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21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/Users/barbarajapelj/Documents/P - TALIS/1 - REPORT/Online objave/"/>
    </mc:Choice>
  </mc:AlternateContent>
  <xr:revisionPtr revIDLastSave="0" documentId="13_ncr:1_{34B66A73-2924-994E-82B4-46CD35A4EA88}" xr6:coauthVersionLast="41" xr6:coauthVersionMax="41" xr10:uidLastSave="{00000000-0000-0000-0000-000000000000}"/>
  <workbookProtection workbookAlgorithmName="SHA-512" workbookHashValue="iJ31/9BTmGKzFz0yh9hJ4/18C73UUa2sx9Hisx5E0LHupajRfWY3YfM7xlZpMP/gjfaO89iAx7Dc3m//0O28OQ==" workbookSaltValue="D/gr7Z9LMHIkUGEafBGQsg==" workbookSpinCount="100000" lockStructure="1"/>
  <bookViews>
    <workbookView xWindow="0" yWindow="460" windowWidth="26140" windowHeight="16520" tabRatio="632" xr2:uid="{00000000-000D-0000-FFFF-FFFF00000000}"/>
  </bookViews>
  <sheets>
    <sheet name="KAZALO 4. poglavje" sheetId="4" r:id="rId1"/>
    <sheet name="Tabela BMUL.TCEXP.MOTIV" sheetId="5" r:id="rId2"/>
    <sheet name="Tabela BMUL.NO.MOTIV_I3" sheetId="7" r:id="rId3"/>
    <sheet name="Tabela BIN.TCH.CAR_COMMIT" sheetId="8" r:id="rId4"/>
    <sheet name="Tabela BMUL.NO.EDU_ATTAIN" sheetId="11" r:id="rId5"/>
    <sheet name="Tabela BMUL.NO.EDU_ATTAIN_I3" sheetId="13" r:id="rId6"/>
    <sheet name="Tabela BMUL.TR1.EDUC_ATTAIN" sheetId="14" r:id="rId7"/>
    <sheet name="Tabela BMUL.QUAL.QUAL_PATH" sheetId="15" r:id="rId8"/>
    <sheet name="Tabela BMUL.QUAL.ITE_ELEM" sheetId="16" r:id="rId9"/>
    <sheet name="Tabela BMUL.QUAL.ITE_ELEM_v2" sheetId="80" r:id="rId10"/>
    <sheet name="Tabela BMUL.NO.ITE_ELEM_I3" sheetId="18" r:id="rId11"/>
    <sheet name="Tabela BMUL.QUAL.ITE_PREP" sheetId="19" r:id="rId12"/>
    <sheet name="Tabela BMUL.NO.ITE_PREP_I3" sheetId="21" r:id="rId13"/>
    <sheet name="Tabela BMUL.NO.MOBILITY" sheetId="24" r:id="rId14"/>
    <sheet name="Tabela BMUL.NO.EDU_ATTAIN_P" sheetId="25" r:id="rId15"/>
    <sheet name="Tabela BMUL.NO.EDU_ATTAIN_P_I3" sheetId="27" r:id="rId16"/>
    <sheet name="Tabela BMUL.TR1.EDUC_ATTAIN_P" sheetId="28" r:id="rId17"/>
    <sheet name="Tabela BMUL.UND.TRAIN_P" sheetId="29" r:id="rId18"/>
    <sheet name="Tabela BMUL.NO.TRAIN_P_I3" sheetId="31" r:id="rId19"/>
    <sheet name="Tabela BMUL.TCEXP.SAT_ENV" sheetId="33" r:id="rId20"/>
    <sheet name="Tabela BMUL.TCEXP.SAT_PROF" sheetId="34" r:id="rId21"/>
    <sheet name="Tabela BIN.SCH.TCEXP" sheetId="35" r:id="rId22"/>
    <sheet name="Tabela CMUL.TCEXP.WORK_HOURS" sheetId="36" r:id="rId23"/>
    <sheet name="Tabela BMUL.NO.INDUC_P" sheetId="37" r:id="rId24"/>
    <sheet name="Tabela BMUL.NO.INDUC_P_I3" sheetId="39" r:id="rId25"/>
    <sheet name="Tabela BMUL.TCEXP.INDUC_FE" sheetId="40" r:id="rId26"/>
    <sheet name="Tabela BMUL.TCEXP.INDUC_CS" sheetId="41" r:id="rId27"/>
    <sheet name="Tabela BMUL.NO.INDUC_CS_I3" sheetId="43" r:id="rId28"/>
    <sheet name="Tabela BMUL.TP.INDUC_ELEM" sheetId="44" r:id="rId29"/>
    <sheet name="Tabela BMUL.TP.INDUC_ELEM_I3" sheetId="46" r:id="rId30"/>
    <sheet name="Tabela BMUL.NO.MENTOR_P" sheetId="47" r:id="rId31"/>
    <sheet name="Tabela BMUL.NO.MENTOR_P_I3" sheetId="49" r:id="rId32"/>
    <sheet name="Tabela BMUL.TCEXP.MENTOR" sheetId="50" r:id="rId33"/>
    <sheet name="Tabela BMUL.NO.MENTOR_I3" sheetId="52" r:id="rId34"/>
    <sheet name="Tabela BMUL.NO.MENTOR_IMPORT" sheetId="54" r:id="rId35"/>
    <sheet name="REG.LOG.D_TCH2NDCH_MOTIV_v2" sheetId="56" r:id="rId36"/>
    <sheet name="REG.OLS.T3SELF_1STCH_v2" sheetId="57" r:id="rId37"/>
    <sheet name="REG.OLS.T3JOBSA_1STCH_v2" sheetId="58" r:id="rId38"/>
    <sheet name="REG.OLS.T3SECLS_TRAIN_v2" sheetId="59" r:id="rId39"/>
    <sheet name="REG.LOG.D_PRCTICT_TRAIN_v2" sheetId="60" r:id="rId40"/>
    <sheet name="REG.OLS.T3SEFE_TRAIN_v2" sheetId="61" r:id="rId41"/>
    <sheet name="REG.OLS.T3SELF_D_INDUCFE_v2" sheetId="62" r:id="rId42"/>
    <sheet name="REG.OLS.T3SELF_D_INDUCFE_v3" sheetId="76" r:id="rId43"/>
    <sheet name="REG.OLS.T3SELF_D_INDUCCS_v2" sheetId="63" r:id="rId44"/>
    <sheet name="REG.OLS.T3SELF_D_INDUCCS_v3" sheetId="77" r:id="rId45"/>
    <sheet name="REG.OLS.T3JOBSA_D_INDUCFE_v2" sheetId="64" r:id="rId46"/>
    <sheet name="REG.OLS.T3JOBSA_D_INDUCFE_v3" sheetId="78" r:id="rId47"/>
    <sheet name="REG.OLS.T3JOBSA_D_INDUCCS_v2" sheetId="65" r:id="rId48"/>
    <sheet name="REG.OLS.T3JOBSA_D_INDUCCS_v3" sheetId="79" r:id="rId49"/>
    <sheet name="REG.OLS.T3SELF_D_INDUCTT_v2" sheetId="66" r:id="rId50"/>
    <sheet name="REG.OLS.T3JOBSA_D_INDUCTT_v2" sheetId="67" r:id="rId51"/>
    <sheet name="REG.OLS.T3SELF_D_INDUCRTL_v2" sheetId="68" r:id="rId52"/>
    <sheet name="REG.OLS.T3JOBSA_D_INDUCRTL_v2" sheetId="69" r:id="rId53"/>
    <sheet name="REG.OLS.WRKHRS_NOVICE_v2" sheetId="74" r:id="rId54"/>
    <sheet name="REG.OLS.WRKHRS_NOVICE_v3" sheetId="75" r:id="rId55"/>
  </sheets>
  <definedNames>
    <definedName name="_xlnm._FilterDatabase" localSheetId="0" hidden="1">'KAZALO 4. poglavje'!$A$4:$M$39</definedName>
    <definedName name="DropDown" localSheetId="39">#REF!</definedName>
    <definedName name="DropDown" localSheetId="35">#REF!</definedName>
    <definedName name="DropDown" localSheetId="37">#REF!</definedName>
    <definedName name="DropDown" localSheetId="47">#REF!</definedName>
    <definedName name="DropDown" localSheetId="48">#REF!</definedName>
    <definedName name="DropDown" localSheetId="45">#REF!</definedName>
    <definedName name="DropDown" localSheetId="46">#REF!</definedName>
    <definedName name="DropDown" localSheetId="52">#REF!</definedName>
    <definedName name="DropDown" localSheetId="50">#REF!</definedName>
    <definedName name="DropDown" localSheetId="38">#REF!</definedName>
    <definedName name="DropDown" localSheetId="40">#REF!</definedName>
    <definedName name="DropDown" localSheetId="36">#REF!</definedName>
    <definedName name="DropDown" localSheetId="43">#REF!</definedName>
    <definedName name="DropDown" localSheetId="44">#REF!</definedName>
    <definedName name="DropDown" localSheetId="41">#REF!</definedName>
    <definedName name="DropDown" localSheetId="42">#REF!</definedName>
    <definedName name="DropDown" localSheetId="51">#REF!</definedName>
    <definedName name="DropDown" localSheetId="49">#REF!</definedName>
    <definedName name="DropDown" localSheetId="53">#REF!</definedName>
    <definedName name="DropDown" localSheetId="54">#REF!</definedName>
    <definedName name="DropDown" localSheetId="5">#REF!</definedName>
    <definedName name="DropDown" localSheetId="14">#REF!</definedName>
    <definedName name="DropDown" localSheetId="15">#REF!</definedName>
    <definedName name="DropDown" localSheetId="27">#REF!</definedName>
    <definedName name="DropDown" localSheetId="24">#REF!</definedName>
    <definedName name="DropDown" localSheetId="10">#REF!</definedName>
    <definedName name="DropDown" localSheetId="12">#REF!</definedName>
    <definedName name="DropDown" localSheetId="33">#REF!</definedName>
    <definedName name="DropDown" localSheetId="34">#REF!</definedName>
    <definedName name="DropDown" localSheetId="30">#REF!</definedName>
    <definedName name="DropDown" localSheetId="31">#REF!</definedName>
    <definedName name="DropDown" localSheetId="13">#REF!</definedName>
    <definedName name="DropDown" localSheetId="2">#REF!</definedName>
    <definedName name="DropDown" localSheetId="18">#REF!</definedName>
    <definedName name="DropDown" localSheetId="8">#REF!</definedName>
    <definedName name="DropDown" localSheetId="9">#REF!</definedName>
    <definedName name="DropDown" localSheetId="11">#REF!</definedName>
    <definedName name="DropDown" localSheetId="7">#REF!</definedName>
    <definedName name="DropDown" localSheetId="26">#REF!</definedName>
    <definedName name="DropDown" localSheetId="25">#REF!</definedName>
    <definedName name="DropDown" localSheetId="32">#REF!</definedName>
    <definedName name="DropDown" localSheetId="1">#REF!</definedName>
    <definedName name="DropDown" localSheetId="19">#REF!</definedName>
    <definedName name="DropDown" localSheetId="20">#REF!</definedName>
    <definedName name="DropDown" localSheetId="29">#REF!</definedName>
    <definedName name="DropDown" localSheetId="16">#REF!</definedName>
    <definedName name="DropDown" localSheetId="22">#REF!</definedName>
    <definedName name="DropDown">#REF!</definedName>
    <definedName name="No___Filter_Dependent" localSheetId="39">#REF!</definedName>
    <definedName name="No___Filter_Dependent" localSheetId="35">#REF!</definedName>
    <definedName name="No___Filter_Dependent" localSheetId="37">#REF!</definedName>
    <definedName name="No___Filter_Dependent" localSheetId="47">#REF!</definedName>
    <definedName name="No___Filter_Dependent" localSheetId="48">#REF!</definedName>
    <definedName name="No___Filter_Dependent" localSheetId="45">#REF!</definedName>
    <definedName name="No___Filter_Dependent" localSheetId="46">#REF!</definedName>
    <definedName name="No___Filter_Dependent" localSheetId="52">#REF!</definedName>
    <definedName name="No___Filter_Dependent" localSheetId="50">#REF!</definedName>
    <definedName name="No___Filter_Dependent" localSheetId="38">#REF!</definedName>
    <definedName name="No___Filter_Dependent" localSheetId="40">#REF!</definedName>
    <definedName name="No___Filter_Dependent" localSheetId="36">#REF!</definedName>
    <definedName name="No___Filter_Dependent" localSheetId="43">#REF!</definedName>
    <definedName name="No___Filter_Dependent" localSheetId="44">#REF!</definedName>
    <definedName name="No___Filter_Dependent" localSheetId="41">#REF!</definedName>
    <definedName name="No___Filter_Dependent" localSheetId="42">#REF!</definedName>
    <definedName name="No___Filter_Dependent" localSheetId="51">#REF!</definedName>
    <definedName name="No___Filter_Dependent" localSheetId="49">#REF!</definedName>
    <definedName name="No___Filter_Dependent" localSheetId="53">#REF!</definedName>
    <definedName name="No___Filter_Dependent" localSheetId="54">#REF!</definedName>
    <definedName name="No___Filter_Dependent" localSheetId="5">#REF!</definedName>
    <definedName name="No___Filter_Dependent" localSheetId="14">#REF!</definedName>
    <definedName name="No___Filter_Dependent" localSheetId="15">#REF!</definedName>
    <definedName name="No___Filter_Dependent" localSheetId="27">#REF!</definedName>
    <definedName name="No___Filter_Dependent" localSheetId="24">#REF!</definedName>
    <definedName name="No___Filter_Dependent" localSheetId="10">#REF!</definedName>
    <definedName name="No___Filter_Dependent" localSheetId="12">#REF!</definedName>
    <definedName name="No___Filter_Dependent" localSheetId="33">#REF!</definedName>
    <definedName name="No___Filter_Dependent" localSheetId="34">#REF!</definedName>
    <definedName name="No___Filter_Dependent" localSheetId="30">#REF!</definedName>
    <definedName name="No___Filter_Dependent" localSheetId="31">#REF!</definedName>
    <definedName name="No___Filter_Dependent" localSheetId="13">#REF!</definedName>
    <definedName name="No___Filter_Dependent" localSheetId="2">#REF!</definedName>
    <definedName name="No___Filter_Dependent" localSheetId="18">#REF!</definedName>
    <definedName name="No___Filter_Dependent" localSheetId="8">#REF!</definedName>
    <definedName name="No___Filter_Dependent" localSheetId="9">#REF!</definedName>
    <definedName name="No___Filter_Dependent" localSheetId="11">#REF!</definedName>
    <definedName name="No___Filter_Dependent" localSheetId="7">#REF!</definedName>
    <definedName name="No___Filter_Dependent" localSheetId="26">#REF!</definedName>
    <definedName name="No___Filter_Dependent" localSheetId="25">#REF!</definedName>
    <definedName name="No___Filter_Dependent" localSheetId="32">#REF!</definedName>
    <definedName name="No___Filter_Dependent" localSheetId="1">#REF!</definedName>
    <definedName name="No___Filter_Dependent" localSheetId="19">#REF!</definedName>
    <definedName name="No___Filter_Dependent" localSheetId="20">#REF!</definedName>
    <definedName name="No___Filter_Dependent" localSheetId="29">#REF!</definedName>
    <definedName name="No___Filter_Dependent" localSheetId="16">#REF!</definedName>
    <definedName name="No___Filter_Dependent" localSheetId="22">#REF!</definedName>
    <definedName name="No___Filter_Dependent">#REF!</definedName>
    <definedName name="Table_BMUL.TR2.ITE_PREP" localSheetId="13">'KAZALO 4. poglavje'!$A$7</definedName>
    <definedName name="TOC_INDEX" localSheetId="39">#REF!</definedName>
    <definedName name="TOC_INDEX" localSheetId="35">#REF!</definedName>
    <definedName name="TOC_INDEX" localSheetId="37">#REF!</definedName>
    <definedName name="TOC_INDEX" localSheetId="47">#REF!</definedName>
    <definedName name="TOC_INDEX" localSheetId="48">#REF!</definedName>
    <definedName name="TOC_INDEX" localSheetId="45">#REF!</definedName>
    <definedName name="TOC_INDEX" localSheetId="46">#REF!</definedName>
    <definedName name="TOC_INDEX" localSheetId="52">#REF!</definedName>
    <definedName name="TOC_INDEX" localSheetId="50">#REF!</definedName>
    <definedName name="TOC_INDEX" localSheetId="38">#REF!</definedName>
    <definedName name="TOC_INDEX" localSheetId="40">#REF!</definedName>
    <definedName name="TOC_INDEX" localSheetId="36">#REF!</definedName>
    <definedName name="TOC_INDEX" localSheetId="43">#REF!</definedName>
    <definedName name="TOC_INDEX" localSheetId="44">#REF!</definedName>
    <definedName name="TOC_INDEX" localSheetId="41">#REF!</definedName>
    <definedName name="TOC_INDEX" localSheetId="42">#REF!</definedName>
    <definedName name="TOC_INDEX" localSheetId="51">#REF!</definedName>
    <definedName name="TOC_INDEX" localSheetId="49">#REF!</definedName>
    <definedName name="TOC_INDEX" localSheetId="53">#REF!</definedName>
    <definedName name="TOC_INDEX" localSheetId="54">#REF!</definedName>
    <definedName name="TOC_INDEX" localSheetId="13">#REF!</definedName>
    <definedName name="TOC_INDEX" localSheetId="9">#REF!</definedName>
    <definedName name="TOC_INDEX">#REF!</definedName>
    <definedName name="Yes" localSheetId="39">#REF!</definedName>
    <definedName name="Yes" localSheetId="35">#REF!</definedName>
    <definedName name="Yes" localSheetId="37">#REF!</definedName>
    <definedName name="Yes" localSheetId="47">#REF!</definedName>
    <definedName name="Yes" localSheetId="48">#REF!</definedName>
    <definedName name="Yes" localSheetId="45">#REF!</definedName>
    <definedName name="Yes" localSheetId="46">#REF!</definedName>
    <definedName name="Yes" localSheetId="52">#REF!</definedName>
    <definedName name="Yes" localSheetId="50">#REF!</definedName>
    <definedName name="Yes" localSheetId="38">#REF!</definedName>
    <definedName name="Yes" localSheetId="40">#REF!</definedName>
    <definedName name="Yes" localSheetId="36">#REF!</definedName>
    <definedName name="Yes" localSheetId="43">#REF!</definedName>
    <definedName name="Yes" localSheetId="44">#REF!</definedName>
    <definedName name="Yes" localSheetId="41">#REF!</definedName>
    <definedName name="Yes" localSheetId="42">#REF!</definedName>
    <definedName name="Yes" localSheetId="51">#REF!</definedName>
    <definedName name="Yes" localSheetId="49">#REF!</definedName>
    <definedName name="Yes" localSheetId="53">#REF!</definedName>
    <definedName name="Yes" localSheetId="54">#REF!</definedName>
    <definedName name="Yes" localSheetId="5">#REF!</definedName>
    <definedName name="Yes" localSheetId="14">#REF!</definedName>
    <definedName name="Yes" localSheetId="15">#REF!</definedName>
    <definedName name="Yes" localSheetId="27">#REF!</definedName>
    <definedName name="Yes" localSheetId="24">#REF!</definedName>
    <definedName name="Yes" localSheetId="10">#REF!</definedName>
    <definedName name="Yes" localSheetId="12">#REF!</definedName>
    <definedName name="Yes" localSheetId="33">#REF!</definedName>
    <definedName name="Yes" localSheetId="34">#REF!</definedName>
    <definedName name="Yes" localSheetId="30">#REF!</definedName>
    <definedName name="Yes" localSheetId="31">#REF!</definedName>
    <definedName name="Yes" localSheetId="13">#REF!</definedName>
    <definedName name="Yes" localSheetId="2">#REF!</definedName>
    <definedName name="Yes" localSheetId="18">#REF!</definedName>
    <definedName name="Yes" localSheetId="8">#REF!</definedName>
    <definedName name="Yes" localSheetId="9">#REF!</definedName>
    <definedName name="Yes" localSheetId="11">#REF!</definedName>
    <definedName name="Yes" localSheetId="7">#REF!</definedName>
    <definedName name="Yes" localSheetId="26">#REF!</definedName>
    <definedName name="Yes" localSheetId="25">#REF!</definedName>
    <definedName name="Yes" localSheetId="32">#REF!</definedName>
    <definedName name="Yes" localSheetId="1">#REF!</definedName>
    <definedName name="Yes" localSheetId="19">#REF!</definedName>
    <definedName name="Yes" localSheetId="20">#REF!</definedName>
    <definedName name="Yes" localSheetId="29">#REF!</definedName>
    <definedName name="Yes" localSheetId="16">#REF!</definedName>
    <definedName name="Yes" localSheetId="22">#REF!</definedName>
    <definedName name="Yes">#REF!</definedName>
    <definedName name="yes___TREND_ITEM" localSheetId="39">#REF!</definedName>
    <definedName name="yes___TREND_ITEM" localSheetId="35">#REF!</definedName>
    <definedName name="yes___TREND_ITEM" localSheetId="37">#REF!</definedName>
    <definedName name="yes___TREND_ITEM" localSheetId="47">#REF!</definedName>
    <definedName name="yes___TREND_ITEM" localSheetId="48">#REF!</definedName>
    <definedName name="yes___TREND_ITEM" localSheetId="45">#REF!</definedName>
    <definedName name="yes___TREND_ITEM" localSheetId="46">#REF!</definedName>
    <definedName name="yes___TREND_ITEM" localSheetId="52">#REF!</definedName>
    <definedName name="yes___TREND_ITEM" localSheetId="50">#REF!</definedName>
    <definedName name="yes___TREND_ITEM" localSheetId="38">#REF!</definedName>
    <definedName name="yes___TREND_ITEM" localSheetId="40">#REF!</definedName>
    <definedName name="yes___TREND_ITEM" localSheetId="36">#REF!</definedName>
    <definedName name="yes___TREND_ITEM" localSheetId="43">#REF!</definedName>
    <definedName name="yes___TREND_ITEM" localSheetId="44">#REF!</definedName>
    <definedName name="yes___TREND_ITEM" localSheetId="41">#REF!</definedName>
    <definedName name="yes___TREND_ITEM" localSheetId="42">#REF!</definedName>
    <definedName name="yes___TREND_ITEM" localSheetId="51">#REF!</definedName>
    <definedName name="yes___TREND_ITEM" localSheetId="49">#REF!</definedName>
    <definedName name="yes___TREND_ITEM" localSheetId="53">#REF!</definedName>
    <definedName name="yes___TREND_ITEM" localSheetId="54">#REF!</definedName>
    <definedName name="yes___TREND_ITEM" localSheetId="5">#REF!</definedName>
    <definedName name="yes___TREND_ITEM" localSheetId="14">#REF!</definedName>
    <definedName name="yes___TREND_ITEM" localSheetId="15">#REF!</definedName>
    <definedName name="yes___TREND_ITEM" localSheetId="27">#REF!</definedName>
    <definedName name="yes___TREND_ITEM" localSheetId="24">#REF!</definedName>
    <definedName name="yes___TREND_ITEM" localSheetId="10">#REF!</definedName>
    <definedName name="yes___TREND_ITEM" localSheetId="12">#REF!</definedName>
    <definedName name="yes___TREND_ITEM" localSheetId="33">#REF!</definedName>
    <definedName name="yes___TREND_ITEM" localSheetId="34">#REF!</definedName>
    <definedName name="yes___TREND_ITEM" localSheetId="30">#REF!</definedName>
    <definedName name="yes___TREND_ITEM" localSheetId="31">#REF!</definedName>
    <definedName name="yes___TREND_ITEM" localSheetId="13">#REF!</definedName>
    <definedName name="yes___TREND_ITEM" localSheetId="2">#REF!</definedName>
    <definedName name="yes___TREND_ITEM" localSheetId="18">#REF!</definedName>
    <definedName name="yes___TREND_ITEM" localSheetId="8">#REF!</definedName>
    <definedName name="yes___TREND_ITEM" localSheetId="9">#REF!</definedName>
    <definedName name="yes___TREND_ITEM" localSheetId="11">#REF!</definedName>
    <definedName name="yes___TREND_ITEM" localSheetId="7">#REF!</definedName>
    <definedName name="yes___TREND_ITEM" localSheetId="26">#REF!</definedName>
    <definedName name="yes___TREND_ITEM" localSheetId="25">#REF!</definedName>
    <definedName name="yes___TREND_ITEM" localSheetId="32">#REF!</definedName>
    <definedName name="yes___TREND_ITEM" localSheetId="1">#REF!</definedName>
    <definedName name="yes___TREND_ITEM" localSheetId="19">#REF!</definedName>
    <definedName name="yes___TREND_ITEM" localSheetId="20">#REF!</definedName>
    <definedName name="yes___TREND_ITEM" localSheetId="29">#REF!</definedName>
    <definedName name="yes___TREND_ITEM" localSheetId="16">#REF!</definedName>
    <definedName name="yes___TREND_ITEM" localSheetId="22">#REF!</definedName>
    <definedName name="yes___TREND_ITEM">#REF!</definedName>
    <definedName name="YesNo" localSheetId="39">#REF!</definedName>
    <definedName name="YesNo" localSheetId="35">#REF!</definedName>
    <definedName name="YesNo" localSheetId="37">#REF!</definedName>
    <definedName name="YesNo" localSheetId="47">#REF!</definedName>
    <definedName name="YesNo" localSheetId="48">#REF!</definedName>
    <definedName name="YesNo" localSheetId="45">#REF!</definedName>
    <definedName name="YesNo" localSheetId="46">#REF!</definedName>
    <definedName name="YesNo" localSheetId="52">#REF!</definedName>
    <definedName name="YesNo" localSheetId="50">#REF!</definedName>
    <definedName name="YesNo" localSheetId="38">#REF!</definedName>
    <definedName name="YesNo" localSheetId="40">#REF!</definedName>
    <definedName name="YesNo" localSheetId="36">#REF!</definedName>
    <definedName name="YesNo" localSheetId="43">#REF!</definedName>
    <definedName name="YesNo" localSheetId="44">#REF!</definedName>
    <definedName name="YesNo" localSheetId="41">#REF!</definedName>
    <definedName name="YesNo" localSheetId="42">#REF!</definedName>
    <definedName name="YesNo" localSheetId="51">#REF!</definedName>
    <definedName name="YesNo" localSheetId="49">#REF!</definedName>
    <definedName name="YesNo" localSheetId="53">#REF!</definedName>
    <definedName name="YesNo" localSheetId="54">#REF!</definedName>
    <definedName name="YesNo" localSheetId="5">#REF!</definedName>
    <definedName name="YesNo" localSheetId="14">#REF!</definedName>
    <definedName name="YesNo" localSheetId="15">#REF!</definedName>
    <definedName name="YesNo" localSheetId="27">#REF!</definedName>
    <definedName name="YesNo" localSheetId="24">#REF!</definedName>
    <definedName name="YesNo" localSheetId="10">#REF!</definedName>
    <definedName name="YesNo" localSheetId="12">#REF!</definedName>
    <definedName name="YesNo" localSheetId="33">#REF!</definedName>
    <definedName name="YesNo" localSheetId="34">#REF!</definedName>
    <definedName name="YesNo" localSheetId="30">#REF!</definedName>
    <definedName name="YesNo" localSheetId="31">#REF!</definedName>
    <definedName name="YesNo" localSheetId="13">#REF!</definedName>
    <definedName name="YesNo" localSheetId="2">#REF!</definedName>
    <definedName name="YesNo" localSheetId="18">#REF!</definedName>
    <definedName name="YesNo" localSheetId="8">#REF!</definedName>
    <definedName name="YesNo" localSheetId="9">#REF!</definedName>
    <definedName name="YesNo" localSheetId="11">#REF!</definedName>
    <definedName name="YesNo" localSheetId="7">#REF!</definedName>
    <definedName name="YesNo" localSheetId="26">#REF!</definedName>
    <definedName name="YesNo" localSheetId="25">#REF!</definedName>
    <definedName name="YesNo" localSheetId="32">#REF!</definedName>
    <definedName name="YesNo" localSheetId="1">#REF!</definedName>
    <definedName name="YesNo" localSheetId="19">#REF!</definedName>
    <definedName name="YesNo" localSheetId="20">#REF!</definedName>
    <definedName name="YesNo" localSheetId="29">#REF!</definedName>
    <definedName name="YesNo" localSheetId="16">#REF!</definedName>
    <definedName name="YesNo" localSheetId="22">#REF!</definedName>
    <definedName name="YesNo">#REF!</definedName>
    <definedName name="YesNoPISA" localSheetId="39">#REF!</definedName>
    <definedName name="YesNoPISA" localSheetId="35">#REF!</definedName>
    <definedName name="YesNoPISA" localSheetId="37">#REF!</definedName>
    <definedName name="YesNoPISA" localSheetId="47">#REF!</definedName>
    <definedName name="YesNoPISA" localSheetId="48">#REF!</definedName>
    <definedName name="YesNoPISA" localSheetId="45">#REF!</definedName>
    <definedName name="YesNoPISA" localSheetId="46">#REF!</definedName>
    <definedName name="YesNoPISA" localSheetId="52">#REF!</definedName>
    <definedName name="YesNoPISA" localSheetId="50">#REF!</definedName>
    <definedName name="YesNoPISA" localSheetId="38">#REF!</definedName>
    <definedName name="YesNoPISA" localSheetId="40">#REF!</definedName>
    <definedName name="YesNoPISA" localSheetId="36">#REF!</definedName>
    <definedName name="YesNoPISA" localSheetId="43">#REF!</definedName>
    <definedName name="YesNoPISA" localSheetId="44">#REF!</definedName>
    <definedName name="YesNoPISA" localSheetId="41">#REF!</definedName>
    <definedName name="YesNoPISA" localSheetId="42">#REF!</definedName>
    <definedName name="YesNoPISA" localSheetId="51">#REF!</definedName>
    <definedName name="YesNoPISA" localSheetId="49">#REF!</definedName>
    <definedName name="YesNoPISA" localSheetId="53">#REF!</definedName>
    <definedName name="YesNoPISA" localSheetId="54">#REF!</definedName>
    <definedName name="YesNoPISA" localSheetId="5">#REF!</definedName>
    <definedName name="YesNoPISA" localSheetId="14">#REF!</definedName>
    <definedName name="YesNoPISA" localSheetId="15">#REF!</definedName>
    <definedName name="YesNoPISA" localSheetId="27">#REF!</definedName>
    <definedName name="YesNoPISA" localSheetId="24">#REF!</definedName>
    <definedName name="YesNoPISA" localSheetId="10">#REF!</definedName>
    <definedName name="YesNoPISA" localSheetId="12">#REF!</definedName>
    <definedName name="YesNoPISA" localSheetId="33">#REF!</definedName>
    <definedName name="YesNoPISA" localSheetId="34">#REF!</definedName>
    <definedName name="YesNoPISA" localSheetId="30">#REF!</definedName>
    <definedName name="YesNoPISA" localSheetId="31">#REF!</definedName>
    <definedName name="YesNoPISA" localSheetId="13">#REF!</definedName>
    <definedName name="YesNoPISA" localSheetId="2">#REF!</definedName>
    <definedName name="YesNoPISA" localSheetId="18">#REF!</definedName>
    <definedName name="YesNoPISA" localSheetId="8">#REF!</definedName>
    <definedName name="YesNoPISA" localSheetId="9">#REF!</definedName>
    <definedName name="YesNoPISA" localSheetId="11">#REF!</definedName>
    <definedName name="YesNoPISA" localSheetId="7">#REF!</definedName>
    <definedName name="YesNoPISA" localSheetId="26">#REF!</definedName>
    <definedName name="YesNoPISA" localSheetId="25">#REF!</definedName>
    <definedName name="YesNoPISA" localSheetId="32">#REF!</definedName>
    <definedName name="YesNoPISA" localSheetId="1">#REF!</definedName>
    <definedName name="YesNoPISA" localSheetId="19">#REF!</definedName>
    <definedName name="YesNoPISA" localSheetId="20">#REF!</definedName>
    <definedName name="YesNoPISA" localSheetId="29">#REF!</definedName>
    <definedName name="YesNoPISA" localSheetId="16">#REF!</definedName>
    <definedName name="YesNoPISA" localSheetId="22">#REF!</definedName>
    <definedName name="YesNoPISA">#REF!</definedName>
    <definedName name="Z_C6F97F9E_B600_4C17_894D_590A32101059_.wvu.FilterData" localSheetId="0" hidden="1">'KAZALO 4. poglavje'!$A$4:$M$39</definedName>
    <definedName name="Z_FDFE99BC_6C4F_47A7_A6F0_C356BD0C43CF_.wvu.FilterData" localSheetId="0" hidden="1">'KAZALO 4. poglavje'!$A$4:$M$39</definedName>
  </definedNames>
  <calcPr calcId="191029"/>
  <customWorkbookViews>
    <customWorkbookView name="CASTIELLO Maxence - Personal View" guid="{C6F97F9E-B600-4C17-894D-590A32101059}" mergeInterval="0" personalView="1" maximized="1" xWindow="1912" yWindow="-8" windowWidth="1296" windowHeight="1000" activeSheetId="69" showComments="commIndAndComment"/>
    <customWorkbookView name="FULOP Gabor - Personal View" guid="{FDFE99BC-6C4F-47A7-A6F0-C356BD0C43CF}" mergeInterval="0" personalView="1" maximized="1" xWindow="-8" yWindow="-8" windowWidth="1936" windowHeight="1056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60" i="4" l="1"/>
  <c r="A1" i="75"/>
  <c r="A60" i="4" s="1"/>
  <c r="C59" i="4"/>
  <c r="A1" i="74"/>
  <c r="A59" i="4" s="1"/>
  <c r="C58" i="4"/>
  <c r="A1" i="69"/>
  <c r="A58" i="4" s="1"/>
  <c r="C57" i="4"/>
  <c r="A1" i="68"/>
  <c r="A57" i="4" s="1"/>
  <c r="C56" i="4"/>
  <c r="A1" i="67"/>
  <c r="A56" i="4" s="1"/>
  <c r="C55" i="4"/>
  <c r="A1" i="66"/>
  <c r="A55" i="4" s="1"/>
  <c r="C54" i="4"/>
  <c r="A1" i="79"/>
  <c r="A54" i="4" s="1"/>
  <c r="C53" i="4"/>
  <c r="A1" i="65"/>
  <c r="A53" i="4" s="1"/>
  <c r="C52" i="4"/>
  <c r="A1" i="78"/>
  <c r="A52" i="4" s="1"/>
  <c r="C51" i="4"/>
  <c r="A1" i="64"/>
  <c r="A51" i="4" s="1"/>
  <c r="C50" i="4"/>
  <c r="A1" i="77"/>
  <c r="A50" i="4" s="1"/>
  <c r="C49" i="4"/>
  <c r="A1" i="63"/>
  <c r="A49" i="4" s="1"/>
  <c r="C48" i="4"/>
  <c r="A1" i="76"/>
  <c r="A48" i="4" s="1"/>
  <c r="C47" i="4"/>
  <c r="A1" i="62"/>
  <c r="A47" i="4" s="1"/>
  <c r="C46" i="4"/>
  <c r="A1" i="61"/>
  <c r="A46" i="4" s="1"/>
  <c r="C45" i="4"/>
  <c r="A1" i="60"/>
  <c r="A45" i="4" s="1"/>
  <c r="C44" i="4"/>
  <c r="A1" i="59"/>
  <c r="A44" i="4" s="1"/>
  <c r="C43" i="4"/>
  <c r="A1" i="58"/>
  <c r="A43" i="4" s="1"/>
  <c r="C42" i="4"/>
  <c r="A1" i="57"/>
  <c r="A42" i="4" s="1"/>
  <c r="C41" i="4"/>
  <c r="A1" i="56"/>
  <c r="A41" i="4" s="1"/>
  <c r="C39" i="4"/>
  <c r="A1" i="54"/>
  <c r="A39" i="4" s="1"/>
  <c r="C38" i="4"/>
  <c r="A1" i="52"/>
  <c r="A38" i="4" s="1"/>
  <c r="C37" i="4"/>
  <c r="A1" i="50"/>
  <c r="A37" i="4" s="1"/>
  <c r="C36" i="4"/>
  <c r="A1" i="49"/>
  <c r="A36" i="4" s="1"/>
  <c r="C35" i="4"/>
  <c r="A1" i="47"/>
  <c r="A35" i="4" s="1"/>
  <c r="C34" i="4"/>
  <c r="A1" i="46"/>
  <c r="A34" i="4" s="1"/>
  <c r="C33" i="4"/>
  <c r="A1" i="44"/>
  <c r="A33" i="4" s="1"/>
  <c r="C32" i="4"/>
  <c r="A1" i="43"/>
  <c r="A32" i="4" s="1"/>
  <c r="C31" i="4"/>
  <c r="A1" i="41"/>
  <c r="A31" i="4" s="1"/>
  <c r="C30" i="4"/>
  <c r="A1" i="40"/>
  <c r="A30" i="4" s="1"/>
  <c r="C29" i="4"/>
  <c r="A1" i="39"/>
  <c r="A29" i="4" s="1"/>
  <c r="C28" i="4"/>
  <c r="A1" i="37"/>
  <c r="A28" i="4" s="1"/>
  <c r="C27" i="4"/>
  <c r="A1" i="36"/>
  <c r="A27" i="4" s="1"/>
  <c r="C26" i="4"/>
  <c r="A1" i="35"/>
  <c r="A26" i="4" s="1"/>
  <c r="C25" i="4"/>
  <c r="A1" i="34"/>
  <c r="A25" i="4" s="1"/>
  <c r="C24" i="4"/>
  <c r="A1" i="33"/>
  <c r="A24" i="4" s="1"/>
  <c r="C23" i="4"/>
  <c r="A1" i="31"/>
  <c r="A23" i="4" s="1"/>
  <c r="C22" i="4"/>
  <c r="A1" i="29"/>
  <c r="A22" i="4" s="1"/>
  <c r="C21" i="4"/>
  <c r="A1" i="28"/>
  <c r="A21" i="4" s="1"/>
  <c r="C20" i="4"/>
  <c r="A1" i="27"/>
  <c r="A20" i="4" s="1"/>
  <c r="C19" i="4"/>
  <c r="A1" i="25"/>
  <c r="A19" i="4" s="1"/>
  <c r="C18" i="4"/>
  <c r="A1" i="24"/>
  <c r="A18" i="4" s="1"/>
  <c r="C17" i="4"/>
  <c r="A1" i="21"/>
  <c r="A17" i="4" s="1"/>
  <c r="C16" i="4"/>
  <c r="A1" i="19"/>
  <c r="A16" i="4" s="1"/>
  <c r="C15" i="4"/>
  <c r="A1" i="18"/>
  <c r="A15" i="4" s="1"/>
  <c r="C14" i="4"/>
  <c r="A1" i="80"/>
  <c r="A14" i="4" s="1"/>
  <c r="C13" i="4"/>
  <c r="A1" i="16"/>
  <c r="A13" i="4" s="1"/>
  <c r="C12" i="4"/>
  <c r="A1" i="15"/>
  <c r="A12" i="4" s="1"/>
  <c r="C11" i="4"/>
  <c r="A1" i="14"/>
  <c r="A11" i="4" s="1"/>
  <c r="C10" i="4"/>
  <c r="A1" i="13"/>
  <c r="A10" i="4" s="1"/>
  <c r="C9" i="4"/>
  <c r="A1" i="11"/>
  <c r="A9" i="4" s="1"/>
  <c r="C8" i="4"/>
  <c r="A1" i="8"/>
  <c r="A8" i="4" s="1"/>
  <c r="C7" i="4"/>
  <c r="A1" i="7"/>
  <c r="A7" i="4" s="1"/>
  <c r="C6" i="4"/>
  <c r="A1" i="5"/>
  <c r="A6" i="4" s="1"/>
</calcChain>
</file>

<file path=xl/sharedStrings.xml><?xml version="1.0" encoding="utf-8"?>
<sst xmlns="http://schemas.openxmlformats.org/spreadsheetml/2006/main" count="7257" uniqueCount="560">
  <si>
    <t>%</t>
  </si>
  <si>
    <t>Malta</t>
  </si>
  <si>
    <t>Percentage of lower secondary education teachers by highest level of formal education completed</t>
  </si>
  <si>
    <t>TALIS 2008</t>
  </si>
  <si>
    <t>TALIS 2013</t>
  </si>
  <si>
    <t>TALIS 2018</t>
  </si>
  <si>
    <t>Dif.</t>
  </si>
  <si>
    <t>a</t>
  </si>
  <si>
    <t>m</t>
  </si>
  <si>
    <t>&lt;Below ISCED Level 5&gt;</t>
  </si>
  <si>
    <t>&lt;ISCED Level 5B&gt;</t>
  </si>
  <si>
    <t>&lt;ISCED Level 5A&gt;</t>
  </si>
  <si>
    <t xml:space="preserve">&lt;ISCED Level 6&gt; </t>
  </si>
  <si>
    <t>Total</t>
  </si>
  <si>
    <t xml:space="preserve">Content of some or all subject(s) I teach  </t>
  </si>
  <si>
    <t xml:space="preserve">Pedagogy of some or all subject(s) I teach  </t>
  </si>
  <si>
    <t xml:space="preserve">General pedagogy  </t>
  </si>
  <si>
    <t xml:space="preserve">Classroom practice in some or all subject(s) I teach </t>
  </si>
  <si>
    <t xml:space="preserve">Teaching in a mixed ability setting  </t>
  </si>
  <si>
    <t xml:space="preserve">Teaching in a multicultural or multilingual setting  </t>
  </si>
  <si>
    <t xml:space="preserve">Teaching cross-curricular skills (e.g. creativity, critical thinking, problem solving)  </t>
  </si>
  <si>
    <t xml:space="preserve">Use of ICT (information and communication technology) for teaching  </t>
  </si>
  <si>
    <t xml:space="preserve">Student behaviour and classroom management  </t>
  </si>
  <si>
    <t xml:space="preserve">Monitoring students’ development and learning  </t>
  </si>
  <si>
    <t xml:space="preserve">School administration or principal training programme or course  </t>
  </si>
  <si>
    <t xml:space="preserve">Teacher training/education programme or course  </t>
  </si>
  <si>
    <t xml:space="preserve">Instructional leadership training or course  </t>
  </si>
  <si>
    <t>Percentage of lower secondary education principals who report that the following elements were included</t>
  </si>
  <si>
    <t xml:space="preserve">Courses/seminars attended in person  </t>
  </si>
  <si>
    <t xml:space="preserve">Online courses/seminars  </t>
  </si>
  <si>
    <t xml:space="preserve">Online activities (e.g. virtual communities)  </t>
  </si>
  <si>
    <t>Supervision by principal and/or experienced  teachers  t</t>
  </si>
  <si>
    <t xml:space="preserve">Networking/collaboration with other new teachers </t>
  </si>
  <si>
    <t xml:space="preserve">Team teaching with experienced teachers  </t>
  </si>
  <si>
    <t xml:space="preserve">Portfolios/diaries/journals  </t>
  </si>
  <si>
    <t xml:space="preserve">Reduced teaching load  </t>
  </si>
  <si>
    <t xml:space="preserve">General/administrative introduction  </t>
  </si>
  <si>
    <t>Percentage of primary education teachers whose school principal reports the existence</t>
  </si>
  <si>
    <t>Yes, but only teachers who are new to teaching, i.e. in their first job as teachers, have access.</t>
  </si>
  <si>
    <t>Yes, all teachers who are new to this school have access.</t>
  </si>
  <si>
    <t>Yes, all teachers at this school have access.</t>
  </si>
  <si>
    <t>No, at present there is no access to a mentoring programme for teachers in this school.</t>
  </si>
  <si>
    <t>To improve teachers' pedagogical competence</t>
  </si>
  <si>
    <t>Percentage of lower secondary education teachers in schools whose principal reports that the following outcomes of mentoring were of "moderate" or "high" importance</t>
  </si>
  <si>
    <t xml:space="preserve"> (b) - (a) </t>
  </si>
  <si>
    <t>Fewer than or equal to 30%</t>
  </si>
  <si>
    <t>(b) - (a)</t>
  </si>
  <si>
    <t xml:space="preserve">More - fewer than 30% </t>
  </si>
  <si>
    <t>ß</t>
  </si>
  <si>
    <t>Odds ratio</t>
  </si>
  <si>
    <t>w</t>
  </si>
  <si>
    <t>p</t>
  </si>
  <si>
    <t>c</t>
  </si>
  <si>
    <t>sig_d_prctict_d_trainict_se</t>
  </si>
  <si>
    <t>sig_d_prctict_female_se</t>
  </si>
  <si>
    <t>sig_d_prctict_workexp_se</t>
  </si>
  <si>
    <t>Ciper</t>
  </si>
  <si>
    <t>Tajvan</t>
  </si>
  <si>
    <t>Litva</t>
  </si>
  <si>
    <t>Slovenija</t>
  </si>
  <si>
    <t>Rusija</t>
  </si>
  <si>
    <t>Estonija</t>
  </si>
  <si>
    <t>Vietnam</t>
  </si>
  <si>
    <t>Šanghaj (Kitajska)</t>
  </si>
  <si>
    <t>Gruzija</t>
  </si>
  <si>
    <t>Latvija</t>
  </si>
  <si>
    <t xml:space="preserve">Bolgarija </t>
  </si>
  <si>
    <t>Češka</t>
  </si>
  <si>
    <t>Hrvaška</t>
  </si>
  <si>
    <t>Norveška</t>
  </si>
  <si>
    <t>Švedska</t>
  </si>
  <si>
    <t>Danska</t>
  </si>
  <si>
    <t>Romunija</t>
  </si>
  <si>
    <t>Alberta (Kanada)</t>
  </si>
  <si>
    <t>Madžarska</t>
  </si>
  <si>
    <t>Slovaška</t>
  </si>
  <si>
    <t>Anglija (VB)</t>
  </si>
  <si>
    <t>Finska</t>
  </si>
  <si>
    <t>Kazahstan</t>
  </si>
  <si>
    <t>ZDA</t>
  </si>
  <si>
    <t>Japonska</t>
  </si>
  <si>
    <t>Povprečje OECD-31</t>
  </si>
  <si>
    <t>Italija</t>
  </si>
  <si>
    <t xml:space="preserve">Avstralija </t>
  </si>
  <si>
    <t>Nova Zelandija</t>
  </si>
  <si>
    <t>Buenos Aires (Argentina)</t>
  </si>
  <si>
    <t>Avstrija</t>
  </si>
  <si>
    <t>Koreja</t>
  </si>
  <si>
    <t>Mehika</t>
  </si>
  <si>
    <t>Zdr. arabski emirati</t>
  </si>
  <si>
    <t>Španija</t>
  </si>
  <si>
    <t>Kolumbija</t>
  </si>
  <si>
    <t>Izrael</t>
  </si>
  <si>
    <t>Francija</t>
  </si>
  <si>
    <t>Islandija</t>
  </si>
  <si>
    <t>Singapur</t>
  </si>
  <si>
    <t>Portugalska</t>
  </si>
  <si>
    <t>Turčija</t>
  </si>
  <si>
    <t>Belgija</t>
  </si>
  <si>
    <t>Nizozemska</t>
  </si>
  <si>
    <t>Čile</t>
  </si>
  <si>
    <t>Brazilija</t>
  </si>
  <si>
    <t>Savdska Arabija</t>
  </si>
  <si>
    <t>EU skupaj-23</t>
  </si>
  <si>
    <t>Bolgarija</t>
  </si>
  <si>
    <t>Povprečje OECD-30</t>
  </si>
  <si>
    <t>Avstralija</t>
  </si>
  <si>
    <t>Flamska (Belgija)</t>
  </si>
  <si>
    <t xml:space="preserve">Flamska (Belgija) </t>
  </si>
  <si>
    <t>Portugalskaska</t>
  </si>
  <si>
    <t>Brazilijaija</t>
  </si>
  <si>
    <t>Povprečje TALIS-48</t>
  </si>
  <si>
    <t>Povprečje TALIS-47</t>
  </si>
  <si>
    <t>Skupaj</t>
  </si>
  <si>
    <t>Manj ali enako 5 let
(a)</t>
  </si>
  <si>
    <t>Več kot 5 let
(b)</t>
  </si>
  <si>
    <t>Po spolu</t>
  </si>
  <si>
    <t>Moški</t>
  </si>
  <si>
    <t>Ženske</t>
  </si>
  <si>
    <t>Moški - Ženske</t>
  </si>
  <si>
    <t>Po starosti</t>
  </si>
  <si>
    <t>Starost 50 let in nad
(b)</t>
  </si>
  <si>
    <t>Manj ali enako 5 let (a)</t>
  </si>
  <si>
    <t>Starost pod 30 let
(a)</t>
  </si>
  <si>
    <t>Po številu let izkušenj s poučevanjem</t>
  </si>
  <si>
    <t xml:space="preserve">Poučevanje je ponujalo stabilno poklicno pot </t>
  </si>
  <si>
    <t>Poučevanje je zagotavljalo zanesljiv dohodek</t>
  </si>
  <si>
    <t>Poučevanje je predstavljalo zanesljiv poklic</t>
  </si>
  <si>
    <t>1. npr. delovne ure, počitnice, zaposlitev za določen delovni čas</t>
  </si>
  <si>
    <t>Poučevanje mi je omogočalo vplivati na razvoj otrok in mladostnikov</t>
  </si>
  <si>
    <t>Poučevanje mi je omogočalo pomagati socialno ogroženim</t>
  </si>
  <si>
    <t>Poučevanje mi je zagotavljalo prispevati k družbi</t>
  </si>
  <si>
    <r>
      <t>Urnik učiteljskega poklica</t>
    </r>
    <r>
      <rPr>
        <b/>
        <vertAlign val="superscript"/>
        <sz val="10"/>
        <rFont val="Arial"/>
        <family val="2"/>
        <charset val="238"/>
      </rPr>
      <t>1</t>
    </r>
    <r>
      <rPr>
        <b/>
        <sz val="10"/>
        <rFont val="Arial"/>
        <family val="2"/>
      </rPr>
      <t xml:space="preserve"> se ujema z odgovornostmi v mojem zasebnem življenju</t>
    </r>
  </si>
  <si>
    <t>Delež učiteljev, ki poročajo da je bilo slednje "dokaj pomembno" ali "zelo pomembno" v odločitvi za učiteljski poklic</t>
  </si>
  <si>
    <t>Delež učiteljev, ki poročajo da je bilo slednje "dokaj pomembno" ali "zelo pomembno" v odločitvi za učiteljski poklic, glede na število let izkušenj s poučevanjem</t>
  </si>
  <si>
    <t>Pod ISCED raven 5</t>
  </si>
  <si>
    <r>
      <t>ISCED raven 5</t>
    </r>
    <r>
      <rPr>
        <b/>
        <vertAlign val="superscript"/>
        <sz val="10"/>
        <rFont val="Arial"/>
        <family val="2"/>
      </rPr>
      <t>2</t>
    </r>
  </si>
  <si>
    <t>ISCED raven 6</t>
  </si>
  <si>
    <t>ISCED raven 7</t>
  </si>
  <si>
    <t>ISCED raven 8</t>
  </si>
  <si>
    <r>
      <t>ISCED raven 5</t>
    </r>
    <r>
      <rPr>
        <b/>
        <vertAlign val="superscript"/>
        <sz val="10"/>
        <rFont val="Arial"/>
        <family val="2"/>
      </rPr>
      <t>3</t>
    </r>
  </si>
  <si>
    <t>ISCED raven 6 in 7</t>
  </si>
  <si>
    <t>Sprememba med 2008 in 2018 
(TALIS 2018 - TALIS 2008)</t>
  </si>
  <si>
    <t>Sprememba med 2013 in 2018 
(TALIS 2018 - TALIS 2013)</t>
  </si>
  <si>
    <t>2. V nekaterih državah vključuje diplomo.</t>
  </si>
  <si>
    <t>3. V nekaterih državah vključuje diplomo.</t>
  </si>
  <si>
    <t xml:space="preserve">1. Kategorije izobraževanja so osnovane na Mednarodni standardni klasifikaciji izobraževanja (ISCED 2011). Programi ravni 6 in 7 po ISCED so ponavadi daljši in osnovani na teoriji, medtem ko so programi ravni 5 po ISCED tipično krajši in osnovani na praktičnih veščinah. </t>
  </si>
  <si>
    <t>Delež učiteljev, ki so prejeli slednjo formalno izobrazbo, glede na leto zaključka</t>
  </si>
  <si>
    <t>Redno vzporedno pedagoško izobraževanje</t>
  </si>
  <si>
    <t xml:space="preserve">Redno zaporedno pedagoško izobraževanje </t>
  </si>
  <si>
    <t xml:space="preserve">Hitro ali specialistično pedagoško izobraževanje </t>
  </si>
  <si>
    <t>Izobraževanje za drug pedagoški poklic</t>
  </si>
  <si>
    <t>Izobraževanje samo v določenem predmetu</t>
  </si>
  <si>
    <t>Drugo</t>
  </si>
  <si>
    <t>V 5 letih pred raziskavo TALIS</t>
  </si>
  <si>
    <t>Vsebina vseh ali nekaterih predmetov, ki jih poučujejo</t>
  </si>
  <si>
    <t>Pedagogika vseh ali nekaterih predmetov, ki jih poučujejo</t>
  </si>
  <si>
    <t>Splošna pedagogika</t>
  </si>
  <si>
    <t>Praksa v razredu pri vseh ali nekaterih predmetih, ki jih poučujejo</t>
  </si>
  <si>
    <t xml:space="preserve">Poučevanje razredov z učenkami in učenci z različnimi sposobnostmi </t>
  </si>
  <si>
    <t xml:space="preserve">Poučevanje v večkulturnem in večjezičnem okolju </t>
  </si>
  <si>
    <r>
      <t>Poučevanje medpredmetnih spretnosti</t>
    </r>
    <r>
      <rPr>
        <b/>
        <vertAlign val="superscript"/>
        <sz val="10"/>
        <rFont val="Arial"/>
        <family val="2"/>
      </rPr>
      <t>1</t>
    </r>
  </si>
  <si>
    <r>
      <t>Uporaba IKT</t>
    </r>
    <r>
      <rPr>
        <b/>
        <vertAlign val="superscript"/>
        <sz val="10"/>
        <rFont val="Arial"/>
        <family val="2"/>
        <charset val="238"/>
      </rPr>
      <t>2</t>
    </r>
    <r>
      <rPr>
        <b/>
        <sz val="10"/>
        <rFont val="Arial"/>
        <family val="2"/>
      </rPr>
      <t xml:space="preserve"> pri poučevanju</t>
    </r>
  </si>
  <si>
    <t xml:space="preserve">Vedenje učenk in učencev in vodenje razreda </t>
  </si>
  <si>
    <t xml:space="preserve">Spremljanje razvoja in učenja učenk in učencev </t>
  </si>
  <si>
    <t>1. npr. ustvarjalnosti, kritičnega mišljenja, reševanja problemov</t>
  </si>
  <si>
    <t>2. IKT: informacijske in komunikacijske tehnologije</t>
  </si>
  <si>
    <t>Število elementov vključenih v učiteljevo formalno izobraževanje, glede na leto zaključka</t>
  </si>
  <si>
    <t>Delež učiteljev, ki so v fromalno izobraževanje imeli vključeno pedagogiko in prakso v razredu pri vseh ali nekaterih predmetih, ki jih poučujejo, glede na leto zaključka</t>
  </si>
  <si>
    <t xml:space="preserve">Vsebina vseh ali nekaterih predmetov, ki jih poučujejo </t>
  </si>
  <si>
    <t>Praksa v razredu pri vseh ali nekaterih predmetih</t>
  </si>
  <si>
    <r>
      <t>Poučevanje medpredmetnih spretnosti</t>
    </r>
    <r>
      <rPr>
        <b/>
        <vertAlign val="superscript"/>
        <sz val="10"/>
        <rFont val="Arial"/>
        <family val="2"/>
        <charset val="238"/>
      </rPr>
      <t>1</t>
    </r>
  </si>
  <si>
    <t>Delež učiteljev, ki se pri poučevanju počuti "dobro" ali "zelo dobro" pripravljene pri naslednjih elementih poučevanja, glede na leto zaključka</t>
  </si>
  <si>
    <t>Delež učiteljev, ki se pri poučevanju počuti "dobro" ali "zelo dobro" pripravljene pri naslednjih elementih poučevanja</t>
  </si>
  <si>
    <t>Manj kot 3 mesece</t>
  </si>
  <si>
    <t>3 do 12 mesecev</t>
  </si>
  <si>
    <t>Več kot eno leto</t>
  </si>
  <si>
    <t>Med (a), delež učiteljev, ki so skupno v tujini preživeli naslednje časovno obdobje</t>
  </si>
  <si>
    <t>Delež učiteljev, ki so se izobraževali v tujini, zgolj med študijem
(a)</t>
  </si>
  <si>
    <r>
      <t>Delež učiteljev glede na najvišjo doseženo raven izobrazbe</t>
    </r>
    <r>
      <rPr>
        <b/>
        <vertAlign val="superscript"/>
        <sz val="10"/>
        <rFont val="Arial"/>
        <family val="2"/>
      </rPr>
      <t>1</t>
    </r>
  </si>
  <si>
    <r>
      <t>Delež osnovnošolskih učiteljev glede na doseženo raven izobrazbe</t>
    </r>
    <r>
      <rPr>
        <b/>
        <vertAlign val="superscript"/>
        <sz val="10"/>
        <rFont val="Arial"/>
        <family val="2"/>
        <charset val="238"/>
      </rPr>
      <t>1</t>
    </r>
  </si>
  <si>
    <t>a Udeležba je prenizka, da bi zagotovili primerljivost rezultatov.</t>
  </si>
  <si>
    <r>
      <t>Delež ravnateljev, glede na najvišjo doseženo raven izobrazbe</t>
    </r>
    <r>
      <rPr>
        <b/>
        <vertAlign val="superscript"/>
        <sz val="10"/>
        <rFont val="Arial"/>
        <family val="2"/>
      </rPr>
      <t>1, 2</t>
    </r>
  </si>
  <si>
    <t xml:space="preserve">Upravljanje šole ali šola za ravnatelje </t>
  </si>
  <si>
    <t>Izobraževanje za poučevanje</t>
  </si>
  <si>
    <t xml:space="preserve">Izobraževanje za pedagoško vodenje </t>
  </si>
  <si>
    <t>Pred prevzetjem vloge ravnatelja ali ravnateljice</t>
  </si>
  <si>
    <t>Po prevzetju vloge ravnatelja ali ravnateljice</t>
  </si>
  <si>
    <t>Pred in po prevzetju vloge ravnatelja ali ravnateljice</t>
  </si>
  <si>
    <t>Nikoli</t>
  </si>
  <si>
    <t>Manj kot ali enako 5 let
 (a)</t>
  </si>
  <si>
    <t>Če bi bilo mogoče, bi rad/-a zamenjal/-a šolo</t>
  </si>
  <si>
    <t>Uživam v delu na tej šoli</t>
  </si>
  <si>
    <t>To šolo bi priporočil/-a kot dobro delovno mesto</t>
  </si>
  <si>
    <t>Gledano v celoti, zadovoljen/-na sem s svojo službo</t>
  </si>
  <si>
    <t>Delež učiteljev, ki se "strinjajo" ali "zelo strinjajo" z naslednjimi trditvami, glede na število let izkušenj s poučevanjem</t>
  </si>
  <si>
    <t>Prednosti biti učitelj ali učiteljica jasno prevladajo nad slabostmi</t>
  </si>
  <si>
    <t>Če bi se lahko ponovno odločil/-a, bi spet izbral/-a delo učitelja ali učiteljice</t>
  </si>
  <si>
    <t>Obžalujem odločitev, da sem postal/-a učitelj ali učiteljica</t>
  </si>
  <si>
    <t>Mislim, da družba ceni učiteljski poklic</t>
  </si>
  <si>
    <t>Vas (do 3 000 prebivalcev)</t>
  </si>
  <si>
    <t>Manjše mesto
 (3 000 do 100 000 Prebivalcev)</t>
  </si>
  <si>
    <t>Mesto (Več kot 100 000 prebivalcev)</t>
  </si>
  <si>
    <t>Mesto - Podeželje</t>
  </si>
  <si>
    <t>Po lokaciji šole</t>
  </si>
  <si>
    <t>Po tipu šole</t>
  </si>
  <si>
    <r>
      <t>Javne šole</t>
    </r>
    <r>
      <rPr>
        <b/>
        <vertAlign val="superscript"/>
        <sz val="10"/>
        <rFont val="Arial"/>
        <family val="2"/>
        <charset val="238"/>
      </rPr>
      <t>5</t>
    </r>
  </si>
  <si>
    <r>
      <t>Zasebne šole</t>
    </r>
    <r>
      <rPr>
        <b/>
        <vertAlign val="superscript"/>
        <sz val="10"/>
        <rFont val="Arial"/>
        <family val="2"/>
        <charset val="238"/>
      </rPr>
      <t>6</t>
    </r>
  </si>
  <si>
    <t>Javne - Zasebne</t>
  </si>
  <si>
    <t>Manj ali enako 30% (a)</t>
  </si>
  <si>
    <t>Več kot 30% (b)</t>
  </si>
  <si>
    <t>Manj ali enako 10% (a)</t>
  </si>
  <si>
    <t>Več kot 10% (b)</t>
  </si>
  <si>
    <r>
      <t>Po koncentraciji učencev iz socioekonomsko depriviligiranih domov</t>
    </r>
    <r>
      <rPr>
        <b/>
        <vertAlign val="superscript"/>
        <sz val="10"/>
        <rFont val="Arial"/>
        <family val="2"/>
        <charset val="238"/>
      </rPr>
      <t>2</t>
    </r>
  </si>
  <si>
    <r>
      <t>Po koncentraciji učencev imigrantov</t>
    </r>
    <r>
      <rPr>
        <b/>
        <vertAlign val="superscript"/>
        <sz val="10"/>
        <rFont val="Arial"/>
        <family val="2"/>
        <charset val="238"/>
      </rPr>
      <t>3</t>
    </r>
  </si>
  <si>
    <r>
      <t>Po koncentraciji učencev s posebnimi potrebami</t>
    </r>
    <r>
      <rPr>
        <b/>
        <vertAlign val="superscript"/>
        <sz val="10"/>
        <rFont val="Arial"/>
        <family val="2"/>
        <charset val="238"/>
      </rPr>
      <t>4</t>
    </r>
  </si>
  <si>
    <t>2. “Socioekonomsko deprivilegirani domovi” se nanaša na domove, kjer čutijo pomanjkanje osnovnih življenjskih dobrin, kot so ustrezne stanovanjske razmere, prehrana ali zdravstvena oskrba.</t>
  </si>
  <si>
    <t xml:space="preserve">3. “Imigrantski” učenec je tisti, ki je bil rojen v drugi državi. ”Učenec z migrantskim ozadjem” ima starše, ki so bili rojeni v drugi državi.  </t>
  </si>
  <si>
    <t xml:space="preserve">4. “Učenke in učenci s posebnimi potrebami” so tisti, ki so jim formalno potrjene prilagoditve učenja, ker so dijakinje in dijaki s posebnimi potrebami in so umsko, telesno ali čustveno prikrajšani. Pogosto so to tisti, ki jim je bila iz javnih ali privatnih virov dodeljena pomoč (osebna, materialna ali finančna) v podporo pri izobraževanju. </t>
  </si>
  <si>
    <t>1. Učitelj začetnik je učitelj z manj kot 5 let izkušenj s poučevanjem</t>
  </si>
  <si>
    <r>
      <t>Delež učiteljev začetnikov</t>
    </r>
    <r>
      <rPr>
        <b/>
        <vertAlign val="superscript"/>
        <sz val="10"/>
        <rFont val="Arial"/>
        <family val="2"/>
      </rPr>
      <t>1</t>
    </r>
  </si>
  <si>
    <t xml:space="preserve">1. "Poln" koledarski teden je teden, ki ni bil skrajšan zaradi prostih dni, praznikov, bolniških dopustov itd. Vključuje tudi zadolžitve ob večerih, koncih tedna ali drugih izvenšolskih urah. </t>
  </si>
  <si>
    <r>
      <t>Povprečno število 60 minutnih ur, ki so jih učitelji porabili za naslednje aktivnosti v zadnjem polnem koledarskem tednu</t>
    </r>
    <r>
      <rPr>
        <b/>
        <vertAlign val="superscript"/>
        <sz val="10"/>
        <rFont val="Arial"/>
        <family val="2"/>
        <charset val="238"/>
      </rPr>
      <t>1</t>
    </r>
    <r>
      <rPr>
        <b/>
        <sz val="10"/>
        <rFont val="Arial"/>
        <family val="2"/>
      </rPr>
      <t>, glede na učiteljeve izkušnje s poučevanjem</t>
    </r>
  </si>
  <si>
    <t>Število ur poučevanja</t>
  </si>
  <si>
    <t>Skupno število ur za vse zadolžitve</t>
  </si>
  <si>
    <r>
      <t>Formalno uvajanje v delo</t>
    </r>
    <r>
      <rPr>
        <b/>
        <vertAlign val="superscript"/>
        <sz val="10"/>
        <rFont val="Arial"/>
        <family val="2"/>
      </rPr>
      <t>1</t>
    </r>
  </si>
  <si>
    <r>
      <t>Formalno uvajanje</t>
    </r>
    <r>
      <rPr>
        <b/>
        <vertAlign val="superscript"/>
        <sz val="10"/>
        <rFont val="Arial"/>
        <family val="2"/>
        <charset val="238"/>
      </rPr>
      <t>1</t>
    </r>
    <r>
      <rPr>
        <b/>
        <sz val="10"/>
        <rFont val="Arial"/>
        <family val="2"/>
      </rPr>
      <t xml:space="preserve"> samo za učiteljice in učitelje, ki prvič poučujejo</t>
    </r>
  </si>
  <si>
    <r>
      <t>Neformalno uvajanje v delo</t>
    </r>
    <r>
      <rPr>
        <b/>
        <vertAlign val="superscript"/>
        <sz val="10"/>
        <rFont val="Arial"/>
        <family val="2"/>
      </rPr>
      <t>1</t>
    </r>
  </si>
  <si>
    <r>
      <t>Ni dejavnosti uvajanja</t>
    </r>
    <r>
      <rPr>
        <b/>
        <vertAlign val="superscript"/>
        <sz val="10"/>
        <rFont val="Arial"/>
        <family val="2"/>
      </rPr>
      <t>1</t>
    </r>
  </si>
  <si>
    <r>
      <t>Formalno uvajanje v delo</t>
    </r>
    <r>
      <rPr>
        <b/>
        <vertAlign val="superscript"/>
        <sz val="10"/>
        <rFont val="Arial"/>
        <family val="2"/>
        <charset val="238"/>
      </rPr>
      <t>1</t>
    </r>
  </si>
  <si>
    <r>
      <t>Neformalno uvajanje v delo</t>
    </r>
    <r>
      <rPr>
        <b/>
        <vertAlign val="superscript"/>
        <sz val="10"/>
        <rFont val="Arial"/>
        <family val="2"/>
        <charset val="238"/>
      </rPr>
      <t>1</t>
    </r>
  </si>
  <si>
    <r>
      <t>Nisem sodeloval pri dejavnostih uvajanja</t>
    </r>
    <r>
      <rPr>
        <b/>
        <vertAlign val="superscript"/>
        <sz val="10"/>
        <rFont val="Arial"/>
        <family val="2"/>
        <charset val="238"/>
      </rPr>
      <t>1</t>
    </r>
  </si>
  <si>
    <r>
      <t>Delež učiteljev, ki so sodelovali v naslednjih dejavnostih uvajanja</t>
    </r>
    <r>
      <rPr>
        <b/>
        <vertAlign val="superscript"/>
        <sz val="10"/>
        <rFont val="Arial"/>
        <family val="2"/>
        <charset val="238"/>
      </rPr>
      <t>1</t>
    </r>
    <r>
      <rPr>
        <b/>
        <sz val="10"/>
        <rFont val="Arial"/>
        <family val="2"/>
      </rPr>
      <t xml:space="preserve"> na šoli na kateri so trenutno zaposleni</t>
    </r>
  </si>
  <si>
    <t>Predavanja/seminarji, ki ste se jih osebno udeležili</t>
  </si>
  <si>
    <t>Spletni tečaji/seminarji</t>
  </si>
  <si>
    <r>
      <t>Spletne aktivnosti</t>
    </r>
    <r>
      <rPr>
        <b/>
        <vertAlign val="superscript"/>
        <sz val="10"/>
        <rFont val="Arial"/>
        <family val="2"/>
      </rPr>
      <t>4</t>
    </r>
  </si>
  <si>
    <t>Načrtovana srečanja z ravnateljem in/ali z izkušenimi učitelji in učiteljicami</t>
  </si>
  <si>
    <t>Mrežno povezovanje ali sodelovanje z drugimi novimi učiteljicami in učitelji</t>
  </si>
  <si>
    <t>Poučevanje v timu z izkušenimi učitelji in učiteljicami</t>
  </si>
  <si>
    <t>Oblikovanje portfolija/dnevnikov/zapiskov</t>
  </si>
  <si>
    <t>Zmanjšana obveznost poučevanja</t>
  </si>
  <si>
    <t>Splošno/administrativno uvajanje</t>
  </si>
  <si>
    <t>4. npr. virtualne skupnosti</t>
  </si>
  <si>
    <t>Razlika (učitelji - ravnatelji)</t>
  </si>
  <si>
    <t>1.“Mentorstvo” je opredeljeno kot podporna struktura na šolah, ko bolj izkušene učiteljice in učitelji podpirajo manj izkušene učiteljice in učitelje. Ta struktura lahko vključuje vse učiteljice in učitelje v šoli ali samo novo zaposlene</t>
  </si>
  <si>
    <r>
      <t>Dostop imajo samo učiteljice in učitelji, ki prvič poučujejo</t>
    </r>
    <r>
      <rPr>
        <b/>
        <vertAlign val="superscript"/>
        <sz val="10"/>
        <rFont val="Arial"/>
        <family val="2"/>
      </rPr>
      <t>2</t>
    </r>
  </si>
  <si>
    <t>2. kar pomeni, da imajo dostop v svoji prvi učiteljski zaposlitvi</t>
  </si>
  <si>
    <t>Dostop imajo vse učiteljice in učitelji, ki so novi na tej šoli</t>
  </si>
  <si>
    <t xml:space="preserve">Dostop imajo vse učiteljice in učitelji na tej šoli </t>
  </si>
  <si>
    <t>Trenutno učiteljice in učitelji na tej šoli nimajo dostopa do mentorskega programa</t>
  </si>
  <si>
    <t>Ima dodeljenega mentorja</t>
  </si>
  <si>
    <t>Je kot mentor dodeljen enemu ali več učiteljem</t>
  </si>
  <si>
    <t>Izboljšanje pedagoške usposobljenosti učiteljic in učiteljev</t>
  </si>
  <si>
    <t>Okrepitev strokovne identitete učiteljic in učiteljev</t>
  </si>
  <si>
    <t>Izboljšanje sodelovanja učiteljic in učiteljev s kolegicami in kolegi</t>
  </si>
  <si>
    <t>Podpora manj izkušenim učiteljicam in učiteljem pri njihovem poučevanju</t>
  </si>
  <si>
    <t>Razširitev učiteljevega znanja glavnega ali glavnih predmetov</t>
  </si>
  <si>
    <t>Splošno izboljšanje učne uspešnosti učenk in učencev</t>
  </si>
  <si>
    <t>1. Vzorec je omejen na ravnatelje, ki poročajo, da imajo učitelji na njihovi šoli dostop do programov mentorstva.</t>
  </si>
  <si>
    <t>Odvisno od:</t>
  </si>
  <si>
    <r>
      <t>Starost</t>
    </r>
    <r>
      <rPr>
        <b/>
        <vertAlign val="superscript"/>
        <sz val="10"/>
        <rFont val="Arial"/>
        <family val="2"/>
      </rPr>
      <t>5</t>
    </r>
  </si>
  <si>
    <r>
      <t>Ženski spol</t>
    </r>
    <r>
      <rPr>
        <b/>
        <vertAlign val="superscript"/>
        <sz val="10"/>
        <rFont val="Arial"/>
        <family val="2"/>
      </rPr>
      <t>4</t>
    </r>
  </si>
  <si>
    <t>5. Število let.</t>
  </si>
  <si>
    <t>4. Indikatorska spremenljivka: referenčna kategorija je moški spol.</t>
  </si>
  <si>
    <r>
      <t>Motivacija za učitelja:
Poučevanje je ponujalo stabilno poklicno pot</t>
    </r>
    <r>
      <rPr>
        <b/>
        <vertAlign val="superscript"/>
        <sz val="10"/>
        <rFont val="Arial"/>
        <family val="2"/>
      </rPr>
      <t>3</t>
    </r>
  </si>
  <si>
    <r>
      <t>Motivacija za učitelja:
Poučevanje je zagotavljalo zanesljiv dohodek</t>
    </r>
    <r>
      <rPr>
        <b/>
        <vertAlign val="superscript"/>
        <sz val="10"/>
        <color theme="1"/>
        <rFont val="Arial"/>
        <family val="2"/>
      </rPr>
      <t>3</t>
    </r>
  </si>
  <si>
    <r>
      <t>Motivacija za učitelja:
Poučevanje je predstavljalo zanesljiv poklic</t>
    </r>
    <r>
      <rPr>
        <b/>
        <vertAlign val="superscript"/>
        <sz val="10"/>
        <color theme="1"/>
        <rFont val="Arial"/>
        <family val="2"/>
      </rPr>
      <t>3</t>
    </r>
  </si>
  <si>
    <r>
      <t>Motivacija za učitelja:
Urnik učiteljskega poklica se dobro ujema z odgovornostmi v mojem zasebnem življenju</t>
    </r>
    <r>
      <rPr>
        <b/>
        <vertAlign val="superscript"/>
        <sz val="10"/>
        <color theme="1"/>
        <rFont val="Arial"/>
        <family val="2"/>
      </rPr>
      <t>3</t>
    </r>
  </si>
  <si>
    <r>
      <t>Motivacija za učitelja:
Poučevanje mi je omogočalo vplivati na razvoj otrok in mladostnikov</t>
    </r>
    <r>
      <rPr>
        <b/>
        <vertAlign val="superscript"/>
        <sz val="10"/>
        <color theme="1"/>
        <rFont val="Arial"/>
        <family val="2"/>
      </rPr>
      <t>3</t>
    </r>
  </si>
  <si>
    <r>
      <t>Motivacija za učitelja:
Poučevanje mi je omogočalo pomagati socialno ogroženim</t>
    </r>
    <r>
      <rPr>
        <b/>
        <vertAlign val="superscript"/>
        <sz val="10"/>
        <color theme="1"/>
        <rFont val="Arial"/>
        <family val="2"/>
      </rPr>
      <t>3</t>
    </r>
  </si>
  <si>
    <r>
      <t>Motivacija za učitelja:
Poučevanje mi je zagotavljalo prispevati k družbi</t>
    </r>
    <r>
      <rPr>
        <b/>
        <vertAlign val="superscript"/>
        <sz val="10"/>
        <color theme="1"/>
        <rFont val="Arial"/>
        <family val="2"/>
      </rPr>
      <t>3</t>
    </r>
  </si>
  <si>
    <t>4. Število let.</t>
  </si>
  <si>
    <t>3. Indikatorska spremenljivka: referenčna kategorija je moški spol.</t>
  </si>
  <si>
    <t>2. Indikatorska spremenljivka: referenčna kategorija je poučevanje ni prva izbira kariere.</t>
  </si>
  <si>
    <t>1. Indeks samoučinkovitosti meri učiteljevo samoučinkovitost v vodenju razreda, v poučevanju in v doseganju sodelovanja učencev</t>
  </si>
  <si>
    <r>
      <t>Indeks samoučinkovitosti</t>
    </r>
    <r>
      <rPr>
        <b/>
        <vertAlign val="superscript"/>
        <sz val="10"/>
        <rFont val="Arial"/>
        <family val="2"/>
      </rPr>
      <t>1</t>
    </r>
  </si>
  <si>
    <r>
      <rPr>
        <b/>
        <sz val="10"/>
        <rFont val="Arial"/>
        <family val="2"/>
        <charset val="238"/>
      </rPr>
      <t>Ženski spol</t>
    </r>
    <r>
      <rPr>
        <b/>
        <vertAlign val="superscript"/>
        <sz val="10"/>
        <rFont val="Arial"/>
        <family val="2"/>
      </rPr>
      <t>3</t>
    </r>
  </si>
  <si>
    <r>
      <rPr>
        <b/>
        <sz val="10"/>
        <rFont val="Arial"/>
        <family val="2"/>
        <charset val="238"/>
      </rPr>
      <t>Izkušnje s poučevanjem</t>
    </r>
    <r>
      <rPr>
        <b/>
        <vertAlign val="superscript"/>
        <sz val="10"/>
        <rFont val="Arial"/>
        <family val="2"/>
      </rPr>
      <t>4</t>
    </r>
  </si>
  <si>
    <t>Indeks zadovoljstva pri delu</t>
  </si>
  <si>
    <r>
      <rPr>
        <b/>
        <sz val="10"/>
        <rFont val="Arial"/>
        <family val="2"/>
        <charset val="238"/>
      </rPr>
      <t>Poučevanje kot prva izbira kariere</t>
    </r>
    <r>
      <rPr>
        <b/>
        <vertAlign val="superscript"/>
        <sz val="10"/>
        <rFont val="Arial"/>
        <family val="2"/>
        <charset val="238"/>
      </rPr>
      <t>1</t>
    </r>
  </si>
  <si>
    <r>
      <rPr>
        <b/>
        <sz val="10"/>
        <rFont val="Arial"/>
        <family val="2"/>
        <charset val="238"/>
      </rPr>
      <t>Ženski spol</t>
    </r>
    <r>
      <rPr>
        <b/>
        <vertAlign val="superscript"/>
        <sz val="10"/>
        <rFont val="Arial"/>
        <family val="2"/>
      </rPr>
      <t>2</t>
    </r>
  </si>
  <si>
    <r>
      <rPr>
        <b/>
        <sz val="10"/>
        <rFont val="Arial"/>
        <family val="2"/>
        <charset val="238"/>
      </rPr>
      <t>Izkušnje s poučevanjem</t>
    </r>
    <r>
      <rPr>
        <b/>
        <vertAlign val="superscript"/>
        <sz val="10"/>
        <rFont val="Arial"/>
        <family val="2"/>
        <charset val="238"/>
      </rPr>
      <t>3</t>
    </r>
  </si>
  <si>
    <r>
      <rPr>
        <b/>
        <sz val="10"/>
        <rFont val="Arial"/>
        <family val="2"/>
        <charset val="238"/>
      </rPr>
      <t>Indeks samoučinkovitosti</t>
    </r>
    <r>
      <rPr>
        <b/>
        <vertAlign val="superscript"/>
        <sz val="10"/>
        <rFont val="Arial"/>
        <family val="2"/>
      </rPr>
      <t>4</t>
    </r>
  </si>
  <si>
    <t>4. Indeks samoučinkovitosti meri učiteljevo samoučinkovitost v vodenju razreda, v poučevanju in v doseganju sodelovanja učencev.</t>
  </si>
  <si>
    <t>3. Število let.</t>
  </si>
  <si>
    <t>2. Indikatorska spremenljivka: referenčna kategorija je moški spol.</t>
  </si>
  <si>
    <t>1. Indikatorska spremenljivka: referenčna kategorija je poučevanje ni prva izbira kariere.</t>
  </si>
  <si>
    <t>Indeks samoučinkovitosti v vodenju razreda</t>
  </si>
  <si>
    <r>
      <rPr>
        <b/>
        <sz val="10"/>
        <rFont val="Arial"/>
        <family val="2"/>
        <charset val="238"/>
      </rPr>
      <t>Vedenje učenk in učencev v razredu in vodenje razreda vključeno v formalno izobraževanje</t>
    </r>
    <r>
      <rPr>
        <b/>
        <vertAlign val="superscript"/>
        <sz val="10"/>
        <rFont val="Arial"/>
        <family val="2"/>
      </rPr>
      <t>1</t>
    </r>
  </si>
  <si>
    <r>
      <rPr>
        <b/>
        <sz val="10"/>
        <rFont val="Arial"/>
        <family val="2"/>
        <charset val="238"/>
      </rPr>
      <t>Ženski spol</t>
    </r>
    <r>
      <rPr>
        <b/>
        <vertAlign val="superscript"/>
        <sz val="10"/>
        <rFont val="Arial"/>
        <family val="2"/>
        <charset val="238"/>
      </rPr>
      <t>4</t>
    </r>
  </si>
  <si>
    <r>
      <rPr>
        <b/>
        <sz val="10"/>
        <rFont val="Arial"/>
        <family val="2"/>
        <charset val="238"/>
      </rPr>
      <t>Izkušnje s poučevanjem</t>
    </r>
    <r>
      <rPr>
        <b/>
        <vertAlign val="superscript"/>
        <sz val="10"/>
        <rFont val="Arial"/>
        <family val="2"/>
        <charset val="238"/>
      </rPr>
      <t>5</t>
    </r>
  </si>
  <si>
    <r>
      <t>Uporaba IKT (informacijske in komunikacijske tehnologije) pri poučevanju vključena v formalno izobraževanje</t>
    </r>
    <r>
      <rPr>
        <b/>
        <vertAlign val="superscript"/>
        <sz val="10"/>
        <rFont val="Arial"/>
        <family val="2"/>
      </rPr>
      <t>3</t>
    </r>
  </si>
  <si>
    <t>5. število let.</t>
  </si>
  <si>
    <t>2. Indikatorska spremenljivka: referenčna kategorija je  "nikoli ali skoraj nikoli" ali "občasno" učenke in učence vzpodbudim k uporabi IKT (informacijske in komunikacijske tehnologije) za projekte ali delo v razredu</t>
  </si>
  <si>
    <t>Indeks samoučinkovitost pri delu v večkulturnih razredih</t>
  </si>
  <si>
    <r>
      <t>Poučevanje v večkulturnem in večjezičnem okolju vključeno v formalno izobraževanje</t>
    </r>
    <r>
      <rPr>
        <b/>
        <vertAlign val="superscript"/>
        <sz val="10"/>
        <rFont val="Arial"/>
        <family val="2"/>
      </rPr>
      <t>1</t>
    </r>
  </si>
  <si>
    <t>1. Indikatorska spremenljivka: referenčna kategorija je poučevanje v večkulturnem in večjezičnem okolju ni vključeno v formalno izobraževanje.</t>
  </si>
  <si>
    <r>
      <rPr>
        <b/>
        <sz val="10"/>
        <rFont val="Arial"/>
        <family val="2"/>
        <charset val="238"/>
      </rPr>
      <t>Izkušnje s poučevanjem</t>
    </r>
    <r>
      <rPr>
        <b/>
        <vertAlign val="superscript"/>
        <sz val="10"/>
        <rFont val="Arial"/>
        <family val="2"/>
        <charset val="238"/>
      </rPr>
      <t>4</t>
    </r>
  </si>
  <si>
    <t>1. Indeks samoučinkovitosti meri učiteljevo samoučinkovitost v vodenju razreda, v poučevanju in v doseganju sodelovanja učencev.</t>
  </si>
  <si>
    <r>
      <t>Sodeloval je pri dejavnostih uvajanja (formalnih ali neformalnih) med prvo zaposlitvijo</t>
    </r>
    <r>
      <rPr>
        <b/>
        <vertAlign val="superscript"/>
        <sz val="10"/>
        <rFont val="Arial"/>
        <family val="2"/>
      </rPr>
      <t>2</t>
    </r>
  </si>
  <si>
    <t>2. Indikatorska spremenljivka: referenčna kategorija je učitelj ni sodeloval v dejavnostih uvajanja (formalnih ali neformalnih) med prvo zaposlitvijo.</t>
  </si>
  <si>
    <t>5. Indikatorska spremenljivka: referenčna kategorija je dani element ni bil vključen v formalno izobraževanje.</t>
  </si>
  <si>
    <r>
      <t>Vsebina vseh ali nekaterih predmetov, ki jih poučujem vključena v formalno izobraževanje</t>
    </r>
    <r>
      <rPr>
        <b/>
        <vertAlign val="superscript"/>
        <sz val="10"/>
        <rFont val="Arial"/>
        <family val="2"/>
      </rPr>
      <t>5</t>
    </r>
  </si>
  <si>
    <r>
      <t>Pedagogika vseh ali nekaterih predmetov, ki jih poučujem vključena v formalno izobraževanje</t>
    </r>
    <r>
      <rPr>
        <b/>
        <vertAlign val="superscript"/>
        <sz val="10"/>
        <rFont val="Arial"/>
        <family val="2"/>
      </rPr>
      <t>5</t>
    </r>
  </si>
  <si>
    <r>
      <t>Splošna pedagogika vključena v formalno izobraževanje</t>
    </r>
    <r>
      <rPr>
        <b/>
        <vertAlign val="superscript"/>
        <sz val="10"/>
        <rFont val="Arial"/>
        <family val="2"/>
      </rPr>
      <t>5</t>
    </r>
  </si>
  <si>
    <r>
      <t>Praksa v razredu pri vseh ali nekaterih predmetih, ki jih poučujem vključena v formalno izobraževanje</t>
    </r>
    <r>
      <rPr>
        <b/>
        <vertAlign val="superscript"/>
        <sz val="10"/>
        <rFont val="Arial"/>
        <family val="2"/>
      </rPr>
      <t>5</t>
    </r>
  </si>
  <si>
    <r>
      <t>Poučevanje razredov z učenkami in učenci z različnimi sposobnostmi vključeno v formalno izobraževanje</t>
    </r>
    <r>
      <rPr>
        <b/>
        <vertAlign val="superscript"/>
        <sz val="10"/>
        <rFont val="Arial"/>
        <family val="2"/>
      </rPr>
      <t>5</t>
    </r>
  </si>
  <si>
    <r>
      <t>Poučevanje v večkulturnem in večjezičnem okolju vključeno v formalno izobraževanje</t>
    </r>
    <r>
      <rPr>
        <b/>
        <vertAlign val="superscript"/>
        <sz val="10"/>
        <rFont val="Arial"/>
        <family val="2"/>
      </rPr>
      <t>5</t>
    </r>
  </si>
  <si>
    <r>
      <t>Poučevanje medpredmetnih spretnosti (npr. ustvarjalnosti, kritičnega mišljenja) vključeno v formalno izobraževanje</t>
    </r>
    <r>
      <rPr>
        <b/>
        <vertAlign val="superscript"/>
        <sz val="10"/>
        <rFont val="Arial"/>
        <family val="2"/>
      </rPr>
      <t>5</t>
    </r>
  </si>
  <si>
    <r>
      <t>Uporaba IKT (informacijske in komunikacijske tehnologije) pri poučevanju vključena v formalno izobraževanje</t>
    </r>
    <r>
      <rPr>
        <b/>
        <vertAlign val="superscript"/>
        <sz val="10"/>
        <rFont val="Arial"/>
        <family val="2"/>
      </rPr>
      <t>5</t>
    </r>
  </si>
  <si>
    <r>
      <t>Vedenje učenk in učencev in vodenje razreda vključeno v formalno izobraževanje</t>
    </r>
    <r>
      <rPr>
        <b/>
        <vertAlign val="superscript"/>
        <sz val="10"/>
        <rFont val="Arial"/>
        <family val="2"/>
      </rPr>
      <t>5</t>
    </r>
  </si>
  <si>
    <r>
      <t>Spremljanje razvoja in učenja učenk in učencev vključeno v formalno izobraževanje</t>
    </r>
    <r>
      <rPr>
        <b/>
        <vertAlign val="superscript"/>
        <sz val="10"/>
        <rFont val="Arial"/>
        <family val="2"/>
      </rPr>
      <t>5</t>
    </r>
  </si>
  <si>
    <r>
      <t>Sodelovanje pri dejavnostih uvajanja (formalnih ali neformalnih) med prvo zaposlitvijo</t>
    </r>
    <r>
      <rPr>
        <b/>
        <vertAlign val="superscript"/>
        <sz val="10"/>
        <rFont val="Arial"/>
        <family val="2"/>
      </rPr>
      <t>2</t>
    </r>
  </si>
  <si>
    <r>
      <t>Ženski spol</t>
    </r>
    <r>
      <rPr>
        <b/>
        <vertAlign val="superscript"/>
        <sz val="10"/>
        <rFont val="Arial"/>
        <family val="2"/>
      </rPr>
      <t>3</t>
    </r>
  </si>
  <si>
    <r>
      <rPr>
        <b/>
        <sz val="10"/>
        <rFont val="Arial"/>
        <family val="2"/>
        <charset val="238"/>
      </rPr>
      <t>Indeks samoučinkovitosti</t>
    </r>
    <r>
      <rPr>
        <b/>
        <vertAlign val="superscript"/>
        <sz val="10"/>
        <rFont val="Arial"/>
        <family val="2"/>
      </rPr>
      <t>1</t>
    </r>
  </si>
  <si>
    <r>
      <t>Sodelovanje v dejavnostih uvajanja (formalnih ali neformalnih) na šoli na kateri poučujem</t>
    </r>
    <r>
      <rPr>
        <b/>
        <vertAlign val="superscript"/>
        <sz val="10"/>
        <rFont val="Arial"/>
        <family val="2"/>
      </rPr>
      <t>2</t>
    </r>
  </si>
  <si>
    <t>2. Indikatorska spremenljivka: referenčna kategorija je nisem sodeloval v dejavnostih uvajanja (formalnih ali neformalnih) na šoli na na kateri poučujem.</t>
  </si>
  <si>
    <r>
      <t>Sodelovanje pri dejavnostih uvajanja (formalnih ali neformalnih) na šoli na kateri poučuje</t>
    </r>
    <r>
      <rPr>
        <b/>
        <vertAlign val="superscript"/>
        <sz val="10"/>
        <rFont val="Arial"/>
        <family val="2"/>
      </rPr>
      <t>2</t>
    </r>
  </si>
  <si>
    <t>2. Indikatorska spremenljivka: referenčna kategorija je učitelj ni sodeloval v dejavnostih uvajanja (formalnih ali neformalnih) na šoli na kateri poučuje.</t>
  </si>
  <si>
    <t>1. Indikatorska spremenljivka: referenčna kategorija je učitelj ni sodeloval v dejavnostih uvajanja (formalnih ali neformalnih) med prvo zaposlitvijo.</t>
  </si>
  <si>
    <r>
      <t>Sodelovanje pri dejavnostih uvajanja (formalnih ali neformalnih) med prvo zaposlitvijo</t>
    </r>
    <r>
      <rPr>
        <b/>
        <vertAlign val="superscript"/>
        <sz val="10"/>
        <rFont val="Arial"/>
        <family val="2"/>
        <charset val="238"/>
      </rPr>
      <t>1</t>
    </r>
  </si>
  <si>
    <t>4. Indikatorska spremenljivka: referenčna kategorija je dani element ni bil vključen v formalno izobraževanje.</t>
  </si>
  <si>
    <t>1. Indikatorska spremenljivka: referenčna kategorija je učitelj ni sodeloval v dejavnostih uvajanja (formalnih ali neformalnih) na šoli na kateri poučuje.</t>
  </si>
  <si>
    <r>
      <t>Sodelovanje pri dejavnostih uvajanja (formalnih ali neformalnih) med prvo zaposlitvijo</t>
    </r>
    <r>
      <rPr>
        <b/>
        <vertAlign val="superscript"/>
        <sz val="10"/>
        <rFont val="Arial"/>
        <family val="2"/>
      </rPr>
      <t>1</t>
    </r>
  </si>
  <si>
    <r>
      <t>Ženski spol</t>
    </r>
    <r>
      <rPr>
        <b/>
        <vertAlign val="superscript"/>
        <sz val="10"/>
        <rFont val="Arial"/>
        <family val="2"/>
        <charset val="238"/>
      </rPr>
      <t>2</t>
    </r>
  </si>
  <si>
    <r>
      <t>Spremljanje razvoja in učenja učenk in učencev vključeno v formalno izobraževanje</t>
    </r>
    <r>
      <rPr>
        <b/>
        <vertAlign val="superscript"/>
        <sz val="10"/>
        <rFont val="Arial"/>
        <family val="2"/>
      </rPr>
      <t>4</t>
    </r>
  </si>
  <si>
    <r>
      <t>Vedenje učenk in učencev in vodenje razreda vključeno v formalno izobraževanje</t>
    </r>
    <r>
      <rPr>
        <b/>
        <vertAlign val="superscript"/>
        <sz val="10"/>
        <rFont val="Arial"/>
        <family val="2"/>
      </rPr>
      <t>4</t>
    </r>
  </si>
  <si>
    <r>
      <t>Uporaba IKT (informacijske in komunikacijske tehnologije) pri poučevanju vključena v formalno izobraževanje</t>
    </r>
    <r>
      <rPr>
        <b/>
        <vertAlign val="superscript"/>
        <sz val="10"/>
        <rFont val="Arial"/>
        <family val="2"/>
      </rPr>
      <t>4</t>
    </r>
  </si>
  <si>
    <r>
      <t>Poučevanje medpredmetnih spretnosti (npr. ustvarjalnosti, kritičnega mišljenja) vključeno v formalno izobraževanje</t>
    </r>
    <r>
      <rPr>
        <b/>
        <vertAlign val="superscript"/>
        <sz val="10"/>
        <rFont val="Arial"/>
        <family val="2"/>
      </rPr>
      <t>4</t>
    </r>
  </si>
  <si>
    <r>
      <t>Poučevanje v večkulturnem in večjezičnem okolju vključeno v formalno izobraževanje</t>
    </r>
    <r>
      <rPr>
        <b/>
        <vertAlign val="superscript"/>
        <sz val="10"/>
        <rFont val="Arial"/>
        <family val="2"/>
      </rPr>
      <t>4</t>
    </r>
  </si>
  <si>
    <r>
      <t>Poučevanje razredov z učenkami in učenci z različnimi sposobnostmi vključeno v formalno izobraževanje</t>
    </r>
    <r>
      <rPr>
        <b/>
        <vertAlign val="superscript"/>
        <sz val="10"/>
        <rFont val="Arial"/>
        <family val="2"/>
      </rPr>
      <t>4</t>
    </r>
  </si>
  <si>
    <r>
      <t>Praksa v razredu pri vseh ali nekaterih predmetih, ki jih poučujem vključena v formalno izobraževanje</t>
    </r>
    <r>
      <rPr>
        <b/>
        <vertAlign val="superscript"/>
        <sz val="10"/>
        <rFont val="Arial"/>
        <family val="2"/>
      </rPr>
      <t>4</t>
    </r>
  </si>
  <si>
    <r>
      <t>Splošna pedagogika vključena v formalno izobraževanje</t>
    </r>
    <r>
      <rPr>
        <b/>
        <vertAlign val="superscript"/>
        <sz val="10"/>
        <rFont val="Arial"/>
        <family val="2"/>
      </rPr>
      <t>4</t>
    </r>
  </si>
  <si>
    <r>
      <t>Pedagogika vseh ali nekaterih predmetov, ki jih poučujem vključena v formalno izobraževanje</t>
    </r>
    <r>
      <rPr>
        <b/>
        <vertAlign val="superscript"/>
        <sz val="10"/>
        <rFont val="Arial"/>
        <family val="2"/>
      </rPr>
      <t>4</t>
    </r>
  </si>
  <si>
    <r>
      <t>Vsebina vseh ali nekaterih predmetov, ki jih poučujem vključena v formalno izobraževanje</t>
    </r>
    <r>
      <rPr>
        <b/>
        <vertAlign val="superscript"/>
        <sz val="10"/>
        <rFont val="Arial"/>
        <family val="2"/>
      </rPr>
      <t>4</t>
    </r>
  </si>
  <si>
    <r>
      <t>Sodelovanje pri dejavnostih uvajanja (formalnih ali neformalnih) na šoli na kateri poučuje</t>
    </r>
    <r>
      <rPr>
        <b/>
        <vertAlign val="superscript"/>
        <sz val="10"/>
        <rFont val="Arial"/>
        <family val="2"/>
        <charset val="238"/>
      </rPr>
      <t>1</t>
    </r>
  </si>
  <si>
    <r>
      <t>Ženski spol</t>
    </r>
    <r>
      <rPr>
        <b/>
        <vertAlign val="superscript"/>
        <sz val="10"/>
        <rFont val="Arial"/>
        <family val="2"/>
        <charset val="238"/>
      </rPr>
      <t>3</t>
    </r>
  </si>
  <si>
    <r>
      <t>Dejavnosti uvajanja na trenutni šoli vključujejo poučevanje v timu z izkušenimi učitelji in učiteljicami</t>
    </r>
    <r>
      <rPr>
        <b/>
        <vertAlign val="superscript"/>
        <sz val="10"/>
        <rFont val="Arial"/>
        <family val="2"/>
      </rPr>
      <t>2</t>
    </r>
  </si>
  <si>
    <t>2. Indikatorska spremenljivka: referenčna kategorija je dejavnosti uvajanja na šoli na kateri poučujem ne vključujejo poučevanja v timu z izkušenimi učitelji in učiteljicami</t>
  </si>
  <si>
    <t>1. Indikatorska spremenljivka: referenčna kategorija je dejavnosti uvajanja na šoli na kateri poučujem ne vključujejo poučevanja v timu z izkušenimi učitelji in učiteljicami</t>
  </si>
  <si>
    <r>
      <t>Dejavnosti uvajanja na trenutni šoli vključujejo poučevanje v timu z izkušenimi učitelji in učiteljicami</t>
    </r>
    <r>
      <rPr>
        <b/>
        <vertAlign val="superscript"/>
        <sz val="10"/>
        <rFont val="Arial"/>
        <family val="2"/>
      </rPr>
      <t>1</t>
    </r>
  </si>
  <si>
    <r>
      <t>Dejavnosti uvajanja vključujejo zmanjšano obveznost poučevanja</t>
    </r>
    <r>
      <rPr>
        <b/>
        <vertAlign val="superscript"/>
        <sz val="10"/>
        <rFont val="Arial"/>
        <family val="2"/>
      </rPr>
      <t>2</t>
    </r>
  </si>
  <si>
    <t>2. Indikatorska spremenljivka: referenčna kategorija je dejavnosti uvajanja na šoli na kateri poučujem ne vključujejo zmanjšane obveznosti poučevanja</t>
  </si>
  <si>
    <r>
      <t>Ženski spol</t>
    </r>
    <r>
      <rPr>
        <b/>
        <vertAlign val="superscript"/>
        <sz val="10"/>
        <rFont val="Arial"/>
        <family val="2"/>
      </rPr>
      <t>2</t>
    </r>
  </si>
  <si>
    <r>
      <t>Dejavnosti uvajanja vključujejo zmanjšano obveznost poučevanja</t>
    </r>
    <r>
      <rPr>
        <b/>
        <vertAlign val="superscript"/>
        <sz val="10"/>
        <rFont val="Arial"/>
        <family val="2"/>
      </rPr>
      <t>1</t>
    </r>
  </si>
  <si>
    <r>
      <t>Število 60 minutnih ur, ki so jih učitelji porabili za vse zadolžitve povezane z delom na šoli, v zadnjem polnem koledarskem tednu</t>
    </r>
    <r>
      <rPr>
        <b/>
        <vertAlign val="superscript"/>
        <sz val="10"/>
        <rFont val="Arial"/>
        <family val="2"/>
      </rPr>
      <t>1</t>
    </r>
  </si>
  <si>
    <t>3. Indikatorska spremenljivka: referenčna kategorija je delo za polni delovni čas (več kot 90% polnega delovnega časa)</t>
  </si>
  <si>
    <r>
      <t>Krajši delovni čas (70–90 % polnega delovnega časa)</t>
    </r>
    <r>
      <rPr>
        <b/>
        <vertAlign val="superscript"/>
        <sz val="10"/>
        <rFont val="Arial"/>
        <family val="2"/>
      </rPr>
      <t>4</t>
    </r>
  </si>
  <si>
    <r>
      <t>Krajši delovni čas (50–70 % polnega delovnega časa)</t>
    </r>
    <r>
      <rPr>
        <b/>
        <vertAlign val="superscript"/>
        <sz val="10"/>
        <rFont val="Arial"/>
        <family val="2"/>
      </rPr>
      <t>4</t>
    </r>
  </si>
  <si>
    <r>
      <t>Krajši delovni čas (manj kot 50 % polnega delovnega časa)</t>
    </r>
    <r>
      <rPr>
        <b/>
        <vertAlign val="superscript"/>
        <sz val="10"/>
        <rFont val="Arial"/>
        <family val="2"/>
      </rPr>
      <t>4</t>
    </r>
  </si>
  <si>
    <t>Motivacija srednješolskih učiteljev za poklic</t>
  </si>
  <si>
    <t>Obsežnost formalne izobrazbe učitelja, glede na leto zaključka</t>
  </si>
  <si>
    <t>Formalna izobrazba ravnateljev</t>
  </si>
  <si>
    <t>Formalna izobrazba srednješolskih ravnateljev</t>
  </si>
  <si>
    <t>Zadovoljstvo učiteljev z delovnim okoljem, glede na učiteljeve izkušnje s poučevanjem</t>
  </si>
  <si>
    <t>Učiteljevo zadovoljstvo s poklicem, glede na učiteljeve izkušnje s poučevanjem</t>
  </si>
  <si>
    <t>Učitelji začetniki, glede na značilnosti šole</t>
  </si>
  <si>
    <t>Delovne obremenitve učiteljev, glede na učiteljeve izkušnje s poučevanjem</t>
  </si>
  <si>
    <t>Dostopnost dejavnosti uvajanja</t>
  </si>
  <si>
    <t>Dostopnost dejavnosti uvajanja pri srednješolskih učiteljih</t>
  </si>
  <si>
    <t>Sodelovanje v dejavnostih uvajanja med prvo zaposlitvijo, glede na učiteljeve izkušnje s poučevanjem</t>
  </si>
  <si>
    <t>Sodelovanje v dejavnostih uvajanja med srednješolskimi učitelji</t>
  </si>
  <si>
    <t>Strokovno mentorstvo, glede na učiteljeve izkušnje s poučevanjem</t>
  </si>
  <si>
    <t>Pomen mentorstva</t>
  </si>
  <si>
    <t>1. Razmerje obetov kaže, koliko je napovedana spremenljivka povezana s kategorično spremenljivko. Če je manjše od ena, je povezanost negativna; če je večje od ena, je pozitivna; če je enako ena, povezanosti ni.</t>
  </si>
  <si>
    <t>Delež učiteljev, ki jim je bilo poučevanje prva izbira kariere</t>
  </si>
  <si>
    <t>Poučevanje kot prva izbira kariere, glede na značilnosti učitelja</t>
  </si>
  <si>
    <t>Najvišja dosežena raven formalne izobrazbe učitelja</t>
  </si>
  <si>
    <t>Najvišja dosežena raven formalne izobrazbe srednješolskega učitelja</t>
  </si>
  <si>
    <t>Sprememba v najvišji doseženi izobrazbi učitelja med letom 2008 in 2018</t>
  </si>
  <si>
    <r>
      <t>Delež učiteljev glede na doseženo raven izobrazbe</t>
    </r>
    <r>
      <rPr>
        <b/>
        <vertAlign val="superscript"/>
        <sz val="10"/>
        <rFont val="Arial"/>
        <family val="2"/>
      </rPr>
      <t>1, 2</t>
    </r>
  </si>
  <si>
    <t>Najvišja dosežena raven izobrazbe ravnateljev</t>
  </si>
  <si>
    <t>Najvišja dosežena raven izobrazbe srednješolskih ravnateljev</t>
  </si>
  <si>
    <t>Sprememba v najvišji doseženi izobrazbi ravnatelja med letom 2008 in 2018</t>
  </si>
  <si>
    <r>
      <t>Delež učiteljev, ki so sodelovali v dejavnostih uvajanja</t>
    </r>
    <r>
      <rPr>
        <b/>
        <vertAlign val="superscript"/>
        <sz val="10"/>
        <rFont val="Arial"/>
        <family val="2"/>
        <charset val="238"/>
      </rPr>
      <t>1</t>
    </r>
    <r>
      <rPr>
        <b/>
        <sz val="10"/>
        <rFont val="Arial"/>
        <family val="2"/>
      </rPr>
      <t xml:space="preserve"> med prvo zaposlitvijo, glede na število let zkušenj s poučevanjem</t>
    </r>
  </si>
  <si>
    <t>Sodelovanje v dejavnostih uvajanja na šoli, glede na učiteljeve izkušnje s poučevanjem</t>
  </si>
  <si>
    <r>
      <t>Delež učiteljev, ki sodelujejo v dejavnostih uvajanja</t>
    </r>
    <r>
      <rPr>
        <b/>
        <vertAlign val="superscript"/>
        <sz val="10"/>
        <rFont val="Arial"/>
        <family val="2"/>
        <charset val="238"/>
      </rPr>
      <t>1</t>
    </r>
    <r>
      <rPr>
        <b/>
        <sz val="10"/>
        <rFont val="Arial"/>
        <family val="2"/>
      </rPr>
      <t xml:space="preserve"> na šoli na kateri so trenutno zaposleni, glede na število let izkušenj s poučevanjem</t>
    </r>
  </si>
  <si>
    <r>
      <t>Delež učiteljev pri katerih so bile naslednje dejavnosti vključene v uvajanje na šoli</t>
    </r>
    <r>
      <rPr>
        <b/>
        <vertAlign val="superscript"/>
        <sz val="10"/>
        <rFont val="Arial"/>
        <family val="2"/>
        <charset val="238"/>
      </rPr>
      <t>1</t>
    </r>
  </si>
  <si>
    <t>1. Vzorec je omejen na učitelje, ki so sodelovali pri dejavnostih uvajanja, glede na odgovore učiteljev in imajo tudi možnost sodelovanja pri dejavnostih uvajanja glede na odgovore ravnateljev.</t>
  </si>
  <si>
    <r>
      <t>Glede na odgovore učiteljev</t>
    </r>
    <r>
      <rPr>
        <b/>
        <vertAlign val="superscript"/>
        <sz val="10"/>
        <rFont val="Arial"/>
        <family val="2"/>
      </rPr>
      <t>2</t>
    </r>
  </si>
  <si>
    <r>
      <t>Glede na odgovore ravnateljev</t>
    </r>
    <r>
      <rPr>
        <b/>
        <vertAlign val="superscript"/>
        <sz val="10"/>
        <rFont val="Arial"/>
        <family val="2"/>
      </rPr>
      <t>3</t>
    </r>
  </si>
  <si>
    <t xml:space="preserve">3. Poročanje ravnateljev o dejavnostih uvajanja, ki so na voljo učiteljem ob nastopu dela na njihovi šoli. Odgovori ravnateljev so bili združeni s podatki učiteljev in uteženi z uporabo končnih uteži učiteljev. </t>
  </si>
  <si>
    <t>2. Poročanje učiteljev katere dejavnosti uvajanja so bile na voljo ob nastopu dela na šoli.</t>
  </si>
  <si>
    <t xml:space="preserve">Strokovno mentorstvo med srednješolskimi učitelji </t>
  </si>
  <si>
    <r>
      <t>Delež ravnateljev, ki so naslenje elemente mentorskih programov označili kot "zelo pomembne"</t>
    </r>
    <r>
      <rPr>
        <b/>
        <vertAlign val="superscript"/>
        <sz val="10"/>
        <rFont val="Arial"/>
        <family val="2"/>
      </rPr>
      <t>1</t>
    </r>
  </si>
  <si>
    <r>
      <t>Učitelj dovoli učencem uporabo IKT za projekte in delo v razredu</t>
    </r>
    <r>
      <rPr>
        <b/>
        <vertAlign val="superscript"/>
        <sz val="10"/>
        <rFont val="Arial"/>
        <family val="2"/>
      </rPr>
      <t>2</t>
    </r>
  </si>
  <si>
    <t>3. Indikatorska spremenljivka: referenčna kategorija je uporaba IKT pri poučevanju ni vključena v formalno izobraževanje.</t>
  </si>
  <si>
    <r>
      <t>Število 60 minutnih ur, ki so jih učitelji porabili za vse zadolžitve povezane z delom na šoli, v zadnjem polnem koledarskem tednu</t>
    </r>
    <r>
      <rPr>
        <b/>
        <vertAlign val="superscript"/>
        <sz val="10"/>
        <rFont val="Arial"/>
        <family val="2"/>
        <charset val="238"/>
      </rPr>
      <t>1</t>
    </r>
  </si>
  <si>
    <t>Motivacija učiteljev za poklic, glede na učiteljeve izkušnje s poučevanjem</t>
  </si>
  <si>
    <r>
      <t>Delež ravnateljev pri katerih so bili naslednji elementi vključeni v formalno izobraževanje</t>
    </r>
    <r>
      <rPr>
        <b/>
        <vertAlign val="superscript"/>
        <sz val="10"/>
        <rFont val="Arial"/>
        <family val="2"/>
      </rPr>
      <t>1</t>
    </r>
  </si>
  <si>
    <r>
      <t>Delež ravnateljev, ki poroča, da imajo učitelji in učiteljice, ki so novi na šoli dostop do naslednjih dejavnosti uvajanja</t>
    </r>
    <r>
      <rPr>
        <b/>
        <vertAlign val="superscript"/>
        <sz val="10"/>
        <rFont val="Arial"/>
        <family val="2"/>
        <charset val="238"/>
      </rPr>
      <t>1</t>
    </r>
  </si>
  <si>
    <r>
      <t>Delež učiteljev, ki so trenutno vključeni v mentorske dejavnosti kot del formalnih postopkov na šoli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>, glede na število let izkušenj s poučevanjem</t>
    </r>
  </si>
  <si>
    <r>
      <t>Delež učiteljev, ki so trenutno vključeni v mentorske dejavnosti kot del formalnih postopkov na šoli</t>
    </r>
    <r>
      <rPr>
        <b/>
        <vertAlign val="superscript"/>
        <sz val="10"/>
        <rFont val="Arial"/>
        <family val="2"/>
        <charset val="238"/>
      </rPr>
      <t>1</t>
    </r>
  </si>
  <si>
    <t>Št. vprašanja: T3-B-TQ-07</t>
  </si>
  <si>
    <t>Št. vprašanja:  T3-C-TQ-07</t>
  </si>
  <si>
    <t>Št. vprašanja: T3-B-TQ-08</t>
  </si>
  <si>
    <t>Št. vprašanja: T3-B-TQ03</t>
  </si>
  <si>
    <t>Št. vprašanja: T3-C-TQ03</t>
  </si>
  <si>
    <t>Št. vprašanja: BTG07, TT2G10, T3-B-TQ-03</t>
  </si>
  <si>
    <t>Št. vprašanja: T3-B-TQ-04</t>
  </si>
  <si>
    <t>Št. vprašanja: T3-B-TQ-06 (A)</t>
  </si>
  <si>
    <t>Št. vprašanja: T3-C-TQ-06 (A)</t>
  </si>
  <si>
    <t>Št. vprašanja: T3-B-TQ-06 (B)</t>
  </si>
  <si>
    <t>Št. vprašanja: T3-C-TQ-06 (B)</t>
  </si>
  <si>
    <t>Št. vprašanja: T3-B-TQ-56a/58</t>
  </si>
  <si>
    <t>Št. vprašanja: T3-B-PQ-03</t>
  </si>
  <si>
    <t>Št. vprašanja: T3-C-PQ-03</t>
  </si>
  <si>
    <t>Št. vprašanja: BCG04, TC2G03, T3-B-PQ-03</t>
  </si>
  <si>
    <t>Št. vprašanja: T3-B-PQ-06</t>
  </si>
  <si>
    <t>Št. vprašanja: T3-C-PQ-06</t>
  </si>
  <si>
    <t>Št. vprašanja: T3-B-TQ-53c, e, g, i, j</t>
  </si>
  <si>
    <t>Št. vprašanja: T3-B-TQ-53a, b, d, f, h</t>
  </si>
  <si>
    <t>Št. vprašanja: T3-B-TQ11b</t>
  </si>
  <si>
    <t>Št. vprašanja:  T3-B-TQ-16/17</t>
  </si>
  <si>
    <t>Št. vprašanja: T3-B-PQ31 and 32</t>
  </si>
  <si>
    <t>Št. vprašanja: T3-C-PQ31 and 32</t>
  </si>
  <si>
    <t>Št. vprašanja: T3-B-TQ-19</t>
  </si>
  <si>
    <t>Št. vprašanja: T3-C-TQ-19</t>
  </si>
  <si>
    <t>Št. vprašanja: T3-B-PQ-33; T3-B-TQ-20</t>
  </si>
  <si>
    <t>Št. vprašanja: T3-C-PQ-33; T3-C-TQ-20</t>
  </si>
  <si>
    <t>Št. vprašanja: T3-B-PQ-34</t>
  </si>
  <si>
    <t>Št. vprašanja: T3-C-PQ-34</t>
  </si>
  <si>
    <t>Št. vprašanja: T3-B-TQ-21</t>
  </si>
  <si>
    <t>Št. vprašanja: T3-C-TQ-21</t>
  </si>
  <si>
    <t>Št. vprašanja: T3-B-PQ-36</t>
  </si>
  <si>
    <t>Spremenljivke: tt3g07a-g</t>
  </si>
  <si>
    <t>Spremenljivke: tt3g03</t>
  </si>
  <si>
    <t>Spremenljivke: 2008 - btg07; 2013 - tt2g10; 2018 - tt3g03</t>
  </si>
  <si>
    <t>Spremenljivke: tt3g06a1-j1</t>
  </si>
  <si>
    <t>Spremenljivke: tt3g06a2-j2</t>
  </si>
  <si>
    <t>Spremenljivke: tt3g56a; tt3g58</t>
  </si>
  <si>
    <t>Spremenljivke: tc3g03</t>
  </si>
  <si>
    <t>Spremenljivke: 2008 - bcg04; 2013 - tc2g03; 2018 - tc3g03</t>
  </si>
  <si>
    <t>Spremenljivke: tc3g06a-c</t>
  </si>
  <si>
    <t>Spremenljivke: tt3g53c,e,g,i,j + background variable: tt3g11b (experience)</t>
  </si>
  <si>
    <t>Spremenljivke: tt3g53a,b,d,f,h + background variable: tt3g11b (experience)</t>
  </si>
  <si>
    <t>Spremenljivke: tt3g16; tt3g17 + background variable: tt3g11b (experience)</t>
  </si>
  <si>
    <t>Spremenljivke: tc3g31; tc3g32</t>
  </si>
  <si>
    <t>Spremenljivke: tt3g19a1-3; tt3g19b1-3 + background variable: tt3g11b (experience)</t>
  </si>
  <si>
    <t>Spremenljivke: tt3g19a2; tt3g19b2 + background variable: tt3g11b (experience)</t>
  </si>
  <si>
    <t>Spremenljivke: tt3g19a1-3; tt3g19b1-3</t>
  </si>
  <si>
    <t xml:space="preserve">Spremenljivke: tt3g20a-j; tc3g33a-j; </t>
  </si>
  <si>
    <t>Spremenljivke: tc3g34</t>
  </si>
  <si>
    <t>Spremenljivke: tt3g21a-b + background variable: tt3g11b (experience)</t>
  </si>
  <si>
    <t>Spremenljivke: tt3g21a-b</t>
  </si>
  <si>
    <t>Spremenljivke: tc3g36a-f</t>
  </si>
  <si>
    <t>Spremenljivke: tt3g08, tt3g07a-g, tt3g01, tt3g02</t>
  </si>
  <si>
    <t>Spremenljivke: t3self, tt3g08, tt3g01, tt3g11b</t>
  </si>
  <si>
    <t>Spremenljivke: t3jobsa, tt3g08, tt3g01, tt3g11b, t3self</t>
  </si>
  <si>
    <t>Spremenljivke: t3secls, tt3g06i, tt3g01, tt3g11b</t>
  </si>
  <si>
    <t>Spremenljivke: tt3g42p, tt3g06h, tt3g01, tt3g11b</t>
  </si>
  <si>
    <t>Spremenljivke: t3sefe, tt3g06f, tt3g01, tt3g11b</t>
  </si>
  <si>
    <t>Spremenljivke: t3self, tt3g19a1-b1, tt3g01, tt3g11b</t>
  </si>
  <si>
    <t>Spremenljivke: t3self, tt3g19a1-b1, tt3g01, tt3g11b, tt3g06a1-j1</t>
  </si>
  <si>
    <t>Spremenljivke: t3self, tt3g19a2-b2, tt3g01, tt3g11b</t>
  </si>
  <si>
    <t>Spremenljivke: t3self, tt3g19a2-b2, tt3g01, tt3g11b, tt3g06a1-j1</t>
  </si>
  <si>
    <t>Spremenljivke: t3jobsa, tt3g19a1-b1, tt3g01, tt3g11b</t>
  </si>
  <si>
    <t>Spremenljivke: t3jobsa, tt3g19a1-b1, tt3g01, tt3g11b, tt3g06a1-j1</t>
  </si>
  <si>
    <t>Spremenljivke: t3jobsa, tt3g19a2-b2, tt3g01, tt3g11b</t>
  </si>
  <si>
    <t>Spremenljivke: t3jobsa, tt3g19a2-b2, tt3g01, tt3g11b, tt3g06a1-j1</t>
  </si>
  <si>
    <t>Spremenljivke: t3self, tt3g20g, tt3g01, tt3g11b</t>
  </si>
  <si>
    <t>Spremenljivke: t3jobsa, tt3g20g, tt3g01, tt3g11b</t>
  </si>
  <si>
    <t>Spremenljivke: t3self, tt3g20i, tt3g01, tt3g11b</t>
  </si>
  <si>
    <t>Spremenljivke: t3jobsa, tt3g20i, tt3g01, tt3g11b</t>
  </si>
  <si>
    <t>Spremenljivke: tt3g16, tt3g11b, tt3g01</t>
  </si>
  <si>
    <t>Spremenljivke: tt3g16, tt3g11b, tt3g01, tt3g10b</t>
  </si>
  <si>
    <t xml:space="preserve"> </t>
  </si>
  <si>
    <t>Začetno izobraževanje in usposabljanje ter uvajanje v poklic</t>
  </si>
  <si>
    <t>Spremenljivke: tt3g07a-g + ozadenska spremenljivka: tt3g11b (experience)</t>
  </si>
  <si>
    <t>Spremenljivke: tt3g08 + ozadenske spremenljivkes: tt3g01 (gender), tt3g02 (age), tt3g11b (experience)</t>
  </si>
  <si>
    <t>Spremenljivke: tt3g06a1-j1 + ozadenske spremenljivke: tt3g05 (year of completion)</t>
  </si>
  <si>
    <t>Spremenljivke: tt3g06a2-j2 + ozadenska spremenljivka: tt3g05 (year of completion)</t>
  </si>
  <si>
    <t>Spremenljivke: tt3g11b + ozadenske spremenljivke: tc3g10 (schlocation),  tc3g12 (schltype), tc3g17c (disadvhomes),  tc3g17d (immigconc),  tc3g17b (spneedconc)</t>
  </si>
  <si>
    <t>Statistično značilne vrednosti so označene krepko.</t>
  </si>
  <si>
    <t>a Moskva izključena iz TALIS 2018. Predvidene vrednosti naj se interpretirajo s posebno previdnostjo. Glej tehnično poročilo in priloge za več informacij.</t>
  </si>
  <si>
    <t>a Za to državo naj se ocene podskupin in ocenjene razlike med podskupinami interpretirajo s posebno previdnostjo. Za več informacij glej tehnično poročilo in priloge.</t>
  </si>
  <si>
    <t>Opomba: Za dodatne informacije o interpretaciji rezultatov glej tehnično poročilo in priloge.</t>
  </si>
  <si>
    <t>Manj kot ISCED raven 5</t>
  </si>
  <si>
    <t xml:space="preserve">1. Kategorije izobraževanja so osnovane na Mednarodni standardni klasifikaciji izobraževanja (ISCED 2011). 
Programi ravni 6 in 7 po ISCED so navadno daljši in bolj teoretični, medtem ko so programi ravni ISCED 5 in nižji tipično krajši in praktično orientirani. </t>
  </si>
  <si>
    <t>2. Rezultati TALIS 2008 in 2013, ki se v originalu nanašajo na klasifikacijo ISCED 1997, so bili preklasificirani tako, da se ujemajo s klasifikacijo ISCED 2011. Za več podrobnosti glej priloge.</t>
  </si>
  <si>
    <t>Vrsta formalne izobrazbe učitelja glede na leto pridobitve izobrazbe</t>
  </si>
  <si>
    <t>Spremenljivke: tt3g04 + ozadenska spremenljivka: tt3g05 (year of completion)</t>
  </si>
  <si>
    <t>Vsebine, vključene v začetno izobraževanje učitelja glede na leto pridobitve izobrazbe</t>
  </si>
  <si>
    <t>Delež učiteljev, ki so slednje elemente imeli vključene v začetno izobraževanje</t>
  </si>
  <si>
    <t>Delež učiteljev, ki so slednje elemente imeli vključene v začetno izobraževanje, glede na leto zaključka</t>
  </si>
  <si>
    <t>St. n.</t>
  </si>
  <si>
    <t xml:space="preserve">St. n. </t>
  </si>
  <si>
    <t>Povprečje</t>
  </si>
  <si>
    <t>Vsebine, vključene v začetno izobraževanje srednješolskih učiteljev</t>
  </si>
  <si>
    <t>Občutek pripravljenosti na poučevanje</t>
  </si>
  <si>
    <t>Južnoafriška r.</t>
  </si>
  <si>
    <t>Občutek pripravljenosti na poučevanje med srednješolskimi učitelji</t>
  </si>
  <si>
    <t xml:space="preserve">Bivanje med študijem v tujini zaradi strokovnih namenov </t>
  </si>
  <si>
    <t>Delež učiteljev, ki so so študirali v tujini v okviru  izobraževanja za učitelje</t>
  </si>
  <si>
    <r>
      <t>Delež ravnateljev glede na najvišjo doseženo raven izobrazbe</t>
    </r>
    <r>
      <rPr>
        <b/>
        <vertAlign val="superscript"/>
        <sz val="10"/>
        <rFont val="Arial"/>
        <family val="2"/>
      </rPr>
      <t>1</t>
    </r>
  </si>
  <si>
    <t xml:space="preserve">1. Kategorije izobraževanja temeljijo na Mednarodni standardni klasifikaciji izobraževanja (ISCED 2011). Programi ravni ISCED 6 in 7 so navadno daljši in teoretični, 
medtem ko so programi ravni ISCED 5 ali nižje tipično krajši in bolj praktično orientirani. </t>
  </si>
  <si>
    <t>% razl.</t>
  </si>
  <si>
    <t xml:space="preserve">% razl. </t>
  </si>
  <si>
    <t>2. Rezultati TALIS 2008 in 2013, ki se v originalu nanašajo na klasifikacijo ISCED 1997 so bili preklasificirani tako, da se ujemajo s klasifikacijo ISCED 2011. Za več podrobnosti glej priloge.</t>
  </si>
  <si>
    <t>Delež ravnateljev, ki so imeli naslednje elemente vključene v formalno izobraževanje</t>
  </si>
  <si>
    <t>1. Vključuje ravnatelje in ravnateljice, ki so poročali, da je bilo slednje del njihovega formalnega izobraževanja pred, po ali pred in po prevzemu vloge ravnatelja ali ravnateljice.</t>
  </si>
  <si>
    <t xml:space="preserve">5. Javna šola je šola, katere ravnatelj poroča, da jo upravlja javni zavod za šolstvo, vladna agencija, občina ali svet šole, ki je imenovan s strani vlade ali javno voljen. </t>
  </si>
  <si>
    <t>6. Zasebna šola je šola, katere ravnatelj poroča, da jo upravlja nevladna organizacija (npr.: cerkev, sindikat, podjetje ali druge zasebne institucije). V vprašalniku za ravnatelje, se to vprašanje ne navezuje na vprašanje o financiranju šole. V nekaterih državah zasebne šole prejemajo velik del financiranja od države.</t>
  </si>
  <si>
    <t xml:space="preserve">1. “Dejavnosti uvajanja” so dejavnosti za podporo novim učiteljem in učiteljicam ob vstopu v učiteljski poklic in izkušenim učiteljem in učiteljicam, ki so novi na šoli. 
Organizirane so v formalno strukturiran program ali neformalno izvedene kot posamezne dejavnosti. </t>
  </si>
  <si>
    <r>
      <t>Delež ravnateljev, ki poroča, da imajo učitelji in učiteljice, ki so novi na šoli, dostop do naslednjih dejavnosti uvajanja</t>
    </r>
    <r>
      <rPr>
        <b/>
        <vertAlign val="superscript"/>
        <sz val="10"/>
        <rFont val="Arial"/>
        <family val="2"/>
        <charset val="238"/>
      </rPr>
      <t>1</t>
    </r>
  </si>
  <si>
    <t>1. Vzorec je omejen na učitelje, ki so poročali, da so sodelovali pri dejavnostih uvajanja in imajo tudi možnost sodelovanja pri dejavnostih uvajanja glede na odgovore ravnateljev.</t>
  </si>
  <si>
    <t>2. Poročanje učiteljev, katere dejavnosti uvajanja so bile na voljo ob nastopu dela na šoli.</t>
  </si>
  <si>
    <t>Dejavnosti uvajanja pri srednješolskih učiteljih</t>
  </si>
  <si>
    <t>Dejavnosti uvajanja</t>
  </si>
  <si>
    <t>Dostop do mentorstva</t>
  </si>
  <si>
    <r>
      <t>Delež ravnateljev, ki poroča, da imajo učitelji z naslednjimi karakteristikami dostop do mentorstva</t>
    </r>
    <r>
      <rPr>
        <b/>
        <vertAlign val="superscript"/>
        <sz val="10"/>
        <rFont val="Arial"/>
        <family val="2"/>
        <charset val="238"/>
      </rPr>
      <t>1</t>
    </r>
    <r>
      <rPr>
        <b/>
        <sz val="10"/>
        <rFont val="Arial"/>
        <family val="2"/>
      </rPr>
      <t xml:space="preserve"> na šoli</t>
    </r>
  </si>
  <si>
    <t>Dostop do mentorstva za srednješolske učitelje</t>
  </si>
  <si>
    <t>1.“Mentorstvo” je opredeljeno kot podporna struktura na šolah, ko bolj izkušene učiteljice in učitelji podpirajo manj izkušene učiteljice in učitelje. 
Ta struktura lahko vključuje vse učiteljice in učitelje v šoli ali samo novo zaposlene</t>
  </si>
  <si>
    <t>2. Indikatorska spremenljivka: referenčna kategorija je poučevanje kot prva izbira poklica.</t>
  </si>
  <si>
    <r>
      <t>Poučevanje ni prva izbira poklica</t>
    </r>
    <r>
      <rPr>
        <b/>
        <vertAlign val="superscript"/>
        <sz val="10"/>
        <rFont val="Arial"/>
        <family val="2"/>
      </rPr>
      <t>2</t>
    </r>
  </si>
  <si>
    <r>
      <rPr>
        <b/>
        <sz val="10"/>
        <rFont val="Arial"/>
        <family val="2"/>
        <charset val="238"/>
      </rPr>
      <t>Poučevanje kot prva izbira poklica</t>
    </r>
    <r>
      <rPr>
        <b/>
        <vertAlign val="superscript"/>
        <sz val="10"/>
        <rFont val="Arial"/>
        <family val="2"/>
      </rPr>
      <t>2</t>
    </r>
  </si>
  <si>
    <r>
      <t>R</t>
    </r>
    <r>
      <rPr>
        <b/>
        <vertAlign val="superscript"/>
        <sz val="10"/>
        <color theme="1"/>
        <rFont val="Arial"/>
        <family val="2"/>
      </rPr>
      <t>2</t>
    </r>
  </si>
  <si>
    <r>
      <t>R</t>
    </r>
    <r>
      <rPr>
        <b/>
        <vertAlign val="superscript"/>
        <sz val="10"/>
        <color rgb="FF000000"/>
        <rFont val="Arial"/>
        <family val="2"/>
      </rPr>
      <t>2</t>
    </r>
  </si>
  <si>
    <r>
      <t>Učitelji začetniki</t>
    </r>
    <r>
      <rPr>
        <b/>
        <vertAlign val="superscript"/>
        <sz val="10"/>
        <rFont val="Arial"/>
        <family val="2"/>
      </rPr>
      <t>2</t>
    </r>
  </si>
  <si>
    <t>1. "Poln" koledarski teden je teden, ki ni bil skrajšan zaradi prostih dni, praznikov, bolniških dopustov itd. Vključuje tudi zadolžitve ob večerih, koncih tedna ali drugih izvenšolskih urah.</t>
  </si>
  <si>
    <t>2. Indikatorska spremenljivka: referenčna kategorija je učitelj, ki ima več kot 5 let izkušenj s poučevanjem</t>
  </si>
  <si>
    <t>1. Indikatorska spremenljivka: referenčna kategorija je: dejavnosti uvajanja na šoli, na kateri poučuje ne vključujejo zmanjšane obveznosti poučevanja</t>
  </si>
  <si>
    <t>Regresijski modeli povezanosti</t>
  </si>
  <si>
    <t>Tabele povprečij in deležev</t>
  </si>
  <si>
    <t>TALIS 2018, rezultati  za 4. poglavje, 1. del poročila</t>
  </si>
  <si>
    <t>Opombe o poimenovanju: 
1. učitelji in ravnatelji osnovne šole pomenijo učitelje in ravnatelje izobraževalnega programa stopnje ISCED 2
2. učitelji in ravnatelji srednje šole pomenijo učitelje in ravnatelje izobraževalnega programa stopnje ISCED 3</t>
  </si>
  <si>
    <t>3. Indikatorska spremenljivka: referenčna kategorija - posamezna motivacija za izbiro učiteljskega poklica je ocenjena "sploh ni bilo pomembno" ali "manj pomembno".</t>
  </si>
  <si>
    <t>CIPER: Opomba vseh držav članic Evropske unije OECD in Evropske unije: 
Republiko Ciper priznavajo vse članice Združenih narodov, razen Turčije. Informacije v tem dokumentu se nanašajo na območje pod dejanskim nadzorom vlade Republike Ciper.</t>
  </si>
  <si>
    <t>IZRAEL: Statistične podatke za Izrael posredujejo pristojni izraelski organi. Uporaba teh podatkov s strani OECD ne posega v status Golanske višave, vzhodnega Jeruzalema in izraelskih naselij na Zahodnem bregu v skladu z mednarodnim pravom.</t>
  </si>
  <si>
    <t>Poročilo učiteljev tretjega triletja osnovne šole (medn. ISCED 2)</t>
  </si>
  <si>
    <t>Poročilo učiteljev srednje šole (medn. ISCED 3)</t>
  </si>
  <si>
    <t>Poročilo ravnateljev srednjih šol (medn. ISCED 3)</t>
  </si>
  <si>
    <t>Poročilo ravnateljev osnovnih šol za zadnje triletje (medn. ISCED 2)</t>
  </si>
  <si>
    <t>Poročilo učiteljev in ravnateljev osnovnih šol za zadnje triletje (medn. ISCED 2)</t>
  </si>
  <si>
    <t>Poročilo učiteljev in ravnateljev srednje šole (medn. ISCED 3)</t>
  </si>
  <si>
    <r>
      <t>Rezultati binarne logistične regresije na odgovorih učiteljev tretjega triletja osnovnih šol</t>
    </r>
    <r>
      <rPr>
        <i/>
        <vertAlign val="superscript"/>
        <sz val="10"/>
        <rFont val="Arial"/>
        <family val="2"/>
      </rPr>
      <t>1</t>
    </r>
  </si>
  <si>
    <t>Rezultati linearne regresije na odgovorih učiteljev tretjega triletja osnovne šole</t>
  </si>
  <si>
    <t>Povezanost med poučevanjem kot izbira kariere in motivacijo za učitelja</t>
  </si>
  <si>
    <t>Povezanost med poučevanjem kot prvo izbiro kariere in zadovoljstvom pri delu</t>
  </si>
  <si>
    <t>Povezanost med samoučinkovitostjo v vodenju razreda in formalno izobrazbo o vodenju razreda</t>
  </si>
  <si>
    <t>Povezanost med uporabo IKT za poučevanje in formalno izobrazbo o uporabi IKT</t>
  </si>
  <si>
    <t>Povezanost med samoučinkovitostjo pri delu v večkulturnem razredu in formalno izobrazbo o poučevanju v večkulturnem in večjezičnem okolju</t>
  </si>
  <si>
    <t>Povezanost med zadovoljstvom pri delu in sodelovanjem pri dejavnostih uvajanja med prvo zaposlitvijo</t>
  </si>
  <si>
    <t>Povezanost med zadovoljstvom pri delu in sodelovanjem pri dejavnostih uvajanja na šoli</t>
  </si>
  <si>
    <t>Povezanost med zadovoljstvom pri delu in poučevanjem v timu z izkušenimi učitelji kot delom uvajanja</t>
  </si>
  <si>
    <t>Povezanost med zadovoljstvom pri delu in zmanjšano obveznostjo poučevanja kot delom uvajanja</t>
  </si>
  <si>
    <t>Povezanost med številom delovnih ur in učiteljevimi izkušnjami s poučevanjem</t>
  </si>
  <si>
    <t xml:space="preserve">     Flamska (Belgija)</t>
  </si>
  <si>
    <r>
      <t>Rusija</t>
    </r>
    <r>
      <rPr>
        <vertAlign val="superscript"/>
        <sz val="10"/>
        <rFont val="Arial"/>
        <family val="2"/>
      </rPr>
      <t>a</t>
    </r>
  </si>
  <si>
    <t>b Odzivnost je bila prenizka, da bi zagotovila primerljivost rezltatov.</t>
  </si>
  <si>
    <r>
      <t>Avstralija</t>
    </r>
    <r>
      <rPr>
        <vertAlign val="superscript"/>
        <sz val="10"/>
        <rFont val="Arial"/>
        <family val="2"/>
      </rPr>
      <t>b</t>
    </r>
  </si>
  <si>
    <t>Sprašujem se, ali ne bi bilo bolje, če bi se izbral/-a drug poklic</t>
  </si>
  <si>
    <t>Zadovoljen/-na sem s svojimi dosežki na tej šoli</t>
  </si>
  <si>
    <r>
      <t>Avstralija</t>
    </r>
    <r>
      <rPr>
        <vertAlign val="superscript"/>
        <sz val="10"/>
        <rFont val="Arial"/>
        <family val="2"/>
      </rPr>
      <t>a</t>
    </r>
  </si>
  <si>
    <t>a Odzivnost je bila prenizka, da bi zagotovila primerljivost rezultatov.</t>
  </si>
  <si>
    <t>Povezanost med poučevanjem kot prvo izbiro poklica in samooceno učinkovitosti</t>
  </si>
  <si>
    <t>Povezanost med samooceno učinkovitosti in sodelovanjem pri dejavnostih uvajanja med prvo zaposlitvijo</t>
  </si>
  <si>
    <t>Povezanost med samooceno učinkovitosti in sodelovanjem pri dejavnostih uvajanja na šoli</t>
  </si>
  <si>
    <t>Povezanost med samooceno učinkovitosti in poučevanjem v timu z izkušenimi učitelji kot delom uvajanja</t>
  </si>
  <si>
    <t>Povezanost med samooceno učinkovitosti in zmanjšano obveznostjo poučevanja kot delom uvajanja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</si>
</sst>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8">
    <numFmt numFmtId="41" formatCode="_-* #,##0_-;\-* #,##0_-;_-* &quot;-&quot;_-;_-@_-"/>
    <numFmt numFmtId="43" formatCode="_-* #,##0.00_-;\-* #,##0.00_-;_-* &quot;-&quot;??_-;_-@_-"/>
    <numFmt numFmtId="164" formatCode="_-* #,##0\ _€_-;\-* #,##0\ _€_-;_-* &quot;-&quot;\ _€_-;_-@_-"/>
    <numFmt numFmtId="165" formatCode="_(* #,##0_);_(* \(#,##0\);_(* &quot;-&quot;_);_(@_)"/>
    <numFmt numFmtId="166" formatCode="_(* #,##0.00_);_(* \(#,##0.00\);_(* &quot;-&quot;??_);_(@_)"/>
    <numFmt numFmtId="167" formatCode="&quot;£&quot;#,##0.00;\-&quot;£&quot;#,##0.00"/>
    <numFmt numFmtId="168" formatCode="0.0"/>
    <numFmt numFmtId="169" formatCode="\(0.0\)"/>
    <numFmt numFmtId="170" formatCode="\(0.00\)"/>
    <numFmt numFmtId="171" formatCode="General_)"/>
    <numFmt numFmtId="172" formatCode="_ * #,##0.00_ ;_ * \-#,##0.00_ ;_ * &quot;-&quot;??_ ;_ @_ "/>
    <numFmt numFmtId="173" formatCode="_-* #,##0.00\ _k_r_-;\-* #,##0.00\ _k_r_-;_-* &quot;-&quot;??\ _k_r_-;_-@_-"/>
    <numFmt numFmtId="174" formatCode="#,##0.0"/>
    <numFmt numFmtId="175" formatCode="#,##0.000"/>
    <numFmt numFmtId="176" formatCode="#,##0.00%;[Red]\(#,##0.00%\)"/>
    <numFmt numFmtId="177" formatCode="_(&quot;$&quot;* #,##0.00_);_(&quot;$&quot;* \(#,##0.00\);_(&quot;$&quot;* &quot;-&quot;??_);_(@_)"/>
    <numFmt numFmtId="178" formatCode="&quot;$&quot;#,##0\ ;\(&quot;$&quot;#,##0\)"/>
    <numFmt numFmtId="179" formatCode="&quot;$&quot;#,##0_);\(&quot;$&quot;#,##0.0\)"/>
    <numFmt numFmtId="180" formatCode="0.00_)"/>
    <numFmt numFmtId="181" formatCode="_(&quot;$&quot;* #,##0_);_(&quot;$&quot;* \(#,##0\);_(&quot;$&quot;* &quot;-&quot;_);_(@_)"/>
    <numFmt numFmtId="182" formatCode="_ * #,##0_ ;_ * \-#,##0_ ;_ * &quot;-&quot;_ ;_ @_ "/>
    <numFmt numFmtId="183" formatCode="_ &quot;\&quot;* #,##0_ ;_ &quot;\&quot;* \-#,##0_ ;_ &quot;\&quot;* &quot;-&quot;_ ;_ @_ "/>
    <numFmt numFmtId="184" formatCode="_ &quot;\&quot;* #,##0.00_ ;_ &quot;\&quot;* \-#,##0.00_ ;_ &quot;\&quot;* &quot;-&quot;??_ ;_ @_ "/>
    <numFmt numFmtId="185" formatCode="&quot;\&quot;#,##0;&quot;\&quot;\-#,##0"/>
    <numFmt numFmtId="186" formatCode="_-* #,##0.00\ [$€]_-;\-* #,##0.00\ [$€]_-;_-* &quot;-&quot;??\ [$€]_-;_-@_-"/>
    <numFmt numFmtId="187" formatCode="_-&quot;$&quot;* #,##0_-;\-&quot;$&quot;* #,##0_-;_-&quot;$&quot;* &quot;-&quot;_-;_-@_-"/>
    <numFmt numFmtId="188" formatCode="_-&quot;$&quot;* #,##0.00_-;\-&quot;$&quot;* #,##0.00_-;_-&quot;$&quot;* &quot;-&quot;??_-;_-@_-"/>
    <numFmt numFmtId="189" formatCode="0.000"/>
  </numFmts>
  <fonts count="139"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9"/>
      <name val="Times New Roman"/>
      <family val="1"/>
    </font>
    <font>
      <b/>
      <vertAlign val="superscript"/>
      <sz val="10"/>
      <name val="Arial"/>
      <family val="2"/>
    </font>
    <font>
      <i/>
      <sz val="1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sz val="10"/>
      <color theme="0"/>
      <name val="Arial"/>
      <family val="2"/>
    </font>
    <font>
      <sz val="10"/>
      <name val="Times New Roman"/>
      <family val="1"/>
    </font>
    <font>
      <sz val="8"/>
      <name val="Arial"/>
      <family val="2"/>
    </font>
    <font>
      <b/>
      <sz val="8"/>
      <color indexed="8"/>
      <name val="MS Sans Serif"/>
      <family val="2"/>
    </font>
    <font>
      <sz val="11"/>
      <name val="µ¸¿ò"/>
      <charset val="129"/>
    </font>
    <font>
      <sz val="9"/>
      <color indexed="9"/>
      <name val="Times"/>
      <family val="1"/>
    </font>
    <font>
      <sz val="8"/>
      <color indexed="8"/>
      <name val="MS Sans Serif"/>
      <family val="2"/>
    </font>
    <font>
      <b/>
      <u/>
      <sz val="8.5"/>
      <color indexed="8"/>
      <name val="MS Sans Serif"/>
      <family val="2"/>
    </font>
    <font>
      <b/>
      <sz val="8.5"/>
      <color indexed="12"/>
      <name val="MS Sans Serif"/>
      <family val="2"/>
    </font>
    <font>
      <b/>
      <sz val="8"/>
      <color indexed="12"/>
      <name val="Arial"/>
      <family val="2"/>
    </font>
    <font>
      <sz val="9"/>
      <color indexed="8"/>
      <name val="Times"/>
      <family val="1"/>
    </font>
    <font>
      <sz val="8"/>
      <name val="Courier"/>
      <family val="3"/>
    </font>
    <font>
      <sz val="10"/>
      <name val="Helvetica"/>
      <family val="2"/>
    </font>
    <font>
      <sz val="10"/>
      <color indexed="8"/>
      <name val="MS Sans Serif"/>
      <family val="2"/>
    </font>
    <font>
      <sz val="10"/>
      <color indexed="8"/>
      <name val="MS Sans Serif"/>
      <family val="2"/>
      <charset val="177"/>
    </font>
    <font>
      <b/>
      <sz val="12"/>
      <color indexed="12"/>
      <name val="Bookman"/>
      <family val="1"/>
    </font>
    <font>
      <b/>
      <i/>
      <u/>
      <sz val="10"/>
      <color indexed="10"/>
      <name val="Bookman"/>
      <family val="1"/>
    </font>
    <font>
      <sz val="8.5"/>
      <color indexed="8"/>
      <name val="MS Sans Serif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  <charset val="238"/>
    </font>
    <font>
      <b/>
      <sz val="8"/>
      <color indexed="8"/>
      <name val="MS Sans Serif"/>
      <family val="2"/>
      <charset val="177"/>
    </font>
    <font>
      <b/>
      <sz val="12"/>
      <name val="Arial"/>
      <family val="2"/>
    </font>
    <font>
      <u/>
      <sz val="10"/>
      <color indexed="12"/>
      <name val="Arial"/>
      <family val="2"/>
    </font>
    <font>
      <u/>
      <sz val="10"/>
      <color indexed="36"/>
      <name val="Arial"/>
      <family val="2"/>
    </font>
    <font>
      <u/>
      <sz val="10"/>
      <color indexed="12"/>
      <name val="MS Sans Serif"/>
      <family val="2"/>
    </font>
    <font>
      <u/>
      <sz val="7.5"/>
      <color indexed="12"/>
      <name val="Courier"/>
      <family val="3"/>
    </font>
    <font>
      <u/>
      <sz val="10"/>
      <color theme="10"/>
      <name val="Arial"/>
      <family val="2"/>
    </font>
    <font>
      <b/>
      <sz val="8.5"/>
      <color indexed="8"/>
      <name val="MS Sans Serif"/>
      <family val="2"/>
    </font>
    <font>
      <sz val="8"/>
      <name val="Arial"/>
      <family val="2"/>
      <charset val="238"/>
    </font>
    <font>
      <sz val="11"/>
      <color indexed="8"/>
      <name val="Calibri"/>
      <family val="2"/>
    </font>
    <font>
      <b/>
      <i/>
      <sz val="16"/>
      <name val="Helv"/>
    </font>
    <font>
      <sz val="10"/>
      <name val="MS Sans Serif"/>
      <family val="2"/>
    </font>
    <font>
      <sz val="10"/>
      <name val="MS Sans Serif"/>
      <family val="2"/>
      <charset val="177"/>
    </font>
    <font>
      <sz val="10"/>
      <color indexed="8"/>
      <name val="Times"/>
      <family val="1"/>
    </font>
    <font>
      <sz val="9"/>
      <name val="Times"/>
      <family val="1"/>
    </font>
    <font>
      <sz val="11"/>
      <color theme="1"/>
      <name val="Calibri"/>
      <family val="2"/>
    </font>
    <font>
      <b/>
      <u/>
      <sz val="10"/>
      <color indexed="8"/>
      <name val="MS Sans Serif"/>
      <family val="2"/>
    </font>
    <font>
      <sz val="7.5"/>
      <color indexed="8"/>
      <name val="MS Sans Serif"/>
      <family val="2"/>
    </font>
    <font>
      <i/>
      <sz val="6"/>
      <name val="Arial"/>
      <family val="2"/>
      <charset val="177"/>
    </font>
    <font>
      <b/>
      <sz val="10"/>
      <color indexed="8"/>
      <name val="MS Sans Serif"/>
      <family val="2"/>
    </font>
    <font>
      <b/>
      <sz val="14"/>
      <name val="Helv"/>
    </font>
    <font>
      <b/>
      <sz val="12"/>
      <name val="Helv"/>
    </font>
    <font>
      <sz val="11"/>
      <color rgb="FF000000"/>
      <name val="Calibri"/>
      <family val="2"/>
      <charset val="1"/>
    </font>
    <font>
      <i/>
      <sz val="8"/>
      <name val="Tms Rmn"/>
    </font>
    <font>
      <b/>
      <sz val="8"/>
      <name val="Arial"/>
      <family val="2"/>
    </font>
    <font>
      <b/>
      <sz val="8"/>
      <name val="Tms Rmn"/>
    </font>
    <font>
      <sz val="10"/>
      <name val="Times"/>
      <family val="1"/>
    </font>
    <font>
      <sz val="10"/>
      <color indexed="24"/>
      <name val="MS Sans Serif"/>
      <family val="2"/>
    </font>
    <font>
      <sz val="12"/>
      <name val="돋움체"/>
      <family val="3"/>
      <charset val="129"/>
    </font>
    <font>
      <sz val="11"/>
      <color theme="1"/>
      <name val="Calibri"/>
      <family val="2"/>
      <charset val="128"/>
      <scheme val="minor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sz val="11"/>
      <color indexed="8"/>
      <name val="ＭＳ Ｐゴシック"/>
      <family val="3"/>
      <charset val="128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11"/>
      <color theme="0"/>
      <name val="Calibri"/>
      <family val="2"/>
      <scheme val="minor"/>
    </font>
    <font>
      <sz val="11"/>
      <color indexed="9"/>
      <name val="ＭＳ Ｐゴシック"/>
      <family val="3"/>
      <charset val="128"/>
    </font>
    <font>
      <sz val="11"/>
      <color rgb="FF9C0006"/>
      <name val="Calibri"/>
      <family val="2"/>
      <scheme val="minor"/>
    </font>
    <font>
      <sz val="11"/>
      <color indexed="20"/>
      <name val="Calibri"/>
      <family val="2"/>
    </font>
    <font>
      <b/>
      <sz val="11"/>
      <color rgb="FFFA7D00"/>
      <name val="Calibri"/>
      <family val="2"/>
      <scheme val="minor"/>
    </font>
    <font>
      <b/>
      <sz val="11"/>
      <color indexed="10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indexed="9"/>
      <name val="Calibri"/>
      <family val="2"/>
    </font>
    <font>
      <sz val="10"/>
      <name val="Courier"/>
      <family val="3"/>
    </font>
    <font>
      <i/>
      <sz val="11"/>
      <color rgb="FF7F7F7F"/>
      <name val="Calibri"/>
      <family val="2"/>
      <scheme val="minor"/>
    </font>
    <font>
      <i/>
      <sz val="11"/>
      <color indexed="23"/>
      <name val="Calibri"/>
      <family val="2"/>
    </font>
    <font>
      <sz val="11"/>
      <color rgb="FF006100"/>
      <name val="Calibri"/>
      <family val="2"/>
      <scheme val="minor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theme="3"/>
      <name val="Calibri"/>
      <family val="2"/>
      <scheme val="minor"/>
    </font>
    <font>
      <b/>
      <sz val="11"/>
      <color indexed="62"/>
      <name val="Calibri"/>
      <family val="2"/>
    </font>
    <font>
      <sz val="10"/>
      <color indexed="20"/>
      <name val="Arial"/>
      <family val="2"/>
    </font>
    <font>
      <u/>
      <sz val="8.5"/>
      <color theme="10"/>
      <name val="Arial"/>
      <family val="2"/>
    </font>
    <font>
      <sz val="10"/>
      <color indexed="17"/>
      <name val="Arial"/>
      <family val="2"/>
    </font>
    <font>
      <sz val="11"/>
      <color rgb="FF3F3F76"/>
      <name val="Calibri"/>
      <family val="2"/>
      <scheme val="minor"/>
    </font>
    <font>
      <sz val="11"/>
      <color indexed="62"/>
      <name val="Calibri"/>
      <family val="2"/>
    </font>
    <font>
      <b/>
      <sz val="10"/>
      <color indexed="10"/>
      <name val="Arial"/>
      <family val="2"/>
    </font>
    <font>
      <sz val="11"/>
      <color rgb="FFFA7D00"/>
      <name val="Calibri"/>
      <family val="2"/>
      <scheme val="minor"/>
    </font>
    <font>
      <sz val="11"/>
      <color indexed="10"/>
      <name val="Calibri"/>
      <family val="2"/>
    </font>
    <font>
      <sz val="10"/>
      <color indexed="10"/>
      <name val="Arial"/>
      <family val="2"/>
    </font>
    <font>
      <sz val="10"/>
      <color indexed="19"/>
      <name val="Arial"/>
      <family val="2"/>
    </font>
    <font>
      <sz val="11"/>
      <color rgb="FF9C6500"/>
      <name val="Calibri"/>
      <family val="2"/>
      <scheme val="minor"/>
    </font>
    <font>
      <b/>
      <sz val="18"/>
      <color indexed="62"/>
      <name val="Cambria"/>
      <family val="2"/>
    </font>
    <font>
      <b/>
      <sz val="15"/>
      <color indexed="62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b/>
      <sz val="11"/>
      <color rgb="FF3F3F3F"/>
      <name val="Calibri"/>
      <family val="2"/>
      <scheme val="minor"/>
    </font>
    <font>
      <b/>
      <sz val="11"/>
      <color indexed="63"/>
      <name val="Calibri"/>
      <family val="2"/>
    </font>
    <font>
      <i/>
      <sz val="10"/>
      <color indexed="23"/>
      <name val="Arial"/>
      <family val="2"/>
    </font>
    <font>
      <sz val="10"/>
      <color indexed="62"/>
      <name val="Arial"/>
      <family val="2"/>
    </font>
    <font>
      <b/>
      <sz val="10"/>
      <color indexed="9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b/>
      <sz val="10"/>
      <color indexed="63"/>
      <name val="Arial"/>
      <family val="2"/>
    </font>
    <font>
      <sz val="11"/>
      <color rgb="FFFF0000"/>
      <name val="Calibri"/>
      <family val="2"/>
      <scheme val="minor"/>
    </font>
    <font>
      <b/>
      <sz val="18"/>
      <color indexed="62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19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5"/>
      <color indexed="62"/>
      <name val="ＭＳ Ｐゴシック"/>
      <family val="3"/>
      <charset val="128"/>
    </font>
    <font>
      <b/>
      <sz val="13"/>
      <color indexed="62"/>
      <name val="ＭＳ Ｐゴシック"/>
      <family val="3"/>
      <charset val="128"/>
    </font>
    <font>
      <b/>
      <sz val="11"/>
      <color indexed="62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0"/>
      <color rgb="FFFF0000"/>
      <name val="Arial"/>
      <family val="2"/>
    </font>
    <font>
      <i/>
      <sz val="10"/>
      <color rgb="FFFF0000"/>
      <name val="Arial"/>
      <family val="2"/>
    </font>
    <font>
      <b/>
      <sz val="10"/>
      <color rgb="FF7030A0"/>
      <name val="Arial"/>
      <family val="2"/>
    </font>
    <font>
      <sz val="10"/>
      <color rgb="FF7030A0"/>
      <name val="Arial"/>
      <family val="2"/>
    </font>
    <font>
      <b/>
      <vertAlign val="superscript"/>
      <sz val="10"/>
      <color theme="1"/>
      <name val="Arial"/>
      <family val="2"/>
    </font>
    <font>
      <sz val="10"/>
      <color theme="0" tint="-0.499984740745262"/>
      <name val="Arial"/>
      <family val="2"/>
    </font>
    <font>
      <b/>
      <vertAlign val="superscript"/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2"/>
      <name val="Arial"/>
      <family val="2"/>
    </font>
    <font>
      <b/>
      <sz val="10"/>
      <color rgb="FF000000"/>
      <name val="Arial"/>
      <family val="2"/>
    </font>
    <font>
      <b/>
      <vertAlign val="superscript"/>
      <sz val="10"/>
      <color rgb="FF000000"/>
      <name val="Arial"/>
      <family val="2"/>
    </font>
    <font>
      <i/>
      <vertAlign val="superscript"/>
      <sz val="10"/>
      <name val="Arial"/>
      <family val="2"/>
    </font>
    <font>
      <b/>
      <sz val="14"/>
      <name val="Arial"/>
      <family val="2"/>
    </font>
    <font>
      <b/>
      <sz val="12"/>
      <color theme="1"/>
      <name val="Arial"/>
      <family val="2"/>
    </font>
    <font>
      <vertAlign val="superscript"/>
      <sz val="10"/>
      <name val="Arial"/>
      <family val="2"/>
    </font>
    <font>
      <b/>
      <sz val="10"/>
      <color theme="0"/>
      <name val="Arial"/>
      <family val="2"/>
    </font>
  </fonts>
  <fills count="66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BF1DE"/>
        <bgColor indexed="64"/>
      </patternFill>
    </fill>
    <fill>
      <patternFill patternType="solid">
        <fgColor rgb="FFFFFFCC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indexed="31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44"/>
        <bgColor indexed="8"/>
      </patternFill>
    </fill>
    <fill>
      <patternFill patternType="solid">
        <fgColor indexed="10"/>
        <bgColor indexed="8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10"/>
      </patternFill>
    </fill>
    <fill>
      <patternFill patternType="solid">
        <fgColor indexed="22"/>
        <bgColor indexed="8"/>
      </patternFill>
    </fill>
    <fill>
      <patternFill patternType="solid">
        <fgColor indexed="10"/>
        <bgColor indexed="64"/>
      </patternFill>
    </fill>
    <fill>
      <patternFill patternType="solid">
        <fgColor indexed="26"/>
      </patternFill>
    </fill>
    <fill>
      <patternFill patternType="solid">
        <fgColor indexed="44"/>
        <bgColor indexed="1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rgb="FFEBF1DE"/>
        <bgColor rgb="FF000000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14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theme="0" tint="-0.24994659260841701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/>
      <top style="thin">
        <color indexed="64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 style="thin">
        <color indexed="22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ck">
        <color indexed="63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double">
        <color indexed="1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rgb="FF000000"/>
      </bottom>
      <diagonal/>
    </border>
    <border>
      <left/>
      <right/>
      <top/>
      <bottom style="thin">
        <color rgb="FF00B050"/>
      </bottom>
      <diagonal/>
    </border>
    <border>
      <left/>
      <right/>
      <top style="thin">
        <color rgb="FF00B050"/>
      </top>
      <bottom style="thin">
        <color rgb="FF00B050"/>
      </bottom>
      <diagonal/>
    </border>
    <border>
      <left style="medium">
        <color rgb="FF92D050"/>
      </left>
      <right/>
      <top style="medium">
        <color rgb="FF92D050"/>
      </top>
      <bottom/>
      <diagonal/>
    </border>
    <border>
      <left/>
      <right/>
      <top style="medium">
        <color rgb="FF92D050"/>
      </top>
      <bottom/>
      <diagonal/>
    </border>
    <border>
      <left/>
      <right style="medium">
        <color rgb="FF92D050"/>
      </right>
      <top style="medium">
        <color rgb="FF92D050"/>
      </top>
      <bottom/>
      <diagonal/>
    </border>
    <border>
      <left style="medium">
        <color rgb="FF92D050"/>
      </left>
      <right/>
      <top/>
      <bottom style="thin">
        <color rgb="FF00B050"/>
      </bottom>
      <diagonal/>
    </border>
    <border>
      <left/>
      <right style="medium">
        <color rgb="FF92D050"/>
      </right>
      <top/>
      <bottom style="thin">
        <color rgb="FF00B050"/>
      </bottom>
      <diagonal/>
    </border>
    <border>
      <left style="medium">
        <color rgb="FF92D050"/>
      </left>
      <right/>
      <top/>
      <bottom/>
      <diagonal/>
    </border>
    <border>
      <left/>
      <right style="medium">
        <color rgb="FF92D050"/>
      </right>
      <top/>
      <bottom/>
      <diagonal/>
    </border>
    <border>
      <left style="medium">
        <color rgb="FF92D050"/>
      </left>
      <right/>
      <top style="thin">
        <color rgb="FF00B050"/>
      </top>
      <bottom style="thin">
        <color rgb="FF00B050"/>
      </bottom>
      <diagonal/>
    </border>
    <border>
      <left/>
      <right style="medium">
        <color rgb="FF92D050"/>
      </right>
      <top style="thin">
        <color rgb="FF00B050"/>
      </top>
      <bottom style="thin">
        <color rgb="FF00B050"/>
      </bottom>
      <diagonal/>
    </border>
    <border>
      <left style="medium">
        <color rgb="FF92D050"/>
      </left>
      <right/>
      <top/>
      <bottom style="medium">
        <color rgb="FF92D050"/>
      </bottom>
      <diagonal/>
    </border>
    <border>
      <left/>
      <right/>
      <top/>
      <bottom style="medium">
        <color rgb="FF92D050"/>
      </bottom>
      <diagonal/>
    </border>
    <border>
      <left/>
      <right style="medium">
        <color rgb="FF92D050"/>
      </right>
      <top/>
      <bottom style="medium">
        <color rgb="FF92D050"/>
      </bottom>
      <diagonal/>
    </border>
  </borders>
  <cellStyleXfs count="43283">
    <xf numFmtId="0" fontId="0" fillId="0" borderId="0"/>
    <xf numFmtId="0" fontId="2" fillId="0" borderId="0"/>
    <xf numFmtId="0" fontId="2" fillId="0" borderId="0"/>
    <xf numFmtId="0" fontId="4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4" fillId="0" borderId="0"/>
    <xf numFmtId="0" fontId="5" fillId="0" borderId="0"/>
    <xf numFmtId="0" fontId="2" fillId="3" borderId="0"/>
    <xf numFmtId="0" fontId="1" fillId="0" borderId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2" fillId="0" borderId="9">
      <alignment horizontal="center" vertical="center"/>
    </xf>
    <xf numFmtId="0" fontId="13" fillId="9" borderId="51"/>
    <xf numFmtId="0" fontId="13" fillId="9" borderId="51"/>
    <xf numFmtId="0" fontId="13" fillId="10" borderId="51"/>
    <xf numFmtId="0" fontId="14" fillId="11" borderId="52">
      <alignment horizontal="right" vertical="top" wrapText="1"/>
    </xf>
    <xf numFmtId="0" fontId="15" fillId="0" borderId="0"/>
    <xf numFmtId="171" fontId="16" fillId="0" borderId="0">
      <alignment vertical="top"/>
    </xf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1"/>
    <xf numFmtId="0" fontId="13" fillId="0" borderId="51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"/>
    <xf numFmtId="0" fontId="13" fillId="0" borderId="51"/>
    <xf numFmtId="0" fontId="17" fillId="12" borderId="53">
      <alignment horizontal="left" vertical="top" wrapText="1"/>
    </xf>
    <xf numFmtId="0" fontId="18" fillId="13" borderId="0">
      <alignment horizontal="center"/>
    </xf>
    <xf numFmtId="0" fontId="19" fillId="13" borderId="0">
      <alignment horizontal="center" vertical="center"/>
    </xf>
    <xf numFmtId="0" fontId="2" fillId="14" borderId="0">
      <alignment horizontal="center" wrapText="1"/>
    </xf>
    <xf numFmtId="0" fontId="2" fillId="14" borderId="0">
      <alignment horizontal="center" wrapText="1"/>
    </xf>
    <xf numFmtId="0" fontId="2" fillId="14" borderId="0">
      <alignment horizontal="center" wrapText="1"/>
    </xf>
    <xf numFmtId="0" fontId="2" fillId="14" borderId="0">
      <alignment horizontal="center" wrapText="1"/>
    </xf>
    <xf numFmtId="0" fontId="2" fillId="14" borderId="0">
      <alignment horizontal="center" wrapText="1"/>
    </xf>
    <xf numFmtId="0" fontId="2" fillId="14" borderId="0">
      <alignment horizontal="center" wrapText="1"/>
    </xf>
    <xf numFmtId="0" fontId="2" fillId="14" borderId="0">
      <alignment horizontal="center" wrapText="1"/>
    </xf>
    <xf numFmtId="0" fontId="2" fillId="14" borderId="0">
      <alignment horizontal="center" wrapText="1"/>
    </xf>
    <xf numFmtId="0" fontId="2" fillId="14" borderId="0">
      <alignment horizontal="center" wrapText="1"/>
    </xf>
    <xf numFmtId="0" fontId="2" fillId="14" borderId="0">
      <alignment horizontal="center" wrapText="1"/>
    </xf>
    <xf numFmtId="0" fontId="2" fillId="14" borderId="0">
      <alignment horizontal="center" wrapText="1"/>
    </xf>
    <xf numFmtId="0" fontId="2" fillId="14" borderId="0">
      <alignment horizontal="center" wrapText="1"/>
    </xf>
    <xf numFmtId="0" fontId="2" fillId="14" borderId="0">
      <alignment horizontal="center" wrapText="1"/>
    </xf>
    <xf numFmtId="0" fontId="2" fillId="14" borderId="0">
      <alignment horizontal="center" wrapText="1"/>
    </xf>
    <xf numFmtId="0" fontId="2" fillId="14" borderId="0">
      <alignment horizontal="center" wrapText="1"/>
    </xf>
    <xf numFmtId="0" fontId="2" fillId="14" borderId="0">
      <alignment horizontal="center" wrapText="1"/>
    </xf>
    <xf numFmtId="0" fontId="2" fillId="14" borderId="0">
      <alignment horizontal="center" wrapText="1"/>
    </xf>
    <xf numFmtId="0" fontId="2" fillId="14" borderId="0">
      <alignment horizontal="center" wrapText="1"/>
    </xf>
    <xf numFmtId="0" fontId="2" fillId="14" borderId="0">
      <alignment horizontal="center" wrapText="1"/>
    </xf>
    <xf numFmtId="0" fontId="2" fillId="14" borderId="0">
      <alignment horizontal="center" wrapText="1"/>
    </xf>
    <xf numFmtId="0" fontId="2" fillId="14" borderId="0">
      <alignment horizontal="center" wrapText="1"/>
    </xf>
    <xf numFmtId="0" fontId="2" fillId="14" borderId="0">
      <alignment horizontal="center" wrapText="1"/>
    </xf>
    <xf numFmtId="0" fontId="2" fillId="14" borderId="0">
      <alignment horizontal="center" wrapText="1"/>
    </xf>
    <xf numFmtId="0" fontId="20" fillId="13" borderId="0">
      <alignment horizontal="center"/>
    </xf>
    <xf numFmtId="167" fontId="12" fillId="0" borderId="0" applyFont="0" applyFill="0" applyBorder="0" applyProtection="0">
      <alignment horizontal="right" vertical="top"/>
    </xf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" fontId="21" fillId="0" borderId="0">
      <alignment vertical="top"/>
    </xf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72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2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72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3" fontId="21" fillId="0" borderId="0" applyFill="0" applyBorder="0">
      <alignment horizontal="right" vertical="top"/>
    </xf>
    <xf numFmtId="174" fontId="16" fillId="0" borderId="0" applyFont="0" applyFill="0" applyBorder="0">
      <alignment horizontal="right" vertical="top"/>
    </xf>
    <xf numFmtId="175" fontId="21" fillId="0" borderId="0" applyFill="0" applyBorder="0">
      <alignment horizontal="right" vertical="top"/>
    </xf>
    <xf numFmtId="3" fontId="21" fillId="0" borderId="0" applyFill="0" applyBorder="0">
      <alignment horizontal="right" vertical="top"/>
    </xf>
    <xf numFmtId="174" fontId="16" fillId="0" borderId="0" applyFont="0" applyFill="0" applyBorder="0">
      <alignment horizontal="right" vertical="top"/>
    </xf>
    <xf numFmtId="176" fontId="6" fillId="0" borderId="0" applyFont="0" applyFill="0" applyBorder="0" applyAlignment="0" applyProtection="0">
      <alignment horizontal="right" vertical="top"/>
    </xf>
    <xf numFmtId="175" fontId="21" fillId="0" borderId="0">
      <alignment horizontal="right" vertical="top"/>
    </xf>
    <xf numFmtId="3" fontId="2" fillId="0" borderId="0" applyFont="0" applyFill="0" applyBorder="0" applyAlignment="0" applyProtection="0"/>
    <xf numFmtId="177" fontId="5" fillId="0" borderId="0" applyFont="0" applyFill="0" applyBorder="0" applyAlignment="0" applyProtection="0"/>
    <xf numFmtId="178" fontId="2" fillId="0" borderId="0" applyFont="0" applyFill="0" applyBorder="0" applyAlignment="0" applyProtection="0"/>
    <xf numFmtId="0" fontId="24" fillId="3" borderId="51" applyBorder="0">
      <protection locked="0"/>
    </xf>
    <xf numFmtId="0" fontId="24" fillId="3" borderId="54">
      <protection locked="0"/>
    </xf>
    <xf numFmtId="0" fontId="24" fillId="3" borderId="54">
      <protection locked="0"/>
    </xf>
    <xf numFmtId="0" fontId="24" fillId="3" borderId="54">
      <protection locked="0"/>
    </xf>
    <xf numFmtId="0" fontId="24" fillId="3" borderId="54">
      <protection locked="0"/>
    </xf>
    <xf numFmtId="0" fontId="24" fillId="3" borderId="54">
      <protection locked="0"/>
    </xf>
    <xf numFmtId="0" fontId="24" fillId="3" borderId="54">
      <protection locked="0"/>
    </xf>
    <xf numFmtId="0" fontId="24" fillId="3" borderId="51" applyBorder="0">
      <protection locked="0"/>
    </xf>
    <xf numFmtId="0" fontId="24" fillId="3" borderId="51" applyBorder="0">
      <protection locked="0"/>
    </xf>
    <xf numFmtId="0" fontId="24" fillId="3" borderId="51" applyBorder="0">
      <protection locked="0"/>
    </xf>
    <xf numFmtId="0" fontId="25" fillId="3" borderId="51" applyBorder="0">
      <protection locked="0"/>
    </xf>
    <xf numFmtId="0" fontId="24" fillId="3" borderId="54">
      <protection locked="0"/>
    </xf>
    <xf numFmtId="0" fontId="24" fillId="3" borderId="54">
      <protection locked="0"/>
    </xf>
    <xf numFmtId="0" fontId="24" fillId="3" borderId="54">
      <protection locked="0"/>
    </xf>
    <xf numFmtId="0" fontId="24" fillId="3" borderId="54">
      <protection locked="0"/>
    </xf>
    <xf numFmtId="0" fontId="24" fillId="3" borderId="54">
      <protection locked="0"/>
    </xf>
    <xf numFmtId="0" fontId="24" fillId="3" borderId="54">
      <protection locked="0"/>
    </xf>
    <xf numFmtId="0" fontId="24" fillId="3" borderId="54">
      <protection locked="0"/>
    </xf>
    <xf numFmtId="0" fontId="24" fillId="3" borderId="54">
      <protection locked="0"/>
    </xf>
    <xf numFmtId="0" fontId="24" fillId="3" borderId="54">
      <protection locked="0"/>
    </xf>
    <xf numFmtId="0" fontId="24" fillId="3" borderId="54">
      <protection locked="0"/>
    </xf>
    <xf numFmtId="0" fontId="24" fillId="3" borderId="54">
      <protection locked="0"/>
    </xf>
    <xf numFmtId="0" fontId="24" fillId="3" borderId="54">
      <protection locked="0"/>
    </xf>
    <xf numFmtId="0" fontId="24" fillId="3" borderId="54">
      <protection locked="0"/>
    </xf>
    <xf numFmtId="0" fontId="24" fillId="3" borderId="54">
      <protection locked="0"/>
    </xf>
    <xf numFmtId="0" fontId="24" fillId="3" borderId="54">
      <protection locked="0"/>
    </xf>
    <xf numFmtId="0" fontId="24" fillId="3" borderId="54">
      <protection locked="0"/>
    </xf>
    <xf numFmtId="0" fontId="24" fillId="3" borderId="54">
      <protection locked="0"/>
    </xf>
    <xf numFmtId="0" fontId="24" fillId="3" borderId="54">
      <protection locked="0"/>
    </xf>
    <xf numFmtId="0" fontId="24" fillId="3" borderId="54">
      <protection locked="0"/>
    </xf>
    <xf numFmtId="0" fontId="24" fillId="3" borderId="54">
      <protection locked="0"/>
    </xf>
    <xf numFmtId="0" fontId="24" fillId="3" borderId="54">
      <protection locked="0"/>
    </xf>
    <xf numFmtId="0" fontId="24" fillId="3" borderId="54">
      <protection locked="0"/>
    </xf>
    <xf numFmtId="0" fontId="24" fillId="3" borderId="54">
      <protection locked="0"/>
    </xf>
    <xf numFmtId="0" fontId="24" fillId="3" borderId="54">
      <protection locked="0"/>
    </xf>
    <xf numFmtId="0" fontId="24" fillId="3" borderId="54">
      <protection locked="0"/>
    </xf>
    <xf numFmtId="0" fontId="24" fillId="3" borderId="54">
      <protection locked="0"/>
    </xf>
    <xf numFmtId="0" fontId="24" fillId="3" borderId="54">
      <protection locked="0"/>
    </xf>
    <xf numFmtId="0" fontId="24" fillId="3" borderId="54">
      <protection locked="0"/>
    </xf>
    <xf numFmtId="0" fontId="24" fillId="3" borderId="54">
      <protection locked="0"/>
    </xf>
    <xf numFmtId="0" fontId="24" fillId="3" borderId="54">
      <protection locked="0"/>
    </xf>
    <xf numFmtId="0" fontId="24" fillId="3" borderId="54">
      <protection locked="0"/>
    </xf>
    <xf numFmtId="0" fontId="24" fillId="3" borderId="54">
      <protection locked="0"/>
    </xf>
    <xf numFmtId="0" fontId="24" fillId="3" borderId="54">
      <protection locked="0"/>
    </xf>
    <xf numFmtId="0" fontId="24" fillId="3" borderId="54">
      <protection locked="0"/>
    </xf>
    <xf numFmtId="0" fontId="24" fillId="3" borderId="54">
      <protection locked="0"/>
    </xf>
    <xf numFmtId="0" fontId="24" fillId="3" borderId="54">
      <protection locked="0"/>
    </xf>
    <xf numFmtId="0" fontId="24" fillId="3" borderId="54">
      <protection locked="0"/>
    </xf>
    <xf numFmtId="0" fontId="24" fillId="3" borderId="51" applyBorder="0">
      <protection locked="0"/>
    </xf>
    <xf numFmtId="0" fontId="2" fillId="0" borderId="0" applyFont="0" applyFill="0" applyBorder="0" applyAlignment="0" applyProtection="0"/>
    <xf numFmtId="165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26" fillId="0" borderId="0">
      <alignment horizontal="centerContinuous"/>
    </xf>
    <xf numFmtId="0" fontId="26" fillId="0" borderId="0" applyAlignment="0">
      <alignment horizontal="centerContinuous"/>
    </xf>
    <xf numFmtId="0" fontId="27" fillId="0" borderId="0" applyAlignment="0">
      <alignment horizontal="centerContinuous"/>
    </xf>
    <xf numFmtId="168" fontId="12" fillId="0" borderId="0" applyBorder="0"/>
    <xf numFmtId="168" fontId="12" fillId="0" borderId="20"/>
    <xf numFmtId="0" fontId="28" fillId="3" borderId="51">
      <protection locked="0"/>
    </xf>
    <xf numFmtId="0" fontId="2" fillId="3" borderId="54"/>
    <xf numFmtId="0" fontId="2" fillId="3" borderId="54"/>
    <xf numFmtId="0" fontId="2" fillId="3" borderId="54"/>
    <xf numFmtId="0" fontId="2" fillId="3" borderId="54"/>
    <xf numFmtId="0" fontId="2" fillId="3" borderId="54"/>
    <xf numFmtId="0" fontId="2" fillId="3" borderId="54"/>
    <xf numFmtId="0" fontId="2" fillId="3" borderId="54"/>
    <xf numFmtId="0" fontId="2" fillId="3" borderId="54"/>
    <xf numFmtId="0" fontId="2" fillId="3" borderId="54"/>
    <xf numFmtId="0" fontId="2" fillId="3" borderId="54"/>
    <xf numFmtId="0" fontId="2" fillId="3" borderId="54"/>
    <xf numFmtId="0" fontId="2" fillId="3" borderId="54"/>
    <xf numFmtId="0" fontId="2" fillId="3" borderId="54"/>
    <xf numFmtId="0" fontId="2" fillId="3" borderId="54"/>
    <xf numFmtId="0" fontId="2" fillId="3" borderId="54"/>
    <xf numFmtId="0" fontId="2" fillId="3" borderId="54"/>
    <xf numFmtId="0" fontId="2" fillId="3" borderId="54"/>
    <xf numFmtId="0" fontId="2" fillId="3" borderId="54"/>
    <xf numFmtId="0" fontId="2" fillId="3" borderId="54"/>
    <xf numFmtId="0" fontId="2" fillId="3" borderId="54"/>
    <xf numFmtId="0" fontId="2" fillId="3" borderId="54"/>
    <xf numFmtId="0" fontId="2" fillId="3" borderId="54"/>
    <xf numFmtId="0" fontId="2" fillId="3" borderId="54"/>
    <xf numFmtId="0" fontId="2" fillId="3" borderId="54"/>
    <xf numFmtId="0" fontId="2" fillId="3" borderId="54"/>
    <xf numFmtId="0" fontId="2" fillId="3" borderId="54"/>
    <xf numFmtId="0" fontId="2" fillId="3" borderId="54"/>
    <xf numFmtId="0" fontId="2" fillId="3" borderId="54"/>
    <xf numFmtId="0" fontId="2" fillId="3" borderId="54"/>
    <xf numFmtId="0" fontId="2" fillId="3" borderId="54"/>
    <xf numFmtId="0" fontId="2" fillId="3" borderId="54"/>
    <xf numFmtId="0" fontId="2" fillId="3" borderId="54"/>
    <xf numFmtId="0" fontId="2" fillId="3" borderId="54"/>
    <xf numFmtId="0" fontId="2" fillId="3" borderId="54"/>
    <xf numFmtId="0" fontId="2" fillId="3" borderId="54"/>
    <xf numFmtId="0" fontId="2" fillId="3" borderId="54"/>
    <xf numFmtId="0" fontId="2" fillId="3" borderId="54"/>
    <xf numFmtId="0" fontId="2" fillId="3" borderId="54"/>
    <xf numFmtId="0" fontId="2" fillId="3" borderId="54"/>
    <xf numFmtId="0" fontId="2" fillId="3" borderId="54"/>
    <xf numFmtId="0" fontId="2" fillId="3" borderId="54"/>
    <xf numFmtId="0" fontId="2" fillId="3" borderId="54"/>
    <xf numFmtId="0" fontId="2" fillId="3" borderId="54"/>
    <xf numFmtId="0" fontId="2" fillId="3" borderId="54"/>
    <xf numFmtId="0" fontId="2" fillId="13" borderId="0"/>
    <xf numFmtId="0" fontId="2" fillId="13" borderId="0"/>
    <xf numFmtId="2" fontId="2" fillId="0" borderId="0" applyFont="0" applyFill="0" applyBorder="0" applyAlignment="0" applyProtection="0"/>
    <xf numFmtId="0" fontId="29" fillId="13" borderId="54">
      <alignment horizontal="left"/>
    </xf>
    <xf numFmtId="0" fontId="29" fillId="13" borderId="54">
      <alignment horizontal="left"/>
    </xf>
    <xf numFmtId="0" fontId="29" fillId="13" borderId="54">
      <alignment horizontal="left"/>
    </xf>
    <xf numFmtId="0" fontId="29" fillId="13" borderId="54">
      <alignment horizontal="left"/>
    </xf>
    <xf numFmtId="0" fontId="29" fillId="13" borderId="54">
      <alignment horizontal="left"/>
    </xf>
    <xf numFmtId="0" fontId="29" fillId="13" borderId="54">
      <alignment horizontal="left"/>
    </xf>
    <xf numFmtId="0" fontId="29" fillId="13" borderId="54">
      <alignment horizontal="left"/>
    </xf>
    <xf numFmtId="0" fontId="29" fillId="13" borderId="54">
      <alignment horizontal="left"/>
    </xf>
    <xf numFmtId="0" fontId="29" fillId="13" borderId="54">
      <alignment horizontal="left"/>
    </xf>
    <xf numFmtId="0" fontId="29" fillId="13" borderId="54">
      <alignment horizontal="left"/>
    </xf>
    <xf numFmtId="0" fontId="29" fillId="13" borderId="54">
      <alignment horizontal="left"/>
    </xf>
    <xf numFmtId="0" fontId="29" fillId="13" borderId="54">
      <alignment horizontal="left"/>
    </xf>
    <xf numFmtId="0" fontId="29" fillId="13" borderId="54">
      <alignment horizontal="left"/>
    </xf>
    <xf numFmtId="0" fontId="29" fillId="13" borderId="54">
      <alignment horizontal="left"/>
    </xf>
    <xf numFmtId="0" fontId="29" fillId="13" borderId="54">
      <alignment horizontal="left"/>
    </xf>
    <xf numFmtId="0" fontId="29" fillId="13" borderId="54">
      <alignment horizontal="left"/>
    </xf>
    <xf numFmtId="0" fontId="29" fillId="13" borderId="54">
      <alignment horizontal="left"/>
    </xf>
    <xf numFmtId="0" fontId="29" fillId="13" borderId="54">
      <alignment horizontal="left"/>
    </xf>
    <xf numFmtId="0" fontId="29" fillId="13" borderId="54">
      <alignment horizontal="left"/>
    </xf>
    <xf numFmtId="0" fontId="29" fillId="13" borderId="54">
      <alignment horizontal="left"/>
    </xf>
    <xf numFmtId="0" fontId="29" fillId="13" borderId="54">
      <alignment horizontal="left"/>
    </xf>
    <xf numFmtId="0" fontId="29" fillId="13" borderId="54">
      <alignment horizontal="left"/>
    </xf>
    <xf numFmtId="0" fontId="29" fillId="13" borderId="54">
      <alignment horizontal="left"/>
    </xf>
    <xf numFmtId="0" fontId="29" fillId="13" borderId="54">
      <alignment horizontal="left"/>
    </xf>
    <xf numFmtId="0" fontId="29" fillId="13" borderId="54">
      <alignment horizontal="left"/>
    </xf>
    <xf numFmtId="0" fontId="29" fillId="13" borderId="54">
      <alignment horizontal="left"/>
    </xf>
    <xf numFmtId="0" fontId="29" fillId="13" borderId="54">
      <alignment horizontal="left"/>
    </xf>
    <xf numFmtId="0" fontId="29" fillId="13" borderId="54">
      <alignment horizontal="left"/>
    </xf>
    <xf numFmtId="0" fontId="29" fillId="13" borderId="54">
      <alignment horizontal="left"/>
    </xf>
    <xf numFmtId="0" fontId="29" fillId="13" borderId="54">
      <alignment horizontal="left"/>
    </xf>
    <xf numFmtId="0" fontId="29" fillId="13" borderId="54">
      <alignment horizontal="left"/>
    </xf>
    <xf numFmtId="0" fontId="29" fillId="13" borderId="54">
      <alignment horizontal="left"/>
    </xf>
    <xf numFmtId="0" fontId="29" fillId="13" borderId="54">
      <alignment horizontal="left"/>
    </xf>
    <xf numFmtId="0" fontId="29" fillId="13" borderId="54">
      <alignment horizontal="left"/>
    </xf>
    <xf numFmtId="0" fontId="29" fillId="13" borderId="54">
      <alignment horizontal="left"/>
    </xf>
    <xf numFmtId="0" fontId="29" fillId="13" borderId="54">
      <alignment horizontal="left"/>
    </xf>
    <xf numFmtId="0" fontId="29" fillId="13" borderId="54">
      <alignment horizontal="left"/>
    </xf>
    <xf numFmtId="0" fontId="29" fillId="13" borderId="54">
      <alignment horizontal="left"/>
    </xf>
    <xf numFmtId="0" fontId="29" fillId="13" borderId="54">
      <alignment horizontal="left"/>
    </xf>
    <xf numFmtId="0" fontId="29" fillId="13" borderId="54">
      <alignment horizontal="left"/>
    </xf>
    <xf numFmtId="0" fontId="29" fillId="13" borderId="54">
      <alignment horizontal="left"/>
    </xf>
    <xf numFmtId="0" fontId="29" fillId="13" borderId="54">
      <alignment horizontal="left"/>
    </xf>
    <xf numFmtId="0" fontId="29" fillId="13" borderId="54">
      <alignment horizontal="left"/>
    </xf>
    <xf numFmtId="0" fontId="29" fillId="13" borderId="54">
      <alignment horizontal="left"/>
    </xf>
    <xf numFmtId="0" fontId="30" fillId="13" borderId="0">
      <alignment horizontal="left"/>
    </xf>
    <xf numFmtId="0" fontId="30" fillId="13" borderId="0">
      <alignment horizontal="left"/>
    </xf>
    <xf numFmtId="0" fontId="31" fillId="13" borderId="0">
      <alignment horizontal="left"/>
    </xf>
    <xf numFmtId="0" fontId="30" fillId="13" borderId="0">
      <alignment horizontal="left"/>
    </xf>
    <xf numFmtId="0" fontId="30" fillId="13" borderId="0">
      <alignment horizontal="left"/>
    </xf>
    <xf numFmtId="0" fontId="30" fillId="13" borderId="0">
      <alignment horizontal="left"/>
    </xf>
    <xf numFmtId="0" fontId="30" fillId="13" borderId="0">
      <alignment horizontal="left"/>
    </xf>
    <xf numFmtId="0" fontId="30" fillId="13" borderId="0">
      <alignment horizontal="left"/>
    </xf>
    <xf numFmtId="0" fontId="30" fillId="13" borderId="0">
      <alignment horizontal="left"/>
    </xf>
    <xf numFmtId="0" fontId="30" fillId="13" borderId="0">
      <alignment horizontal="left"/>
    </xf>
    <xf numFmtId="0" fontId="30" fillId="13" borderId="0">
      <alignment horizontal="left"/>
    </xf>
    <xf numFmtId="0" fontId="30" fillId="13" borderId="0">
      <alignment horizontal="left"/>
    </xf>
    <xf numFmtId="0" fontId="30" fillId="13" borderId="0">
      <alignment horizontal="left"/>
    </xf>
    <xf numFmtId="0" fontId="30" fillId="13" borderId="0">
      <alignment horizontal="left"/>
    </xf>
    <xf numFmtId="38" fontId="13" fillId="13" borderId="0" applyNumberFormat="0" applyBorder="0" applyAlignment="0" applyProtection="0"/>
    <xf numFmtId="0" fontId="14" fillId="15" borderId="0">
      <alignment horizontal="right" vertical="top" textRotation="90" wrapText="1"/>
    </xf>
    <xf numFmtId="0" fontId="14" fillId="15" borderId="0">
      <alignment horizontal="right" vertical="top" wrapText="1"/>
    </xf>
    <xf numFmtId="0" fontId="14" fillId="15" borderId="0">
      <alignment horizontal="right" vertical="top" wrapText="1"/>
    </xf>
    <xf numFmtId="0" fontId="14" fillId="15" borderId="0">
      <alignment horizontal="right" vertical="top" wrapText="1"/>
    </xf>
    <xf numFmtId="0" fontId="14" fillId="15" borderId="0">
      <alignment horizontal="right" vertical="top" wrapText="1"/>
    </xf>
    <xf numFmtId="0" fontId="14" fillId="15" borderId="0">
      <alignment horizontal="right" vertical="top" textRotation="90" wrapText="1"/>
    </xf>
    <xf numFmtId="0" fontId="32" fillId="15" borderId="0">
      <alignment horizontal="right" vertical="top" wrapText="1"/>
    </xf>
    <xf numFmtId="0" fontId="14" fillId="15" borderId="0">
      <alignment horizontal="right" vertical="top" textRotation="90" wrapText="1"/>
    </xf>
    <xf numFmtId="0" fontId="33" fillId="0" borderId="55" applyNumberFormat="0" applyAlignment="0" applyProtection="0">
      <alignment horizontal="left" vertical="center"/>
    </xf>
    <xf numFmtId="0" fontId="33" fillId="0" borderId="56">
      <alignment horizontal="left" vertical="center"/>
    </xf>
    <xf numFmtId="0" fontId="9" fillId="0" borderId="48" applyNumberFormat="0" applyFill="0" applyAlignment="0" applyProtection="0"/>
    <xf numFmtId="0" fontId="10" fillId="0" borderId="49" applyNumberFormat="0" applyFill="0" applyAlignment="0" applyProtection="0"/>
    <xf numFmtId="179" fontId="6" fillId="0" borderId="0">
      <protection locked="0"/>
    </xf>
    <xf numFmtId="179" fontId="6" fillId="0" borderId="0"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/>
    <xf numFmtId="10" fontId="13" fillId="3" borderId="54" applyNumberFormat="0" applyBorder="0" applyAlignment="0" applyProtection="0"/>
    <xf numFmtId="0" fontId="3" fillId="14" borderId="0">
      <alignment horizontal="center"/>
    </xf>
    <xf numFmtId="0" fontId="3" fillId="14" borderId="0">
      <alignment horizontal="center"/>
    </xf>
    <xf numFmtId="0" fontId="3" fillId="14" borderId="0">
      <alignment horizontal="center"/>
    </xf>
    <xf numFmtId="0" fontId="2" fillId="13" borderId="54">
      <alignment horizontal="centerContinuous" wrapText="1"/>
    </xf>
    <xf numFmtId="0" fontId="2" fillId="13" borderId="54">
      <alignment horizontal="centerContinuous" wrapText="1"/>
    </xf>
    <xf numFmtId="0" fontId="2" fillId="13" borderId="54">
      <alignment horizontal="centerContinuous" wrapText="1"/>
    </xf>
    <xf numFmtId="0" fontId="2" fillId="13" borderId="54">
      <alignment horizontal="centerContinuous" wrapText="1"/>
    </xf>
    <xf numFmtId="0" fontId="2" fillId="13" borderId="54">
      <alignment horizontal="centerContinuous" wrapText="1"/>
    </xf>
    <xf numFmtId="0" fontId="2" fillId="13" borderId="54">
      <alignment horizontal="centerContinuous" wrapText="1"/>
    </xf>
    <xf numFmtId="0" fontId="2" fillId="13" borderId="54">
      <alignment horizontal="centerContinuous" wrapText="1"/>
    </xf>
    <xf numFmtId="0" fontId="2" fillId="13" borderId="54">
      <alignment horizontal="centerContinuous" wrapText="1"/>
    </xf>
    <xf numFmtId="0" fontId="2" fillId="13" borderId="54">
      <alignment horizontal="centerContinuous" wrapText="1"/>
    </xf>
    <xf numFmtId="0" fontId="2" fillId="13" borderId="54">
      <alignment horizontal="centerContinuous" wrapText="1"/>
    </xf>
    <xf numFmtId="0" fontId="2" fillId="13" borderId="54">
      <alignment horizontal="centerContinuous" wrapText="1"/>
    </xf>
    <xf numFmtId="0" fontId="2" fillId="13" borderId="54">
      <alignment horizontal="centerContinuous" wrapText="1"/>
    </xf>
    <xf numFmtId="0" fontId="2" fillId="13" borderId="54">
      <alignment horizontal="centerContinuous" wrapText="1"/>
    </xf>
    <xf numFmtId="0" fontId="2" fillId="13" borderId="54">
      <alignment horizontal="centerContinuous" wrapText="1"/>
    </xf>
    <xf numFmtId="0" fontId="2" fillId="13" borderId="54">
      <alignment horizontal="centerContinuous" wrapText="1"/>
    </xf>
    <xf numFmtId="0" fontId="2" fillId="13" borderId="54">
      <alignment horizontal="centerContinuous" wrapText="1"/>
    </xf>
    <xf numFmtId="0" fontId="2" fillId="13" borderId="54">
      <alignment horizontal="centerContinuous" wrapText="1"/>
    </xf>
    <xf numFmtId="0" fontId="2" fillId="13" borderId="54">
      <alignment horizontal="centerContinuous" wrapText="1"/>
    </xf>
    <xf numFmtId="0" fontId="2" fillId="13" borderId="54">
      <alignment horizontal="centerContinuous" wrapText="1"/>
    </xf>
    <xf numFmtId="0" fontId="2" fillId="13" borderId="54">
      <alignment horizontal="centerContinuous" wrapText="1"/>
    </xf>
    <xf numFmtId="0" fontId="2" fillId="13" borderId="54">
      <alignment horizontal="centerContinuous" wrapText="1"/>
    </xf>
    <xf numFmtId="0" fontId="2" fillId="13" borderId="54">
      <alignment horizontal="centerContinuous" wrapText="1"/>
    </xf>
    <xf numFmtId="0" fontId="2" fillId="13" borderId="54">
      <alignment horizontal="centerContinuous" wrapText="1"/>
    </xf>
    <xf numFmtId="0" fontId="2" fillId="13" borderId="54">
      <alignment horizontal="centerContinuous" wrapText="1"/>
    </xf>
    <xf numFmtId="0" fontId="2" fillId="13" borderId="54">
      <alignment horizontal="centerContinuous" wrapText="1"/>
    </xf>
    <xf numFmtId="0" fontId="2" fillId="13" borderId="54">
      <alignment horizontal="centerContinuous" wrapText="1"/>
    </xf>
    <xf numFmtId="0" fontId="2" fillId="13" borderId="54">
      <alignment horizontal="centerContinuous" wrapText="1"/>
    </xf>
    <xf numFmtId="0" fontId="2" fillId="13" borderId="54">
      <alignment horizontal="centerContinuous" wrapText="1"/>
    </xf>
    <xf numFmtId="0" fontId="2" fillId="13" borderId="54">
      <alignment horizontal="centerContinuous" wrapText="1"/>
    </xf>
    <xf numFmtId="0" fontId="2" fillId="13" borderId="54">
      <alignment horizontal="centerContinuous" wrapText="1"/>
    </xf>
    <xf numFmtId="0" fontId="2" fillId="13" borderId="54">
      <alignment horizontal="centerContinuous" wrapText="1"/>
    </xf>
    <xf numFmtId="0" fontId="2" fillId="13" borderId="54">
      <alignment horizontal="centerContinuous" wrapText="1"/>
    </xf>
    <xf numFmtId="0" fontId="2" fillId="13" borderId="54">
      <alignment horizontal="centerContinuous" wrapText="1"/>
    </xf>
    <xf numFmtId="0" fontId="2" fillId="13" borderId="54">
      <alignment horizontal="centerContinuous" wrapText="1"/>
    </xf>
    <xf numFmtId="0" fontId="2" fillId="13" borderId="54">
      <alignment horizontal="centerContinuous" wrapText="1"/>
    </xf>
    <xf numFmtId="0" fontId="2" fillId="13" borderId="54">
      <alignment horizontal="centerContinuous" wrapText="1"/>
    </xf>
    <xf numFmtId="0" fontId="2" fillId="13" borderId="54">
      <alignment horizontal="centerContinuous" wrapText="1"/>
    </xf>
    <xf numFmtId="0" fontId="2" fillId="13" borderId="54">
      <alignment horizontal="centerContinuous" wrapText="1"/>
    </xf>
    <xf numFmtId="0" fontId="2" fillId="13" borderId="54">
      <alignment horizontal="centerContinuous" wrapText="1"/>
    </xf>
    <xf numFmtId="0" fontId="2" fillId="13" borderId="54">
      <alignment horizontal="centerContinuous" wrapText="1"/>
    </xf>
    <xf numFmtId="0" fontId="2" fillId="13" borderId="54">
      <alignment horizontal="centerContinuous" wrapText="1"/>
    </xf>
    <xf numFmtId="0" fontId="2" fillId="13" borderId="54">
      <alignment horizontal="centerContinuous" wrapText="1"/>
    </xf>
    <xf numFmtId="0" fontId="2" fillId="13" borderId="54">
      <alignment horizontal="centerContinuous" wrapText="1"/>
    </xf>
    <xf numFmtId="0" fontId="39" fillId="16" borderId="0">
      <alignment horizontal="center" wrapText="1"/>
    </xf>
    <xf numFmtId="0" fontId="2" fillId="13" borderId="54">
      <alignment horizontal="centerContinuous"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40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40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6">
      <alignment wrapText="1"/>
    </xf>
    <xf numFmtId="0" fontId="13" fillId="13" borderId="57"/>
    <xf numFmtId="0" fontId="13" fillId="13" borderId="57"/>
    <xf numFmtId="0" fontId="40" fillId="13" borderId="57"/>
    <xf numFmtId="0" fontId="13" fillId="13" borderId="57"/>
    <xf numFmtId="0" fontId="13" fillId="13" borderId="57"/>
    <xf numFmtId="0" fontId="13" fillId="13" borderId="7"/>
    <xf numFmtId="0" fontId="13" fillId="13" borderId="7"/>
    <xf numFmtId="0" fontId="40" fillId="13" borderId="7"/>
    <xf numFmtId="0" fontId="13" fillId="13" borderId="7"/>
    <xf numFmtId="0" fontId="13" fillId="13" borderId="7"/>
    <xf numFmtId="0" fontId="13" fillId="13" borderId="7"/>
    <xf numFmtId="0" fontId="13" fillId="13" borderId="7"/>
    <xf numFmtId="0" fontId="13" fillId="13" borderId="7"/>
    <xf numFmtId="0" fontId="13" fillId="13" borderId="7"/>
    <xf numFmtId="0" fontId="13" fillId="13" borderId="7"/>
    <xf numFmtId="0" fontId="13" fillId="13" borderId="7"/>
    <xf numFmtId="0" fontId="13" fillId="13" borderId="7"/>
    <xf numFmtId="0" fontId="13" fillId="13" borderId="7"/>
    <xf numFmtId="0" fontId="13" fillId="13" borderId="7"/>
    <xf numFmtId="0" fontId="13" fillId="13" borderId="7"/>
    <xf numFmtId="0" fontId="13" fillId="13" borderId="7"/>
    <xf numFmtId="0" fontId="13" fillId="13" borderId="7"/>
    <xf numFmtId="0" fontId="13" fillId="13" borderId="7"/>
    <xf numFmtId="0" fontId="13" fillId="13" borderId="7"/>
    <xf numFmtId="0" fontId="13" fillId="13" borderId="7"/>
    <xf numFmtId="0" fontId="13" fillId="13" borderId="7"/>
    <xf numFmtId="0" fontId="13" fillId="13" borderId="7"/>
    <xf numFmtId="0" fontId="13" fillId="13" borderId="7"/>
    <xf numFmtId="0" fontId="13" fillId="13" borderId="7"/>
    <xf numFmtId="0" fontId="13" fillId="13" borderId="7"/>
    <xf numFmtId="0" fontId="13" fillId="13" borderId="7"/>
    <xf numFmtId="0" fontId="13" fillId="13" borderId="7"/>
    <xf numFmtId="0" fontId="13" fillId="13" borderId="7"/>
    <xf numFmtId="0" fontId="13" fillId="13" borderId="7"/>
    <xf numFmtId="0" fontId="13" fillId="13" borderId="7"/>
    <xf numFmtId="0" fontId="13" fillId="13" borderId="7"/>
    <xf numFmtId="0" fontId="13" fillId="13" borderId="7"/>
    <xf numFmtId="0" fontId="13" fillId="13" borderId="7"/>
    <xf numFmtId="0" fontId="13" fillId="13" borderId="7"/>
    <xf numFmtId="0" fontId="13" fillId="13" borderId="7"/>
    <xf numFmtId="0" fontId="13" fillId="13" borderId="7"/>
    <xf numFmtId="0" fontId="13" fillId="13" borderId="7"/>
    <xf numFmtId="0" fontId="13" fillId="13" borderId="7"/>
    <xf numFmtId="0" fontId="13" fillId="13" borderId="7"/>
    <xf numFmtId="0" fontId="13" fillId="13" borderId="7"/>
    <xf numFmtId="0" fontId="13" fillId="13" borderId="7"/>
    <xf numFmtId="0" fontId="13" fillId="13" borderId="7"/>
    <xf numFmtId="0" fontId="13" fillId="13" borderId="7"/>
    <xf numFmtId="0" fontId="13" fillId="13" borderId="7"/>
    <xf numFmtId="0" fontId="13" fillId="13" borderId="7"/>
    <xf numFmtId="0" fontId="13" fillId="13" borderId="7"/>
    <xf numFmtId="0" fontId="13" fillId="13" borderId="7"/>
    <xf numFmtId="0" fontId="13" fillId="13" borderId="7"/>
    <xf numFmtId="0" fontId="13" fillId="13" borderId="7"/>
    <xf numFmtId="0" fontId="13" fillId="13" borderId="7"/>
    <xf numFmtId="0" fontId="13" fillId="13" borderId="7"/>
    <xf numFmtId="0" fontId="13" fillId="13" borderId="7"/>
    <xf numFmtId="0" fontId="13" fillId="13" borderId="7"/>
    <xf numFmtId="0" fontId="13" fillId="13" borderId="7"/>
    <xf numFmtId="0" fontId="13" fillId="13" borderId="7"/>
    <xf numFmtId="0" fontId="13" fillId="13" borderId="7"/>
    <xf numFmtId="0" fontId="13" fillId="13" borderId="7"/>
    <xf numFmtId="0" fontId="13" fillId="13" borderId="7"/>
    <xf numFmtId="0" fontId="13" fillId="13" borderId="7"/>
    <xf numFmtId="0" fontId="13" fillId="13" borderId="7"/>
    <xf numFmtId="0" fontId="13" fillId="13" borderId="7"/>
    <xf numFmtId="0" fontId="13" fillId="13" borderId="7"/>
    <xf numFmtId="0" fontId="13" fillId="13" borderId="7"/>
    <xf numFmtId="0" fontId="13" fillId="13" borderId="7"/>
    <xf numFmtId="0" fontId="13" fillId="13" borderId="7"/>
    <xf numFmtId="0" fontId="13" fillId="13" borderId="7"/>
    <xf numFmtId="0" fontId="13" fillId="13" borderId="7"/>
    <xf numFmtId="0" fontId="13" fillId="13" borderId="7"/>
    <xf numFmtId="0" fontId="13" fillId="13" borderId="7"/>
    <xf numFmtId="0" fontId="13" fillId="13" borderId="7"/>
    <xf numFmtId="0" fontId="13" fillId="13" borderId="7"/>
    <xf numFmtId="0" fontId="13" fillId="13" borderId="7"/>
    <xf numFmtId="0" fontId="13" fillId="13" borderId="7"/>
    <xf numFmtId="0" fontId="13" fillId="13" borderId="7"/>
    <xf numFmtId="0" fontId="13" fillId="13" borderId="7"/>
    <xf numFmtId="0" fontId="13" fillId="13" borderId="7"/>
    <xf numFmtId="0" fontId="13" fillId="13" borderId="7"/>
    <xf numFmtId="0" fontId="13" fillId="13" borderId="7"/>
    <xf numFmtId="0" fontId="13" fillId="13" borderId="7"/>
    <xf numFmtId="0" fontId="13" fillId="13" borderId="7"/>
    <xf numFmtId="0" fontId="13" fillId="13" borderId="7"/>
    <xf numFmtId="0" fontId="13" fillId="13" borderId="7"/>
    <xf numFmtId="0" fontId="13" fillId="13" borderId="7"/>
    <xf numFmtId="0" fontId="13" fillId="13" borderId="7"/>
    <xf numFmtId="0" fontId="13" fillId="13" borderId="7"/>
    <xf numFmtId="0" fontId="13" fillId="13" borderId="7"/>
    <xf numFmtId="0" fontId="13" fillId="13" borderId="7"/>
    <xf numFmtId="0" fontId="13" fillId="13" borderId="7"/>
    <xf numFmtId="0" fontId="13" fillId="13" borderId="7"/>
    <xf numFmtId="0" fontId="13" fillId="13" borderId="7"/>
    <xf numFmtId="0" fontId="13" fillId="13" borderId="7"/>
    <xf numFmtId="0" fontId="13" fillId="13" borderId="7"/>
    <xf numFmtId="0" fontId="13" fillId="13" borderId="7"/>
    <xf numFmtId="0" fontId="13" fillId="13" borderId="7"/>
    <xf numFmtId="0" fontId="13" fillId="13" borderId="7"/>
    <xf numFmtId="0" fontId="13" fillId="13" borderId="7"/>
    <xf numFmtId="0" fontId="13" fillId="13" borderId="7"/>
    <xf numFmtId="0" fontId="13" fillId="13" borderId="7"/>
    <xf numFmtId="0" fontId="13" fillId="13" borderId="7"/>
    <xf numFmtId="0" fontId="13" fillId="13" borderId="7"/>
    <xf numFmtId="0" fontId="13" fillId="13" borderId="7"/>
    <xf numFmtId="0" fontId="13" fillId="13" borderId="7"/>
    <xf numFmtId="0" fontId="13" fillId="13" borderId="7"/>
    <xf numFmtId="0" fontId="13" fillId="13" borderId="10">
      <alignment horizontal="center" wrapText="1"/>
    </xf>
    <xf numFmtId="0" fontId="13" fillId="13" borderId="10">
      <alignment horizontal="center" wrapText="1"/>
    </xf>
    <xf numFmtId="0" fontId="13" fillId="13" borderId="10">
      <alignment horizontal="center" wrapText="1"/>
    </xf>
    <xf numFmtId="0" fontId="13" fillId="13" borderId="10">
      <alignment horizontal="center" wrapText="1"/>
    </xf>
    <xf numFmtId="0" fontId="13" fillId="13" borderId="10">
      <alignment horizontal="center" wrapText="1"/>
    </xf>
    <xf numFmtId="0" fontId="13" fillId="13" borderId="10">
      <alignment horizontal="center" wrapText="1"/>
    </xf>
    <xf numFmtId="0" fontId="13" fillId="13" borderId="10">
      <alignment horizontal="center" wrapText="1"/>
    </xf>
    <xf numFmtId="0" fontId="13" fillId="13" borderId="10">
      <alignment horizontal="center" wrapText="1"/>
    </xf>
    <xf numFmtId="0" fontId="13" fillId="13" borderId="10">
      <alignment horizontal="center" wrapText="1"/>
    </xf>
    <xf numFmtId="0" fontId="13" fillId="13" borderId="10">
      <alignment horizontal="center" wrapText="1"/>
    </xf>
    <xf numFmtId="0" fontId="13" fillId="13" borderId="10">
      <alignment horizontal="center" wrapText="1"/>
    </xf>
    <xf numFmtId="0" fontId="13" fillId="13" borderId="10">
      <alignment horizontal="center" wrapText="1"/>
    </xf>
    <xf numFmtId="0" fontId="13" fillId="13" borderId="10">
      <alignment horizontal="center" wrapText="1"/>
    </xf>
    <xf numFmtId="0" fontId="13" fillId="13" borderId="10">
      <alignment horizontal="center" wrapText="1"/>
    </xf>
    <xf numFmtId="0" fontId="13" fillId="13" borderId="10">
      <alignment horizontal="center" wrapText="1"/>
    </xf>
    <xf numFmtId="0" fontId="13" fillId="13" borderId="10">
      <alignment horizontal="center" wrapText="1"/>
    </xf>
    <xf numFmtId="0" fontId="13" fillId="13" borderId="10">
      <alignment horizontal="center" wrapText="1"/>
    </xf>
    <xf numFmtId="0" fontId="13" fillId="13" borderId="10">
      <alignment horizontal="center" wrapText="1"/>
    </xf>
    <xf numFmtId="0" fontId="13" fillId="13" borderId="10">
      <alignment horizontal="center" wrapText="1"/>
    </xf>
    <xf numFmtId="0" fontId="13" fillId="13" borderId="10">
      <alignment horizontal="center" wrapText="1"/>
    </xf>
    <xf numFmtId="0" fontId="13" fillId="13" borderId="10">
      <alignment horizontal="center" wrapText="1"/>
    </xf>
    <xf numFmtId="0" fontId="13" fillId="13" borderId="10">
      <alignment horizontal="center" wrapText="1"/>
    </xf>
    <xf numFmtId="0" fontId="13" fillId="13" borderId="10">
      <alignment horizontal="center" wrapText="1"/>
    </xf>
    <xf numFmtId="0" fontId="13" fillId="13" borderId="10">
      <alignment horizontal="center" wrapText="1"/>
    </xf>
    <xf numFmtId="0" fontId="13" fillId="13" borderId="10">
      <alignment horizontal="center" wrapText="1"/>
    </xf>
    <xf numFmtId="0" fontId="13" fillId="13" borderId="10">
      <alignment horizontal="center" wrapText="1"/>
    </xf>
    <xf numFmtId="0" fontId="13" fillId="13" borderId="10">
      <alignment horizontal="center" wrapText="1"/>
    </xf>
    <xf numFmtId="0" fontId="13" fillId="13" borderId="10">
      <alignment horizontal="center" wrapText="1"/>
    </xf>
    <xf numFmtId="0" fontId="13" fillId="13" borderId="10">
      <alignment horizontal="center" wrapText="1"/>
    </xf>
    <xf numFmtId="0" fontId="13" fillId="13" borderId="10">
      <alignment horizontal="center" wrapText="1"/>
    </xf>
    <xf numFmtId="0" fontId="13" fillId="13" borderId="10">
      <alignment horizontal="center" wrapText="1"/>
    </xf>
    <xf numFmtId="0" fontId="13" fillId="13" borderId="10">
      <alignment horizontal="center" wrapText="1"/>
    </xf>
    <xf numFmtId="0" fontId="13" fillId="13" borderId="10">
      <alignment horizontal="center" wrapText="1"/>
    </xf>
    <xf numFmtId="0" fontId="13" fillId="13" borderId="10">
      <alignment horizontal="center" wrapText="1"/>
    </xf>
    <xf numFmtId="0" fontId="13" fillId="13" borderId="10">
      <alignment horizontal="center" wrapText="1"/>
    </xf>
    <xf numFmtId="0" fontId="13" fillId="13" borderId="10">
      <alignment horizontal="center" wrapText="1"/>
    </xf>
    <xf numFmtId="0" fontId="13" fillId="13" borderId="10">
      <alignment horizontal="center" wrapText="1"/>
    </xf>
    <xf numFmtId="0" fontId="13" fillId="13" borderId="10">
      <alignment horizontal="center" wrapText="1"/>
    </xf>
    <xf numFmtId="0" fontId="13" fillId="13" borderId="10">
      <alignment horizontal="center" wrapText="1"/>
    </xf>
    <xf numFmtId="0" fontId="13" fillId="13" borderId="10">
      <alignment horizontal="center" wrapText="1"/>
    </xf>
    <xf numFmtId="0" fontId="13" fillId="13" borderId="10">
      <alignment horizontal="center" wrapText="1"/>
    </xf>
    <xf numFmtId="0" fontId="13" fillId="13" borderId="10">
      <alignment horizontal="center" wrapText="1"/>
    </xf>
    <xf numFmtId="0" fontId="13" fillId="13" borderId="10">
      <alignment horizontal="center" wrapText="1"/>
    </xf>
    <xf numFmtId="0" fontId="13" fillId="13" borderId="10">
      <alignment horizontal="center" wrapText="1"/>
    </xf>
    <xf numFmtId="0" fontId="13" fillId="13" borderId="10">
      <alignment horizontal="center" wrapText="1"/>
    </xf>
    <xf numFmtId="0" fontId="13" fillId="13" borderId="10">
      <alignment horizontal="center" wrapText="1"/>
    </xf>
    <xf numFmtId="0" fontId="13" fillId="13" borderId="10">
      <alignment horizontal="center" wrapText="1"/>
    </xf>
    <xf numFmtId="0" fontId="13" fillId="13" borderId="10">
      <alignment horizontal="center" wrapText="1"/>
    </xf>
    <xf numFmtId="0" fontId="13" fillId="13" borderId="10">
      <alignment horizontal="center" wrapText="1"/>
    </xf>
    <xf numFmtId="0" fontId="13" fillId="13" borderId="10">
      <alignment horizontal="center" wrapText="1"/>
    </xf>
    <xf numFmtId="0" fontId="13" fillId="13" borderId="10">
      <alignment horizontal="center" wrapText="1"/>
    </xf>
    <xf numFmtId="0" fontId="13" fillId="13" borderId="10">
      <alignment horizontal="center" wrapText="1"/>
    </xf>
    <xf numFmtId="0" fontId="13" fillId="13" borderId="10">
      <alignment horizontal="center" wrapText="1"/>
    </xf>
    <xf numFmtId="0" fontId="13" fillId="13" borderId="10">
      <alignment horizontal="center" wrapText="1"/>
    </xf>
    <xf numFmtId="0" fontId="13" fillId="13" borderId="10">
      <alignment horizontal="center" wrapText="1"/>
    </xf>
    <xf numFmtId="0" fontId="13" fillId="13" borderId="10">
      <alignment horizontal="center" wrapText="1"/>
    </xf>
    <xf numFmtId="0" fontId="13" fillId="13" borderId="10">
      <alignment horizontal="center" wrapText="1"/>
    </xf>
    <xf numFmtId="0" fontId="13" fillId="13" borderId="10">
      <alignment horizontal="center" wrapText="1"/>
    </xf>
    <xf numFmtId="0" fontId="13" fillId="13" borderId="10">
      <alignment horizontal="center" wrapText="1"/>
    </xf>
    <xf numFmtId="0" fontId="13" fillId="13" borderId="10">
      <alignment horizontal="center" wrapText="1"/>
    </xf>
    <xf numFmtId="0" fontId="13" fillId="13" borderId="10">
      <alignment horizontal="center" wrapText="1"/>
    </xf>
    <xf numFmtId="0" fontId="13" fillId="13" borderId="10">
      <alignment horizontal="center" wrapText="1"/>
    </xf>
    <xf numFmtId="0" fontId="13" fillId="13" borderId="10">
      <alignment horizontal="center" wrapText="1"/>
    </xf>
    <xf numFmtId="0" fontId="13" fillId="13" borderId="10">
      <alignment horizontal="center" wrapText="1"/>
    </xf>
    <xf numFmtId="0" fontId="13" fillId="13" borderId="10">
      <alignment horizontal="center" wrapText="1"/>
    </xf>
    <xf numFmtId="0" fontId="13" fillId="13" borderId="10">
      <alignment horizontal="center" wrapText="1"/>
    </xf>
    <xf numFmtId="0" fontId="13" fillId="13" borderId="10">
      <alignment horizontal="center" wrapText="1"/>
    </xf>
    <xf numFmtId="0" fontId="13" fillId="13" borderId="10">
      <alignment horizontal="center" wrapText="1"/>
    </xf>
    <xf numFmtId="0" fontId="13" fillId="13" borderId="10">
      <alignment horizontal="center" wrapText="1"/>
    </xf>
    <xf numFmtId="0" fontId="13" fillId="13" borderId="10">
      <alignment horizontal="center" wrapText="1"/>
    </xf>
    <xf numFmtId="0" fontId="13" fillId="13" borderId="10">
      <alignment horizontal="center" wrapText="1"/>
    </xf>
    <xf numFmtId="0" fontId="13" fillId="13" borderId="10">
      <alignment horizontal="center" wrapText="1"/>
    </xf>
    <xf numFmtId="0" fontId="13" fillId="13" borderId="10">
      <alignment horizontal="center" wrapText="1"/>
    </xf>
    <xf numFmtId="0" fontId="13" fillId="13" borderId="10">
      <alignment horizontal="center" wrapText="1"/>
    </xf>
    <xf numFmtId="0" fontId="13" fillId="13" borderId="10">
      <alignment horizontal="center" wrapText="1"/>
    </xf>
    <xf numFmtId="0" fontId="13" fillId="13" borderId="10">
      <alignment horizontal="center" wrapText="1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7" fillId="12" borderId="58">
      <alignment horizontal="left" vertical="top" wrapText="1"/>
    </xf>
    <xf numFmtId="0" fontId="2" fillId="0" borderId="0" applyFont="0" applyFill="0" applyBorder="0" applyAlignment="0" applyProtection="0"/>
    <xf numFmtId="180" fontId="42" fillId="0" borderId="0"/>
    <xf numFmtId="0" fontId="22" fillId="0" borderId="0"/>
    <xf numFmtId="0" fontId="5" fillId="0" borderId="0"/>
    <xf numFmtId="0" fontId="22" fillId="0" borderId="0"/>
    <xf numFmtId="0" fontId="41" fillId="0" borderId="0"/>
    <xf numFmtId="0" fontId="1" fillId="0" borderId="0"/>
    <xf numFmtId="0" fontId="1" fillId="0" borderId="0"/>
    <xf numFmtId="0" fontId="30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2" fillId="0" borderId="0" applyNumberFormat="0" applyFill="0" applyBorder="0" applyAlignment="0" applyProtection="0"/>
    <xf numFmtId="0" fontId="1" fillId="0" borderId="0"/>
    <xf numFmtId="0" fontId="1" fillId="0" borderId="0"/>
    <xf numFmtId="0" fontId="41" fillId="0" borderId="0"/>
    <xf numFmtId="0" fontId="22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22" fillId="0" borderId="0"/>
    <xf numFmtId="0" fontId="5" fillId="0" borderId="0"/>
    <xf numFmtId="0" fontId="5" fillId="0" borderId="0"/>
    <xf numFmtId="0" fontId="41" fillId="0" borderId="0"/>
    <xf numFmtId="0" fontId="22" fillId="0" borderId="0"/>
    <xf numFmtId="0" fontId="5" fillId="0" borderId="0"/>
    <xf numFmtId="0" fontId="5" fillId="0" borderId="0"/>
    <xf numFmtId="0" fontId="41" fillId="0" borderId="0"/>
    <xf numFmtId="0" fontId="22" fillId="0" borderId="0"/>
    <xf numFmtId="0" fontId="5" fillId="0" borderId="0"/>
    <xf numFmtId="0" fontId="5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30" fillId="0" borderId="0"/>
    <xf numFmtId="0" fontId="2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41" fillId="0" borderId="0"/>
    <xf numFmtId="0" fontId="2" fillId="0" borderId="0"/>
    <xf numFmtId="0" fontId="41" fillId="0" borderId="0"/>
    <xf numFmtId="0" fontId="2" fillId="0" borderId="0"/>
    <xf numFmtId="0" fontId="44" fillId="0" borderId="0"/>
    <xf numFmtId="0" fontId="2" fillId="0" borderId="0"/>
    <xf numFmtId="0" fontId="41" fillId="0" borderId="0"/>
    <xf numFmtId="0" fontId="1" fillId="0" borderId="0"/>
    <xf numFmtId="0" fontId="22" fillId="0" borderId="0"/>
    <xf numFmtId="0" fontId="22" fillId="0" borderId="0"/>
    <xf numFmtId="0" fontId="2" fillId="0" borderId="0"/>
    <xf numFmtId="0" fontId="2" fillId="0" borderId="0" applyNumberFormat="0" applyFill="0" applyBorder="0" applyAlignment="0" applyProtection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41" fillId="0" borderId="0"/>
    <xf numFmtId="0" fontId="12" fillId="0" borderId="0"/>
    <xf numFmtId="0" fontId="12" fillId="0" borderId="0"/>
    <xf numFmtId="0" fontId="30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5" fillId="0" borderId="0"/>
    <xf numFmtId="0" fontId="5" fillId="0" borderId="0"/>
    <xf numFmtId="0" fontId="12" fillId="0" borderId="0"/>
    <xf numFmtId="0" fontId="4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43" fillId="0" borderId="0"/>
    <xf numFmtId="0" fontId="22" fillId="0" borderId="0"/>
    <xf numFmtId="0" fontId="4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/>
    <xf numFmtId="0" fontId="5" fillId="0" borderId="0"/>
    <xf numFmtId="0" fontId="5" fillId="0" borderId="0"/>
    <xf numFmtId="0" fontId="4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5" fillId="0" borderId="0"/>
    <xf numFmtId="0" fontId="22" fillId="0" borderId="0"/>
    <xf numFmtId="0" fontId="30" fillId="0" borderId="0"/>
    <xf numFmtId="0" fontId="30" fillId="0" borderId="0"/>
    <xf numFmtId="0" fontId="2" fillId="0" borderId="0"/>
    <xf numFmtId="1" fontId="16" fillId="0" borderId="0">
      <alignment vertical="top" wrapText="1"/>
    </xf>
    <xf numFmtId="1" fontId="45" fillId="0" borderId="0" applyFill="0" applyBorder="0" applyProtection="0"/>
    <xf numFmtId="1" fontId="6" fillId="0" borderId="0" applyFont="0" applyFill="0" applyBorder="0" applyProtection="0">
      <alignment vertical="center"/>
    </xf>
    <xf numFmtId="1" fontId="46" fillId="0" borderId="0">
      <alignment horizontal="right" vertical="top"/>
    </xf>
    <xf numFmtId="0" fontId="47" fillId="0" borderId="0"/>
    <xf numFmtId="0" fontId="30" fillId="0" borderId="0"/>
    <xf numFmtId="1" fontId="21" fillId="0" borderId="0" applyNumberFormat="0" applyFill="0" applyBorder="0">
      <alignment vertical="top"/>
    </xf>
    <xf numFmtId="0" fontId="30" fillId="17" borderId="59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59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6" fillId="0" borderId="0">
      <alignment horizontal="left"/>
    </xf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5" fillId="0" borderId="0"/>
    <xf numFmtId="9" fontId="30" fillId="0" borderId="0" applyFont="0" applyFill="0" applyBorder="0" applyAlignment="0" applyProtection="0"/>
    <xf numFmtId="0" fontId="41" fillId="0" borderId="0"/>
    <xf numFmtId="9" fontId="2" fillId="0" borderId="0" applyFont="0" applyFill="0" applyBorder="0" applyAlignment="0" applyProtection="0"/>
    <xf numFmtId="0" fontId="41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1" fillId="0" borderId="0"/>
    <xf numFmtId="9" fontId="4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NumberFormat="0" applyFont="0" applyFill="0" applyBorder="0" applyAlignment="0" applyProtection="0"/>
    <xf numFmtId="0" fontId="13" fillId="13" borderId="5"/>
    <xf numFmtId="0" fontId="5" fillId="0" borderId="0"/>
    <xf numFmtId="0" fontId="5" fillId="0" borderId="0"/>
    <xf numFmtId="0" fontId="5" fillId="0" borderId="0"/>
    <xf numFmtId="0" fontId="13" fillId="13" borderId="5"/>
    <xf numFmtId="0" fontId="13" fillId="13" borderId="5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19" fillId="13" borderId="0">
      <alignment horizontal="right"/>
    </xf>
    <xf numFmtId="0" fontId="19" fillId="13" borderId="0">
      <alignment horizontal="right"/>
    </xf>
    <xf numFmtId="0" fontId="48" fillId="16" borderId="0">
      <alignment horizontal="center"/>
    </xf>
    <xf numFmtId="0" fontId="48" fillId="16" borderId="0">
      <alignment horizontal="center"/>
    </xf>
    <xf numFmtId="0" fontId="17" fillId="15" borderId="5">
      <alignment horizontal="left" vertical="top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15" borderId="8">
      <alignment horizontal="left" vertical="top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17" fillId="15" borderId="6">
      <alignment horizontal="left" vertical="top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17" fillId="15" borderId="6">
      <alignment horizontal="left" vertical="top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17" fillId="15" borderId="8">
      <alignment horizontal="left"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17" fillId="15" borderId="8">
      <alignment horizontal="left"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12" fillId="0" borderId="7">
      <alignment horizontal="center" vertical="center"/>
    </xf>
    <xf numFmtId="0" fontId="13" fillId="0" borderId="0"/>
    <xf numFmtId="0" fontId="12" fillId="0" borderId="0"/>
    <xf numFmtId="171" fontId="50" fillId="0" borderId="0" applyNumberFormat="0" applyBorder="0" applyAlignment="0">
      <alignment horizontal="left" readingOrder="1"/>
    </xf>
    <xf numFmtId="0" fontId="51" fillId="18" borderId="0">
      <alignment horizontal="left"/>
    </xf>
    <xf numFmtId="0" fontId="39" fillId="18" borderId="0">
      <alignment horizontal="left" wrapText="1"/>
    </xf>
    <xf numFmtId="0" fontId="51" fillId="18" borderId="0">
      <alignment horizontal="left"/>
    </xf>
    <xf numFmtId="0" fontId="52" fillId="0" borderId="60"/>
    <xf numFmtId="0" fontId="52" fillId="0" borderId="60"/>
    <xf numFmtId="0" fontId="53" fillId="0" borderId="0"/>
    <xf numFmtId="0" fontId="5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18" fillId="13" borderId="0">
      <alignment horizontal="center"/>
    </xf>
    <xf numFmtId="0" fontId="18" fillId="13" borderId="0">
      <alignment horizontal="center"/>
    </xf>
    <xf numFmtId="0" fontId="55" fillId="0" borderId="0"/>
    <xf numFmtId="49" fontId="21" fillId="0" borderId="0" applyFill="0" applyBorder="0" applyAlignment="0" applyProtection="0">
      <alignment vertical="top"/>
    </xf>
    <xf numFmtId="0" fontId="56" fillId="13" borderId="0"/>
    <xf numFmtId="0" fontId="56" fillId="13" borderId="0"/>
    <xf numFmtId="0" fontId="51" fillId="18" borderId="0">
      <alignment horizontal="left"/>
    </xf>
    <xf numFmtId="0" fontId="57" fillId="0" borderId="0"/>
    <xf numFmtId="165" fontId="12" fillId="0" borderId="0" applyFont="0" applyFill="0" applyBorder="0" applyAlignment="0" applyProtection="0"/>
    <xf numFmtId="173" fontId="23" fillId="0" borderId="0" applyFont="0" applyFill="0" applyBorder="0" applyAlignment="0" applyProtection="0"/>
    <xf numFmtId="166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" fontId="58" fillId="0" borderId="0">
      <alignment vertical="top" wrapText="1"/>
    </xf>
    <xf numFmtId="4" fontId="59" fillId="0" borderId="0" applyFont="0" applyFill="0" applyBorder="0" applyAlignment="0" applyProtection="0"/>
    <xf numFmtId="3" fontId="59" fillId="0" borderId="0" applyFont="0" applyFill="0" applyBorder="0" applyAlignment="0" applyProtection="0"/>
    <xf numFmtId="182" fontId="60" fillId="0" borderId="0" applyFont="0" applyFill="0" applyBorder="0" applyAlignment="0" applyProtection="0"/>
    <xf numFmtId="172" fontId="60" fillId="0" borderId="0" applyFont="0" applyFill="0" applyBorder="0" applyAlignment="0" applyProtection="0"/>
    <xf numFmtId="183" fontId="60" fillId="0" borderId="0" applyFont="0" applyFill="0" applyBorder="0" applyAlignment="0" applyProtection="0"/>
    <xf numFmtId="184" fontId="60" fillId="0" borderId="0" applyFont="0" applyFill="0" applyBorder="0" applyAlignment="0" applyProtection="0"/>
    <xf numFmtId="9" fontId="59" fillId="0" borderId="0" applyFont="0" applyFill="0" applyBorder="0" applyAlignment="0" applyProtection="0"/>
    <xf numFmtId="0" fontId="2" fillId="0" borderId="0"/>
    <xf numFmtId="0" fontId="59" fillId="0" borderId="0"/>
    <xf numFmtId="185" fontId="59" fillId="0" borderId="0" applyFont="0" applyFill="0" applyBorder="0" applyAlignment="0" applyProtection="0"/>
    <xf numFmtId="185" fontId="59" fillId="0" borderId="0" applyFont="0" applyFill="0" applyBorder="0" applyAlignment="0" applyProtection="0"/>
    <xf numFmtId="0" fontId="61" fillId="0" borderId="0">
      <alignment vertical="center"/>
    </xf>
    <xf numFmtId="0" fontId="5" fillId="0" borderId="0"/>
    <xf numFmtId="9" fontId="1" fillId="0" borderId="0" applyFont="0" applyFill="0" applyBorder="0" applyAlignment="0" applyProtection="0"/>
    <xf numFmtId="0" fontId="30" fillId="47" borderId="0" applyNumberFormat="0" applyBorder="0" applyAlignment="0" applyProtection="0"/>
    <xf numFmtId="0" fontId="30" fillId="48" borderId="0" applyNumberFormat="0" applyBorder="0" applyAlignment="0" applyProtection="0"/>
    <xf numFmtId="0" fontId="30" fillId="17" borderId="0" applyNumberFormat="0" applyBorder="0" applyAlignment="0" applyProtection="0"/>
    <xf numFmtId="0" fontId="30" fillId="49" borderId="0" applyNumberFormat="0" applyBorder="0" applyAlignment="0" applyProtection="0"/>
    <xf numFmtId="0" fontId="30" fillId="50" borderId="0" applyNumberFormat="0" applyBorder="0" applyAlignment="0" applyProtection="0"/>
    <xf numFmtId="0" fontId="30" fillId="17" borderId="0" applyNumberFormat="0" applyBorder="0" applyAlignment="0" applyProtection="0"/>
    <xf numFmtId="0" fontId="5" fillId="26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5" fillId="29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5" fillId="32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5" fillId="36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41" fillId="49" borderId="0" applyNumberFormat="0" applyBorder="0" applyAlignment="0" applyProtection="0"/>
    <xf numFmtId="0" fontId="5" fillId="4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5" fillId="44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64" fillId="47" borderId="0" applyNumberFormat="0" applyBorder="0" applyAlignment="0" applyProtection="0"/>
    <xf numFmtId="0" fontId="64" fillId="48" borderId="0" applyNumberFormat="0" applyBorder="0" applyAlignment="0" applyProtection="0"/>
    <xf numFmtId="0" fontId="64" fillId="17" borderId="0" applyNumberFormat="0" applyBorder="0" applyAlignment="0" applyProtection="0"/>
    <xf numFmtId="0" fontId="64" fillId="49" borderId="0" applyNumberFormat="0" applyBorder="0" applyAlignment="0" applyProtection="0"/>
    <xf numFmtId="0" fontId="64" fillId="50" borderId="0" applyNumberFormat="0" applyBorder="0" applyAlignment="0" applyProtection="0"/>
    <xf numFmtId="0" fontId="64" fillId="17" borderId="0" applyNumberFormat="0" applyBorder="0" applyAlignment="0" applyProtection="0"/>
    <xf numFmtId="0" fontId="30" fillId="50" borderId="0" applyNumberFormat="0" applyBorder="0" applyAlignment="0" applyProtection="0"/>
    <xf numFmtId="0" fontId="30" fillId="48" borderId="0" applyNumberFormat="0" applyBorder="0" applyAlignment="0" applyProtection="0"/>
    <xf numFmtId="0" fontId="30" fillId="51" borderId="0" applyNumberFormat="0" applyBorder="0" applyAlignment="0" applyProtection="0"/>
    <xf numFmtId="0" fontId="30" fillId="52" borderId="0" applyNumberFormat="0" applyBorder="0" applyAlignment="0" applyProtection="0"/>
    <xf numFmtId="0" fontId="30" fillId="50" borderId="0" applyNumberFormat="0" applyBorder="0" applyAlignment="0" applyProtection="0"/>
    <xf numFmtId="0" fontId="30" fillId="17" borderId="0" applyNumberFormat="0" applyBorder="0" applyAlignment="0" applyProtection="0"/>
    <xf numFmtId="0" fontId="5" fillId="27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5" fillId="30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5" fillId="33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5" fillId="37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5" fillId="41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5" fillId="45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64" fillId="50" borderId="0" applyNumberFormat="0" applyBorder="0" applyAlignment="0" applyProtection="0"/>
    <xf numFmtId="0" fontId="64" fillId="48" borderId="0" applyNumberFormat="0" applyBorder="0" applyAlignment="0" applyProtection="0"/>
    <xf numFmtId="0" fontId="64" fillId="51" borderId="0" applyNumberFormat="0" applyBorder="0" applyAlignment="0" applyProtection="0"/>
    <xf numFmtId="0" fontId="64" fillId="52" borderId="0" applyNumberFormat="0" applyBorder="0" applyAlignment="0" applyProtection="0"/>
    <xf numFmtId="0" fontId="64" fillId="50" borderId="0" applyNumberFormat="0" applyBorder="0" applyAlignment="0" applyProtection="0"/>
    <xf numFmtId="0" fontId="64" fillId="17" borderId="0" applyNumberFormat="0" applyBorder="0" applyAlignment="0" applyProtection="0"/>
    <xf numFmtId="0" fontId="65" fillId="50" borderId="0" applyNumberFormat="0" applyBorder="0" applyAlignment="0" applyProtection="0"/>
    <xf numFmtId="0" fontId="65" fillId="53" borderId="0" applyNumberFormat="0" applyBorder="0" applyAlignment="0" applyProtection="0"/>
    <xf numFmtId="0" fontId="65" fillId="54" borderId="0" applyNumberFormat="0" applyBorder="0" applyAlignment="0" applyProtection="0"/>
    <xf numFmtId="0" fontId="65" fillId="52" borderId="0" applyNumberFormat="0" applyBorder="0" applyAlignment="0" applyProtection="0"/>
    <xf numFmtId="0" fontId="65" fillId="50" borderId="0" applyNumberFormat="0" applyBorder="0" applyAlignment="0" applyProtection="0"/>
    <xf numFmtId="0" fontId="65" fillId="48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7" fillId="3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7" fillId="38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6" fillId="52" borderId="0" applyNumberFormat="0" applyBorder="0" applyAlignment="0" applyProtection="0"/>
    <xf numFmtId="0" fontId="67" fillId="42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7" fillId="46" borderId="0" applyNumberFormat="0" applyBorder="0" applyAlignment="0" applyProtection="0"/>
    <xf numFmtId="0" fontId="66" fillId="48" borderId="0" applyNumberFormat="0" applyBorder="0" applyAlignment="0" applyProtection="0"/>
    <xf numFmtId="0" fontId="66" fillId="48" borderId="0" applyNumberFormat="0" applyBorder="0" applyAlignment="0" applyProtection="0"/>
    <xf numFmtId="0" fontId="66" fillId="48" borderId="0" applyNumberFormat="0" applyBorder="0" applyAlignment="0" applyProtection="0"/>
    <xf numFmtId="0" fontId="68" fillId="50" borderId="0" applyNumberFormat="0" applyBorder="0" applyAlignment="0" applyProtection="0"/>
    <xf numFmtId="0" fontId="68" fillId="53" borderId="0" applyNumberFormat="0" applyBorder="0" applyAlignment="0" applyProtection="0"/>
    <xf numFmtId="0" fontId="68" fillId="54" borderId="0" applyNumberFormat="0" applyBorder="0" applyAlignment="0" applyProtection="0"/>
    <xf numFmtId="0" fontId="68" fillId="52" borderId="0" applyNumberFormat="0" applyBorder="0" applyAlignment="0" applyProtection="0"/>
    <xf numFmtId="0" fontId="68" fillId="50" borderId="0" applyNumberFormat="0" applyBorder="0" applyAlignment="0" applyProtection="0"/>
    <xf numFmtId="0" fontId="68" fillId="48" borderId="0" applyNumberFormat="0" applyBorder="0" applyAlignment="0" applyProtection="0"/>
    <xf numFmtId="0" fontId="67" fillId="2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6" fillId="55" borderId="0" applyNumberFormat="0" applyBorder="0" applyAlignment="0" applyProtection="0"/>
    <xf numFmtId="0" fontId="67" fillId="28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6" fillId="53" borderId="0" applyNumberFormat="0" applyBorder="0" applyAlignment="0" applyProtection="0"/>
    <xf numFmtId="0" fontId="67" fillId="31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6" fillId="54" borderId="0" applyNumberFormat="0" applyBorder="0" applyAlignment="0" applyProtection="0"/>
    <xf numFmtId="0" fontId="67" fillId="35" borderId="0" applyNumberFormat="0" applyBorder="0" applyAlignment="0" applyProtection="0"/>
    <xf numFmtId="0" fontId="66" fillId="56" borderId="0" applyNumberFormat="0" applyBorder="0" applyAlignment="0" applyProtection="0"/>
    <xf numFmtId="0" fontId="66" fillId="56" borderId="0" applyNumberFormat="0" applyBorder="0" applyAlignment="0" applyProtection="0"/>
    <xf numFmtId="0" fontId="66" fillId="56" borderId="0" applyNumberFormat="0" applyBorder="0" applyAlignment="0" applyProtection="0"/>
    <xf numFmtId="0" fontId="67" fillId="39" borderId="0" applyNumberFormat="0" applyBorder="0" applyAlignment="0" applyProtection="0"/>
    <xf numFmtId="0" fontId="66" fillId="57" borderId="0" applyNumberFormat="0" applyBorder="0" applyAlignment="0" applyProtection="0"/>
    <xf numFmtId="0" fontId="66" fillId="57" borderId="0" applyNumberFormat="0" applyBorder="0" applyAlignment="0" applyProtection="0"/>
    <xf numFmtId="0" fontId="66" fillId="57" borderId="0" applyNumberFormat="0" applyBorder="0" applyAlignment="0" applyProtection="0"/>
    <xf numFmtId="0" fontId="67" fillId="43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5" fillId="55" borderId="0" applyNumberFormat="0" applyBorder="0" applyAlignment="0" applyProtection="0"/>
    <xf numFmtId="0" fontId="65" fillId="53" borderId="0" applyNumberFormat="0" applyBorder="0" applyAlignment="0" applyProtection="0"/>
    <xf numFmtId="0" fontId="65" fillId="54" borderId="0" applyNumberFormat="0" applyBorder="0" applyAlignment="0" applyProtection="0"/>
    <xf numFmtId="0" fontId="65" fillId="56" borderId="0" applyNumberFormat="0" applyBorder="0" applyAlignment="0" applyProtection="0"/>
    <xf numFmtId="0" fontId="65" fillId="57" borderId="0" applyNumberFormat="0" applyBorder="0" applyAlignment="0" applyProtection="0"/>
    <xf numFmtId="0" fontId="65" fillId="58" borderId="0" applyNumberFormat="0" applyBorder="0" applyAlignment="0" applyProtection="0"/>
    <xf numFmtId="0" fontId="12" fillId="0" borderId="9">
      <alignment horizontal="center" vertical="center"/>
    </xf>
    <xf numFmtId="0" fontId="12" fillId="0" borderId="9">
      <alignment horizontal="center" vertical="center"/>
    </xf>
    <xf numFmtId="0" fontId="12" fillId="0" borderId="9">
      <alignment horizontal="center" vertical="center"/>
    </xf>
    <xf numFmtId="0" fontId="12" fillId="0" borderId="9">
      <alignment horizontal="center" vertical="center"/>
    </xf>
    <xf numFmtId="0" fontId="12" fillId="0" borderId="9">
      <alignment horizontal="center" vertical="center"/>
    </xf>
    <xf numFmtId="0" fontId="69" fillId="20" borderId="0" applyNumberFormat="0" applyBorder="0" applyAlignment="0" applyProtection="0"/>
    <xf numFmtId="0" fontId="70" fillId="59" borderId="0" applyNumberFormat="0" applyBorder="0" applyAlignment="0" applyProtection="0"/>
    <xf numFmtId="0" fontId="70" fillId="59" borderId="0" applyNumberFormat="0" applyBorder="0" applyAlignment="0" applyProtection="0"/>
    <xf numFmtId="0" fontId="70" fillId="59" borderId="0" applyNumberFormat="0" applyBorder="0" applyAlignment="0" applyProtection="0"/>
    <xf numFmtId="0" fontId="71" fillId="23" borderId="84" applyNumberFormat="0" applyAlignment="0" applyProtection="0"/>
    <xf numFmtId="0" fontId="72" fillId="60" borderId="89" applyNumberFormat="0" applyAlignment="0" applyProtection="0"/>
    <xf numFmtId="0" fontId="72" fillId="60" borderId="89" applyNumberFormat="0" applyAlignment="0" applyProtection="0"/>
    <xf numFmtId="0" fontId="72" fillId="60" borderId="89" applyNumberFormat="0" applyAlignment="0" applyProtection="0"/>
    <xf numFmtId="0" fontId="72" fillId="60" borderId="89" applyNumberFormat="0" applyAlignment="0" applyProtection="0"/>
    <xf numFmtId="0" fontId="72" fillId="60" borderId="89" applyNumberFormat="0" applyAlignment="0" applyProtection="0"/>
    <xf numFmtId="0" fontId="72" fillId="60" borderId="89" applyNumberFormat="0" applyAlignment="0" applyProtection="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13" fillId="0" borderId="90"/>
    <xf numFmtId="0" fontId="73" fillId="24" borderId="87" applyNumberFormat="0" applyAlignment="0" applyProtection="0"/>
    <xf numFmtId="0" fontId="74" fillId="61" borderId="91" applyNumberFormat="0" applyAlignment="0" applyProtection="0"/>
    <xf numFmtId="0" fontId="74" fillId="61" borderId="91" applyNumberFormat="0" applyAlignment="0" applyProtection="0"/>
    <xf numFmtId="0" fontId="74" fillId="61" borderId="91" applyNumberFormat="0" applyAlignment="0" applyProtection="0"/>
    <xf numFmtId="0" fontId="17" fillId="12" borderId="92">
      <alignment horizontal="left" vertical="top" wrapText="1"/>
    </xf>
    <xf numFmtId="0" fontId="17" fillId="12" borderId="92">
      <alignment horizontal="left" vertical="top" wrapText="1"/>
    </xf>
    <xf numFmtId="0" fontId="17" fillId="12" borderId="92">
      <alignment horizontal="left" vertical="top" wrapText="1"/>
    </xf>
    <xf numFmtId="0" fontId="17" fillId="12" borderId="92">
      <alignment horizontal="left" vertical="top" wrapText="1"/>
    </xf>
    <xf numFmtId="0" fontId="17" fillId="12" borderId="92">
      <alignment horizontal="left" vertical="top" wrapText="1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4" fillId="3" borderId="90">
      <protection locked="0"/>
    </xf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0" fontId="2" fillId="3" borderId="90"/>
    <xf numFmtId="186" fontId="75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29" fillId="13" borderId="90">
      <alignment horizontal="left"/>
    </xf>
    <xf numFmtId="0" fontId="30" fillId="13" borderId="0">
      <alignment horizontal="left"/>
    </xf>
    <xf numFmtId="0" fontId="30" fillId="13" borderId="0">
      <alignment horizontal="left"/>
    </xf>
    <xf numFmtId="0" fontId="30" fillId="13" borderId="0">
      <alignment horizontal="left"/>
    </xf>
    <xf numFmtId="0" fontId="30" fillId="13" borderId="0">
      <alignment horizontal="left"/>
    </xf>
    <xf numFmtId="0" fontId="30" fillId="13" borderId="0">
      <alignment horizontal="left"/>
    </xf>
    <xf numFmtId="0" fontId="30" fillId="13" borderId="0">
      <alignment horizontal="left"/>
    </xf>
    <xf numFmtId="0" fontId="30" fillId="13" borderId="0">
      <alignment horizontal="left"/>
    </xf>
    <xf numFmtId="0" fontId="30" fillId="13" borderId="0">
      <alignment horizontal="left"/>
    </xf>
    <xf numFmtId="0" fontId="30" fillId="13" borderId="0">
      <alignment horizontal="left"/>
    </xf>
    <xf numFmtId="0" fontId="30" fillId="13" borderId="0">
      <alignment horizontal="left"/>
    </xf>
    <xf numFmtId="0" fontId="30" fillId="13" borderId="0">
      <alignment horizontal="left"/>
    </xf>
    <xf numFmtId="0" fontId="31" fillId="13" borderId="0">
      <alignment horizontal="left"/>
    </xf>
    <xf numFmtId="0" fontId="30" fillId="13" borderId="0">
      <alignment horizontal="left"/>
    </xf>
    <xf numFmtId="0" fontId="30" fillId="13" borderId="0">
      <alignment horizontal="left"/>
    </xf>
    <xf numFmtId="0" fontId="30" fillId="13" borderId="0">
      <alignment horizontal="left"/>
    </xf>
    <xf numFmtId="0" fontId="30" fillId="13" borderId="0">
      <alignment horizontal="left"/>
    </xf>
    <xf numFmtId="0" fontId="30" fillId="13" borderId="0">
      <alignment horizontal="left"/>
    </xf>
    <xf numFmtId="0" fontId="30" fillId="13" borderId="0">
      <alignment horizontal="left"/>
    </xf>
    <xf numFmtId="0" fontId="30" fillId="13" borderId="0">
      <alignment horizontal="left"/>
    </xf>
    <xf numFmtId="0" fontId="30" fillId="13" borderId="0">
      <alignment horizontal="left"/>
    </xf>
    <xf numFmtId="0" fontId="30" fillId="13" borderId="0">
      <alignment horizontal="left"/>
    </xf>
    <xf numFmtId="0" fontId="30" fillId="13" borderId="0">
      <alignment horizontal="left"/>
    </xf>
    <xf numFmtId="0" fontId="30" fillId="13" borderId="0">
      <alignment horizontal="left"/>
    </xf>
    <xf numFmtId="0" fontId="30" fillId="13" borderId="0">
      <alignment horizontal="left"/>
    </xf>
    <xf numFmtId="0" fontId="78" fillId="19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33" fillId="0" borderId="93">
      <alignment horizontal="left" vertical="center"/>
    </xf>
    <xf numFmtId="0" fontId="33" fillId="0" borderId="93">
      <alignment horizontal="left" vertical="center"/>
    </xf>
    <xf numFmtId="0" fontId="33" fillId="0" borderId="93">
      <alignment horizontal="left" vertical="center"/>
    </xf>
    <xf numFmtId="0" fontId="33" fillId="0" borderId="93">
      <alignment horizontal="left" vertical="center"/>
    </xf>
    <xf numFmtId="0" fontId="33" fillId="0" borderId="93">
      <alignment horizontal="left" vertical="center"/>
    </xf>
    <xf numFmtId="0" fontId="80" fillId="0" borderId="94" applyNumberFormat="0" applyFill="0" applyAlignment="0" applyProtection="0"/>
    <xf numFmtId="0" fontId="80" fillId="0" borderId="94" applyNumberFormat="0" applyFill="0" applyAlignment="0" applyProtection="0"/>
    <xf numFmtId="0" fontId="80" fillId="0" borderId="94" applyNumberFormat="0" applyFill="0" applyAlignment="0" applyProtection="0"/>
    <xf numFmtId="0" fontId="81" fillId="0" borderId="95" applyNumberFormat="0" applyFill="0" applyAlignment="0" applyProtection="0"/>
    <xf numFmtId="0" fontId="81" fillId="0" borderId="95" applyNumberFormat="0" applyFill="0" applyAlignment="0" applyProtection="0"/>
    <xf numFmtId="0" fontId="81" fillId="0" borderId="95" applyNumberFormat="0" applyFill="0" applyAlignment="0" applyProtection="0"/>
    <xf numFmtId="0" fontId="82" fillId="0" borderId="83" applyNumberFormat="0" applyFill="0" applyAlignment="0" applyProtection="0"/>
    <xf numFmtId="0" fontId="83" fillId="0" borderId="96" applyNumberFormat="0" applyFill="0" applyAlignment="0" applyProtection="0"/>
    <xf numFmtId="0" fontId="83" fillId="0" borderId="96" applyNumberFormat="0" applyFill="0" applyAlignment="0" applyProtection="0"/>
    <xf numFmtId="0" fontId="83" fillId="0" borderId="96" applyNumberFormat="0" applyFill="0" applyAlignment="0" applyProtection="0"/>
    <xf numFmtId="0" fontId="83" fillId="0" borderId="96" applyNumberFormat="0" applyFill="0" applyAlignment="0" applyProtection="0"/>
    <xf numFmtId="0" fontId="83" fillId="0" borderId="96" applyNumberFormat="0" applyFill="0" applyAlignment="0" applyProtection="0"/>
    <xf numFmtId="0" fontId="83" fillId="0" borderId="96" applyNumberFormat="0" applyFill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5" fillId="17" borderId="97" applyNumberFormat="0" applyFont="0" applyAlignment="0" applyProtection="0"/>
    <xf numFmtId="0" fontId="75" fillId="17" borderId="97" applyNumberFormat="0" applyFont="0" applyAlignment="0" applyProtection="0"/>
    <xf numFmtId="0" fontId="84" fillId="59" borderId="0" applyNumberFormat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85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/>
    <xf numFmtId="0" fontId="86" fillId="50" borderId="0" applyNumberFormat="0" applyBorder="0" applyAlignment="0" applyProtection="0"/>
    <xf numFmtId="10" fontId="13" fillId="3" borderId="90" applyNumberFormat="0" applyBorder="0" applyAlignment="0" applyProtection="0"/>
    <xf numFmtId="10" fontId="13" fillId="3" borderId="90" applyNumberFormat="0" applyBorder="0" applyAlignment="0" applyProtection="0"/>
    <xf numFmtId="10" fontId="13" fillId="3" borderId="90" applyNumberFormat="0" applyBorder="0" applyAlignment="0" applyProtection="0"/>
    <xf numFmtId="10" fontId="13" fillId="3" borderId="90" applyNumberFormat="0" applyBorder="0" applyAlignment="0" applyProtection="0"/>
    <xf numFmtId="10" fontId="13" fillId="3" borderId="90" applyNumberFormat="0" applyBorder="0" applyAlignment="0" applyProtection="0"/>
    <xf numFmtId="0" fontId="87" fillId="22" borderId="84" applyNumberFormat="0" applyAlignment="0" applyProtection="0"/>
    <xf numFmtId="0" fontId="88" fillId="51" borderId="89" applyNumberFormat="0" applyAlignment="0" applyProtection="0"/>
    <xf numFmtId="0" fontId="88" fillId="51" borderId="89" applyNumberFormat="0" applyAlignment="0" applyProtection="0"/>
    <xf numFmtId="0" fontId="88" fillId="51" borderId="89" applyNumberFormat="0" applyAlignment="0" applyProtection="0"/>
    <xf numFmtId="0" fontId="88" fillId="51" borderId="89" applyNumberFormat="0" applyAlignment="0" applyProtection="0"/>
    <xf numFmtId="0" fontId="88" fillId="51" borderId="89" applyNumberFormat="0" applyAlignment="0" applyProtection="0"/>
    <xf numFmtId="0" fontId="88" fillId="51" borderId="89" applyNumberFormat="0" applyAlignment="0" applyProtection="0"/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2" fillId="13" borderId="90">
      <alignment horizontal="centerContinuous" wrapText="1"/>
    </xf>
    <xf numFmtId="0" fontId="89" fillId="60" borderId="89" applyNumberFormat="0" applyAlignment="0" applyProtection="0"/>
    <xf numFmtId="0" fontId="89" fillId="60" borderId="89" applyNumberFormat="0" applyAlignment="0" applyProtection="0"/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40" fillId="13" borderId="93">
      <alignment wrapText="1"/>
    </xf>
    <xf numFmtId="0" fontId="40" fillId="13" borderId="93">
      <alignment wrapText="1"/>
    </xf>
    <xf numFmtId="0" fontId="40" fillId="13" borderId="93">
      <alignment wrapText="1"/>
    </xf>
    <xf numFmtId="0" fontId="40" fillId="13" borderId="93">
      <alignment wrapText="1"/>
    </xf>
    <xf numFmtId="0" fontId="40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13" fillId="13" borderId="93">
      <alignment wrapText="1"/>
    </xf>
    <xf numFmtId="0" fontId="40" fillId="13" borderId="93">
      <alignment wrapText="1"/>
    </xf>
    <xf numFmtId="0" fontId="40" fillId="13" borderId="93">
      <alignment wrapText="1"/>
    </xf>
    <xf numFmtId="0" fontId="40" fillId="13" borderId="93">
      <alignment wrapText="1"/>
    </xf>
    <xf numFmtId="0" fontId="40" fillId="13" borderId="93">
      <alignment wrapText="1"/>
    </xf>
    <xf numFmtId="0" fontId="40" fillId="13" borderId="93">
      <alignment wrapText="1"/>
    </xf>
    <xf numFmtId="0" fontId="40" fillId="13" borderId="57"/>
    <xf numFmtId="0" fontId="13" fillId="13" borderId="57"/>
    <xf numFmtId="0" fontId="17" fillId="12" borderId="98">
      <alignment horizontal="left" vertical="top" wrapText="1"/>
    </xf>
    <xf numFmtId="0" fontId="17" fillId="12" borderId="98">
      <alignment horizontal="left" vertical="top" wrapText="1"/>
    </xf>
    <xf numFmtId="0" fontId="17" fillId="12" borderId="98">
      <alignment horizontal="left" vertical="top" wrapText="1"/>
    </xf>
    <xf numFmtId="0" fontId="17" fillId="12" borderId="98">
      <alignment horizontal="left" vertical="top" wrapText="1"/>
    </xf>
    <xf numFmtId="0" fontId="17" fillId="12" borderId="98">
      <alignment horizontal="left" vertical="top" wrapText="1"/>
    </xf>
    <xf numFmtId="0" fontId="90" fillId="0" borderId="86" applyNumberFormat="0" applyFill="0" applyAlignment="0" applyProtection="0"/>
    <xf numFmtId="0" fontId="91" fillId="0" borderId="99" applyNumberFormat="0" applyFill="0" applyAlignment="0" applyProtection="0"/>
    <xf numFmtId="0" fontId="91" fillId="0" borderId="99" applyNumberFormat="0" applyFill="0" applyAlignment="0" applyProtection="0"/>
    <xf numFmtId="0" fontId="91" fillId="0" borderId="99" applyNumberFormat="0" applyFill="0" applyAlignment="0" applyProtection="0"/>
    <xf numFmtId="0" fontId="92" fillId="0" borderId="99" applyNumberFormat="0" applyFill="0" applyAlignment="0" applyProtection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0" fontId="93" fillId="51" borderId="0" applyNumberFormat="0" applyBorder="0" applyAlignment="0" applyProtection="0"/>
    <xf numFmtId="0" fontId="94" fillId="21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3" fillId="0" borderId="0"/>
    <xf numFmtId="0" fontId="1" fillId="0" borderId="0"/>
    <xf numFmtId="0" fontId="22" fillId="0" borderId="0"/>
    <xf numFmtId="0" fontId="4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" fillId="0" borderId="0"/>
    <xf numFmtId="0" fontId="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5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75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75" fillId="17" borderId="97" applyNumberFormat="0" applyFont="0" applyAlignment="0" applyProtection="0"/>
    <xf numFmtId="0" fontId="75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75" fillId="17" borderId="97" applyNumberFormat="0" applyFont="0" applyAlignment="0" applyProtection="0"/>
    <xf numFmtId="0" fontId="75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75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6" borderId="50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30" fillId="17" borderId="97" applyNumberFormat="0" applyFont="0" applyAlignment="0" applyProtection="0"/>
    <xf numFmtId="0" fontId="95" fillId="0" borderId="0" applyNumberFormat="0" applyFill="0" applyBorder="0" applyAlignment="0" applyProtection="0"/>
    <xf numFmtId="0" fontId="96" fillId="0" borderId="94" applyNumberFormat="0" applyFill="0" applyAlignment="0" applyProtection="0"/>
    <xf numFmtId="0" fontId="97" fillId="0" borderId="95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0" applyNumberFormat="0" applyFill="0" applyBorder="0" applyAlignment="0" applyProtection="0"/>
    <xf numFmtId="0" fontId="99" fillId="23" borderId="85" applyNumberFormat="0" applyAlignment="0" applyProtection="0"/>
    <xf numFmtId="0" fontId="100" fillId="60" borderId="100" applyNumberFormat="0" applyAlignment="0" applyProtection="0"/>
    <xf numFmtId="0" fontId="100" fillId="60" borderId="100" applyNumberFormat="0" applyAlignment="0" applyProtection="0"/>
    <xf numFmtId="0" fontId="100" fillId="60" borderId="100" applyNumberFormat="0" applyAlignment="0" applyProtection="0"/>
    <xf numFmtId="0" fontId="100" fillId="60" borderId="100" applyNumberFormat="0" applyAlignment="0" applyProtection="0"/>
    <xf numFmtId="0" fontId="100" fillId="60" borderId="100" applyNumberFormat="0" applyAlignment="0" applyProtection="0"/>
    <xf numFmtId="0" fontId="100" fillId="60" borderId="100" applyNumberFormat="0" applyAlignment="0" applyProtection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3" fillId="13" borderId="5"/>
    <xf numFmtId="0" fontId="13" fillId="13" borderId="5"/>
    <xf numFmtId="0" fontId="13" fillId="13" borderId="5"/>
    <xf numFmtId="0" fontId="13" fillId="13" borderId="5"/>
    <xf numFmtId="0" fontId="13" fillId="13" borderId="5"/>
    <xf numFmtId="0" fontId="13" fillId="13" borderId="5"/>
    <xf numFmtId="0" fontId="13" fillId="13" borderId="5"/>
    <xf numFmtId="0" fontId="13" fillId="13" borderId="5"/>
    <xf numFmtId="0" fontId="13" fillId="13" borderId="5"/>
    <xf numFmtId="0" fontId="17" fillId="15" borderId="5">
      <alignment horizontal="left" vertical="top" wrapText="1"/>
    </xf>
    <xf numFmtId="0" fontId="17" fillId="15" borderId="5">
      <alignment horizontal="left" vertical="top" wrapText="1"/>
    </xf>
    <xf numFmtId="0" fontId="17" fillId="15" borderId="5">
      <alignment horizontal="left" vertical="top" wrapText="1"/>
    </xf>
    <xf numFmtId="0" fontId="17" fillId="15" borderId="5">
      <alignment horizontal="left" vertical="top" wrapText="1"/>
    </xf>
    <xf numFmtId="0" fontId="17" fillId="15" borderId="5">
      <alignment horizontal="left" vertical="top" wrapText="1"/>
    </xf>
    <xf numFmtId="0" fontId="49" fillId="15" borderId="8">
      <alignment horizontal="left" vertical="top" wrapText="1"/>
    </xf>
    <xf numFmtId="0" fontId="49" fillId="15" borderId="8">
      <alignment horizontal="left" vertical="top" wrapText="1"/>
    </xf>
    <xf numFmtId="0" fontId="49" fillId="15" borderId="8">
      <alignment horizontal="left" vertical="top" wrapText="1"/>
    </xf>
    <xf numFmtId="0" fontId="49" fillId="15" borderId="8">
      <alignment horizontal="left" vertical="top" wrapText="1"/>
    </xf>
    <xf numFmtId="0" fontId="49" fillId="15" borderId="8">
      <alignment horizontal="left" vertical="top" wrapText="1"/>
    </xf>
    <xf numFmtId="0" fontId="49" fillId="15" borderId="8">
      <alignment horizontal="left" vertical="top" wrapText="1"/>
    </xf>
    <xf numFmtId="0" fontId="49" fillId="15" borderId="8">
      <alignment horizontal="left" vertical="top" wrapText="1"/>
    </xf>
    <xf numFmtId="0" fontId="49" fillId="15" borderId="8">
      <alignment horizontal="left" vertical="top" wrapText="1"/>
    </xf>
    <xf numFmtId="0" fontId="49" fillId="15" borderId="8">
      <alignment horizontal="left" vertical="top" wrapText="1"/>
    </xf>
    <xf numFmtId="0" fontId="49" fillId="15" borderId="8">
      <alignment horizontal="left" vertical="top" wrapText="1"/>
    </xf>
    <xf numFmtId="0" fontId="49" fillId="15" borderId="8">
      <alignment horizontal="left" vertical="top" wrapText="1"/>
    </xf>
    <xf numFmtId="0" fontId="49" fillId="15" borderId="8">
      <alignment horizontal="left" vertical="top" wrapText="1"/>
    </xf>
    <xf numFmtId="0" fontId="49" fillId="15" borderId="8">
      <alignment horizontal="left" vertical="top" wrapText="1"/>
    </xf>
    <xf numFmtId="0" fontId="49" fillId="15" borderId="8">
      <alignment horizontal="left" vertical="top" wrapText="1"/>
    </xf>
    <xf numFmtId="0" fontId="49" fillId="15" borderId="8">
      <alignment horizontal="left" vertical="top" wrapText="1"/>
    </xf>
    <xf numFmtId="0" fontId="49" fillId="15" borderId="8">
      <alignment horizontal="left" vertical="top" wrapText="1"/>
    </xf>
    <xf numFmtId="0" fontId="49" fillId="15" borderId="8">
      <alignment horizontal="left" vertical="top" wrapText="1"/>
    </xf>
    <xf numFmtId="0" fontId="49" fillId="15" borderId="8">
      <alignment horizontal="left" vertical="top" wrapText="1"/>
    </xf>
    <xf numFmtId="0" fontId="49" fillId="15" borderId="8">
      <alignment horizontal="left" vertical="top" wrapText="1"/>
    </xf>
    <xf numFmtId="0" fontId="49" fillId="15" borderId="8">
      <alignment horizontal="left" vertical="top" wrapText="1"/>
    </xf>
    <xf numFmtId="0" fontId="49" fillId="15" borderId="8">
      <alignment horizontal="left" vertical="top" wrapText="1"/>
    </xf>
    <xf numFmtId="0" fontId="49" fillId="15" borderId="8">
      <alignment horizontal="left" vertical="top" wrapText="1"/>
    </xf>
    <xf numFmtId="0" fontId="49" fillId="15" borderId="8">
      <alignment horizontal="left" vertical="top" wrapText="1"/>
    </xf>
    <xf numFmtId="0" fontId="49" fillId="15" borderId="8">
      <alignment horizontal="left" vertical="top" wrapText="1"/>
    </xf>
    <xf numFmtId="0" fontId="49" fillId="15" borderId="8">
      <alignment horizontal="left" vertical="top" wrapText="1"/>
    </xf>
    <xf numFmtId="0" fontId="49" fillId="15" borderId="8">
      <alignment horizontal="left" vertical="top" wrapText="1"/>
    </xf>
    <xf numFmtId="0" fontId="49" fillId="15" borderId="8">
      <alignment horizontal="left" vertical="top" wrapText="1"/>
    </xf>
    <xf numFmtId="0" fontId="49" fillId="15" borderId="8">
      <alignment horizontal="left" vertical="top" wrapText="1"/>
    </xf>
    <xf numFmtId="0" fontId="49" fillId="15" borderId="8">
      <alignment horizontal="left" vertical="top" wrapText="1"/>
    </xf>
    <xf numFmtId="0" fontId="49" fillId="15" borderId="8">
      <alignment horizontal="left" vertical="top" wrapText="1"/>
    </xf>
    <xf numFmtId="0" fontId="49" fillId="15" borderId="8">
      <alignment horizontal="left" vertical="top" wrapText="1"/>
    </xf>
    <xf numFmtId="0" fontId="49" fillId="15" borderId="8">
      <alignment horizontal="left" vertical="top" wrapText="1"/>
    </xf>
    <xf numFmtId="0" fontId="49" fillId="15" borderId="8">
      <alignment horizontal="left" vertical="top" wrapText="1"/>
    </xf>
    <xf numFmtId="0" fontId="49" fillId="15" borderId="8">
      <alignment horizontal="left" vertical="top" wrapText="1"/>
    </xf>
    <xf numFmtId="0" fontId="49" fillId="15" borderId="8">
      <alignment horizontal="left" vertical="top" wrapText="1"/>
    </xf>
    <xf numFmtId="0" fontId="17" fillId="15" borderId="6">
      <alignment horizontal="left" vertical="top" wrapText="1"/>
    </xf>
    <xf numFmtId="0" fontId="17" fillId="15" borderId="6">
      <alignment horizontal="left" vertical="top" wrapText="1"/>
    </xf>
    <xf numFmtId="0" fontId="17" fillId="15" borderId="6">
      <alignment horizontal="left" vertical="top" wrapText="1"/>
    </xf>
    <xf numFmtId="0" fontId="17" fillId="15" borderId="6">
      <alignment horizontal="left" vertical="top" wrapText="1"/>
    </xf>
    <xf numFmtId="0" fontId="17" fillId="15" borderId="6">
      <alignment horizontal="left" vertical="top" wrapText="1"/>
    </xf>
    <xf numFmtId="0" fontId="17" fillId="15" borderId="6">
      <alignment horizontal="left" vertical="top" wrapText="1"/>
    </xf>
    <xf numFmtId="0" fontId="17" fillId="15" borderId="6">
      <alignment horizontal="left" vertical="top" wrapText="1"/>
    </xf>
    <xf numFmtId="0" fontId="17" fillId="15" borderId="6">
      <alignment horizontal="left" vertical="top" wrapText="1"/>
    </xf>
    <xf numFmtId="0" fontId="17" fillId="15" borderId="6">
      <alignment horizontal="left" vertical="top" wrapText="1"/>
    </xf>
    <xf numFmtId="0" fontId="17" fillId="15" borderId="6">
      <alignment horizontal="left" vertical="top" wrapText="1"/>
    </xf>
    <xf numFmtId="0" fontId="17" fillId="15" borderId="6">
      <alignment horizontal="left" vertical="top" wrapText="1"/>
    </xf>
    <xf numFmtId="0" fontId="17" fillId="15" borderId="6">
      <alignment horizontal="left" vertical="top" wrapText="1"/>
    </xf>
    <xf numFmtId="0" fontId="17" fillId="15" borderId="6">
      <alignment horizontal="left" vertical="top" wrapText="1"/>
    </xf>
    <xf numFmtId="0" fontId="17" fillId="15" borderId="6">
      <alignment horizontal="left" vertical="top" wrapText="1"/>
    </xf>
    <xf numFmtId="0" fontId="17" fillId="15" borderId="6">
      <alignment horizontal="left" vertical="top" wrapText="1"/>
    </xf>
    <xf numFmtId="0" fontId="17" fillId="15" borderId="6">
      <alignment horizontal="left" vertical="top" wrapText="1"/>
    </xf>
    <xf numFmtId="0" fontId="17" fillId="15" borderId="6">
      <alignment horizontal="left" vertical="top" wrapText="1"/>
    </xf>
    <xf numFmtId="0" fontId="17" fillId="15" borderId="6">
      <alignment horizontal="left" vertical="top" wrapText="1"/>
    </xf>
    <xf numFmtId="0" fontId="17" fillId="15" borderId="6">
      <alignment horizontal="left" vertical="top" wrapText="1"/>
    </xf>
    <xf numFmtId="0" fontId="17" fillId="15" borderId="6">
      <alignment horizontal="left" vertical="top" wrapText="1"/>
    </xf>
    <xf numFmtId="0" fontId="17" fillId="15" borderId="6">
      <alignment horizontal="left" vertical="top" wrapText="1"/>
    </xf>
    <xf numFmtId="0" fontId="17" fillId="15" borderId="6">
      <alignment horizontal="left" vertical="top" wrapText="1"/>
    </xf>
    <xf numFmtId="0" fontId="17" fillId="15" borderId="6">
      <alignment horizontal="left" vertical="top" wrapText="1"/>
    </xf>
    <xf numFmtId="0" fontId="17" fillId="15" borderId="6">
      <alignment horizontal="left" vertical="top" wrapText="1"/>
    </xf>
    <xf numFmtId="0" fontId="17" fillId="15" borderId="6">
      <alignment horizontal="left" vertical="top" wrapText="1"/>
    </xf>
    <xf numFmtId="0" fontId="17" fillId="15" borderId="6">
      <alignment horizontal="left" vertical="top" wrapText="1"/>
    </xf>
    <xf numFmtId="0" fontId="17" fillId="15" borderId="6">
      <alignment horizontal="left" vertical="top" wrapText="1"/>
    </xf>
    <xf numFmtId="0" fontId="17" fillId="15" borderId="6">
      <alignment horizontal="left" vertical="top" wrapText="1"/>
    </xf>
    <xf numFmtId="0" fontId="17" fillId="15" borderId="6">
      <alignment horizontal="left" vertical="top" wrapText="1"/>
    </xf>
    <xf numFmtId="0" fontId="17" fillId="15" borderId="6">
      <alignment horizontal="left" vertical="top" wrapText="1"/>
    </xf>
    <xf numFmtId="0" fontId="17" fillId="15" borderId="6">
      <alignment horizontal="left" vertical="top" wrapText="1"/>
    </xf>
    <xf numFmtId="0" fontId="17" fillId="15" borderId="6">
      <alignment horizontal="left" vertical="top" wrapText="1"/>
    </xf>
    <xf numFmtId="0" fontId="17" fillId="15" borderId="6">
      <alignment horizontal="left" vertical="top" wrapText="1"/>
    </xf>
    <xf numFmtId="0" fontId="17" fillId="15" borderId="6">
      <alignment horizontal="left" vertical="top" wrapText="1"/>
    </xf>
    <xf numFmtId="0" fontId="17" fillId="15" borderId="6">
      <alignment horizontal="left" vertical="top" wrapText="1"/>
    </xf>
    <xf numFmtId="0" fontId="17" fillId="15" borderId="6">
      <alignment horizontal="left" vertical="top" wrapText="1"/>
    </xf>
    <xf numFmtId="0" fontId="17" fillId="15" borderId="6">
      <alignment horizontal="left" vertical="top" wrapText="1"/>
    </xf>
    <xf numFmtId="0" fontId="17" fillId="15" borderId="6">
      <alignment horizontal="left" vertical="top" wrapText="1"/>
    </xf>
    <xf numFmtId="0" fontId="17" fillId="15" borderId="6">
      <alignment horizontal="left" vertical="top" wrapText="1"/>
    </xf>
    <xf numFmtId="0" fontId="17" fillId="15" borderId="6">
      <alignment horizontal="left" vertical="top" wrapText="1"/>
    </xf>
    <xf numFmtId="0" fontId="17" fillId="15" borderId="6">
      <alignment horizontal="left" vertical="top" wrapText="1"/>
    </xf>
    <xf numFmtId="0" fontId="17" fillId="15" borderId="6">
      <alignment horizontal="left" vertical="top" wrapText="1"/>
    </xf>
    <xf numFmtId="0" fontId="17" fillId="15" borderId="6">
      <alignment horizontal="left" vertical="top" wrapText="1"/>
    </xf>
    <xf numFmtId="0" fontId="17" fillId="15" borderId="6">
      <alignment horizontal="left" vertical="top" wrapText="1"/>
    </xf>
    <xf numFmtId="0" fontId="17" fillId="15" borderId="6">
      <alignment horizontal="left" vertical="top" wrapText="1"/>
    </xf>
    <xf numFmtId="0" fontId="17" fillId="15" borderId="6">
      <alignment horizontal="left" vertical="top" wrapText="1"/>
    </xf>
    <xf numFmtId="0" fontId="17" fillId="15" borderId="6">
      <alignment horizontal="left" vertical="top" wrapText="1"/>
    </xf>
    <xf numFmtId="0" fontId="17" fillId="15" borderId="6">
      <alignment horizontal="left" vertical="top" wrapText="1"/>
    </xf>
    <xf numFmtId="0" fontId="17" fillId="15" borderId="6">
      <alignment horizontal="left" vertical="top" wrapText="1"/>
    </xf>
    <xf numFmtId="0" fontId="17" fillId="15" borderId="6">
      <alignment horizontal="left" vertical="top" wrapText="1"/>
    </xf>
    <xf numFmtId="0" fontId="17" fillId="15" borderId="6">
      <alignment horizontal="left" vertical="top" wrapText="1"/>
    </xf>
    <xf numFmtId="0" fontId="17" fillId="15" borderId="6">
      <alignment horizontal="left" vertical="top" wrapText="1"/>
    </xf>
    <xf numFmtId="0" fontId="17" fillId="15" borderId="6">
      <alignment horizontal="left" vertical="top" wrapText="1"/>
    </xf>
    <xf numFmtId="0" fontId="17" fillId="15" borderId="6">
      <alignment horizontal="left" vertical="top" wrapText="1"/>
    </xf>
    <xf numFmtId="0" fontId="17" fillId="15" borderId="6">
      <alignment horizontal="left" vertical="top" wrapText="1"/>
    </xf>
    <xf numFmtId="0" fontId="17" fillId="15" borderId="6">
      <alignment horizontal="left" vertical="top" wrapText="1"/>
    </xf>
    <xf numFmtId="0" fontId="17" fillId="15" borderId="6">
      <alignment horizontal="left" vertical="top" wrapText="1"/>
    </xf>
    <xf numFmtId="0" fontId="17" fillId="15" borderId="6">
      <alignment horizontal="left" vertical="top" wrapText="1"/>
    </xf>
    <xf numFmtId="0" fontId="17" fillId="15" borderId="6">
      <alignment horizontal="left" vertical="top" wrapText="1"/>
    </xf>
    <xf numFmtId="0" fontId="17" fillId="15" borderId="6">
      <alignment horizontal="left" vertical="top" wrapText="1"/>
    </xf>
    <xf numFmtId="0" fontId="17" fillId="15" borderId="6">
      <alignment horizontal="left" vertical="top" wrapText="1"/>
    </xf>
    <xf numFmtId="0" fontId="17" fillId="15" borderId="6">
      <alignment horizontal="left" vertical="top" wrapText="1"/>
    </xf>
    <xf numFmtId="0" fontId="17" fillId="15" borderId="6">
      <alignment horizontal="left" vertical="top" wrapText="1"/>
    </xf>
    <xf numFmtId="0" fontId="17" fillId="15" borderId="6">
      <alignment horizontal="left" vertical="top" wrapText="1"/>
    </xf>
    <xf numFmtId="0" fontId="17" fillId="15" borderId="6">
      <alignment horizontal="left" vertical="top" wrapText="1"/>
    </xf>
    <xf numFmtId="0" fontId="17" fillId="15" borderId="6">
      <alignment horizontal="left" vertical="top" wrapText="1"/>
    </xf>
    <xf numFmtId="0" fontId="17" fillId="15" borderId="6">
      <alignment horizontal="left" vertical="top" wrapText="1"/>
    </xf>
    <xf numFmtId="0" fontId="17" fillId="15" borderId="6">
      <alignment horizontal="left" vertical="top" wrapText="1"/>
    </xf>
    <xf numFmtId="0" fontId="17" fillId="15" borderId="6">
      <alignment horizontal="left" vertical="top" wrapText="1"/>
    </xf>
    <xf numFmtId="0" fontId="17" fillId="15" borderId="6">
      <alignment horizontal="left" vertical="top" wrapText="1"/>
    </xf>
    <xf numFmtId="0" fontId="17" fillId="15" borderId="6">
      <alignment horizontal="left" vertical="top" wrapText="1"/>
    </xf>
    <xf numFmtId="0" fontId="17" fillId="15" borderId="6">
      <alignment horizontal="left" vertical="top" wrapText="1"/>
    </xf>
    <xf numFmtId="0" fontId="17" fillId="15" borderId="6">
      <alignment horizontal="left" vertical="top" wrapText="1"/>
    </xf>
    <xf numFmtId="0" fontId="17" fillId="15" borderId="6">
      <alignment horizontal="left" vertical="top" wrapText="1"/>
    </xf>
    <xf numFmtId="0" fontId="17" fillId="15" borderId="8">
      <alignment horizontal="left" vertical="top"/>
    </xf>
    <xf numFmtId="0" fontId="17" fillId="15" borderId="8">
      <alignment horizontal="left" vertical="top"/>
    </xf>
    <xf numFmtId="0" fontId="17" fillId="15" borderId="8">
      <alignment horizontal="left" vertical="top"/>
    </xf>
    <xf numFmtId="0" fontId="17" fillId="15" borderId="8">
      <alignment horizontal="left" vertical="top"/>
    </xf>
    <xf numFmtId="0" fontId="17" fillId="15" borderId="8">
      <alignment horizontal="left" vertical="top"/>
    </xf>
    <xf numFmtId="0" fontId="17" fillId="15" borderId="8">
      <alignment horizontal="left" vertical="top"/>
    </xf>
    <xf numFmtId="0" fontId="17" fillId="15" borderId="8">
      <alignment horizontal="left" vertical="top"/>
    </xf>
    <xf numFmtId="0" fontId="17" fillId="15" borderId="8">
      <alignment horizontal="left" vertical="top"/>
    </xf>
    <xf numFmtId="0" fontId="17" fillId="15" borderId="8">
      <alignment horizontal="left" vertical="top"/>
    </xf>
    <xf numFmtId="0" fontId="17" fillId="15" borderId="8">
      <alignment horizontal="left" vertical="top"/>
    </xf>
    <xf numFmtId="0" fontId="17" fillId="15" borderId="8">
      <alignment horizontal="left" vertical="top"/>
    </xf>
    <xf numFmtId="0" fontId="17" fillId="15" borderId="8">
      <alignment horizontal="left" vertical="top"/>
    </xf>
    <xf numFmtId="0" fontId="17" fillId="15" borderId="8">
      <alignment horizontal="left" vertical="top"/>
    </xf>
    <xf numFmtId="0" fontId="17" fillId="15" borderId="8">
      <alignment horizontal="left" vertical="top"/>
    </xf>
    <xf numFmtId="0" fontId="17" fillId="15" borderId="8">
      <alignment horizontal="left" vertical="top"/>
    </xf>
    <xf numFmtId="0" fontId="17" fillId="15" borderId="8">
      <alignment horizontal="left" vertical="top"/>
    </xf>
    <xf numFmtId="0" fontId="17" fillId="15" borderId="8">
      <alignment horizontal="left" vertical="top"/>
    </xf>
    <xf numFmtId="0" fontId="17" fillId="15" borderId="8">
      <alignment horizontal="left" vertical="top"/>
    </xf>
    <xf numFmtId="0" fontId="17" fillId="15" borderId="8">
      <alignment horizontal="left" vertical="top"/>
    </xf>
    <xf numFmtId="0" fontId="17" fillId="15" borderId="8">
      <alignment horizontal="left" vertical="top"/>
    </xf>
    <xf numFmtId="0" fontId="17" fillId="15" borderId="8">
      <alignment horizontal="left" vertical="top"/>
    </xf>
    <xf numFmtId="0" fontId="17" fillId="15" borderId="8">
      <alignment horizontal="left" vertical="top"/>
    </xf>
    <xf numFmtId="0" fontId="17" fillId="15" borderId="8">
      <alignment horizontal="left" vertical="top"/>
    </xf>
    <xf numFmtId="0" fontId="17" fillId="15" borderId="8">
      <alignment horizontal="left" vertical="top"/>
    </xf>
    <xf numFmtId="0" fontId="17" fillId="15" borderId="8">
      <alignment horizontal="left" vertical="top"/>
    </xf>
    <xf numFmtId="0" fontId="17" fillId="15" borderId="8">
      <alignment horizontal="left" vertical="top"/>
    </xf>
    <xf numFmtId="0" fontId="17" fillId="15" borderId="8">
      <alignment horizontal="left" vertical="top"/>
    </xf>
    <xf numFmtId="0" fontId="17" fillId="15" borderId="8">
      <alignment horizontal="left" vertical="top"/>
    </xf>
    <xf numFmtId="0" fontId="17" fillId="15" borderId="8">
      <alignment horizontal="left" vertical="top"/>
    </xf>
    <xf numFmtId="0" fontId="17" fillId="15" borderId="8">
      <alignment horizontal="left" vertical="top"/>
    </xf>
    <xf numFmtId="0" fontId="17" fillId="15" borderId="8">
      <alignment horizontal="left" vertical="top"/>
    </xf>
    <xf numFmtId="0" fontId="17" fillId="15" borderId="8">
      <alignment horizontal="left" vertical="top"/>
    </xf>
    <xf numFmtId="0" fontId="17" fillId="15" borderId="8">
      <alignment horizontal="left" vertical="top"/>
    </xf>
    <xf numFmtId="0" fontId="17" fillId="15" borderId="8">
      <alignment horizontal="left" vertical="top"/>
    </xf>
    <xf numFmtId="0" fontId="17" fillId="15" borderId="8">
      <alignment horizontal="left" vertical="top"/>
    </xf>
    <xf numFmtId="0" fontId="17" fillId="15" borderId="8">
      <alignment horizontal="left" vertical="top"/>
    </xf>
    <xf numFmtId="0" fontId="17" fillId="15" borderId="8">
      <alignment horizontal="left" vertical="top"/>
    </xf>
    <xf numFmtId="0" fontId="17" fillId="15" borderId="8">
      <alignment horizontal="left" vertical="top"/>
    </xf>
    <xf numFmtId="0" fontId="101" fillId="0" borderId="0" applyNumberFormat="0" applyFill="0" applyBorder="0" applyAlignment="0" applyProtection="0"/>
    <xf numFmtId="0" fontId="102" fillId="51" borderId="89" applyNumberFormat="0" applyAlignment="0" applyProtection="0"/>
    <xf numFmtId="0" fontId="102" fillId="51" borderId="89" applyNumberFormat="0" applyAlignment="0" applyProtection="0"/>
    <xf numFmtId="0" fontId="103" fillId="61" borderId="91" applyNumberFormat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4" fillId="0" borderId="88" applyNumberFormat="0" applyFill="0" applyAlignment="0" applyProtection="0"/>
    <xf numFmtId="0" fontId="105" fillId="0" borderId="101" applyNumberFormat="0" applyFill="0" applyAlignment="0" applyProtection="0"/>
    <xf numFmtId="0" fontId="105" fillId="0" borderId="101" applyNumberFormat="0" applyFill="0" applyAlignment="0" applyProtection="0"/>
    <xf numFmtId="0" fontId="105" fillId="0" borderId="101" applyNumberFormat="0" applyFill="0" applyAlignment="0" applyProtection="0"/>
    <xf numFmtId="0" fontId="105" fillId="0" borderId="101" applyNumberFormat="0" applyFill="0" applyAlignment="0" applyProtection="0"/>
    <xf numFmtId="0" fontId="105" fillId="0" borderId="101" applyNumberFormat="0" applyFill="0" applyAlignment="0" applyProtection="0"/>
    <xf numFmtId="0" fontId="105" fillId="0" borderId="101" applyNumberFormat="0" applyFill="0" applyAlignment="0" applyProtection="0"/>
    <xf numFmtId="0" fontId="106" fillId="60" borderId="100" applyNumberFormat="0" applyAlignment="0" applyProtection="0"/>
    <xf numFmtId="0" fontId="106" fillId="60" borderId="100" applyNumberFormat="0" applyAlignment="0" applyProtection="0"/>
    <xf numFmtId="0" fontId="92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68" fillId="55" borderId="0" applyNumberFormat="0" applyBorder="0" applyAlignment="0" applyProtection="0"/>
    <xf numFmtId="0" fontId="68" fillId="53" borderId="0" applyNumberFormat="0" applyBorder="0" applyAlignment="0" applyProtection="0"/>
    <xf numFmtId="0" fontId="68" fillId="54" borderId="0" applyNumberFormat="0" applyBorder="0" applyAlignment="0" applyProtection="0"/>
    <xf numFmtId="0" fontId="68" fillId="56" borderId="0" applyNumberFormat="0" applyBorder="0" applyAlignment="0" applyProtection="0"/>
    <xf numFmtId="0" fontId="68" fillId="57" borderId="0" applyNumberFormat="0" applyBorder="0" applyAlignment="0" applyProtection="0"/>
    <xf numFmtId="0" fontId="68" fillId="58" borderId="0" applyNumberFormat="0" applyBorder="0" applyAlignment="0" applyProtection="0"/>
    <xf numFmtId="0" fontId="108" fillId="0" borderId="0" applyNumberFormat="0" applyFill="0" applyBorder="0" applyAlignment="0" applyProtection="0"/>
    <xf numFmtId="0" fontId="109" fillId="61" borderId="91" applyNumberFormat="0" applyAlignment="0" applyProtection="0"/>
    <xf numFmtId="0" fontId="110" fillId="51" borderId="0" applyNumberFormat="0" applyBorder="0" applyAlignment="0" applyProtection="0"/>
    <xf numFmtId="0" fontId="75" fillId="17" borderId="97" applyNumberFormat="0" applyFont="0" applyAlignment="0" applyProtection="0"/>
    <xf numFmtId="0" fontId="75" fillId="17" borderId="97" applyNumberFormat="0" applyFont="0" applyAlignment="0" applyProtection="0"/>
    <xf numFmtId="0" fontId="111" fillId="0" borderId="99" applyNumberFormat="0" applyFill="0" applyAlignment="0" applyProtection="0"/>
    <xf numFmtId="0" fontId="112" fillId="51" borderId="89" applyNumberFormat="0" applyAlignment="0" applyProtection="0"/>
    <xf numFmtId="0" fontId="112" fillId="51" borderId="89" applyNumberFormat="0" applyAlignment="0" applyProtection="0"/>
    <xf numFmtId="0" fontId="113" fillId="60" borderId="100" applyNumberFormat="0" applyAlignment="0" applyProtection="0"/>
    <xf numFmtId="0" fontId="113" fillId="60" borderId="100" applyNumberFormat="0" applyAlignment="0" applyProtection="0"/>
    <xf numFmtId="0" fontId="114" fillId="59" borderId="0" applyNumberFormat="0" applyBorder="0" applyAlignment="0" applyProtection="0"/>
    <xf numFmtId="0" fontId="115" fillId="50" borderId="0" applyNumberFormat="0" applyBorder="0" applyAlignment="0" applyProtection="0"/>
    <xf numFmtId="0" fontId="116" fillId="0" borderId="94" applyNumberFormat="0" applyFill="0" applyAlignment="0" applyProtection="0"/>
    <xf numFmtId="0" fontId="117" fillId="0" borderId="95" applyNumberFormat="0" applyFill="0" applyAlignment="0" applyProtection="0"/>
    <xf numFmtId="0" fontId="118" fillId="0" borderId="96" applyNumberFormat="0" applyFill="0" applyAlignment="0" applyProtection="0"/>
    <xf numFmtId="0" fontId="118" fillId="0" borderId="96" applyNumberFormat="0" applyFill="0" applyAlignment="0" applyProtection="0"/>
    <xf numFmtId="0" fontId="118" fillId="0" borderId="0" applyNumberFormat="0" applyFill="0" applyBorder="0" applyAlignment="0" applyProtection="0"/>
    <xf numFmtId="0" fontId="119" fillId="60" borderId="89" applyNumberFormat="0" applyAlignment="0" applyProtection="0"/>
    <xf numFmtId="0" fontId="119" fillId="60" borderId="89" applyNumberFormat="0" applyAlignment="0" applyProtection="0"/>
    <xf numFmtId="0" fontId="120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21" fillId="0" borderId="101" applyNumberFormat="0" applyFill="0" applyAlignment="0" applyProtection="0"/>
    <xf numFmtId="0" fontId="121" fillId="0" borderId="101" applyNumberFormat="0" applyFill="0" applyAlignment="0" applyProtection="0"/>
    <xf numFmtId="0" fontId="38" fillId="0" borderId="0" applyNumberFormat="0" applyFill="0" applyBorder="0" applyAlignment="0" applyProtection="0"/>
    <xf numFmtId="0" fontId="1" fillId="0" borderId="0"/>
  </cellStyleXfs>
  <cellXfs count="451">
    <xf numFmtId="0" fontId="0" fillId="0" borderId="0" xfId="0"/>
    <xf numFmtId="0" fontId="2" fillId="0" borderId="0" xfId="0" applyFont="1" applyBorder="1"/>
    <xf numFmtId="0" fontId="2" fillId="0" borderId="0" xfId="0" applyFont="1" applyFill="1"/>
    <xf numFmtId="0" fontId="2" fillId="0" borderId="0" xfId="0" applyFont="1" applyFill="1" applyBorder="1"/>
    <xf numFmtId="0" fontId="2" fillId="0" borderId="0" xfId="0" applyFont="1" applyAlignment="1">
      <alignment wrapText="1"/>
    </xf>
    <xf numFmtId="0" fontId="2" fillId="4" borderId="0" xfId="0" applyFont="1" applyFill="1"/>
    <xf numFmtId="0" fontId="2" fillId="4" borderId="0" xfId="9" applyFont="1" applyFill="1" applyAlignment="1">
      <alignment vertical="top"/>
    </xf>
    <xf numFmtId="0" fontId="2" fillId="4" borderId="0" xfId="9" applyFont="1" applyFill="1" applyAlignment="1">
      <alignment horizontal="left"/>
    </xf>
    <xf numFmtId="0" fontId="8" fillId="0" borderId="0" xfId="0" applyFont="1"/>
    <xf numFmtId="0" fontId="8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2" fillId="2" borderId="11" xfId="0" applyFont="1" applyFill="1" applyBorder="1" applyAlignment="1">
      <alignment vertical="center"/>
    </xf>
    <xf numFmtId="0" fontId="2" fillId="2" borderId="14" xfId="0" applyFont="1" applyFill="1" applyBorder="1" applyAlignment="1">
      <alignment vertical="center"/>
    </xf>
    <xf numFmtId="0" fontId="2" fillId="2" borderId="17" xfId="0" applyFont="1" applyFill="1" applyBorder="1" applyAlignment="1"/>
    <xf numFmtId="0" fontId="2" fillId="2" borderId="7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30" xfId="0" applyFont="1" applyFill="1" applyBorder="1" applyAlignment="1">
      <alignment horizontal="center"/>
    </xf>
    <xf numFmtId="0" fontId="2" fillId="4" borderId="0" xfId="9" applyFont="1" applyFill="1" applyAlignment="1"/>
    <xf numFmtId="0" fontId="2" fillId="2" borderId="8" xfId="0" applyFont="1" applyFill="1" applyBorder="1" applyAlignment="1">
      <alignment horizontal="center"/>
    </xf>
    <xf numFmtId="0" fontId="2" fillId="2" borderId="9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2" borderId="16" xfId="0" applyFont="1" applyFill="1" applyBorder="1" applyAlignment="1">
      <alignment horizontal="center"/>
    </xf>
    <xf numFmtId="0" fontId="3" fillId="4" borderId="0" xfId="0" applyFont="1" applyFill="1"/>
    <xf numFmtId="0" fontId="3" fillId="4" borderId="0" xfId="0" applyFont="1" applyFill="1" applyBorder="1"/>
    <xf numFmtId="169" fontId="2" fillId="4" borderId="21" xfId="0" applyNumberFormat="1" applyFont="1" applyFill="1" applyBorder="1" applyAlignment="1">
      <alignment horizontal="center" vertical="center"/>
    </xf>
    <xf numFmtId="169" fontId="2" fillId="4" borderId="22" xfId="0" applyNumberFormat="1" applyFont="1" applyFill="1" applyBorder="1" applyAlignment="1">
      <alignment horizontal="center" vertical="center"/>
    </xf>
    <xf numFmtId="169" fontId="2" fillId="4" borderId="0" xfId="0" applyNumberFormat="1" applyFont="1" applyFill="1" applyBorder="1" applyAlignment="1">
      <alignment horizontal="center"/>
    </xf>
    <xf numFmtId="169" fontId="2" fillId="4" borderId="21" xfId="0" applyNumberFormat="1" applyFont="1" applyFill="1" applyBorder="1" applyAlignment="1">
      <alignment horizontal="center"/>
    </xf>
    <xf numFmtId="169" fontId="2" fillId="4" borderId="22" xfId="0" applyNumberFormat="1" applyFont="1" applyFill="1" applyBorder="1" applyAlignment="1">
      <alignment horizontal="center"/>
    </xf>
    <xf numFmtId="169" fontId="2" fillId="4" borderId="26" xfId="0" applyNumberFormat="1" applyFont="1" applyFill="1" applyBorder="1" applyAlignment="1">
      <alignment horizontal="center" vertical="center"/>
    </xf>
    <xf numFmtId="169" fontId="2" fillId="4" borderId="27" xfId="0" applyNumberFormat="1" applyFont="1" applyFill="1" applyBorder="1" applyAlignment="1">
      <alignment horizontal="center" vertical="center"/>
    </xf>
    <xf numFmtId="168" fontId="2" fillId="4" borderId="26" xfId="0" applyNumberFormat="1" applyFont="1" applyFill="1" applyBorder="1" applyAlignment="1">
      <alignment horizontal="center" vertical="center"/>
    </xf>
    <xf numFmtId="169" fontId="2" fillId="4" borderId="28" xfId="0" applyNumberFormat="1" applyFont="1" applyFill="1" applyBorder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/>
    <xf numFmtId="168" fontId="2" fillId="4" borderId="20" xfId="0" applyNumberFormat="1" applyFont="1" applyFill="1" applyBorder="1" applyAlignment="1">
      <alignment horizontal="center" vertical="center"/>
    </xf>
    <xf numFmtId="168" fontId="2" fillId="4" borderId="38" xfId="0" applyNumberFormat="1" applyFont="1" applyFill="1" applyBorder="1" applyAlignment="1">
      <alignment horizontal="center" vertical="center"/>
    </xf>
    <xf numFmtId="168" fontId="2" fillId="4" borderId="2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vertical="center"/>
    </xf>
    <xf numFmtId="0" fontId="2" fillId="4" borderId="0" xfId="0" applyFont="1" applyFill="1" applyAlignment="1">
      <alignment vertical="center"/>
    </xf>
    <xf numFmtId="0" fontId="3" fillId="2" borderId="11" xfId="0" applyFont="1" applyFill="1" applyBorder="1" applyAlignment="1">
      <alignment vertical="center"/>
    </xf>
    <xf numFmtId="0" fontId="3" fillId="2" borderId="14" xfId="0" applyFont="1" applyFill="1" applyBorder="1" applyAlignment="1">
      <alignment vertical="center"/>
    </xf>
    <xf numFmtId="169" fontId="2" fillId="4" borderId="15" xfId="0" applyNumberFormat="1" applyFont="1" applyFill="1" applyBorder="1" applyAlignment="1">
      <alignment horizontal="center"/>
    </xf>
    <xf numFmtId="169" fontId="2" fillId="4" borderId="2" xfId="0" applyNumberFormat="1" applyFont="1" applyFill="1" applyBorder="1" applyAlignment="1">
      <alignment horizontal="center"/>
    </xf>
    <xf numFmtId="169" fontId="2" fillId="4" borderId="19" xfId="0" applyNumberFormat="1" applyFont="1" applyFill="1" applyBorder="1" applyAlignment="1">
      <alignment horizontal="center"/>
    </xf>
    <xf numFmtId="0" fontId="2" fillId="0" borderId="0" xfId="0" applyFont="1" applyBorder="1" applyAlignment="1"/>
    <xf numFmtId="0" fontId="2" fillId="4" borderId="0" xfId="0" applyFont="1" applyFill="1" applyBorder="1"/>
    <xf numFmtId="0" fontId="2" fillId="4" borderId="0" xfId="0" applyFont="1" applyFill="1" applyBorder="1" applyAlignment="1">
      <alignment vertical="center"/>
    </xf>
    <xf numFmtId="0" fontId="3" fillId="0" borderId="0" xfId="0" applyFont="1" applyAlignment="1"/>
    <xf numFmtId="0" fontId="2" fillId="2" borderId="1" xfId="1" applyFont="1" applyFill="1" applyBorder="1" applyAlignment="1">
      <alignment horizontal="center" wrapText="1"/>
    </xf>
    <xf numFmtId="0" fontId="2" fillId="2" borderId="15" xfId="1" applyFont="1" applyFill="1" applyBorder="1" applyAlignment="1">
      <alignment horizontal="center" wrapText="1"/>
    </xf>
    <xf numFmtId="0" fontId="2" fillId="2" borderId="2" xfId="1" applyFont="1" applyFill="1" applyBorder="1" applyAlignment="1">
      <alignment horizontal="center" wrapText="1"/>
    </xf>
    <xf numFmtId="0" fontId="2" fillId="2" borderId="19" xfId="1" applyFont="1" applyFill="1" applyBorder="1" applyAlignment="1">
      <alignment horizontal="center" wrapText="1"/>
    </xf>
    <xf numFmtId="168" fontId="2" fillId="0" borderId="0" xfId="0" applyNumberFormat="1" applyFont="1" applyBorder="1" applyAlignment="1">
      <alignment horizontal="center" vertical="center"/>
    </xf>
    <xf numFmtId="169" fontId="2" fillId="0" borderId="0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/>
    <xf numFmtId="0" fontId="2" fillId="0" borderId="0" xfId="0" applyFont="1" applyAlignment="1"/>
    <xf numFmtId="169" fontId="2" fillId="4" borderId="0" xfId="0" applyNumberFormat="1" applyFont="1" applyFill="1" applyBorder="1" applyAlignment="1">
      <alignment horizontal="center" vertical="center"/>
    </xf>
    <xf numFmtId="168" fontId="2" fillId="4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3" fillId="2" borderId="17" xfId="0" applyFont="1" applyFill="1" applyBorder="1"/>
    <xf numFmtId="0" fontId="2" fillId="0" borderId="61" xfId="0" applyFont="1" applyBorder="1"/>
    <xf numFmtId="0" fontId="2" fillId="0" borderId="70" xfId="0" applyFont="1" applyBorder="1"/>
    <xf numFmtId="169" fontId="2" fillId="4" borderId="76" xfId="0" applyNumberFormat="1" applyFont="1" applyFill="1" applyBorder="1" applyAlignment="1">
      <alignment horizontal="center"/>
    </xf>
    <xf numFmtId="169" fontId="2" fillId="4" borderId="77" xfId="0" applyNumberFormat="1" applyFont="1" applyFill="1" applyBorder="1" applyAlignment="1">
      <alignment horizontal="center"/>
    </xf>
    <xf numFmtId="169" fontId="2" fillId="4" borderId="78" xfId="0" applyNumberFormat="1" applyFont="1" applyFill="1" applyBorder="1" applyAlignment="1">
      <alignment horizontal="center"/>
    </xf>
    <xf numFmtId="168" fontId="2" fillId="0" borderId="20" xfId="0" applyNumberFormat="1" applyFont="1" applyBorder="1" applyAlignment="1">
      <alignment horizontal="center" vertical="center"/>
    </xf>
    <xf numFmtId="0" fontId="8" fillId="4" borderId="0" xfId="0" applyFont="1" applyFill="1"/>
    <xf numFmtId="0" fontId="2" fillId="2" borderId="17" xfId="0" applyFont="1" applyFill="1" applyBorder="1"/>
    <xf numFmtId="0" fontId="2" fillId="4" borderId="18" xfId="0" applyFont="1" applyFill="1" applyBorder="1"/>
    <xf numFmtId="0" fontId="2" fillId="4" borderId="0" xfId="0" applyFont="1" applyFill="1" applyAlignment="1">
      <alignment horizontal="center"/>
    </xf>
    <xf numFmtId="0" fontId="2" fillId="4" borderId="14" xfId="0" applyFont="1" applyFill="1" applyBorder="1"/>
    <xf numFmtId="168" fontId="2" fillId="4" borderId="20" xfId="0" applyNumberFormat="1" applyFont="1" applyFill="1" applyBorder="1" applyAlignment="1">
      <alignment horizontal="center"/>
    </xf>
    <xf numFmtId="168" fontId="2" fillId="4" borderId="0" xfId="0" applyNumberFormat="1" applyFont="1" applyFill="1" applyBorder="1" applyAlignment="1">
      <alignment horizontal="center"/>
    </xf>
    <xf numFmtId="0" fontId="3" fillId="4" borderId="0" xfId="0" applyFont="1" applyFill="1" applyBorder="1" applyAlignment="1">
      <alignment vertical="center"/>
    </xf>
    <xf numFmtId="0" fontId="2" fillId="4" borderId="0" xfId="0" applyFont="1" applyFill="1" applyAlignment="1">
      <alignment wrapText="1"/>
    </xf>
    <xf numFmtId="0" fontId="3" fillId="0" borderId="0" xfId="0" applyFont="1"/>
    <xf numFmtId="0" fontId="2" fillId="0" borderId="18" xfId="0" applyFont="1" applyBorder="1"/>
    <xf numFmtId="0" fontId="2" fillId="0" borderId="15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2" fillId="0" borderId="21" xfId="0" applyFont="1" applyBorder="1" applyAlignment="1">
      <alignment horizontal="center"/>
    </xf>
    <xf numFmtId="0" fontId="2" fillId="0" borderId="22" xfId="0" applyFont="1" applyBorder="1" applyAlignment="1">
      <alignment horizontal="center"/>
    </xf>
    <xf numFmtId="169" fontId="2" fillId="0" borderId="21" xfId="0" applyNumberFormat="1" applyFont="1" applyBorder="1" applyAlignment="1">
      <alignment horizontal="center" vertical="center"/>
    </xf>
    <xf numFmtId="169" fontId="2" fillId="0" borderId="22" xfId="0" applyNumberFormat="1" applyFont="1" applyBorder="1" applyAlignment="1">
      <alignment horizontal="center" vertical="center"/>
    </xf>
    <xf numFmtId="0" fontId="2" fillId="4" borderId="23" xfId="0" applyFont="1" applyFill="1" applyBorder="1" applyAlignment="1">
      <alignment vertical="center"/>
    </xf>
    <xf numFmtId="0" fontId="8" fillId="0" borderId="23" xfId="0" applyFont="1" applyFill="1" applyBorder="1" applyAlignment="1">
      <alignment vertical="center"/>
    </xf>
    <xf numFmtId="0" fontId="3" fillId="0" borderId="14" xfId="0" applyFont="1" applyBorder="1"/>
    <xf numFmtId="0" fontId="3" fillId="0" borderId="24" xfId="0" applyFont="1" applyBorder="1"/>
    <xf numFmtId="168" fontId="2" fillId="0" borderId="26" xfId="0" applyNumberFormat="1" applyFont="1" applyBorder="1" applyAlignment="1">
      <alignment horizontal="center" vertical="center"/>
    </xf>
    <xf numFmtId="169" fontId="2" fillId="0" borderId="26" xfId="0" applyNumberFormat="1" applyFont="1" applyBorder="1" applyAlignment="1">
      <alignment horizontal="center" vertical="center"/>
    </xf>
    <xf numFmtId="168" fontId="2" fillId="0" borderId="25" xfId="0" applyNumberFormat="1" applyFont="1" applyBorder="1" applyAlignment="1">
      <alignment horizontal="center" vertical="center"/>
    </xf>
    <xf numFmtId="169" fontId="2" fillId="0" borderId="27" xfId="0" applyNumberFormat="1" applyFont="1" applyBorder="1" applyAlignment="1">
      <alignment horizontal="center" vertical="center"/>
    </xf>
    <xf numFmtId="169" fontId="2" fillId="0" borderId="28" xfId="0" applyNumberFormat="1" applyFont="1" applyBorder="1" applyAlignment="1">
      <alignment horizontal="center" vertical="center"/>
    </xf>
    <xf numFmtId="0" fontId="3" fillId="0" borderId="0" xfId="0" applyFont="1" applyBorder="1"/>
    <xf numFmtId="0" fontId="2" fillId="5" borderId="17" xfId="0" applyFont="1" applyFill="1" applyBorder="1"/>
    <xf numFmtId="0" fontId="2" fillId="4" borderId="20" xfId="0" applyFont="1" applyFill="1" applyBorder="1"/>
    <xf numFmtId="0" fontId="2" fillId="4" borderId="21" xfId="0" applyFont="1" applyFill="1" applyBorder="1" applyAlignment="1">
      <alignment horizontal="center" vertical="center"/>
    </xf>
    <xf numFmtId="0" fontId="2" fillId="4" borderId="22" xfId="0" applyFont="1" applyFill="1" applyBorder="1" applyAlignment="1">
      <alignment horizontal="center" vertical="center"/>
    </xf>
    <xf numFmtId="0" fontId="2" fillId="4" borderId="35" xfId="0" applyFont="1" applyFill="1" applyBorder="1" applyAlignment="1">
      <alignment vertical="center"/>
    </xf>
    <xf numFmtId="0" fontId="2" fillId="4" borderId="24" xfId="0" applyFont="1" applyFill="1" applyBorder="1" applyAlignment="1">
      <alignment vertical="center"/>
    </xf>
    <xf numFmtId="0" fontId="2" fillId="5" borderId="14" xfId="0" applyFont="1" applyFill="1" applyBorder="1" applyAlignment="1"/>
    <xf numFmtId="0" fontId="2" fillId="4" borderId="23" xfId="0" applyFont="1" applyFill="1" applyBorder="1"/>
    <xf numFmtId="0" fontId="2" fillId="4" borderId="0" xfId="0" applyFont="1" applyFill="1" applyBorder="1" applyAlignment="1">
      <alignment horizontal="center" vertical="center"/>
    </xf>
    <xf numFmtId="0" fontId="2" fillId="4" borderId="20" xfId="0" applyFont="1" applyFill="1" applyBorder="1" applyAlignment="1">
      <alignment horizontal="center" vertical="center"/>
    </xf>
    <xf numFmtId="0" fontId="8" fillId="4" borderId="23" xfId="0" applyFont="1" applyFill="1" applyBorder="1" applyAlignment="1">
      <alignment vertical="center"/>
    </xf>
    <xf numFmtId="0" fontId="3" fillId="4" borderId="14" xfId="0" applyFont="1" applyFill="1" applyBorder="1" applyAlignment="1">
      <alignment vertical="center"/>
    </xf>
    <xf numFmtId="0" fontId="3" fillId="4" borderId="24" xfId="0" applyFont="1" applyFill="1" applyBorder="1"/>
    <xf numFmtId="0" fontId="2" fillId="0" borderId="68" xfId="0" applyFont="1" applyBorder="1" applyAlignment="1">
      <alignment horizontal="center"/>
    </xf>
    <xf numFmtId="0" fontId="2" fillId="0" borderId="66" xfId="0" applyFont="1" applyBorder="1" applyAlignment="1">
      <alignment horizontal="center"/>
    </xf>
    <xf numFmtId="0" fontId="2" fillId="0" borderId="67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3" fillId="2" borderId="17" xfId="0" applyFont="1" applyFill="1" applyBorder="1" applyAlignment="1"/>
    <xf numFmtId="168" fontId="2" fillId="4" borderId="66" xfId="0" applyNumberFormat="1" applyFont="1" applyFill="1" applyBorder="1" applyAlignment="1">
      <alignment horizontal="center"/>
    </xf>
    <xf numFmtId="169" fontId="2" fillId="4" borderId="68" xfId="0" applyNumberFormat="1" applyFont="1" applyFill="1" applyBorder="1" applyAlignment="1">
      <alignment horizontal="center"/>
    </xf>
    <xf numFmtId="169" fontId="2" fillId="4" borderId="67" xfId="0" applyNumberFormat="1" applyFont="1" applyFill="1" applyBorder="1" applyAlignment="1">
      <alignment horizontal="center"/>
    </xf>
    <xf numFmtId="168" fontId="2" fillId="4" borderId="68" xfId="0" applyNumberFormat="1" applyFont="1" applyFill="1" applyBorder="1" applyAlignment="1">
      <alignment horizontal="center"/>
    </xf>
    <xf numFmtId="169" fontId="2" fillId="4" borderId="69" xfId="0" applyNumberFormat="1" applyFont="1" applyFill="1" applyBorder="1" applyAlignment="1">
      <alignment horizontal="center"/>
    </xf>
    <xf numFmtId="168" fontId="2" fillId="4" borderId="1" xfId="0" applyNumberFormat="1" applyFont="1" applyFill="1" applyBorder="1" applyAlignment="1">
      <alignment horizontal="center"/>
    </xf>
    <xf numFmtId="168" fontId="2" fillId="4" borderId="15" xfId="0" applyNumberFormat="1" applyFont="1" applyFill="1" applyBorder="1" applyAlignment="1">
      <alignment horizontal="center"/>
    </xf>
    <xf numFmtId="0" fontId="3" fillId="4" borderId="23" xfId="0" applyFont="1" applyFill="1" applyBorder="1" applyAlignment="1">
      <alignment vertical="center"/>
    </xf>
    <xf numFmtId="0" fontId="3" fillId="4" borderId="35" xfId="0" applyFont="1" applyFill="1" applyBorder="1"/>
    <xf numFmtId="0" fontId="2" fillId="4" borderId="15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0" fontId="2" fillId="4" borderId="19" xfId="0" applyFont="1" applyFill="1" applyBorder="1" applyAlignment="1">
      <alignment horizontal="center" vertical="center"/>
    </xf>
    <xf numFmtId="0" fontId="2" fillId="4" borderId="0" xfId="0" applyFont="1" applyFill="1" applyAlignment="1">
      <alignment vertical="top"/>
    </xf>
    <xf numFmtId="0" fontId="2" fillId="4" borderId="68" xfId="0" applyFont="1" applyFill="1" applyBorder="1" applyAlignment="1">
      <alignment horizontal="center" vertical="center"/>
    </xf>
    <xf numFmtId="0" fontId="2" fillId="4" borderId="66" xfId="0" applyFont="1" applyFill="1" applyBorder="1" applyAlignment="1">
      <alignment horizontal="center" vertical="center"/>
    </xf>
    <xf numFmtId="0" fontId="2" fillId="4" borderId="69" xfId="0" applyFont="1" applyFill="1" applyBorder="1" applyAlignment="1">
      <alignment horizontal="center" vertical="center"/>
    </xf>
    <xf numFmtId="49" fontId="2" fillId="0" borderId="0" xfId="0" applyNumberFormat="1" applyFont="1" applyAlignment="1">
      <alignment vertical="center"/>
    </xf>
    <xf numFmtId="0" fontId="2" fillId="0" borderId="23" xfId="0" applyFont="1" applyFill="1" applyBorder="1" applyAlignment="1">
      <alignment vertical="center"/>
    </xf>
    <xf numFmtId="0" fontId="2" fillId="2" borderId="56" xfId="0" applyFont="1" applyFill="1" applyBorder="1" applyAlignment="1">
      <alignment horizontal="center"/>
    </xf>
    <xf numFmtId="0" fontId="2" fillId="2" borderId="14" xfId="0" applyFont="1" applyFill="1" applyBorder="1" applyAlignment="1"/>
    <xf numFmtId="0" fontId="2" fillId="2" borderId="77" xfId="0" applyFont="1" applyFill="1" applyBorder="1" applyAlignment="1">
      <alignment horizontal="center"/>
    </xf>
    <xf numFmtId="0" fontId="2" fillId="2" borderId="76" xfId="0" applyFont="1" applyFill="1" applyBorder="1" applyAlignment="1">
      <alignment horizontal="center"/>
    </xf>
    <xf numFmtId="0" fontId="2" fillId="2" borderId="75" xfId="0" applyFont="1" applyFill="1" applyBorder="1" applyAlignment="1">
      <alignment horizontal="center"/>
    </xf>
    <xf numFmtId="0" fontId="2" fillId="2" borderId="78" xfId="0" applyFont="1" applyFill="1" applyBorder="1" applyAlignment="1">
      <alignment horizontal="center"/>
    </xf>
    <xf numFmtId="0" fontId="2" fillId="4" borderId="79" xfId="0" applyFont="1" applyFill="1" applyBorder="1"/>
    <xf numFmtId="168" fontId="2" fillId="4" borderId="75" xfId="0" applyNumberFormat="1" applyFont="1" applyFill="1" applyBorder="1" applyAlignment="1">
      <alignment horizontal="center"/>
    </xf>
    <xf numFmtId="168" fontId="2" fillId="4" borderId="77" xfId="0" applyNumberFormat="1" applyFont="1" applyFill="1" applyBorder="1" applyAlignment="1">
      <alignment horizontal="center"/>
    </xf>
    <xf numFmtId="0" fontId="3" fillId="4" borderId="23" xfId="0" applyFont="1" applyFill="1" applyBorder="1"/>
    <xf numFmtId="0" fontId="2" fillId="5" borderId="14" xfId="0" applyFont="1" applyFill="1" applyBorder="1" applyAlignment="1">
      <alignment vertical="center"/>
    </xf>
    <xf numFmtId="0" fontId="2" fillId="2" borderId="44" xfId="0" applyFont="1" applyFill="1" applyBorder="1" applyAlignment="1">
      <alignment vertical="center"/>
    </xf>
    <xf numFmtId="0" fontId="2" fillId="2" borderId="23" xfId="0" applyFont="1" applyFill="1" applyBorder="1" applyAlignment="1">
      <alignment vertical="center"/>
    </xf>
    <xf numFmtId="0" fontId="2" fillId="2" borderId="42" xfId="0" applyFont="1" applyFill="1" applyBorder="1" applyAlignment="1"/>
    <xf numFmtId="0" fontId="2" fillId="4" borderId="43" xfId="0" applyFont="1" applyFill="1" applyBorder="1"/>
    <xf numFmtId="0" fontId="2" fillId="4" borderId="71" xfId="0" applyFont="1" applyFill="1" applyBorder="1" applyAlignment="1">
      <alignment horizontal="center"/>
    </xf>
    <xf numFmtId="0" fontId="2" fillId="4" borderId="72" xfId="0" applyFont="1" applyFill="1" applyBorder="1" applyAlignment="1">
      <alignment horizontal="center"/>
    </xf>
    <xf numFmtId="0" fontId="2" fillId="4" borderId="73" xfId="0" applyFont="1" applyFill="1" applyBorder="1" applyAlignment="1">
      <alignment horizontal="center"/>
    </xf>
    <xf numFmtId="0" fontId="2" fillId="4" borderId="74" xfId="0" applyFont="1" applyFill="1" applyBorder="1" applyAlignment="1">
      <alignment horizontal="center"/>
    </xf>
    <xf numFmtId="169" fontId="2" fillId="4" borderId="0" xfId="0" applyNumberFormat="1" applyFont="1" applyFill="1"/>
    <xf numFmtId="168" fontId="2" fillId="4" borderId="0" xfId="0" applyNumberFormat="1" applyFont="1" applyFill="1"/>
    <xf numFmtId="1" fontId="2" fillId="4" borderId="0" xfId="0" applyNumberFormat="1" applyFont="1" applyFill="1"/>
    <xf numFmtId="0" fontId="3" fillId="4" borderId="14" xfId="0" applyFont="1" applyFill="1" applyBorder="1"/>
    <xf numFmtId="0" fontId="2" fillId="0" borderId="14" xfId="0" applyFont="1" applyBorder="1" applyAlignment="1">
      <alignment vertical="center"/>
    </xf>
    <xf numFmtId="0" fontId="2" fillId="0" borderId="14" xfId="0" applyFont="1" applyBorder="1"/>
    <xf numFmtId="0" fontId="3" fillId="0" borderId="0" xfId="0" applyFont="1" applyBorder="1" applyAlignment="1">
      <alignment vertical="center"/>
    </xf>
    <xf numFmtId="0" fontId="2" fillId="0" borderId="0" xfId="0" applyFont="1" applyAlignment="1">
      <alignment horizontal="right"/>
    </xf>
    <xf numFmtId="0" fontId="2" fillId="0" borderId="62" xfId="0" applyFont="1" applyBorder="1" applyAlignment="1">
      <alignment horizontal="center"/>
    </xf>
    <xf numFmtId="0" fontId="2" fillId="0" borderId="63" xfId="0" applyFont="1" applyBorder="1" applyAlignment="1">
      <alignment horizontal="center"/>
    </xf>
    <xf numFmtId="0" fontId="2" fillId="0" borderId="64" xfId="0" applyFont="1" applyBorder="1" applyAlignment="1">
      <alignment horizontal="center"/>
    </xf>
    <xf numFmtId="0" fontId="2" fillId="4" borderId="63" xfId="0" applyFont="1" applyFill="1" applyBorder="1" applyAlignment="1">
      <alignment horizontal="center" vertical="center"/>
    </xf>
    <xf numFmtId="0" fontId="2" fillId="4" borderId="62" xfId="0" applyFont="1" applyFill="1" applyBorder="1" applyAlignment="1">
      <alignment horizontal="center" vertical="center"/>
    </xf>
    <xf numFmtId="0" fontId="2" fillId="4" borderId="65" xfId="0" applyFont="1" applyFill="1" applyBorder="1" applyAlignment="1">
      <alignment horizontal="center" vertical="center"/>
    </xf>
    <xf numFmtId="0" fontId="2" fillId="4" borderId="61" xfId="0" applyFont="1" applyFill="1" applyBorder="1"/>
    <xf numFmtId="0" fontId="2" fillId="4" borderId="64" xfId="0" applyFont="1" applyFill="1" applyBorder="1" applyAlignment="1">
      <alignment horizontal="center" vertical="center"/>
    </xf>
    <xf numFmtId="0" fontId="2" fillId="0" borderId="20" xfId="0" applyFont="1" applyBorder="1"/>
    <xf numFmtId="0" fontId="2" fillId="0" borderId="21" xfId="0" applyFont="1" applyBorder="1"/>
    <xf numFmtId="0" fontId="2" fillId="0" borderId="22" xfId="0" applyFont="1" applyBorder="1"/>
    <xf numFmtId="0" fontId="8" fillId="4" borderId="0" xfId="0" applyFont="1" applyFill="1" applyAlignment="1">
      <alignment vertical="center"/>
    </xf>
    <xf numFmtId="0" fontId="2" fillId="2" borderId="14" xfId="0" applyFont="1" applyFill="1" applyBorder="1"/>
    <xf numFmtId="168" fontId="2" fillId="4" borderId="37" xfId="0" applyNumberFormat="1" applyFont="1" applyFill="1" applyBorder="1" applyAlignment="1">
      <alignment horizontal="center"/>
    </xf>
    <xf numFmtId="0" fontId="3" fillId="0" borderId="0" xfId="0" applyFont="1" applyFill="1" applyBorder="1"/>
    <xf numFmtId="0" fontId="2" fillId="0" borderId="0" xfId="0" applyFont="1" applyBorder="1" applyAlignment="1">
      <alignment horizontal="center" vertical="center"/>
    </xf>
    <xf numFmtId="0" fontId="8" fillId="4" borderId="0" xfId="0" applyFont="1" applyFill="1" applyBorder="1"/>
    <xf numFmtId="0" fontId="2" fillId="2" borderId="102" xfId="0" applyFont="1" applyFill="1" applyBorder="1" applyAlignment="1">
      <alignment horizontal="center"/>
    </xf>
    <xf numFmtId="0" fontId="2" fillId="4" borderId="103" xfId="0" applyFont="1" applyFill="1" applyBorder="1"/>
    <xf numFmtId="0" fontId="2" fillId="4" borderId="104" xfId="0" applyFont="1" applyFill="1" applyBorder="1" applyAlignment="1">
      <alignment horizontal="center" vertical="center"/>
    </xf>
    <xf numFmtId="0" fontId="2" fillId="4" borderId="105" xfId="0" applyFont="1" applyFill="1" applyBorder="1" applyAlignment="1">
      <alignment horizontal="center" vertical="center"/>
    </xf>
    <xf numFmtId="0" fontId="2" fillId="4" borderId="106" xfId="0" applyFont="1" applyFill="1" applyBorder="1" applyAlignment="1">
      <alignment horizontal="center" vertical="center"/>
    </xf>
    <xf numFmtId="0" fontId="2" fillId="4" borderId="107" xfId="0" applyFont="1" applyFill="1" applyBorder="1" applyAlignment="1">
      <alignment horizontal="center" vertical="center"/>
    </xf>
    <xf numFmtId="0" fontId="2" fillId="0" borderId="103" xfId="0" applyFont="1" applyBorder="1"/>
    <xf numFmtId="0" fontId="2" fillId="0" borderId="105" xfId="0" applyFont="1" applyBorder="1" applyAlignment="1">
      <alignment horizontal="center"/>
    </xf>
    <xf numFmtId="0" fontId="2" fillId="0" borderId="104" xfId="0" applyFont="1" applyBorder="1" applyAlignment="1">
      <alignment horizontal="center"/>
    </xf>
    <xf numFmtId="0" fontId="2" fillId="0" borderId="106" xfId="0" applyFont="1" applyBorder="1" applyAlignment="1">
      <alignment horizontal="center"/>
    </xf>
    <xf numFmtId="0" fontId="2" fillId="2" borderId="108" xfId="0" applyFont="1" applyFill="1" applyBorder="1" applyAlignment="1">
      <alignment horizontal="center"/>
    </xf>
    <xf numFmtId="0" fontId="2" fillId="4" borderId="109" xfId="0" applyFont="1" applyFill="1" applyBorder="1"/>
    <xf numFmtId="0" fontId="2" fillId="4" borderId="110" xfId="0" applyFont="1" applyFill="1" applyBorder="1" applyAlignment="1">
      <alignment horizontal="center" vertical="center"/>
    </xf>
    <xf numFmtId="0" fontId="2" fillId="4" borderId="111" xfId="0" applyFont="1" applyFill="1" applyBorder="1" applyAlignment="1">
      <alignment horizontal="center" vertical="center"/>
    </xf>
    <xf numFmtId="0" fontId="2" fillId="4" borderId="112" xfId="0" applyFont="1" applyFill="1" applyBorder="1" applyAlignment="1">
      <alignment horizontal="center" vertical="center"/>
    </xf>
    <xf numFmtId="0" fontId="2" fillId="4" borderId="113" xfId="0" applyFont="1" applyFill="1" applyBorder="1" applyAlignment="1">
      <alignment horizontal="center" vertical="center"/>
    </xf>
    <xf numFmtId="0" fontId="62" fillId="4" borderId="0" xfId="0" applyFont="1" applyFill="1"/>
    <xf numFmtId="0" fontId="62" fillId="4" borderId="0" xfId="0" applyFont="1" applyFill="1" applyAlignment="1"/>
    <xf numFmtId="0" fontId="2" fillId="2" borderId="115" xfId="0" applyFont="1" applyFill="1" applyBorder="1" applyAlignment="1">
      <alignment horizontal="center"/>
    </xf>
    <xf numFmtId="168" fontId="2" fillId="4" borderId="116" xfId="0" applyNumberFormat="1" applyFont="1" applyFill="1" applyBorder="1" applyAlignment="1">
      <alignment horizontal="center"/>
    </xf>
    <xf numFmtId="169" fontId="2" fillId="4" borderId="117" xfId="0" applyNumberFormat="1" applyFont="1" applyFill="1" applyBorder="1" applyAlignment="1">
      <alignment horizontal="center"/>
    </xf>
    <xf numFmtId="0" fontId="0" fillId="4" borderId="0" xfId="0" applyFill="1"/>
    <xf numFmtId="0" fontId="3" fillId="0" borderId="0" xfId="0" applyFont="1" applyFill="1"/>
    <xf numFmtId="0" fontId="2" fillId="0" borderId="0" xfId="0" applyFont="1" applyFill="1" applyAlignment="1"/>
    <xf numFmtId="0" fontId="38" fillId="4" borderId="0" xfId="645" applyFill="1" applyAlignment="1">
      <alignment horizontal="left"/>
    </xf>
    <xf numFmtId="0" fontId="38" fillId="4" borderId="0" xfId="645" applyFill="1" applyAlignment="1"/>
    <xf numFmtId="0" fontId="124" fillId="4" borderId="0" xfId="0" applyFont="1" applyFill="1"/>
    <xf numFmtId="0" fontId="125" fillId="0" borderId="0" xfId="0" applyFont="1"/>
    <xf numFmtId="0" fontId="125" fillId="0" borderId="0" xfId="0" applyFont="1" applyFill="1"/>
    <xf numFmtId="0" fontId="62" fillId="0" borderId="0" xfId="0" applyFont="1" applyFill="1"/>
    <xf numFmtId="0" fontId="62" fillId="0" borderId="0" xfId="0" applyFont="1"/>
    <xf numFmtId="0" fontId="2" fillId="2" borderId="5" xfId="0" applyFont="1" applyFill="1" applyBorder="1" applyAlignment="1">
      <alignment horizontal="center"/>
    </xf>
    <xf numFmtId="0" fontId="62" fillId="0" borderId="0" xfId="0" applyFont="1" applyAlignment="1">
      <alignment vertical="center"/>
    </xf>
    <xf numFmtId="0" fontId="3" fillId="0" borderId="0" xfId="0" applyFont="1" applyFill="1" applyAlignment="1"/>
    <xf numFmtId="0" fontId="63" fillId="0" borderId="0" xfId="0" applyFont="1" applyFill="1" applyBorder="1"/>
    <xf numFmtId="0" fontId="62" fillId="0" borderId="0" xfId="0" applyFont="1" applyFill="1" applyBorder="1"/>
    <xf numFmtId="0" fontId="0" fillId="4" borderId="0" xfId="0" applyFill="1" applyAlignment="1">
      <alignment wrapText="1"/>
    </xf>
    <xf numFmtId="0" fontId="2" fillId="2" borderId="117" xfId="0" applyFont="1" applyFill="1" applyBorder="1" applyAlignment="1">
      <alignment horizontal="center"/>
    </xf>
    <xf numFmtId="0" fontId="2" fillId="4" borderId="114" xfId="0" applyFont="1" applyFill="1" applyBorder="1"/>
    <xf numFmtId="169" fontId="2" fillId="4" borderId="116" xfId="0" applyNumberFormat="1" applyFont="1" applyFill="1" applyBorder="1" applyAlignment="1">
      <alignment horizontal="center"/>
    </xf>
    <xf numFmtId="169" fontId="2" fillId="4" borderId="122" xfId="0" applyNumberFormat="1" applyFont="1" applyFill="1" applyBorder="1" applyAlignment="1">
      <alignment horizontal="center"/>
    </xf>
    <xf numFmtId="169" fontId="2" fillId="4" borderId="123" xfId="0" applyNumberFormat="1" applyFont="1" applyFill="1" applyBorder="1" applyAlignment="1">
      <alignment horizontal="center"/>
    </xf>
    <xf numFmtId="2" fontId="2" fillId="4" borderId="20" xfId="0" applyNumberFormat="1" applyFont="1" applyFill="1" applyBorder="1" applyAlignment="1">
      <alignment horizontal="center" vertical="center"/>
    </xf>
    <xf numFmtId="170" fontId="2" fillId="4" borderId="0" xfId="0" applyNumberFormat="1" applyFont="1" applyFill="1" applyBorder="1" applyAlignment="1">
      <alignment horizontal="center" vertical="center"/>
    </xf>
    <xf numFmtId="170" fontId="2" fillId="4" borderId="21" xfId="0" applyNumberFormat="1" applyFont="1" applyFill="1" applyBorder="1" applyAlignment="1">
      <alignment horizontal="center" vertical="center"/>
    </xf>
    <xf numFmtId="170" fontId="2" fillId="4" borderId="22" xfId="0" applyNumberFormat="1" applyFont="1" applyFill="1" applyBorder="1" applyAlignment="1">
      <alignment horizontal="center" vertical="center"/>
    </xf>
    <xf numFmtId="2" fontId="2" fillId="4" borderId="25" xfId="0" applyNumberFormat="1" applyFont="1" applyFill="1" applyBorder="1" applyAlignment="1">
      <alignment horizontal="center" vertical="center"/>
    </xf>
    <xf numFmtId="170" fontId="2" fillId="4" borderId="26" xfId="0" applyNumberFormat="1" applyFont="1" applyFill="1" applyBorder="1" applyAlignment="1">
      <alignment horizontal="center" vertical="center"/>
    </xf>
    <xf numFmtId="170" fontId="2" fillId="4" borderId="27" xfId="0" applyNumberFormat="1" applyFont="1" applyFill="1" applyBorder="1" applyAlignment="1">
      <alignment horizontal="center" vertical="center"/>
    </xf>
    <xf numFmtId="170" fontId="2" fillId="4" borderId="28" xfId="0" applyNumberFormat="1" applyFont="1" applyFill="1" applyBorder="1" applyAlignment="1">
      <alignment horizontal="center" vertical="center"/>
    </xf>
    <xf numFmtId="0" fontId="2" fillId="4" borderId="0" xfId="0" applyFont="1" applyFill="1" applyBorder="1" applyAlignment="1">
      <alignment vertical="top" wrapText="1"/>
    </xf>
    <xf numFmtId="0" fontId="2" fillId="4" borderId="0" xfId="0" applyFont="1" applyFill="1" applyAlignment="1">
      <alignment vertical="top" wrapText="1"/>
    </xf>
    <xf numFmtId="0" fontId="2" fillId="4" borderId="0" xfId="0" applyFont="1" applyFill="1" applyAlignment="1">
      <alignment horizontal="left" vertical="top"/>
    </xf>
    <xf numFmtId="0" fontId="2" fillId="0" borderId="0" xfId="0" applyFont="1" applyBorder="1" applyAlignment="1">
      <alignment vertical="center"/>
    </xf>
    <xf numFmtId="168" fontId="1" fillId="4" borderId="20" xfId="0" applyNumberFormat="1" applyFont="1" applyFill="1" applyBorder="1" applyAlignment="1">
      <alignment horizontal="center" vertical="center"/>
    </xf>
    <xf numFmtId="169" fontId="1" fillId="4" borderId="21" xfId="0" applyNumberFormat="1" applyFont="1" applyFill="1" applyBorder="1" applyAlignment="1">
      <alignment horizontal="center" vertical="center"/>
    </xf>
    <xf numFmtId="0" fontId="2" fillId="5" borderId="8" xfId="0" applyFont="1" applyFill="1" applyBorder="1" applyAlignment="1">
      <alignment horizontal="center"/>
    </xf>
    <xf numFmtId="0" fontId="2" fillId="5" borderId="6" xfId="0" applyFont="1" applyFill="1" applyBorder="1" applyAlignment="1">
      <alignment horizontal="center"/>
    </xf>
    <xf numFmtId="0" fontId="2" fillId="5" borderId="16" xfId="0" applyFont="1" applyFill="1" applyBorder="1" applyAlignment="1">
      <alignment horizontal="center"/>
    </xf>
    <xf numFmtId="49" fontId="2" fillId="0" borderId="0" xfId="0" applyNumberFormat="1" applyFont="1" applyAlignment="1"/>
    <xf numFmtId="0" fontId="0" fillId="4" borderId="14" xfId="0" applyFont="1" applyFill="1" applyBorder="1" applyAlignment="1">
      <alignment vertical="center"/>
    </xf>
    <xf numFmtId="0" fontId="2" fillId="0" borderId="119" xfId="0" applyFont="1" applyBorder="1"/>
    <xf numFmtId="0" fontId="2" fillId="4" borderId="119" xfId="0" applyFont="1" applyFill="1" applyBorder="1"/>
    <xf numFmtId="168" fontId="0" fillId="4" borderId="20" xfId="0" applyNumberFormat="1" applyFont="1" applyFill="1" applyBorder="1" applyAlignment="1">
      <alignment horizontal="center" vertical="center"/>
    </xf>
    <xf numFmtId="169" fontId="0" fillId="4" borderId="21" xfId="0" applyNumberFormat="1" applyFont="1" applyFill="1" applyBorder="1" applyAlignment="1">
      <alignment horizontal="center" vertical="center"/>
    </xf>
    <xf numFmtId="169" fontId="0" fillId="4" borderId="22" xfId="0" applyNumberFormat="1" applyFont="1" applyFill="1" applyBorder="1" applyAlignment="1">
      <alignment horizontal="center" vertical="center"/>
    </xf>
    <xf numFmtId="0" fontId="0" fillId="0" borderId="0" xfId="0" applyBorder="1"/>
    <xf numFmtId="2" fontId="2" fillId="4" borderId="0" xfId="0" applyNumberFormat="1" applyFont="1" applyFill="1" applyBorder="1" applyAlignment="1">
      <alignment horizontal="center" vertical="center"/>
    </xf>
    <xf numFmtId="0" fontId="0" fillId="4" borderId="0" xfId="0" applyFill="1" applyAlignment="1">
      <alignment horizontal="left" vertical="top"/>
    </xf>
    <xf numFmtId="0" fontId="127" fillId="4" borderId="0" xfId="0" applyFont="1" applyFill="1"/>
    <xf numFmtId="0" fontId="127" fillId="4" borderId="0" xfId="0" applyFont="1" applyFill="1" applyAlignment="1">
      <alignment horizontal="center"/>
    </xf>
    <xf numFmtId="0" fontId="127" fillId="4" borderId="0" xfId="0" applyFont="1" applyFill="1" applyAlignment="1"/>
    <xf numFmtId="0" fontId="2" fillId="4" borderId="0" xfId="0" applyFont="1" applyFill="1" applyAlignment="1">
      <alignment horizontal="left" vertical="top" wrapText="1"/>
    </xf>
    <xf numFmtId="0" fontId="2" fillId="4" borderId="0" xfId="0" applyFont="1" applyFill="1" applyBorder="1" applyAlignment="1">
      <alignment horizontal="left" vertical="top" wrapText="1"/>
    </xf>
    <xf numFmtId="0" fontId="2" fillId="4" borderId="0" xfId="0" applyNumberFormat="1" applyFont="1" applyFill="1" applyBorder="1" applyAlignment="1">
      <alignment horizontal="left" vertical="top" wrapText="1"/>
    </xf>
    <xf numFmtId="0" fontId="0" fillId="4" borderId="0" xfId="0" applyFill="1" applyAlignment="1">
      <alignment horizontal="left" vertical="top" wrapText="1"/>
    </xf>
    <xf numFmtId="0" fontId="2" fillId="2" borderId="122" xfId="0" applyFont="1" applyFill="1" applyBorder="1" applyAlignment="1">
      <alignment horizontal="center"/>
    </xf>
    <xf numFmtId="0" fontId="3" fillId="4" borderId="35" xfId="0" applyFont="1" applyFill="1" applyBorder="1" applyAlignment="1">
      <alignment vertical="center"/>
    </xf>
    <xf numFmtId="169" fontId="2" fillId="4" borderId="124" xfId="0" applyNumberFormat="1" applyFont="1" applyFill="1" applyBorder="1" applyAlignment="1">
      <alignment horizontal="center"/>
    </xf>
    <xf numFmtId="2" fontId="2" fillId="4" borderId="124" xfId="0" applyNumberFormat="1" applyFont="1" applyFill="1" applyBorder="1" applyAlignment="1">
      <alignment horizontal="center" vertical="center"/>
    </xf>
    <xf numFmtId="2" fontId="2" fillId="4" borderId="22" xfId="0" applyNumberFormat="1" applyFont="1" applyFill="1" applyBorder="1" applyAlignment="1">
      <alignment horizontal="center" vertical="center"/>
    </xf>
    <xf numFmtId="2" fontId="2" fillId="4" borderId="28" xfId="0" applyNumberFormat="1" applyFont="1" applyFill="1" applyBorder="1" applyAlignment="1">
      <alignment horizontal="center" vertical="center"/>
    </xf>
    <xf numFmtId="0" fontId="0" fillId="4" borderId="0" xfId="0" applyFont="1" applyFill="1" applyAlignment="1">
      <alignment horizontal="left" vertical="top"/>
    </xf>
    <xf numFmtId="0" fontId="0" fillId="4" borderId="0" xfId="0" applyFont="1" applyFill="1" applyAlignment="1"/>
    <xf numFmtId="0" fontId="0" fillId="4" borderId="0" xfId="0" applyFill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0" xfId="0" applyFont="1" applyFill="1" applyBorder="1" applyAlignment="1">
      <alignment horizontal="left" vertical="top" wrapText="1"/>
    </xf>
    <xf numFmtId="0" fontId="2" fillId="4" borderId="0" xfId="0" applyNumberFormat="1" applyFont="1" applyFill="1" applyBorder="1" applyAlignment="1">
      <alignment horizontal="left" vertical="top" wrapText="1"/>
    </xf>
    <xf numFmtId="0" fontId="2" fillId="4" borderId="116" xfId="0" applyFont="1" applyFill="1" applyBorder="1" applyAlignment="1">
      <alignment horizontal="center" vertical="center"/>
    </xf>
    <xf numFmtId="0" fontId="2" fillId="4" borderId="123" xfId="0" applyFont="1" applyFill="1" applyBorder="1" applyAlignment="1">
      <alignment horizontal="center" vertical="center"/>
    </xf>
    <xf numFmtId="0" fontId="2" fillId="4" borderId="122" xfId="0" applyFont="1" applyFill="1" applyBorder="1" applyAlignment="1">
      <alignment horizontal="center" vertical="center"/>
    </xf>
    <xf numFmtId="0" fontId="2" fillId="4" borderId="116" xfId="0" applyFont="1" applyFill="1" applyBorder="1"/>
    <xf numFmtId="0" fontId="2" fillId="4" borderId="122" xfId="0" applyFont="1" applyFill="1" applyBorder="1"/>
    <xf numFmtId="0" fontId="2" fillId="4" borderId="22" xfId="0" applyFont="1" applyFill="1" applyBorder="1"/>
    <xf numFmtId="0" fontId="62" fillId="4" borderId="0" xfId="0" applyFont="1" applyFill="1" applyBorder="1"/>
    <xf numFmtId="0" fontId="8" fillId="4" borderId="14" xfId="0" applyFont="1" applyFill="1" applyBorder="1" applyAlignment="1">
      <alignment vertical="center"/>
    </xf>
    <xf numFmtId="0" fontId="8" fillId="0" borderId="14" xfId="0" applyFont="1" applyFill="1" applyBorder="1" applyAlignment="1">
      <alignment vertical="center"/>
    </xf>
    <xf numFmtId="169" fontId="1" fillId="4" borderId="0" xfId="0" applyNumberFormat="1" applyFont="1" applyFill="1" applyBorder="1" applyAlignment="1">
      <alignment horizontal="center" vertical="center"/>
    </xf>
    <xf numFmtId="168" fontId="1" fillId="4" borderId="0" xfId="0" applyNumberFormat="1" applyFont="1" applyFill="1" applyBorder="1" applyAlignment="1">
      <alignment horizontal="center" vertical="center"/>
    </xf>
    <xf numFmtId="0" fontId="129" fillId="4" borderId="0" xfId="0" applyFont="1" applyFill="1"/>
    <xf numFmtId="0" fontId="38" fillId="0" borderId="0" xfId="43281" quotePrefix="1" applyFill="1"/>
    <xf numFmtId="0" fontId="3" fillId="4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122" fillId="0" borderId="0" xfId="0" applyFont="1" applyFill="1" applyBorder="1"/>
    <xf numFmtId="189" fontId="122" fillId="0" borderId="0" xfId="0" applyNumberFormat="1" applyFont="1" applyFill="1"/>
    <xf numFmtId="189" fontId="123" fillId="0" borderId="0" xfId="0" applyNumberFormat="1" applyFont="1" applyFill="1"/>
    <xf numFmtId="189" fontId="122" fillId="0" borderId="0" xfId="0" applyNumberFormat="1" applyFont="1" applyFill="1" applyBorder="1" applyAlignment="1">
      <alignment horizontal="right"/>
    </xf>
    <xf numFmtId="189" fontId="123" fillId="0" borderId="0" xfId="0" applyNumberFormat="1" applyFont="1" applyFill="1" applyBorder="1"/>
    <xf numFmtId="0" fontId="11" fillId="4" borderId="0" xfId="0" applyFont="1" applyFill="1"/>
    <xf numFmtId="0" fontId="38" fillId="0" borderId="127" xfId="43281" applyFill="1" applyBorder="1"/>
    <xf numFmtId="0" fontId="38" fillId="64" borderId="128" xfId="43281" applyFill="1" applyBorder="1"/>
    <xf numFmtId="0" fontId="131" fillId="0" borderId="128" xfId="0" applyFont="1" applyBorder="1" applyAlignment="1">
      <alignment horizontal="left" vertical="center"/>
    </xf>
    <xf numFmtId="0" fontId="2" fillId="0" borderId="135" xfId="0" applyFont="1" applyFill="1" applyBorder="1"/>
    <xf numFmtId="0" fontId="2" fillId="64" borderId="137" xfId="0" applyFont="1" applyFill="1" applyBorder="1"/>
    <xf numFmtId="0" fontId="0" fillId="0" borderId="136" xfId="0" applyBorder="1"/>
    <xf numFmtId="0" fontId="8" fillId="0" borderId="137" xfId="0" applyFont="1" applyBorder="1" applyAlignment="1">
      <alignment horizontal="left" vertical="center" wrapText="1"/>
    </xf>
    <xf numFmtId="0" fontId="38" fillId="0" borderId="134" xfId="43281" applyFill="1" applyBorder="1"/>
    <xf numFmtId="0" fontId="38" fillId="0" borderId="0" xfId="43281" applyFill="1" applyBorder="1"/>
    <xf numFmtId="0" fontId="38" fillId="0" borderId="134" xfId="43281" applyFill="1" applyBorder="1" applyAlignment="1"/>
    <xf numFmtId="0" fontId="38" fillId="0" borderId="0" xfId="43281" applyFill="1" applyBorder="1" applyAlignment="1"/>
    <xf numFmtId="0" fontId="38" fillId="0" borderId="132" xfId="43281" applyFill="1" applyBorder="1"/>
    <xf numFmtId="0" fontId="2" fillId="0" borderId="134" xfId="0" applyFont="1" applyFill="1" applyBorder="1"/>
    <xf numFmtId="0" fontId="2" fillId="65" borderId="135" xfId="0" applyFont="1" applyFill="1" applyBorder="1"/>
    <xf numFmtId="0" fontId="2" fillId="65" borderId="135" xfId="0" applyFont="1" applyFill="1" applyBorder="1" applyAlignment="1"/>
    <xf numFmtId="0" fontId="2" fillId="65" borderId="133" xfId="0" applyFont="1" applyFill="1" applyBorder="1"/>
    <xf numFmtId="0" fontId="2" fillId="2" borderId="135" xfId="0" applyFont="1" applyFill="1" applyBorder="1"/>
    <xf numFmtId="0" fontId="33" fillId="0" borderId="134" xfId="0" applyFont="1" applyFill="1" applyBorder="1" applyAlignment="1">
      <alignment vertical="center"/>
    </xf>
    <xf numFmtId="0" fontId="3" fillId="0" borderId="135" xfId="0" applyFont="1" applyFill="1" applyBorder="1"/>
    <xf numFmtId="0" fontId="33" fillId="64" borderId="136" xfId="0" applyFont="1" applyFill="1" applyBorder="1" applyAlignment="1">
      <alignment vertical="center"/>
    </xf>
    <xf numFmtId="0" fontId="3" fillId="64" borderId="128" xfId="0" applyFont="1" applyFill="1" applyBorder="1"/>
    <xf numFmtId="0" fontId="3" fillId="64" borderId="137" xfId="0" applyFont="1" applyFill="1" applyBorder="1"/>
    <xf numFmtId="0" fontId="136" fillId="64" borderId="136" xfId="43281" applyFont="1" applyFill="1" applyBorder="1" applyAlignment="1">
      <alignment vertical="center"/>
    </xf>
    <xf numFmtId="168" fontId="2" fillId="2" borderId="20" xfId="0" applyNumberFormat="1" applyFont="1" applyFill="1" applyBorder="1" applyAlignment="1">
      <alignment horizontal="center" vertical="center"/>
    </xf>
    <xf numFmtId="169" fontId="2" fillId="2" borderId="0" xfId="0" applyNumberFormat="1" applyFont="1" applyFill="1" applyBorder="1" applyAlignment="1">
      <alignment horizontal="center" vertical="center"/>
    </xf>
    <xf numFmtId="169" fontId="2" fillId="2" borderId="21" xfId="0" applyNumberFormat="1" applyFont="1" applyFill="1" applyBorder="1" applyAlignment="1">
      <alignment horizontal="center" vertical="center"/>
    </xf>
    <xf numFmtId="168" fontId="2" fillId="2" borderId="0" xfId="0" applyNumberFormat="1" applyFont="1" applyFill="1" applyBorder="1" applyAlignment="1">
      <alignment horizontal="center" vertical="center"/>
    </xf>
    <xf numFmtId="169" fontId="2" fillId="2" borderId="22" xfId="0" applyNumberFormat="1" applyFont="1" applyFill="1" applyBorder="1" applyAlignment="1">
      <alignment horizontal="center" vertical="center"/>
    </xf>
    <xf numFmtId="168" fontId="2" fillId="2" borderId="38" xfId="0" applyNumberFormat="1" applyFont="1" applyFill="1" applyBorder="1" applyAlignment="1">
      <alignment horizontal="center" vertical="center"/>
    </xf>
    <xf numFmtId="0" fontId="0" fillId="2" borderId="14" xfId="0" applyFont="1" applyFill="1" applyBorder="1" applyAlignment="1">
      <alignment vertical="center"/>
    </xf>
    <xf numFmtId="168" fontId="0" fillId="2" borderId="20" xfId="0" applyNumberFormat="1" applyFont="1" applyFill="1" applyBorder="1" applyAlignment="1">
      <alignment horizontal="center" vertical="center"/>
    </xf>
    <xf numFmtId="169" fontId="0" fillId="2" borderId="21" xfId="0" applyNumberFormat="1" applyFont="1" applyFill="1" applyBorder="1" applyAlignment="1">
      <alignment horizontal="center" vertical="center"/>
    </xf>
    <xf numFmtId="169" fontId="0" fillId="2" borderId="22" xfId="0" applyNumberFormat="1" applyFont="1" applyFill="1" applyBorder="1" applyAlignment="1">
      <alignment horizontal="center" vertical="center"/>
    </xf>
    <xf numFmtId="2" fontId="2" fillId="2" borderId="20" xfId="0" applyNumberFormat="1" applyFont="1" applyFill="1" applyBorder="1" applyAlignment="1">
      <alignment horizontal="center" vertical="center"/>
    </xf>
    <xf numFmtId="170" fontId="2" fillId="2" borderId="0" xfId="0" applyNumberFormat="1" applyFont="1" applyFill="1" applyBorder="1" applyAlignment="1">
      <alignment horizontal="center" vertical="center"/>
    </xf>
    <xf numFmtId="170" fontId="2" fillId="2" borderId="21" xfId="0" applyNumberFormat="1" applyFont="1" applyFill="1" applyBorder="1" applyAlignment="1">
      <alignment horizontal="center" vertical="center"/>
    </xf>
    <xf numFmtId="170" fontId="2" fillId="2" borderId="22" xfId="0" applyNumberFormat="1" applyFont="1" applyFill="1" applyBorder="1" applyAlignment="1">
      <alignment horizontal="center" vertical="center"/>
    </xf>
    <xf numFmtId="0" fontId="11" fillId="4" borderId="0" xfId="0" applyFont="1" applyFill="1" applyAlignment="1">
      <alignment vertical="center"/>
    </xf>
    <xf numFmtId="0" fontId="138" fillId="4" borderId="0" xfId="0" applyFont="1" applyFill="1" applyAlignment="1">
      <alignment vertical="center"/>
    </xf>
    <xf numFmtId="0" fontId="11" fillId="4" borderId="0" xfId="0" applyFont="1" applyFill="1" applyAlignment="1"/>
    <xf numFmtId="0" fontId="11" fillId="4" borderId="0" xfId="0" applyFont="1" applyFill="1" applyAlignment="1">
      <alignment horizontal="center"/>
    </xf>
    <xf numFmtId="0" fontId="11" fillId="4" borderId="0" xfId="0" applyFont="1" applyFill="1" applyBorder="1"/>
    <xf numFmtId="2" fontId="2" fillId="2" borderId="124" xfId="0" applyNumberFormat="1" applyFont="1" applyFill="1" applyBorder="1" applyAlignment="1">
      <alignment horizontal="center" vertical="center"/>
    </xf>
    <xf numFmtId="0" fontId="135" fillId="63" borderId="129" xfId="0" applyFont="1" applyFill="1" applyBorder="1" applyAlignment="1">
      <alignment horizontal="left" vertical="center"/>
    </xf>
    <xf numFmtId="0" fontId="135" fillId="63" borderId="130" xfId="0" applyFont="1" applyFill="1" applyBorder="1" applyAlignment="1">
      <alignment horizontal="left" vertical="center"/>
    </xf>
    <xf numFmtId="0" fontId="135" fillId="63" borderId="131" xfId="0" applyFont="1" applyFill="1" applyBorder="1" applyAlignment="1">
      <alignment horizontal="left" vertical="center"/>
    </xf>
    <xf numFmtId="0" fontId="135" fillId="63" borderId="132" xfId="0" applyFont="1" applyFill="1" applyBorder="1" applyAlignment="1">
      <alignment horizontal="left" vertical="center"/>
    </xf>
    <xf numFmtId="0" fontId="135" fillId="63" borderId="127" xfId="0" applyFont="1" applyFill="1" applyBorder="1" applyAlignment="1">
      <alignment horizontal="left" vertical="center"/>
    </xf>
    <xf numFmtId="0" fontId="135" fillId="63" borderId="133" xfId="0" applyFont="1" applyFill="1" applyBorder="1" applyAlignment="1">
      <alignment horizontal="left" vertical="center"/>
    </xf>
    <xf numFmtId="0" fontId="0" fillId="0" borderId="134" xfId="0" applyBorder="1" applyAlignment="1">
      <alignment horizontal="left" wrapText="1"/>
    </xf>
    <xf numFmtId="0" fontId="0" fillId="0" borderId="0" xfId="0" applyBorder="1" applyAlignment="1">
      <alignment horizontal="left" wrapText="1"/>
    </xf>
    <xf numFmtId="0" fontId="0" fillId="0" borderId="135" xfId="0" applyBorder="1" applyAlignment="1">
      <alignment horizontal="left" wrapText="1"/>
    </xf>
    <xf numFmtId="0" fontId="0" fillId="0" borderId="138" xfId="0" applyBorder="1" applyAlignment="1">
      <alignment horizontal="left" wrapText="1"/>
    </xf>
    <xf numFmtId="0" fontId="0" fillId="0" borderId="139" xfId="0" applyBorder="1" applyAlignment="1">
      <alignment horizontal="left" wrapText="1"/>
    </xf>
    <xf numFmtId="0" fontId="0" fillId="0" borderId="140" xfId="0" applyBorder="1" applyAlignment="1">
      <alignment horizontal="left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6" xfId="1" applyFont="1" applyFill="1" applyBorder="1" applyAlignment="1">
      <alignment horizontal="center" vertical="center" wrapText="1"/>
    </xf>
    <xf numFmtId="0" fontId="3" fillId="2" borderId="31" xfId="0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 wrapText="1"/>
    </xf>
    <xf numFmtId="0" fontId="3" fillId="2" borderId="20" xfId="1" applyFont="1" applyFill="1" applyBorder="1" applyAlignment="1">
      <alignment horizontal="center" vertical="center" wrapText="1"/>
    </xf>
    <xf numFmtId="0" fontId="3" fillId="2" borderId="21" xfId="1" applyFont="1" applyFill="1" applyBorder="1" applyAlignment="1">
      <alignment horizontal="center" vertical="center" wrapText="1"/>
    </xf>
    <xf numFmtId="0" fontId="3" fillId="2" borderId="32" xfId="1" applyFont="1" applyFill="1" applyBorder="1" applyAlignment="1">
      <alignment horizontal="center" vertical="center" wrapText="1"/>
    </xf>
    <xf numFmtId="0" fontId="3" fillId="2" borderId="33" xfId="1" applyFont="1" applyFill="1" applyBorder="1" applyAlignment="1">
      <alignment horizontal="center" vertical="center" wrapText="1"/>
    </xf>
    <xf numFmtId="0" fontId="3" fillId="2" borderId="34" xfId="1" applyFont="1" applyFill="1" applyBorder="1" applyAlignment="1">
      <alignment horizontal="center" vertical="center" wrapText="1"/>
    </xf>
    <xf numFmtId="0" fontId="3" fillId="2" borderId="47" xfId="1" applyFont="1" applyFill="1" applyBorder="1" applyAlignment="1">
      <alignment horizontal="center" vertical="center" wrapText="1"/>
    </xf>
    <xf numFmtId="0" fontId="3" fillId="2" borderId="16" xfId="1" applyFont="1" applyFill="1" applyBorder="1" applyAlignment="1">
      <alignment horizontal="center" vertical="center" wrapText="1"/>
    </xf>
    <xf numFmtId="0" fontId="3" fillId="2" borderId="36" xfId="1" applyFont="1" applyFill="1" applyBorder="1" applyAlignment="1">
      <alignment horizontal="center" vertical="center" wrapText="1"/>
    </xf>
    <xf numFmtId="0" fontId="3" fillId="2" borderId="5" xfId="1" applyFont="1" applyFill="1" applyBorder="1" applyAlignment="1">
      <alignment horizontal="center" vertical="center" wrapText="1"/>
    </xf>
    <xf numFmtId="0" fontId="3" fillId="2" borderId="29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0" fontId="3" fillId="2" borderId="2" xfId="1" applyFont="1" applyFill="1" applyBorder="1" applyAlignment="1">
      <alignment horizontal="center" vertical="center" wrapText="1"/>
    </xf>
    <xf numFmtId="0" fontId="3" fillId="2" borderId="3" xfId="1" applyFont="1" applyFill="1" applyBorder="1" applyAlignment="1">
      <alignment horizontal="center" vertical="center" wrapText="1"/>
    </xf>
    <xf numFmtId="0" fontId="3" fillId="2" borderId="4" xfId="1" applyFont="1" applyFill="1" applyBorder="1" applyAlignment="1">
      <alignment horizontal="center" vertical="center" wrapText="1"/>
    </xf>
    <xf numFmtId="0" fontId="2" fillId="0" borderId="0" xfId="0" applyFont="1" applyAlignment="1">
      <alignment horizontal="left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29" xfId="0" applyFont="1" applyFill="1" applyBorder="1" applyAlignment="1">
      <alignment horizontal="center" vertical="center" wrapText="1"/>
    </xf>
    <xf numFmtId="0" fontId="3" fillId="2" borderId="31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115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0" fontId="3" fillId="2" borderId="115" xfId="1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/>
    </xf>
    <xf numFmtId="0" fontId="3" fillId="2" borderId="115" xfId="0" applyFont="1" applyFill="1" applyBorder="1" applyAlignment="1">
      <alignment horizontal="center" vertical="center" wrapText="1"/>
    </xf>
    <xf numFmtId="0" fontId="3" fillId="2" borderId="102" xfId="1" applyFont="1" applyFill="1" applyBorder="1" applyAlignment="1">
      <alignment horizontal="center" vertical="center" wrapText="1"/>
    </xf>
    <xf numFmtId="0" fontId="3" fillId="2" borderId="108" xfId="1" applyFont="1" applyFill="1" applyBorder="1" applyAlignment="1">
      <alignment horizontal="center" vertical="center" wrapText="1"/>
    </xf>
    <xf numFmtId="0" fontId="3" fillId="2" borderId="41" xfId="0" applyFont="1" applyFill="1" applyBorder="1" applyAlignment="1">
      <alignment horizontal="center" vertical="center" wrapText="1"/>
    </xf>
    <xf numFmtId="0" fontId="3" fillId="2" borderId="40" xfId="0" applyFont="1" applyFill="1" applyBorder="1" applyAlignment="1">
      <alignment horizontal="center" vertical="center" wrapText="1"/>
    </xf>
    <xf numFmtId="0" fontId="3" fillId="2" borderId="46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45" xfId="0" applyFont="1" applyFill="1" applyBorder="1" applyAlignment="1">
      <alignment horizontal="center" vertical="center" wrapText="1"/>
    </xf>
    <xf numFmtId="0" fontId="3" fillId="2" borderId="30" xfId="0" applyFont="1" applyFill="1" applyBorder="1" applyAlignment="1">
      <alignment horizontal="center" vertical="center" wrapText="1"/>
    </xf>
    <xf numFmtId="0" fontId="3" fillId="2" borderId="56" xfId="1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0" fillId="0" borderId="46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2" fillId="5" borderId="11" xfId="0" applyFont="1" applyFill="1" applyBorder="1" applyAlignment="1">
      <alignment horizontal="center"/>
    </xf>
    <xf numFmtId="0" fontId="2" fillId="5" borderId="14" xfId="0" applyFont="1" applyFill="1" applyBorder="1" applyAlignment="1">
      <alignment horizontal="center"/>
    </xf>
    <xf numFmtId="0" fontId="2" fillId="5" borderId="42" xfId="0" applyFont="1" applyFill="1" applyBorder="1" applyAlignment="1">
      <alignment horizontal="center"/>
    </xf>
    <xf numFmtId="0" fontId="3" fillId="5" borderId="31" xfId="0" applyFont="1" applyFill="1" applyBorder="1" applyAlignment="1">
      <alignment horizontal="center" vertical="center"/>
    </xf>
    <xf numFmtId="0" fontId="3" fillId="5" borderId="12" xfId="0" applyFont="1" applyFill="1" applyBorder="1" applyAlignment="1">
      <alignment horizontal="center" vertical="center"/>
    </xf>
    <xf numFmtId="0" fontId="3" fillId="5" borderId="13" xfId="0" applyFont="1" applyFill="1" applyBorder="1" applyAlignment="1">
      <alignment horizontal="center" vertical="center"/>
    </xf>
    <xf numFmtId="0" fontId="3" fillId="5" borderId="82" xfId="0" applyFont="1" applyFill="1" applyBorder="1" applyAlignment="1">
      <alignment horizontal="center" vertical="center" wrapText="1"/>
    </xf>
    <xf numFmtId="0" fontId="3" fillId="5" borderId="81" xfId="0" applyFont="1" applyFill="1" applyBorder="1" applyAlignment="1">
      <alignment horizontal="center" vertical="center" wrapText="1"/>
    </xf>
    <xf numFmtId="0" fontId="3" fillId="5" borderId="80" xfId="0" applyFont="1" applyFill="1" applyBorder="1" applyAlignment="1">
      <alignment horizontal="center" vertical="center" wrapText="1"/>
    </xf>
    <xf numFmtId="0" fontId="3" fillId="5" borderId="7" xfId="0" applyFont="1" applyFill="1" applyBorder="1" applyAlignment="1">
      <alignment horizontal="center" vertical="center"/>
    </xf>
    <xf numFmtId="0" fontId="3" fillId="5" borderId="3" xfId="0" applyFont="1" applyFill="1" applyBorder="1" applyAlignment="1">
      <alignment horizontal="center" vertical="center"/>
    </xf>
    <xf numFmtId="0" fontId="3" fillId="5" borderId="30" xfId="0" applyFont="1" applyFill="1" applyBorder="1" applyAlignment="1">
      <alignment horizontal="center" vertical="center"/>
    </xf>
    <xf numFmtId="0" fontId="3" fillId="5" borderId="9" xfId="0" applyFont="1" applyFill="1" applyBorder="1" applyAlignment="1">
      <alignment horizontal="center" vertical="center"/>
    </xf>
    <xf numFmtId="0" fontId="3" fillId="5" borderId="16" xfId="0" applyFont="1" applyFill="1" applyBorder="1" applyAlignment="1">
      <alignment horizontal="center" vertical="center"/>
    </xf>
    <xf numFmtId="0" fontId="3" fillId="5" borderId="8" xfId="0" applyFont="1" applyFill="1" applyBorder="1" applyAlignment="1">
      <alignment horizontal="center" vertical="center"/>
    </xf>
    <xf numFmtId="0" fontId="3" fillId="5" borderId="115" xfId="0" applyFont="1" applyFill="1" applyBorder="1" applyAlignment="1">
      <alignment horizontal="center" vertical="center"/>
    </xf>
    <xf numFmtId="0" fontId="3" fillId="5" borderId="6" xfId="0" applyFont="1" applyFill="1" applyBorder="1" applyAlignment="1">
      <alignment horizontal="center" vertical="center"/>
    </xf>
    <xf numFmtId="0" fontId="3" fillId="5" borderId="8" xfId="1" applyFont="1" applyFill="1" applyBorder="1" applyAlignment="1">
      <alignment horizontal="center" vertical="center" wrapText="1"/>
    </xf>
    <xf numFmtId="0" fontId="3" fillId="5" borderId="9" xfId="1" applyFont="1" applyFill="1" applyBorder="1" applyAlignment="1">
      <alignment horizontal="center" vertical="center" wrapText="1"/>
    </xf>
    <xf numFmtId="0" fontId="3" fillId="5" borderId="8" xfId="0" applyFont="1" applyFill="1" applyBorder="1" applyAlignment="1">
      <alignment horizontal="center" vertical="center" wrapText="1"/>
    </xf>
    <xf numFmtId="0" fontId="3" fillId="5" borderId="9" xfId="0" applyFont="1" applyFill="1" applyBorder="1" applyAlignment="1">
      <alignment horizontal="center" vertical="center" wrapText="1"/>
    </xf>
    <xf numFmtId="0" fontId="3" fillId="5" borderId="6" xfId="0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3" fillId="5" borderId="115" xfId="0" applyFont="1" applyFill="1" applyBorder="1" applyAlignment="1">
      <alignment horizontal="center" vertical="center" wrapText="1"/>
    </xf>
    <xf numFmtId="0" fontId="3" fillId="5" borderId="16" xfId="0" applyFont="1" applyFill="1" applyBorder="1" applyAlignment="1">
      <alignment horizontal="center" vertical="center" wrapText="1"/>
    </xf>
    <xf numFmtId="0" fontId="3" fillId="2" borderId="75" xfId="1" applyFont="1" applyFill="1" applyBorder="1" applyAlignment="1">
      <alignment horizontal="center" vertical="center" wrapText="1"/>
    </xf>
    <xf numFmtId="0" fontId="3" fillId="2" borderId="76" xfId="1" applyFont="1" applyFill="1" applyBorder="1" applyAlignment="1">
      <alignment horizontal="center" vertical="center" wrapText="1"/>
    </xf>
    <xf numFmtId="0" fontId="3" fillId="2" borderId="39" xfId="1" applyFont="1" applyFill="1" applyBorder="1" applyAlignment="1">
      <alignment horizontal="center" vertical="center" wrapText="1"/>
    </xf>
    <xf numFmtId="0" fontId="3" fillId="2" borderId="15" xfId="1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left" wrapText="1"/>
    </xf>
    <xf numFmtId="0" fontId="0" fillId="0" borderId="6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40" xfId="0" applyBorder="1" applyAlignment="1">
      <alignment vertical="center" wrapText="1"/>
    </xf>
    <xf numFmtId="0" fontId="0" fillId="0" borderId="45" xfId="0" applyBorder="1" applyAlignment="1">
      <alignment vertical="center" wrapText="1"/>
    </xf>
    <xf numFmtId="0" fontId="2" fillId="4" borderId="0" xfId="0" applyFont="1" applyFill="1" applyAlignment="1">
      <alignment horizontal="left" vertical="top" wrapText="1"/>
    </xf>
    <xf numFmtId="0" fontId="0" fillId="0" borderId="115" xfId="0" applyBorder="1" applyAlignment="1">
      <alignment horizontal="center" vertical="center" wrapText="1"/>
    </xf>
    <xf numFmtId="0" fontId="2" fillId="4" borderId="0" xfId="0" applyFont="1" applyFill="1" applyBorder="1" applyAlignment="1">
      <alignment horizontal="left" vertical="top" wrapText="1"/>
    </xf>
    <xf numFmtId="0" fontId="2" fillId="4" borderId="0" xfId="0" applyNumberFormat="1" applyFont="1" applyFill="1" applyBorder="1" applyAlignment="1">
      <alignment horizontal="left" vertical="top" wrapText="1"/>
    </xf>
    <xf numFmtId="0" fontId="0" fillId="4" borderId="0" xfId="0" applyFill="1" applyAlignment="1">
      <alignment horizontal="left" vertical="top" wrapText="1"/>
    </xf>
    <xf numFmtId="0" fontId="128" fillId="2" borderId="8" xfId="1" applyFont="1" applyFill="1" applyBorder="1" applyAlignment="1">
      <alignment horizontal="center" vertical="center" wrapText="1"/>
    </xf>
    <xf numFmtId="0" fontId="63" fillId="2" borderId="120" xfId="0" applyFont="1" applyFill="1" applyBorder="1" applyAlignment="1">
      <alignment horizontal="center" vertical="center" wrapText="1"/>
    </xf>
    <xf numFmtId="0" fontId="63" fillId="2" borderId="124" xfId="0" applyFont="1" applyFill="1" applyBorder="1" applyAlignment="1">
      <alignment horizontal="center" wrapText="1"/>
    </xf>
    <xf numFmtId="0" fontId="63" fillId="2" borderId="121" xfId="0" applyFont="1" applyFill="1" applyBorder="1" applyAlignment="1">
      <alignment horizontal="center" wrapText="1"/>
    </xf>
    <xf numFmtId="0" fontId="130" fillId="2" borderId="8" xfId="1" applyFont="1" applyFill="1" applyBorder="1" applyAlignment="1">
      <alignment horizontal="center" vertical="center" wrapText="1"/>
    </xf>
    <xf numFmtId="0" fontId="130" fillId="2" borderId="3" xfId="1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3" fillId="2" borderId="125" xfId="0" applyFont="1" applyFill="1" applyBorder="1" applyAlignment="1">
      <alignment horizontal="center" vertical="center" wrapText="1"/>
    </xf>
    <xf numFmtId="0" fontId="0" fillId="0" borderId="125" xfId="0" applyBorder="1" applyAlignment="1">
      <alignment horizontal="center" vertical="center" wrapText="1"/>
    </xf>
    <xf numFmtId="0" fontId="0" fillId="0" borderId="118" xfId="0" applyBorder="1" applyAlignment="1">
      <alignment horizontal="center" vertical="center" wrapText="1"/>
    </xf>
    <xf numFmtId="0" fontId="132" fillId="62" borderId="120" xfId="0" applyFont="1" applyFill="1" applyBorder="1" applyAlignment="1">
      <alignment horizontal="center" vertical="center" wrapText="1"/>
    </xf>
    <xf numFmtId="0" fontId="132" fillId="62" borderId="124" xfId="0" applyFont="1" applyFill="1" applyBorder="1" applyAlignment="1">
      <alignment horizontal="center" vertical="center" wrapText="1"/>
    </xf>
    <xf numFmtId="0" fontId="132" fillId="62" borderId="126" xfId="0" applyFont="1" applyFill="1" applyBorder="1" applyAlignment="1">
      <alignment horizontal="center" vertical="center" wrapText="1"/>
    </xf>
    <xf numFmtId="0" fontId="3" fillId="0" borderId="115" xfId="0" applyFont="1" applyBorder="1" applyAlignment="1">
      <alignment horizontal="center" vertical="center" wrapText="1"/>
    </xf>
    <xf numFmtId="0" fontId="128" fillId="2" borderId="31" xfId="0" applyFont="1" applyFill="1" applyBorder="1" applyAlignment="1">
      <alignment horizontal="center" vertical="center" wrapText="1"/>
    </xf>
    <xf numFmtId="0" fontId="128" fillId="2" borderId="6" xfId="1" applyFont="1" applyFill="1" applyBorder="1" applyAlignment="1">
      <alignment horizontal="center" vertical="center" wrapText="1"/>
    </xf>
  </cellXfs>
  <cellStyles count="43283">
    <cellStyle name="20 % - Aksentti1" xfId="24053" xr:uid="{00000000-0005-0000-0000-000000000000}"/>
    <cellStyle name="20 % - Aksentti2" xfId="24054" xr:uid="{00000000-0005-0000-0000-000001000000}"/>
    <cellStyle name="20 % - Aksentti3" xfId="24055" xr:uid="{00000000-0005-0000-0000-000002000000}"/>
    <cellStyle name="20 % - Aksentti4" xfId="24056" xr:uid="{00000000-0005-0000-0000-000003000000}"/>
    <cellStyle name="20 % - Aksentti5" xfId="24057" xr:uid="{00000000-0005-0000-0000-000004000000}"/>
    <cellStyle name="20 % - Aksentti6" xfId="24058" xr:uid="{00000000-0005-0000-0000-000005000000}"/>
    <cellStyle name="20% - Accent1 2" xfId="24059" xr:uid="{00000000-0005-0000-0000-000006000000}"/>
    <cellStyle name="20% - Accent1 3" xfId="24060" xr:uid="{00000000-0005-0000-0000-000007000000}"/>
    <cellStyle name="20% - Accent1 4" xfId="24061" xr:uid="{00000000-0005-0000-0000-000008000000}"/>
    <cellStyle name="20% - Accent1 5" xfId="24062" xr:uid="{00000000-0005-0000-0000-000009000000}"/>
    <cellStyle name="20% - Accent2 2" xfId="24063" xr:uid="{00000000-0005-0000-0000-00000A000000}"/>
    <cellStyle name="20% - Accent2 3" xfId="24064" xr:uid="{00000000-0005-0000-0000-00000B000000}"/>
    <cellStyle name="20% - Accent2 4" xfId="24065" xr:uid="{00000000-0005-0000-0000-00000C000000}"/>
    <cellStyle name="20% - Accent2 5" xfId="24066" xr:uid="{00000000-0005-0000-0000-00000D000000}"/>
    <cellStyle name="20% - Accent3 2" xfId="24067" xr:uid="{00000000-0005-0000-0000-00000E000000}"/>
    <cellStyle name="20% - Accent3 3" xfId="24068" xr:uid="{00000000-0005-0000-0000-00000F000000}"/>
    <cellStyle name="20% - Accent3 4" xfId="24069" xr:uid="{00000000-0005-0000-0000-000010000000}"/>
    <cellStyle name="20% - Accent3 5" xfId="24070" xr:uid="{00000000-0005-0000-0000-000011000000}"/>
    <cellStyle name="20% - Accent4 2" xfId="24071" xr:uid="{00000000-0005-0000-0000-000012000000}"/>
    <cellStyle name="20% - Accent4 3" xfId="24072" xr:uid="{00000000-0005-0000-0000-000013000000}"/>
    <cellStyle name="20% - Accent4 4" xfId="24073" xr:uid="{00000000-0005-0000-0000-000014000000}"/>
    <cellStyle name="20% - Accent4 5" xfId="24074" xr:uid="{00000000-0005-0000-0000-000015000000}"/>
    <cellStyle name="20% - Accent5 2" xfId="24075" xr:uid="{00000000-0005-0000-0000-000016000000}"/>
    <cellStyle name="20% - Accent5 3" xfId="24076" xr:uid="{00000000-0005-0000-0000-000017000000}"/>
    <cellStyle name="20% - Accent5 4" xfId="24077" xr:uid="{00000000-0005-0000-0000-000018000000}"/>
    <cellStyle name="20% - Accent5 5" xfId="24078" xr:uid="{00000000-0005-0000-0000-000019000000}"/>
    <cellStyle name="20% - Accent6 2" xfId="24079" xr:uid="{00000000-0005-0000-0000-00001A000000}"/>
    <cellStyle name="20% - Accent6 3" xfId="24080" xr:uid="{00000000-0005-0000-0000-00001B000000}"/>
    <cellStyle name="20% - Accent6 4" xfId="24081" xr:uid="{00000000-0005-0000-0000-00001C000000}"/>
    <cellStyle name="20% - Accent6 5" xfId="24082" xr:uid="{00000000-0005-0000-0000-00001D000000}"/>
    <cellStyle name="20% - アクセント 1" xfId="24083" xr:uid="{00000000-0005-0000-0000-00001E000000}"/>
    <cellStyle name="20% - アクセント 2" xfId="24084" xr:uid="{00000000-0005-0000-0000-00001F000000}"/>
    <cellStyle name="20% - アクセント 3" xfId="24085" xr:uid="{00000000-0005-0000-0000-000020000000}"/>
    <cellStyle name="20% - アクセント 4" xfId="24086" xr:uid="{00000000-0005-0000-0000-000021000000}"/>
    <cellStyle name="20% - アクセント 5" xfId="24087" xr:uid="{00000000-0005-0000-0000-000022000000}"/>
    <cellStyle name="20% - アクセント 6" xfId="24088" xr:uid="{00000000-0005-0000-0000-000023000000}"/>
    <cellStyle name="40 % - Aksentti1" xfId="24089" xr:uid="{00000000-0005-0000-0000-000024000000}"/>
    <cellStyle name="40 % - Aksentti2" xfId="24090" xr:uid="{00000000-0005-0000-0000-000025000000}"/>
    <cellStyle name="40 % - Aksentti3" xfId="24091" xr:uid="{00000000-0005-0000-0000-000026000000}"/>
    <cellStyle name="40 % - Aksentti4" xfId="24092" xr:uid="{00000000-0005-0000-0000-000027000000}"/>
    <cellStyle name="40 % - Aksentti5" xfId="24093" xr:uid="{00000000-0005-0000-0000-000028000000}"/>
    <cellStyle name="40 % - Aksentti6" xfId="24094" xr:uid="{00000000-0005-0000-0000-000029000000}"/>
    <cellStyle name="40% - Accent1 2" xfId="24095" xr:uid="{00000000-0005-0000-0000-00002A000000}"/>
    <cellStyle name="40% - Accent1 3" xfId="24096" xr:uid="{00000000-0005-0000-0000-00002B000000}"/>
    <cellStyle name="40% - Accent1 4" xfId="24097" xr:uid="{00000000-0005-0000-0000-00002C000000}"/>
    <cellStyle name="40% - Accent1 5" xfId="24098" xr:uid="{00000000-0005-0000-0000-00002D000000}"/>
    <cellStyle name="40% - Accent2 2" xfId="24099" xr:uid="{00000000-0005-0000-0000-00002E000000}"/>
    <cellStyle name="40% - Accent2 3" xfId="24100" xr:uid="{00000000-0005-0000-0000-00002F000000}"/>
    <cellStyle name="40% - Accent2 4" xfId="24101" xr:uid="{00000000-0005-0000-0000-000030000000}"/>
    <cellStyle name="40% - Accent2 5" xfId="24102" xr:uid="{00000000-0005-0000-0000-000031000000}"/>
    <cellStyle name="40% - Accent3 2" xfId="24103" xr:uid="{00000000-0005-0000-0000-000032000000}"/>
    <cellStyle name="40% - Accent3 3" xfId="24104" xr:uid="{00000000-0005-0000-0000-000033000000}"/>
    <cellStyle name="40% - Accent3 4" xfId="24105" xr:uid="{00000000-0005-0000-0000-000034000000}"/>
    <cellStyle name="40% - Accent3 5" xfId="24106" xr:uid="{00000000-0005-0000-0000-000035000000}"/>
    <cellStyle name="40% - Accent4 2" xfId="24107" xr:uid="{00000000-0005-0000-0000-000036000000}"/>
    <cellStyle name="40% - Accent4 3" xfId="24108" xr:uid="{00000000-0005-0000-0000-000037000000}"/>
    <cellStyle name="40% - Accent4 4" xfId="24109" xr:uid="{00000000-0005-0000-0000-000038000000}"/>
    <cellStyle name="40% - Accent4 5" xfId="24110" xr:uid="{00000000-0005-0000-0000-000039000000}"/>
    <cellStyle name="40% - Accent5 2" xfId="24111" xr:uid="{00000000-0005-0000-0000-00003A000000}"/>
    <cellStyle name="40% - Accent5 3" xfId="24112" xr:uid="{00000000-0005-0000-0000-00003B000000}"/>
    <cellStyle name="40% - Accent5 4" xfId="24113" xr:uid="{00000000-0005-0000-0000-00003C000000}"/>
    <cellStyle name="40% - Accent5 5" xfId="24114" xr:uid="{00000000-0005-0000-0000-00003D000000}"/>
    <cellStyle name="40% - Accent6 2" xfId="24115" xr:uid="{00000000-0005-0000-0000-00003E000000}"/>
    <cellStyle name="40% - Accent6 3" xfId="24116" xr:uid="{00000000-0005-0000-0000-00003F000000}"/>
    <cellStyle name="40% - Accent6 4" xfId="24117" xr:uid="{00000000-0005-0000-0000-000040000000}"/>
    <cellStyle name="40% - Accent6 5" xfId="24118" xr:uid="{00000000-0005-0000-0000-000041000000}"/>
    <cellStyle name="40% - アクセント 1" xfId="24119" xr:uid="{00000000-0005-0000-0000-000042000000}"/>
    <cellStyle name="40% - アクセント 2" xfId="24120" xr:uid="{00000000-0005-0000-0000-000043000000}"/>
    <cellStyle name="40% - アクセント 3" xfId="24121" xr:uid="{00000000-0005-0000-0000-000044000000}"/>
    <cellStyle name="40% - アクセント 4" xfId="24122" xr:uid="{00000000-0005-0000-0000-000045000000}"/>
    <cellStyle name="40% - アクセント 5" xfId="24123" xr:uid="{00000000-0005-0000-0000-000046000000}"/>
    <cellStyle name="40% - アクセント 6" xfId="24124" xr:uid="{00000000-0005-0000-0000-000047000000}"/>
    <cellStyle name="60 % - Aksentti1" xfId="24125" xr:uid="{00000000-0005-0000-0000-000048000000}"/>
    <cellStyle name="60 % - Aksentti2" xfId="24126" xr:uid="{00000000-0005-0000-0000-000049000000}"/>
    <cellStyle name="60 % - Aksentti3" xfId="24127" xr:uid="{00000000-0005-0000-0000-00004A000000}"/>
    <cellStyle name="60 % - Aksentti4" xfId="24128" xr:uid="{00000000-0005-0000-0000-00004B000000}"/>
    <cellStyle name="60 % - Aksentti5" xfId="24129" xr:uid="{00000000-0005-0000-0000-00004C000000}"/>
    <cellStyle name="60 % - Aksentti6" xfId="24130" xr:uid="{00000000-0005-0000-0000-00004D000000}"/>
    <cellStyle name="60% - Accent1 2" xfId="11" xr:uid="{00000000-0005-0000-0000-00004E000000}"/>
    <cellStyle name="60% - Accent1 3" xfId="24131" xr:uid="{00000000-0005-0000-0000-00004F000000}"/>
    <cellStyle name="60% - Accent1 4" xfId="24132" xr:uid="{00000000-0005-0000-0000-000050000000}"/>
    <cellStyle name="60% - Accent1 5" xfId="24133" xr:uid="{00000000-0005-0000-0000-000051000000}"/>
    <cellStyle name="60% - Accent2 2" xfId="12" xr:uid="{00000000-0005-0000-0000-000052000000}"/>
    <cellStyle name="60% - Accent2 3" xfId="24134" xr:uid="{00000000-0005-0000-0000-000053000000}"/>
    <cellStyle name="60% - Accent2 4" xfId="24135" xr:uid="{00000000-0005-0000-0000-000054000000}"/>
    <cellStyle name="60% - Accent2 5" xfId="24136" xr:uid="{00000000-0005-0000-0000-000055000000}"/>
    <cellStyle name="60% - Accent3 2" xfId="24137" xr:uid="{00000000-0005-0000-0000-000056000000}"/>
    <cellStyle name="60% - Accent3 3" xfId="24138" xr:uid="{00000000-0005-0000-0000-000057000000}"/>
    <cellStyle name="60% - Accent3 4" xfId="24139" xr:uid="{00000000-0005-0000-0000-000058000000}"/>
    <cellStyle name="60% - Accent3 5" xfId="24140" xr:uid="{00000000-0005-0000-0000-000059000000}"/>
    <cellStyle name="60% - Accent4 2" xfId="24141" xr:uid="{00000000-0005-0000-0000-00005A000000}"/>
    <cellStyle name="60% - Accent4 3" xfId="24142" xr:uid="{00000000-0005-0000-0000-00005B000000}"/>
    <cellStyle name="60% - Accent4 4" xfId="24143" xr:uid="{00000000-0005-0000-0000-00005C000000}"/>
    <cellStyle name="60% - Accent4 5" xfId="24144" xr:uid="{00000000-0005-0000-0000-00005D000000}"/>
    <cellStyle name="60% - Accent5 2" xfId="24145" xr:uid="{00000000-0005-0000-0000-00005E000000}"/>
    <cellStyle name="60% - Accent5 3" xfId="24146" xr:uid="{00000000-0005-0000-0000-00005F000000}"/>
    <cellStyle name="60% - Accent5 4" xfId="24147" xr:uid="{00000000-0005-0000-0000-000060000000}"/>
    <cellStyle name="60% - Accent5 5" xfId="24148" xr:uid="{00000000-0005-0000-0000-000061000000}"/>
    <cellStyle name="60% - Accent6 2" xfId="24149" xr:uid="{00000000-0005-0000-0000-000062000000}"/>
    <cellStyle name="60% - Accent6 3" xfId="24150" xr:uid="{00000000-0005-0000-0000-000063000000}"/>
    <cellStyle name="60% - Accent6 4" xfId="24151" xr:uid="{00000000-0005-0000-0000-000064000000}"/>
    <cellStyle name="60% - Accent6 5" xfId="24152" xr:uid="{00000000-0005-0000-0000-000065000000}"/>
    <cellStyle name="60% - アクセント 1" xfId="24153" xr:uid="{00000000-0005-0000-0000-000066000000}"/>
    <cellStyle name="60% - アクセント 2" xfId="24154" xr:uid="{00000000-0005-0000-0000-000067000000}"/>
    <cellStyle name="60% - アクセント 3" xfId="24155" xr:uid="{00000000-0005-0000-0000-000068000000}"/>
    <cellStyle name="60% - アクセント 4" xfId="24156" xr:uid="{00000000-0005-0000-0000-000069000000}"/>
    <cellStyle name="60% - アクセント 5" xfId="24157" xr:uid="{00000000-0005-0000-0000-00006A000000}"/>
    <cellStyle name="60% - アクセント 6" xfId="24158" xr:uid="{00000000-0005-0000-0000-00006B000000}"/>
    <cellStyle name="Accent1 2" xfId="24159" xr:uid="{00000000-0005-0000-0000-00006C000000}"/>
    <cellStyle name="Accent1 3" xfId="24160" xr:uid="{00000000-0005-0000-0000-00006D000000}"/>
    <cellStyle name="Accent1 4" xfId="24161" xr:uid="{00000000-0005-0000-0000-00006E000000}"/>
    <cellStyle name="Accent1 5" xfId="24162" xr:uid="{00000000-0005-0000-0000-00006F000000}"/>
    <cellStyle name="Accent2 2" xfId="24163" xr:uid="{00000000-0005-0000-0000-000070000000}"/>
    <cellStyle name="Accent2 3" xfId="24164" xr:uid="{00000000-0005-0000-0000-000071000000}"/>
    <cellStyle name="Accent2 4" xfId="24165" xr:uid="{00000000-0005-0000-0000-000072000000}"/>
    <cellStyle name="Accent2 5" xfId="24166" xr:uid="{00000000-0005-0000-0000-000073000000}"/>
    <cellStyle name="Accent3 2" xfId="24167" xr:uid="{00000000-0005-0000-0000-000074000000}"/>
    <cellStyle name="Accent3 3" xfId="24168" xr:uid="{00000000-0005-0000-0000-000075000000}"/>
    <cellStyle name="Accent3 4" xfId="24169" xr:uid="{00000000-0005-0000-0000-000076000000}"/>
    <cellStyle name="Accent3 5" xfId="24170" xr:uid="{00000000-0005-0000-0000-000077000000}"/>
    <cellStyle name="Accent4 2" xfId="24171" xr:uid="{00000000-0005-0000-0000-000078000000}"/>
    <cellStyle name="Accent4 3" xfId="24172" xr:uid="{00000000-0005-0000-0000-000079000000}"/>
    <cellStyle name="Accent4 4" xfId="24173" xr:uid="{00000000-0005-0000-0000-00007A000000}"/>
    <cellStyle name="Accent4 5" xfId="24174" xr:uid="{00000000-0005-0000-0000-00007B000000}"/>
    <cellStyle name="Accent5 2" xfId="24175" xr:uid="{00000000-0005-0000-0000-00007C000000}"/>
    <cellStyle name="Accent5 3" xfId="24176" xr:uid="{00000000-0005-0000-0000-00007D000000}"/>
    <cellStyle name="Accent5 4" xfId="24177" xr:uid="{00000000-0005-0000-0000-00007E000000}"/>
    <cellStyle name="Accent5 5" xfId="24178" xr:uid="{00000000-0005-0000-0000-00007F000000}"/>
    <cellStyle name="Accent6 2" xfId="24179" xr:uid="{00000000-0005-0000-0000-000080000000}"/>
    <cellStyle name="Accent6 3" xfId="24180" xr:uid="{00000000-0005-0000-0000-000081000000}"/>
    <cellStyle name="Accent6 4" xfId="24181" xr:uid="{00000000-0005-0000-0000-000082000000}"/>
    <cellStyle name="Accent6 5" xfId="24182" xr:uid="{00000000-0005-0000-0000-000083000000}"/>
    <cellStyle name="Aksentti1" xfId="24183" xr:uid="{00000000-0005-0000-0000-000084000000}"/>
    <cellStyle name="Aksentti2" xfId="24184" xr:uid="{00000000-0005-0000-0000-000085000000}"/>
    <cellStyle name="Aksentti3" xfId="24185" xr:uid="{00000000-0005-0000-0000-000086000000}"/>
    <cellStyle name="Aksentti4" xfId="24186" xr:uid="{00000000-0005-0000-0000-000087000000}"/>
    <cellStyle name="Aksentti5" xfId="24187" xr:uid="{00000000-0005-0000-0000-000088000000}"/>
    <cellStyle name="Aksentti6" xfId="24188" xr:uid="{00000000-0005-0000-0000-000089000000}"/>
    <cellStyle name="annee semestre" xfId="13" xr:uid="{00000000-0005-0000-0000-00008A000000}"/>
    <cellStyle name="annee semestre 2" xfId="24189" xr:uid="{00000000-0005-0000-0000-00008B000000}"/>
    <cellStyle name="annee semestre 2 2" xfId="24190" xr:uid="{00000000-0005-0000-0000-00008C000000}"/>
    <cellStyle name="annee semestre 3" xfId="24191" xr:uid="{00000000-0005-0000-0000-00008D000000}"/>
    <cellStyle name="annee semestre 3 2" xfId="24192" xr:uid="{00000000-0005-0000-0000-00008E000000}"/>
    <cellStyle name="annee semestre 4" xfId="24193" xr:uid="{00000000-0005-0000-0000-00008F000000}"/>
    <cellStyle name="Bad 2" xfId="24194" xr:uid="{00000000-0005-0000-0000-000090000000}"/>
    <cellStyle name="Bad 3" xfId="24195" xr:uid="{00000000-0005-0000-0000-000091000000}"/>
    <cellStyle name="Bad 4" xfId="24196" xr:uid="{00000000-0005-0000-0000-000092000000}"/>
    <cellStyle name="Bad 5" xfId="24197" xr:uid="{00000000-0005-0000-0000-000093000000}"/>
    <cellStyle name="bin" xfId="14" xr:uid="{00000000-0005-0000-0000-000094000000}"/>
    <cellStyle name="bin 2" xfId="15" xr:uid="{00000000-0005-0000-0000-000095000000}"/>
    <cellStyle name="bin 3" xfId="16" xr:uid="{00000000-0005-0000-0000-000096000000}"/>
    <cellStyle name="blue" xfId="17" xr:uid="{00000000-0005-0000-0000-000097000000}"/>
    <cellStyle name="Ç¥ÁØ_ENRL2" xfId="18" xr:uid="{00000000-0005-0000-0000-000098000000}"/>
    <cellStyle name="caché" xfId="19" xr:uid="{00000000-0005-0000-0000-000099000000}"/>
    <cellStyle name="Calculation 2" xfId="24198" xr:uid="{00000000-0005-0000-0000-00009A000000}"/>
    <cellStyle name="Calculation 3" xfId="24199" xr:uid="{00000000-0005-0000-0000-00009B000000}"/>
    <cellStyle name="Calculation 3 2" xfId="24200" xr:uid="{00000000-0005-0000-0000-00009C000000}"/>
    <cellStyle name="Calculation 4" xfId="24201" xr:uid="{00000000-0005-0000-0000-00009D000000}"/>
    <cellStyle name="Calculation 4 2" xfId="24202" xr:uid="{00000000-0005-0000-0000-00009E000000}"/>
    <cellStyle name="Calculation 5" xfId="24203" xr:uid="{00000000-0005-0000-0000-00009F000000}"/>
    <cellStyle name="Calculation 5 2" xfId="24204" xr:uid="{00000000-0005-0000-0000-0000A0000000}"/>
    <cellStyle name="cell" xfId="20" xr:uid="{00000000-0005-0000-0000-0000A1000000}"/>
    <cellStyle name="cell 10" xfId="21" xr:uid="{00000000-0005-0000-0000-0000A2000000}"/>
    <cellStyle name="cell 10 2" xfId="24205" xr:uid="{00000000-0005-0000-0000-0000A3000000}"/>
    <cellStyle name="cell 11" xfId="22" xr:uid="{00000000-0005-0000-0000-0000A4000000}"/>
    <cellStyle name="cell 11 2" xfId="24206" xr:uid="{00000000-0005-0000-0000-0000A5000000}"/>
    <cellStyle name="cell 12" xfId="23" xr:uid="{00000000-0005-0000-0000-0000A6000000}"/>
    <cellStyle name="cell 12 2" xfId="24207" xr:uid="{00000000-0005-0000-0000-0000A7000000}"/>
    <cellStyle name="cell 13" xfId="24208" xr:uid="{00000000-0005-0000-0000-0000A8000000}"/>
    <cellStyle name="cell 2" xfId="24" xr:uid="{00000000-0005-0000-0000-0000A9000000}"/>
    <cellStyle name="cell 2 2" xfId="25" xr:uid="{00000000-0005-0000-0000-0000AA000000}"/>
    <cellStyle name="cell 2 3" xfId="26" xr:uid="{00000000-0005-0000-0000-0000AB000000}"/>
    <cellStyle name="cell 2 3 2" xfId="24209" xr:uid="{00000000-0005-0000-0000-0000AC000000}"/>
    <cellStyle name="cell 3" xfId="27" xr:uid="{00000000-0005-0000-0000-0000AD000000}"/>
    <cellStyle name="cell 3 10" xfId="28" xr:uid="{00000000-0005-0000-0000-0000AE000000}"/>
    <cellStyle name="cell 3 10 2" xfId="24210" xr:uid="{00000000-0005-0000-0000-0000AF000000}"/>
    <cellStyle name="cell 3 11" xfId="24211" xr:uid="{00000000-0005-0000-0000-0000B0000000}"/>
    <cellStyle name="cell 3 2" xfId="29" xr:uid="{00000000-0005-0000-0000-0000B1000000}"/>
    <cellStyle name="cell 3 2 2" xfId="30" xr:uid="{00000000-0005-0000-0000-0000B2000000}"/>
    <cellStyle name="cell 3 2 2 2" xfId="31" xr:uid="{00000000-0005-0000-0000-0000B3000000}"/>
    <cellStyle name="cell 3 2 2 2 10" xfId="32" xr:uid="{00000000-0005-0000-0000-0000B4000000}"/>
    <cellStyle name="cell 3 2 2 2 10 2" xfId="24212" xr:uid="{00000000-0005-0000-0000-0000B5000000}"/>
    <cellStyle name="cell 3 2 2 2 11" xfId="24213" xr:uid="{00000000-0005-0000-0000-0000B6000000}"/>
    <cellStyle name="cell 3 2 2 2 2" xfId="33" xr:uid="{00000000-0005-0000-0000-0000B7000000}"/>
    <cellStyle name="cell 3 2 2 2 2 2" xfId="34" xr:uid="{00000000-0005-0000-0000-0000B8000000}"/>
    <cellStyle name="cell 3 2 2 2 2 2 2" xfId="35" xr:uid="{00000000-0005-0000-0000-0000B9000000}"/>
    <cellStyle name="cell 3 2 2 2 2 2 2 2" xfId="24214" xr:uid="{00000000-0005-0000-0000-0000BA000000}"/>
    <cellStyle name="cell 3 2 2 2 2 2 3" xfId="24215" xr:uid="{00000000-0005-0000-0000-0000BB000000}"/>
    <cellStyle name="cell 3 2 2 2 2 3" xfId="36" xr:uid="{00000000-0005-0000-0000-0000BC000000}"/>
    <cellStyle name="cell 3 2 2 2 2 3 2" xfId="37" xr:uid="{00000000-0005-0000-0000-0000BD000000}"/>
    <cellStyle name="cell 3 2 2 2 2 3 2 2" xfId="24216" xr:uid="{00000000-0005-0000-0000-0000BE000000}"/>
    <cellStyle name="cell 3 2 2 2 2 3 3" xfId="24217" xr:uid="{00000000-0005-0000-0000-0000BF000000}"/>
    <cellStyle name="cell 3 2 2 2 2 4" xfId="38" xr:uid="{00000000-0005-0000-0000-0000C0000000}"/>
    <cellStyle name="cell 3 2 2 2 2 4 2" xfId="24218" xr:uid="{00000000-0005-0000-0000-0000C1000000}"/>
    <cellStyle name="cell 3 2 2 2 2 5" xfId="39" xr:uid="{00000000-0005-0000-0000-0000C2000000}"/>
    <cellStyle name="cell 3 2 2 2 2 5 2" xfId="24219" xr:uid="{00000000-0005-0000-0000-0000C3000000}"/>
    <cellStyle name="cell 3 2 2 2 2 6" xfId="40" xr:uid="{00000000-0005-0000-0000-0000C4000000}"/>
    <cellStyle name="cell 3 2 2 2 2 6 2" xfId="24220" xr:uid="{00000000-0005-0000-0000-0000C5000000}"/>
    <cellStyle name="cell 3 2 2 2 2 7" xfId="24221" xr:uid="{00000000-0005-0000-0000-0000C6000000}"/>
    <cellStyle name="cell 3 2 2 2 3" xfId="41" xr:uid="{00000000-0005-0000-0000-0000C7000000}"/>
    <cellStyle name="cell 3 2 2 2 3 2" xfId="42" xr:uid="{00000000-0005-0000-0000-0000C8000000}"/>
    <cellStyle name="cell 3 2 2 2 3 2 2" xfId="43" xr:uid="{00000000-0005-0000-0000-0000C9000000}"/>
    <cellStyle name="cell 3 2 2 2 3 2 2 2" xfId="24222" xr:uid="{00000000-0005-0000-0000-0000CA000000}"/>
    <cellStyle name="cell 3 2 2 2 3 2 3" xfId="24223" xr:uid="{00000000-0005-0000-0000-0000CB000000}"/>
    <cellStyle name="cell 3 2 2 2 3 3" xfId="44" xr:uid="{00000000-0005-0000-0000-0000CC000000}"/>
    <cellStyle name="cell 3 2 2 2 3 3 2" xfId="45" xr:uid="{00000000-0005-0000-0000-0000CD000000}"/>
    <cellStyle name="cell 3 2 2 2 3 3 2 2" xfId="24224" xr:uid="{00000000-0005-0000-0000-0000CE000000}"/>
    <cellStyle name="cell 3 2 2 2 3 3 3" xfId="24225" xr:uid="{00000000-0005-0000-0000-0000CF000000}"/>
    <cellStyle name="cell 3 2 2 2 3 4" xfId="46" xr:uid="{00000000-0005-0000-0000-0000D0000000}"/>
    <cellStyle name="cell 3 2 2 2 3 4 2" xfId="24226" xr:uid="{00000000-0005-0000-0000-0000D1000000}"/>
    <cellStyle name="cell 3 2 2 2 3 5" xfId="47" xr:uid="{00000000-0005-0000-0000-0000D2000000}"/>
    <cellStyle name="cell 3 2 2 2 3 5 2" xfId="24227" xr:uid="{00000000-0005-0000-0000-0000D3000000}"/>
    <cellStyle name="cell 3 2 2 2 3 6" xfId="48" xr:uid="{00000000-0005-0000-0000-0000D4000000}"/>
    <cellStyle name="cell 3 2 2 2 3 6 2" xfId="24228" xr:uid="{00000000-0005-0000-0000-0000D5000000}"/>
    <cellStyle name="cell 3 2 2 2 3 7" xfId="24229" xr:uid="{00000000-0005-0000-0000-0000D6000000}"/>
    <cellStyle name="cell 3 2 2 2 4" xfId="49" xr:uid="{00000000-0005-0000-0000-0000D7000000}"/>
    <cellStyle name="cell 3 2 2 2 4 2" xfId="50" xr:uid="{00000000-0005-0000-0000-0000D8000000}"/>
    <cellStyle name="cell 3 2 2 2 4 2 2" xfId="51" xr:uid="{00000000-0005-0000-0000-0000D9000000}"/>
    <cellStyle name="cell 3 2 2 2 4 2 2 2" xfId="24230" xr:uid="{00000000-0005-0000-0000-0000DA000000}"/>
    <cellStyle name="cell 3 2 2 2 4 2 3" xfId="24231" xr:uid="{00000000-0005-0000-0000-0000DB000000}"/>
    <cellStyle name="cell 3 2 2 2 4 3" xfId="52" xr:uid="{00000000-0005-0000-0000-0000DC000000}"/>
    <cellStyle name="cell 3 2 2 2 4 3 2" xfId="53" xr:uid="{00000000-0005-0000-0000-0000DD000000}"/>
    <cellStyle name="cell 3 2 2 2 4 3 2 2" xfId="24232" xr:uid="{00000000-0005-0000-0000-0000DE000000}"/>
    <cellStyle name="cell 3 2 2 2 4 3 3" xfId="24233" xr:uid="{00000000-0005-0000-0000-0000DF000000}"/>
    <cellStyle name="cell 3 2 2 2 4 4" xfId="54" xr:uid="{00000000-0005-0000-0000-0000E0000000}"/>
    <cellStyle name="cell 3 2 2 2 4 4 2" xfId="24234" xr:uid="{00000000-0005-0000-0000-0000E1000000}"/>
    <cellStyle name="cell 3 2 2 2 4 5" xfId="55" xr:uid="{00000000-0005-0000-0000-0000E2000000}"/>
    <cellStyle name="cell 3 2 2 2 4 5 2" xfId="24235" xr:uid="{00000000-0005-0000-0000-0000E3000000}"/>
    <cellStyle name="cell 3 2 2 2 4 6" xfId="56" xr:uid="{00000000-0005-0000-0000-0000E4000000}"/>
    <cellStyle name="cell 3 2 2 2 4 6 2" xfId="24236" xr:uid="{00000000-0005-0000-0000-0000E5000000}"/>
    <cellStyle name="cell 3 2 2 2 4 7" xfId="24237" xr:uid="{00000000-0005-0000-0000-0000E6000000}"/>
    <cellStyle name="cell 3 2 2 2 5" xfId="57" xr:uid="{00000000-0005-0000-0000-0000E7000000}"/>
    <cellStyle name="cell 3 2 2 2 5 2" xfId="58" xr:uid="{00000000-0005-0000-0000-0000E8000000}"/>
    <cellStyle name="cell 3 2 2 2 5 2 2" xfId="59" xr:uid="{00000000-0005-0000-0000-0000E9000000}"/>
    <cellStyle name="cell 3 2 2 2 5 2 2 2" xfId="24238" xr:uid="{00000000-0005-0000-0000-0000EA000000}"/>
    <cellStyle name="cell 3 2 2 2 5 2 3" xfId="24239" xr:uid="{00000000-0005-0000-0000-0000EB000000}"/>
    <cellStyle name="cell 3 2 2 2 5 3" xfId="60" xr:uid="{00000000-0005-0000-0000-0000EC000000}"/>
    <cellStyle name="cell 3 2 2 2 5 3 2" xfId="61" xr:uid="{00000000-0005-0000-0000-0000ED000000}"/>
    <cellStyle name="cell 3 2 2 2 5 3 2 2" xfId="24240" xr:uid="{00000000-0005-0000-0000-0000EE000000}"/>
    <cellStyle name="cell 3 2 2 2 5 3 3" xfId="24241" xr:uid="{00000000-0005-0000-0000-0000EF000000}"/>
    <cellStyle name="cell 3 2 2 2 5 4" xfId="62" xr:uid="{00000000-0005-0000-0000-0000F0000000}"/>
    <cellStyle name="cell 3 2 2 2 5 4 2" xfId="24242" xr:uid="{00000000-0005-0000-0000-0000F1000000}"/>
    <cellStyle name="cell 3 2 2 2 5 5" xfId="63" xr:uid="{00000000-0005-0000-0000-0000F2000000}"/>
    <cellStyle name="cell 3 2 2 2 5 5 2" xfId="24243" xr:uid="{00000000-0005-0000-0000-0000F3000000}"/>
    <cellStyle name="cell 3 2 2 2 5 6" xfId="64" xr:uid="{00000000-0005-0000-0000-0000F4000000}"/>
    <cellStyle name="cell 3 2 2 2 5 6 2" xfId="24244" xr:uid="{00000000-0005-0000-0000-0000F5000000}"/>
    <cellStyle name="cell 3 2 2 2 5 7" xfId="24245" xr:uid="{00000000-0005-0000-0000-0000F6000000}"/>
    <cellStyle name="cell 3 2 2 2 6" xfId="65" xr:uid="{00000000-0005-0000-0000-0000F7000000}"/>
    <cellStyle name="cell 3 2 2 2 6 2" xfId="66" xr:uid="{00000000-0005-0000-0000-0000F8000000}"/>
    <cellStyle name="cell 3 2 2 2 6 2 2" xfId="67" xr:uid="{00000000-0005-0000-0000-0000F9000000}"/>
    <cellStyle name="cell 3 2 2 2 6 2 2 2" xfId="24246" xr:uid="{00000000-0005-0000-0000-0000FA000000}"/>
    <cellStyle name="cell 3 2 2 2 6 2 3" xfId="24247" xr:uid="{00000000-0005-0000-0000-0000FB000000}"/>
    <cellStyle name="cell 3 2 2 2 6 3" xfId="68" xr:uid="{00000000-0005-0000-0000-0000FC000000}"/>
    <cellStyle name="cell 3 2 2 2 6 3 2" xfId="69" xr:uid="{00000000-0005-0000-0000-0000FD000000}"/>
    <cellStyle name="cell 3 2 2 2 6 3 2 2" xfId="24248" xr:uid="{00000000-0005-0000-0000-0000FE000000}"/>
    <cellStyle name="cell 3 2 2 2 6 3 3" xfId="24249" xr:uid="{00000000-0005-0000-0000-0000FF000000}"/>
    <cellStyle name="cell 3 2 2 2 6 4" xfId="70" xr:uid="{00000000-0005-0000-0000-000000010000}"/>
    <cellStyle name="cell 3 2 2 2 6 4 2" xfId="24250" xr:uid="{00000000-0005-0000-0000-000001010000}"/>
    <cellStyle name="cell 3 2 2 2 6 5" xfId="71" xr:uid="{00000000-0005-0000-0000-000002010000}"/>
    <cellStyle name="cell 3 2 2 2 6 5 2" xfId="24251" xr:uid="{00000000-0005-0000-0000-000003010000}"/>
    <cellStyle name="cell 3 2 2 2 6 6" xfId="72" xr:uid="{00000000-0005-0000-0000-000004010000}"/>
    <cellStyle name="cell 3 2 2 2 6 6 2" xfId="24252" xr:uid="{00000000-0005-0000-0000-000005010000}"/>
    <cellStyle name="cell 3 2 2 2 6 7" xfId="24253" xr:uid="{00000000-0005-0000-0000-000006010000}"/>
    <cellStyle name="cell 3 2 2 2 7" xfId="73" xr:uid="{00000000-0005-0000-0000-000007010000}"/>
    <cellStyle name="cell 3 2 2 2 7 2" xfId="24254" xr:uid="{00000000-0005-0000-0000-000008010000}"/>
    <cellStyle name="cell 3 2 2 2 8" xfId="74" xr:uid="{00000000-0005-0000-0000-000009010000}"/>
    <cellStyle name="cell 3 2 2 2 8 2" xfId="24255" xr:uid="{00000000-0005-0000-0000-00000A010000}"/>
    <cellStyle name="cell 3 2 2 2 9" xfId="75" xr:uid="{00000000-0005-0000-0000-00000B010000}"/>
    <cellStyle name="cell 3 2 2 2 9 2" xfId="24256" xr:uid="{00000000-0005-0000-0000-00000C010000}"/>
    <cellStyle name="cell 3 2 2 3" xfId="76" xr:uid="{00000000-0005-0000-0000-00000D010000}"/>
    <cellStyle name="cell 3 2 2 3 2" xfId="24257" xr:uid="{00000000-0005-0000-0000-00000E010000}"/>
    <cellStyle name="cell 3 2 2 4" xfId="77" xr:uid="{00000000-0005-0000-0000-00000F010000}"/>
    <cellStyle name="cell 3 2 2 4 2" xfId="24258" xr:uid="{00000000-0005-0000-0000-000010010000}"/>
    <cellStyle name="cell 3 2 2 5" xfId="78" xr:uid="{00000000-0005-0000-0000-000011010000}"/>
    <cellStyle name="cell 3 2 2 5 2" xfId="24259" xr:uid="{00000000-0005-0000-0000-000012010000}"/>
    <cellStyle name="cell 3 2 2 6" xfId="79" xr:uid="{00000000-0005-0000-0000-000013010000}"/>
    <cellStyle name="cell 3 2 2 6 2" xfId="24260" xr:uid="{00000000-0005-0000-0000-000014010000}"/>
    <cellStyle name="cell 3 2 2 7" xfId="24261" xr:uid="{00000000-0005-0000-0000-000015010000}"/>
    <cellStyle name="cell 3 2 2_STUD aligned by INSTIT" xfId="80" xr:uid="{00000000-0005-0000-0000-000016010000}"/>
    <cellStyle name="cell 3 2 3" xfId="81" xr:uid="{00000000-0005-0000-0000-000017010000}"/>
    <cellStyle name="cell 3 2 3 2" xfId="82" xr:uid="{00000000-0005-0000-0000-000018010000}"/>
    <cellStyle name="cell 3 2 3 2 2" xfId="24262" xr:uid="{00000000-0005-0000-0000-000019010000}"/>
    <cellStyle name="cell 3 2 3 3" xfId="83" xr:uid="{00000000-0005-0000-0000-00001A010000}"/>
    <cellStyle name="cell 3 2 3 3 2" xfId="24263" xr:uid="{00000000-0005-0000-0000-00001B010000}"/>
    <cellStyle name="cell 3 2 3 4" xfId="84" xr:uid="{00000000-0005-0000-0000-00001C010000}"/>
    <cellStyle name="cell 3 2 3 4 2" xfId="24264" xr:uid="{00000000-0005-0000-0000-00001D010000}"/>
    <cellStyle name="cell 3 2 3 5" xfId="24265" xr:uid="{00000000-0005-0000-0000-00001E010000}"/>
    <cellStyle name="cell 3 2 4" xfId="85" xr:uid="{00000000-0005-0000-0000-00001F010000}"/>
    <cellStyle name="cell 3 2 4 2" xfId="24266" xr:uid="{00000000-0005-0000-0000-000020010000}"/>
    <cellStyle name="cell 3 2 5" xfId="86" xr:uid="{00000000-0005-0000-0000-000021010000}"/>
    <cellStyle name="cell 3 2 5 2" xfId="24267" xr:uid="{00000000-0005-0000-0000-000022010000}"/>
    <cellStyle name="cell 3 2 6" xfId="87" xr:uid="{00000000-0005-0000-0000-000023010000}"/>
    <cellStyle name="cell 3 2 6 2" xfId="24268" xr:uid="{00000000-0005-0000-0000-000024010000}"/>
    <cellStyle name="cell 3 2 7" xfId="88" xr:uid="{00000000-0005-0000-0000-000025010000}"/>
    <cellStyle name="cell 3 2 7 2" xfId="24269" xr:uid="{00000000-0005-0000-0000-000026010000}"/>
    <cellStyle name="cell 3 2 8" xfId="89" xr:uid="{00000000-0005-0000-0000-000027010000}"/>
    <cellStyle name="cell 3 2 8 2" xfId="24270" xr:uid="{00000000-0005-0000-0000-000028010000}"/>
    <cellStyle name="cell 3 2 9" xfId="24271" xr:uid="{00000000-0005-0000-0000-000029010000}"/>
    <cellStyle name="cell 3 2_STUD aligned by INSTIT" xfId="90" xr:uid="{00000000-0005-0000-0000-00002A010000}"/>
    <cellStyle name="cell 3 3" xfId="91" xr:uid="{00000000-0005-0000-0000-00002B010000}"/>
    <cellStyle name="cell 3 3 2" xfId="92" xr:uid="{00000000-0005-0000-0000-00002C010000}"/>
    <cellStyle name="cell 3 3 2 2" xfId="93" xr:uid="{00000000-0005-0000-0000-00002D010000}"/>
    <cellStyle name="cell 3 3 2 2 2" xfId="94" xr:uid="{00000000-0005-0000-0000-00002E010000}"/>
    <cellStyle name="cell 3 3 2 2 2 2" xfId="24272" xr:uid="{00000000-0005-0000-0000-00002F010000}"/>
    <cellStyle name="cell 3 3 2 2 3" xfId="95" xr:uid="{00000000-0005-0000-0000-000030010000}"/>
    <cellStyle name="cell 3 3 2 2 3 2" xfId="24273" xr:uid="{00000000-0005-0000-0000-000031010000}"/>
    <cellStyle name="cell 3 3 2 2 4" xfId="96" xr:uid="{00000000-0005-0000-0000-000032010000}"/>
    <cellStyle name="cell 3 3 2 2 4 2" xfId="24274" xr:uid="{00000000-0005-0000-0000-000033010000}"/>
    <cellStyle name="cell 3 3 2 2 5" xfId="97" xr:uid="{00000000-0005-0000-0000-000034010000}"/>
    <cellStyle name="cell 3 3 2 2 5 2" xfId="24275" xr:uid="{00000000-0005-0000-0000-000035010000}"/>
    <cellStyle name="cell 3 3 2 2 6" xfId="24276" xr:uid="{00000000-0005-0000-0000-000036010000}"/>
    <cellStyle name="cell 3 3 2 3" xfId="98" xr:uid="{00000000-0005-0000-0000-000037010000}"/>
    <cellStyle name="cell 3 3 2 3 2" xfId="24277" xr:uid="{00000000-0005-0000-0000-000038010000}"/>
    <cellStyle name="cell 3 3 2 4" xfId="99" xr:uid="{00000000-0005-0000-0000-000039010000}"/>
    <cellStyle name="cell 3 3 2 4 2" xfId="24278" xr:uid="{00000000-0005-0000-0000-00003A010000}"/>
    <cellStyle name="cell 3 3 2 5" xfId="100" xr:uid="{00000000-0005-0000-0000-00003B010000}"/>
    <cellStyle name="cell 3 3 2 5 2" xfId="24279" xr:uid="{00000000-0005-0000-0000-00003C010000}"/>
    <cellStyle name="cell 3 3 2 6" xfId="101" xr:uid="{00000000-0005-0000-0000-00003D010000}"/>
    <cellStyle name="cell 3 3 2 6 2" xfId="24280" xr:uid="{00000000-0005-0000-0000-00003E010000}"/>
    <cellStyle name="cell 3 3 2 7" xfId="24281" xr:uid="{00000000-0005-0000-0000-00003F010000}"/>
    <cellStyle name="cell 3 3 2_STUD aligned by INSTIT" xfId="102" xr:uid="{00000000-0005-0000-0000-000040010000}"/>
    <cellStyle name="cell 3 3 3" xfId="103" xr:uid="{00000000-0005-0000-0000-000041010000}"/>
    <cellStyle name="cell 3 3 3 2" xfId="104" xr:uid="{00000000-0005-0000-0000-000042010000}"/>
    <cellStyle name="cell 3 3 3 2 2" xfId="24282" xr:uid="{00000000-0005-0000-0000-000043010000}"/>
    <cellStyle name="cell 3 3 3 3" xfId="105" xr:uid="{00000000-0005-0000-0000-000044010000}"/>
    <cellStyle name="cell 3 3 3 3 2" xfId="24283" xr:uid="{00000000-0005-0000-0000-000045010000}"/>
    <cellStyle name="cell 3 3 3 4" xfId="106" xr:uid="{00000000-0005-0000-0000-000046010000}"/>
    <cellStyle name="cell 3 3 3 4 2" xfId="24284" xr:uid="{00000000-0005-0000-0000-000047010000}"/>
    <cellStyle name="cell 3 3 3 5" xfId="107" xr:uid="{00000000-0005-0000-0000-000048010000}"/>
    <cellStyle name="cell 3 3 3 5 2" xfId="24285" xr:uid="{00000000-0005-0000-0000-000049010000}"/>
    <cellStyle name="cell 3 3 3 6" xfId="24286" xr:uid="{00000000-0005-0000-0000-00004A010000}"/>
    <cellStyle name="cell 3 3 4" xfId="108" xr:uid="{00000000-0005-0000-0000-00004B010000}"/>
    <cellStyle name="cell 3 3 4 2" xfId="24287" xr:uid="{00000000-0005-0000-0000-00004C010000}"/>
    <cellStyle name="cell 3 3 5" xfId="109" xr:uid="{00000000-0005-0000-0000-00004D010000}"/>
    <cellStyle name="cell 3 3 5 2" xfId="24288" xr:uid="{00000000-0005-0000-0000-00004E010000}"/>
    <cellStyle name="cell 3 3 6" xfId="110" xr:uid="{00000000-0005-0000-0000-00004F010000}"/>
    <cellStyle name="cell 3 3 6 2" xfId="24289" xr:uid="{00000000-0005-0000-0000-000050010000}"/>
    <cellStyle name="cell 3 3 7" xfId="111" xr:uid="{00000000-0005-0000-0000-000051010000}"/>
    <cellStyle name="cell 3 3 7 2" xfId="24290" xr:uid="{00000000-0005-0000-0000-000052010000}"/>
    <cellStyle name="cell 3 3 8" xfId="112" xr:uid="{00000000-0005-0000-0000-000053010000}"/>
    <cellStyle name="cell 3 3 8 2" xfId="24291" xr:uid="{00000000-0005-0000-0000-000054010000}"/>
    <cellStyle name="cell 3 3 9" xfId="24292" xr:uid="{00000000-0005-0000-0000-000055010000}"/>
    <cellStyle name="cell 3 3_STUD aligned by INSTIT" xfId="113" xr:uid="{00000000-0005-0000-0000-000056010000}"/>
    <cellStyle name="cell 3 4" xfId="114" xr:uid="{00000000-0005-0000-0000-000057010000}"/>
    <cellStyle name="cell 3 4 2" xfId="115" xr:uid="{00000000-0005-0000-0000-000058010000}"/>
    <cellStyle name="cell 3 4 2 2" xfId="116" xr:uid="{00000000-0005-0000-0000-000059010000}"/>
    <cellStyle name="cell 3 4 2 2 2" xfId="24293" xr:uid="{00000000-0005-0000-0000-00005A010000}"/>
    <cellStyle name="cell 3 4 2 3" xfId="117" xr:uid="{00000000-0005-0000-0000-00005B010000}"/>
    <cellStyle name="cell 3 4 2 3 2" xfId="24294" xr:uid="{00000000-0005-0000-0000-00005C010000}"/>
    <cellStyle name="cell 3 4 2 4" xfId="118" xr:uid="{00000000-0005-0000-0000-00005D010000}"/>
    <cellStyle name="cell 3 4 2 4 2" xfId="24295" xr:uid="{00000000-0005-0000-0000-00005E010000}"/>
    <cellStyle name="cell 3 4 2 5" xfId="119" xr:uid="{00000000-0005-0000-0000-00005F010000}"/>
    <cellStyle name="cell 3 4 2 5 2" xfId="24296" xr:uid="{00000000-0005-0000-0000-000060010000}"/>
    <cellStyle name="cell 3 4 2 6" xfId="24297" xr:uid="{00000000-0005-0000-0000-000061010000}"/>
    <cellStyle name="cell 3 4 3" xfId="120" xr:uid="{00000000-0005-0000-0000-000062010000}"/>
    <cellStyle name="cell 3 4 3 2" xfId="24298" xr:uid="{00000000-0005-0000-0000-000063010000}"/>
    <cellStyle name="cell 3 4 4" xfId="121" xr:uid="{00000000-0005-0000-0000-000064010000}"/>
    <cellStyle name="cell 3 4 4 2" xfId="24299" xr:uid="{00000000-0005-0000-0000-000065010000}"/>
    <cellStyle name="cell 3 4 5" xfId="122" xr:uid="{00000000-0005-0000-0000-000066010000}"/>
    <cellStyle name="cell 3 4 5 2" xfId="24300" xr:uid="{00000000-0005-0000-0000-000067010000}"/>
    <cellStyle name="cell 3 4 6" xfId="123" xr:uid="{00000000-0005-0000-0000-000068010000}"/>
    <cellStyle name="cell 3 4 6 2" xfId="24301" xr:uid="{00000000-0005-0000-0000-000069010000}"/>
    <cellStyle name="cell 3 4 7" xfId="24302" xr:uid="{00000000-0005-0000-0000-00006A010000}"/>
    <cellStyle name="cell 3 4_STUD aligned by INSTIT" xfId="124" xr:uid="{00000000-0005-0000-0000-00006B010000}"/>
    <cellStyle name="cell 3 5" xfId="125" xr:uid="{00000000-0005-0000-0000-00006C010000}"/>
    <cellStyle name="cell 3 5 2" xfId="126" xr:uid="{00000000-0005-0000-0000-00006D010000}"/>
    <cellStyle name="cell 3 5 2 2" xfId="24303" xr:uid="{00000000-0005-0000-0000-00006E010000}"/>
    <cellStyle name="cell 3 5 3" xfId="127" xr:uid="{00000000-0005-0000-0000-00006F010000}"/>
    <cellStyle name="cell 3 5 3 2" xfId="24304" xr:uid="{00000000-0005-0000-0000-000070010000}"/>
    <cellStyle name="cell 3 5 4" xfId="128" xr:uid="{00000000-0005-0000-0000-000071010000}"/>
    <cellStyle name="cell 3 5 4 2" xfId="24305" xr:uid="{00000000-0005-0000-0000-000072010000}"/>
    <cellStyle name="cell 3 5 5" xfId="24306" xr:uid="{00000000-0005-0000-0000-000073010000}"/>
    <cellStyle name="cell 3 6" xfId="129" xr:uid="{00000000-0005-0000-0000-000074010000}"/>
    <cellStyle name="cell 3 6 2" xfId="24307" xr:uid="{00000000-0005-0000-0000-000075010000}"/>
    <cellStyle name="cell 3 7" xfId="130" xr:uid="{00000000-0005-0000-0000-000076010000}"/>
    <cellStyle name="cell 3 7 2" xfId="24308" xr:uid="{00000000-0005-0000-0000-000077010000}"/>
    <cellStyle name="cell 3 8" xfId="131" xr:uid="{00000000-0005-0000-0000-000078010000}"/>
    <cellStyle name="cell 3 8 2" xfId="24309" xr:uid="{00000000-0005-0000-0000-000079010000}"/>
    <cellStyle name="cell 3 9" xfId="132" xr:uid="{00000000-0005-0000-0000-00007A010000}"/>
    <cellStyle name="cell 3 9 2" xfId="24310" xr:uid="{00000000-0005-0000-0000-00007B010000}"/>
    <cellStyle name="cell 3_STUD aligned by INSTIT" xfId="133" xr:uid="{00000000-0005-0000-0000-00007C010000}"/>
    <cellStyle name="cell 4" xfId="134" xr:uid="{00000000-0005-0000-0000-00007D010000}"/>
    <cellStyle name="cell 4 2" xfId="135" xr:uid="{00000000-0005-0000-0000-00007E010000}"/>
    <cellStyle name="cell 4 2 2" xfId="136" xr:uid="{00000000-0005-0000-0000-00007F010000}"/>
    <cellStyle name="cell 4 2 2 2" xfId="137" xr:uid="{00000000-0005-0000-0000-000080010000}"/>
    <cellStyle name="cell 4 2 2 2 2" xfId="24311" xr:uid="{00000000-0005-0000-0000-000081010000}"/>
    <cellStyle name="cell 4 2 2 3" xfId="138" xr:uid="{00000000-0005-0000-0000-000082010000}"/>
    <cellStyle name="cell 4 2 2 3 2" xfId="24312" xr:uid="{00000000-0005-0000-0000-000083010000}"/>
    <cellStyle name="cell 4 2 2 4" xfId="139" xr:uid="{00000000-0005-0000-0000-000084010000}"/>
    <cellStyle name="cell 4 2 2 4 2" xfId="24313" xr:uid="{00000000-0005-0000-0000-000085010000}"/>
    <cellStyle name="cell 4 2 2 5" xfId="140" xr:uid="{00000000-0005-0000-0000-000086010000}"/>
    <cellStyle name="cell 4 2 2 5 2" xfId="24314" xr:uid="{00000000-0005-0000-0000-000087010000}"/>
    <cellStyle name="cell 4 2 2 6" xfId="24315" xr:uid="{00000000-0005-0000-0000-000088010000}"/>
    <cellStyle name="cell 4 2 3" xfId="141" xr:uid="{00000000-0005-0000-0000-000089010000}"/>
    <cellStyle name="cell 4 2 3 2" xfId="24316" xr:uid="{00000000-0005-0000-0000-00008A010000}"/>
    <cellStyle name="cell 4 2 4" xfId="142" xr:uid="{00000000-0005-0000-0000-00008B010000}"/>
    <cellStyle name="cell 4 2 4 2" xfId="24317" xr:uid="{00000000-0005-0000-0000-00008C010000}"/>
    <cellStyle name="cell 4 2 5" xfId="143" xr:uid="{00000000-0005-0000-0000-00008D010000}"/>
    <cellStyle name="cell 4 2 5 2" xfId="24318" xr:uid="{00000000-0005-0000-0000-00008E010000}"/>
    <cellStyle name="cell 4 2 6" xfId="144" xr:uid="{00000000-0005-0000-0000-00008F010000}"/>
    <cellStyle name="cell 4 2 6 2" xfId="24319" xr:uid="{00000000-0005-0000-0000-000090010000}"/>
    <cellStyle name="cell 4 2 7" xfId="24320" xr:uid="{00000000-0005-0000-0000-000091010000}"/>
    <cellStyle name="cell 4 2_STUD aligned by INSTIT" xfId="145" xr:uid="{00000000-0005-0000-0000-000092010000}"/>
    <cellStyle name="cell 4 3" xfId="146" xr:uid="{00000000-0005-0000-0000-000093010000}"/>
    <cellStyle name="cell 4 3 2" xfId="147" xr:uid="{00000000-0005-0000-0000-000094010000}"/>
    <cellStyle name="cell 4 3 2 2" xfId="24321" xr:uid="{00000000-0005-0000-0000-000095010000}"/>
    <cellStyle name="cell 4 3 3" xfId="148" xr:uid="{00000000-0005-0000-0000-000096010000}"/>
    <cellStyle name="cell 4 3 3 2" xfId="24322" xr:uid="{00000000-0005-0000-0000-000097010000}"/>
    <cellStyle name="cell 4 3 4" xfId="149" xr:uid="{00000000-0005-0000-0000-000098010000}"/>
    <cellStyle name="cell 4 3 4 2" xfId="24323" xr:uid="{00000000-0005-0000-0000-000099010000}"/>
    <cellStyle name="cell 4 3 5" xfId="150" xr:uid="{00000000-0005-0000-0000-00009A010000}"/>
    <cellStyle name="cell 4 3 5 2" xfId="24324" xr:uid="{00000000-0005-0000-0000-00009B010000}"/>
    <cellStyle name="cell 4 3 6" xfId="24325" xr:uid="{00000000-0005-0000-0000-00009C010000}"/>
    <cellStyle name="cell 4 4" xfId="151" xr:uid="{00000000-0005-0000-0000-00009D010000}"/>
    <cellStyle name="cell 4 4 2" xfId="24326" xr:uid="{00000000-0005-0000-0000-00009E010000}"/>
    <cellStyle name="cell 4 5" xfId="152" xr:uid="{00000000-0005-0000-0000-00009F010000}"/>
    <cellStyle name="cell 4 5 2" xfId="24327" xr:uid="{00000000-0005-0000-0000-0000A0010000}"/>
    <cellStyle name="cell 4 6" xfId="153" xr:uid="{00000000-0005-0000-0000-0000A1010000}"/>
    <cellStyle name="cell 4 6 2" xfId="24328" xr:uid="{00000000-0005-0000-0000-0000A2010000}"/>
    <cellStyle name="cell 4 7" xfId="154" xr:uid="{00000000-0005-0000-0000-0000A3010000}"/>
    <cellStyle name="cell 4 7 2" xfId="24329" xr:uid="{00000000-0005-0000-0000-0000A4010000}"/>
    <cellStyle name="cell 4 8" xfId="24330" xr:uid="{00000000-0005-0000-0000-0000A5010000}"/>
    <cellStyle name="cell 4_STUD aligned by INSTIT" xfId="155" xr:uid="{00000000-0005-0000-0000-0000A6010000}"/>
    <cellStyle name="cell 5" xfId="156" xr:uid="{00000000-0005-0000-0000-0000A7010000}"/>
    <cellStyle name="cell 5 2" xfId="157" xr:uid="{00000000-0005-0000-0000-0000A8010000}"/>
    <cellStyle name="cell 5 2 10" xfId="158" xr:uid="{00000000-0005-0000-0000-0000A9010000}"/>
    <cellStyle name="cell 5 2 10 2" xfId="24331" xr:uid="{00000000-0005-0000-0000-0000AA010000}"/>
    <cellStyle name="cell 5 2 11" xfId="24332" xr:uid="{00000000-0005-0000-0000-0000AB010000}"/>
    <cellStyle name="cell 5 2 2" xfId="159" xr:uid="{00000000-0005-0000-0000-0000AC010000}"/>
    <cellStyle name="cell 5 2 2 2" xfId="160" xr:uid="{00000000-0005-0000-0000-0000AD010000}"/>
    <cellStyle name="cell 5 2 2 2 2" xfId="161" xr:uid="{00000000-0005-0000-0000-0000AE010000}"/>
    <cellStyle name="cell 5 2 2 2 2 2" xfId="24333" xr:uid="{00000000-0005-0000-0000-0000AF010000}"/>
    <cellStyle name="cell 5 2 2 2 3" xfId="24334" xr:uid="{00000000-0005-0000-0000-0000B0010000}"/>
    <cellStyle name="cell 5 2 2 3" xfId="162" xr:uid="{00000000-0005-0000-0000-0000B1010000}"/>
    <cellStyle name="cell 5 2 2 3 2" xfId="163" xr:uid="{00000000-0005-0000-0000-0000B2010000}"/>
    <cellStyle name="cell 5 2 2 3 2 2" xfId="24335" xr:uid="{00000000-0005-0000-0000-0000B3010000}"/>
    <cellStyle name="cell 5 2 2 3 3" xfId="24336" xr:uid="{00000000-0005-0000-0000-0000B4010000}"/>
    <cellStyle name="cell 5 2 2 4" xfId="164" xr:uid="{00000000-0005-0000-0000-0000B5010000}"/>
    <cellStyle name="cell 5 2 2 4 2" xfId="24337" xr:uid="{00000000-0005-0000-0000-0000B6010000}"/>
    <cellStyle name="cell 5 2 2 5" xfId="165" xr:uid="{00000000-0005-0000-0000-0000B7010000}"/>
    <cellStyle name="cell 5 2 2 5 2" xfId="24338" xr:uid="{00000000-0005-0000-0000-0000B8010000}"/>
    <cellStyle name="cell 5 2 2 6" xfId="166" xr:uid="{00000000-0005-0000-0000-0000B9010000}"/>
    <cellStyle name="cell 5 2 2 6 2" xfId="24339" xr:uid="{00000000-0005-0000-0000-0000BA010000}"/>
    <cellStyle name="cell 5 2 2 7" xfId="24340" xr:uid="{00000000-0005-0000-0000-0000BB010000}"/>
    <cellStyle name="cell 5 2 3" xfId="167" xr:uid="{00000000-0005-0000-0000-0000BC010000}"/>
    <cellStyle name="cell 5 2 3 2" xfId="168" xr:uid="{00000000-0005-0000-0000-0000BD010000}"/>
    <cellStyle name="cell 5 2 3 2 2" xfId="169" xr:uid="{00000000-0005-0000-0000-0000BE010000}"/>
    <cellStyle name="cell 5 2 3 2 2 2" xfId="24341" xr:uid="{00000000-0005-0000-0000-0000BF010000}"/>
    <cellStyle name="cell 5 2 3 2 3" xfId="24342" xr:uid="{00000000-0005-0000-0000-0000C0010000}"/>
    <cellStyle name="cell 5 2 3 3" xfId="170" xr:uid="{00000000-0005-0000-0000-0000C1010000}"/>
    <cellStyle name="cell 5 2 3 3 2" xfId="171" xr:uid="{00000000-0005-0000-0000-0000C2010000}"/>
    <cellStyle name="cell 5 2 3 3 2 2" xfId="24343" xr:uid="{00000000-0005-0000-0000-0000C3010000}"/>
    <cellStyle name="cell 5 2 3 3 3" xfId="24344" xr:uid="{00000000-0005-0000-0000-0000C4010000}"/>
    <cellStyle name="cell 5 2 3 4" xfId="172" xr:uid="{00000000-0005-0000-0000-0000C5010000}"/>
    <cellStyle name="cell 5 2 3 4 2" xfId="24345" xr:uid="{00000000-0005-0000-0000-0000C6010000}"/>
    <cellStyle name="cell 5 2 3 5" xfId="173" xr:uid="{00000000-0005-0000-0000-0000C7010000}"/>
    <cellStyle name="cell 5 2 3 5 2" xfId="24346" xr:uid="{00000000-0005-0000-0000-0000C8010000}"/>
    <cellStyle name="cell 5 2 3 6" xfId="174" xr:uid="{00000000-0005-0000-0000-0000C9010000}"/>
    <cellStyle name="cell 5 2 3 6 2" xfId="24347" xr:uid="{00000000-0005-0000-0000-0000CA010000}"/>
    <cellStyle name="cell 5 2 3 7" xfId="24348" xr:uid="{00000000-0005-0000-0000-0000CB010000}"/>
    <cellStyle name="cell 5 2 4" xfId="175" xr:uid="{00000000-0005-0000-0000-0000CC010000}"/>
    <cellStyle name="cell 5 2 4 2" xfId="176" xr:uid="{00000000-0005-0000-0000-0000CD010000}"/>
    <cellStyle name="cell 5 2 4 2 2" xfId="177" xr:uid="{00000000-0005-0000-0000-0000CE010000}"/>
    <cellStyle name="cell 5 2 4 2 2 2" xfId="24349" xr:uid="{00000000-0005-0000-0000-0000CF010000}"/>
    <cellStyle name="cell 5 2 4 2 3" xfId="24350" xr:uid="{00000000-0005-0000-0000-0000D0010000}"/>
    <cellStyle name="cell 5 2 4 3" xfId="178" xr:uid="{00000000-0005-0000-0000-0000D1010000}"/>
    <cellStyle name="cell 5 2 4 3 2" xfId="179" xr:uid="{00000000-0005-0000-0000-0000D2010000}"/>
    <cellStyle name="cell 5 2 4 3 2 2" xfId="24351" xr:uid="{00000000-0005-0000-0000-0000D3010000}"/>
    <cellStyle name="cell 5 2 4 3 3" xfId="24352" xr:uid="{00000000-0005-0000-0000-0000D4010000}"/>
    <cellStyle name="cell 5 2 4 4" xfId="180" xr:uid="{00000000-0005-0000-0000-0000D5010000}"/>
    <cellStyle name="cell 5 2 4 4 2" xfId="24353" xr:uid="{00000000-0005-0000-0000-0000D6010000}"/>
    <cellStyle name="cell 5 2 4 5" xfId="181" xr:uid="{00000000-0005-0000-0000-0000D7010000}"/>
    <cellStyle name="cell 5 2 4 5 2" xfId="24354" xr:uid="{00000000-0005-0000-0000-0000D8010000}"/>
    <cellStyle name="cell 5 2 4 6" xfId="182" xr:uid="{00000000-0005-0000-0000-0000D9010000}"/>
    <cellStyle name="cell 5 2 4 6 2" xfId="24355" xr:uid="{00000000-0005-0000-0000-0000DA010000}"/>
    <cellStyle name="cell 5 2 4 7" xfId="24356" xr:uid="{00000000-0005-0000-0000-0000DB010000}"/>
    <cellStyle name="cell 5 2 5" xfId="183" xr:uid="{00000000-0005-0000-0000-0000DC010000}"/>
    <cellStyle name="cell 5 2 5 2" xfId="184" xr:uid="{00000000-0005-0000-0000-0000DD010000}"/>
    <cellStyle name="cell 5 2 5 2 2" xfId="185" xr:uid="{00000000-0005-0000-0000-0000DE010000}"/>
    <cellStyle name="cell 5 2 5 2 2 2" xfId="24357" xr:uid="{00000000-0005-0000-0000-0000DF010000}"/>
    <cellStyle name="cell 5 2 5 2 3" xfId="24358" xr:uid="{00000000-0005-0000-0000-0000E0010000}"/>
    <cellStyle name="cell 5 2 5 3" xfId="186" xr:uid="{00000000-0005-0000-0000-0000E1010000}"/>
    <cellStyle name="cell 5 2 5 3 2" xfId="187" xr:uid="{00000000-0005-0000-0000-0000E2010000}"/>
    <cellStyle name="cell 5 2 5 3 2 2" xfId="24359" xr:uid="{00000000-0005-0000-0000-0000E3010000}"/>
    <cellStyle name="cell 5 2 5 3 3" xfId="24360" xr:uid="{00000000-0005-0000-0000-0000E4010000}"/>
    <cellStyle name="cell 5 2 5 4" xfId="188" xr:uid="{00000000-0005-0000-0000-0000E5010000}"/>
    <cellStyle name="cell 5 2 5 4 2" xfId="24361" xr:uid="{00000000-0005-0000-0000-0000E6010000}"/>
    <cellStyle name="cell 5 2 5 5" xfId="189" xr:uid="{00000000-0005-0000-0000-0000E7010000}"/>
    <cellStyle name="cell 5 2 5 5 2" xfId="24362" xr:uid="{00000000-0005-0000-0000-0000E8010000}"/>
    <cellStyle name="cell 5 2 5 6" xfId="190" xr:uid="{00000000-0005-0000-0000-0000E9010000}"/>
    <cellStyle name="cell 5 2 5 6 2" xfId="24363" xr:uid="{00000000-0005-0000-0000-0000EA010000}"/>
    <cellStyle name="cell 5 2 5 7" xfId="24364" xr:uid="{00000000-0005-0000-0000-0000EB010000}"/>
    <cellStyle name="cell 5 2 6" xfId="191" xr:uid="{00000000-0005-0000-0000-0000EC010000}"/>
    <cellStyle name="cell 5 2 6 2" xfId="192" xr:uid="{00000000-0005-0000-0000-0000ED010000}"/>
    <cellStyle name="cell 5 2 6 2 2" xfId="193" xr:uid="{00000000-0005-0000-0000-0000EE010000}"/>
    <cellStyle name="cell 5 2 6 2 2 2" xfId="24365" xr:uid="{00000000-0005-0000-0000-0000EF010000}"/>
    <cellStyle name="cell 5 2 6 2 3" xfId="24366" xr:uid="{00000000-0005-0000-0000-0000F0010000}"/>
    <cellStyle name="cell 5 2 6 3" xfId="194" xr:uid="{00000000-0005-0000-0000-0000F1010000}"/>
    <cellStyle name="cell 5 2 6 3 2" xfId="195" xr:uid="{00000000-0005-0000-0000-0000F2010000}"/>
    <cellStyle name="cell 5 2 6 3 2 2" xfId="24367" xr:uid="{00000000-0005-0000-0000-0000F3010000}"/>
    <cellStyle name="cell 5 2 6 3 3" xfId="24368" xr:uid="{00000000-0005-0000-0000-0000F4010000}"/>
    <cellStyle name="cell 5 2 6 4" xfId="196" xr:uid="{00000000-0005-0000-0000-0000F5010000}"/>
    <cellStyle name="cell 5 2 6 4 2" xfId="24369" xr:uid="{00000000-0005-0000-0000-0000F6010000}"/>
    <cellStyle name="cell 5 2 6 5" xfId="197" xr:uid="{00000000-0005-0000-0000-0000F7010000}"/>
    <cellStyle name="cell 5 2 6 5 2" xfId="24370" xr:uid="{00000000-0005-0000-0000-0000F8010000}"/>
    <cellStyle name="cell 5 2 6 6" xfId="198" xr:uid="{00000000-0005-0000-0000-0000F9010000}"/>
    <cellStyle name="cell 5 2 6 6 2" xfId="24371" xr:uid="{00000000-0005-0000-0000-0000FA010000}"/>
    <cellStyle name="cell 5 2 6 7" xfId="24372" xr:uid="{00000000-0005-0000-0000-0000FB010000}"/>
    <cellStyle name="cell 5 2 7" xfId="199" xr:uid="{00000000-0005-0000-0000-0000FC010000}"/>
    <cellStyle name="cell 5 2 7 2" xfId="24373" xr:uid="{00000000-0005-0000-0000-0000FD010000}"/>
    <cellStyle name="cell 5 2 8" xfId="200" xr:uid="{00000000-0005-0000-0000-0000FE010000}"/>
    <cellStyle name="cell 5 2 8 2" xfId="24374" xr:uid="{00000000-0005-0000-0000-0000FF010000}"/>
    <cellStyle name="cell 5 2 9" xfId="201" xr:uid="{00000000-0005-0000-0000-000000020000}"/>
    <cellStyle name="cell 5 2 9 2" xfId="24375" xr:uid="{00000000-0005-0000-0000-000001020000}"/>
    <cellStyle name="cell 5 3" xfId="202" xr:uid="{00000000-0005-0000-0000-000002020000}"/>
    <cellStyle name="cell 5 3 2" xfId="24376" xr:uid="{00000000-0005-0000-0000-000003020000}"/>
    <cellStyle name="cell 5 4" xfId="203" xr:uid="{00000000-0005-0000-0000-000004020000}"/>
    <cellStyle name="cell 5 4 2" xfId="24377" xr:uid="{00000000-0005-0000-0000-000005020000}"/>
    <cellStyle name="cell 5 5" xfId="204" xr:uid="{00000000-0005-0000-0000-000006020000}"/>
    <cellStyle name="cell 5 5 2" xfId="24378" xr:uid="{00000000-0005-0000-0000-000007020000}"/>
    <cellStyle name="cell 5 6" xfId="205" xr:uid="{00000000-0005-0000-0000-000008020000}"/>
    <cellStyle name="cell 5 6 2" xfId="24379" xr:uid="{00000000-0005-0000-0000-000009020000}"/>
    <cellStyle name="cell 5 7" xfId="24380" xr:uid="{00000000-0005-0000-0000-00000A020000}"/>
    <cellStyle name="cell 5_STUD aligned by INSTIT" xfId="206" xr:uid="{00000000-0005-0000-0000-00000B020000}"/>
    <cellStyle name="cell 6" xfId="207" xr:uid="{00000000-0005-0000-0000-00000C020000}"/>
    <cellStyle name="cell 6 10" xfId="208" xr:uid="{00000000-0005-0000-0000-00000D020000}"/>
    <cellStyle name="cell 6 10 2" xfId="24381" xr:uid="{00000000-0005-0000-0000-00000E020000}"/>
    <cellStyle name="cell 6 11" xfId="24382" xr:uid="{00000000-0005-0000-0000-00000F020000}"/>
    <cellStyle name="cell 6 2" xfId="209" xr:uid="{00000000-0005-0000-0000-000010020000}"/>
    <cellStyle name="cell 6 2 2" xfId="210" xr:uid="{00000000-0005-0000-0000-000011020000}"/>
    <cellStyle name="cell 6 2 2 2" xfId="24383" xr:uid="{00000000-0005-0000-0000-000012020000}"/>
    <cellStyle name="cell 6 2 3" xfId="211" xr:uid="{00000000-0005-0000-0000-000013020000}"/>
    <cellStyle name="cell 6 2 3 2" xfId="24384" xr:uid="{00000000-0005-0000-0000-000014020000}"/>
    <cellStyle name="cell 6 2 4" xfId="212" xr:uid="{00000000-0005-0000-0000-000015020000}"/>
    <cellStyle name="cell 6 2 4 2" xfId="24385" xr:uid="{00000000-0005-0000-0000-000016020000}"/>
    <cellStyle name="cell 6 2 5" xfId="213" xr:uid="{00000000-0005-0000-0000-000017020000}"/>
    <cellStyle name="cell 6 2 5 2" xfId="24386" xr:uid="{00000000-0005-0000-0000-000018020000}"/>
    <cellStyle name="cell 6 2 6" xfId="24387" xr:uid="{00000000-0005-0000-0000-000019020000}"/>
    <cellStyle name="cell 6 3" xfId="214" xr:uid="{00000000-0005-0000-0000-00001A020000}"/>
    <cellStyle name="cell 6 3 2" xfId="215" xr:uid="{00000000-0005-0000-0000-00001B020000}"/>
    <cellStyle name="cell 6 3 2 2" xfId="216" xr:uid="{00000000-0005-0000-0000-00001C020000}"/>
    <cellStyle name="cell 6 3 2 2 2" xfId="24388" xr:uid="{00000000-0005-0000-0000-00001D020000}"/>
    <cellStyle name="cell 6 3 2 3" xfId="24389" xr:uid="{00000000-0005-0000-0000-00001E020000}"/>
    <cellStyle name="cell 6 3 3" xfId="217" xr:uid="{00000000-0005-0000-0000-00001F020000}"/>
    <cellStyle name="cell 6 3 3 2" xfId="218" xr:uid="{00000000-0005-0000-0000-000020020000}"/>
    <cellStyle name="cell 6 3 3 2 2" xfId="24390" xr:uid="{00000000-0005-0000-0000-000021020000}"/>
    <cellStyle name="cell 6 3 3 3" xfId="24391" xr:uid="{00000000-0005-0000-0000-000022020000}"/>
    <cellStyle name="cell 6 3 4" xfId="219" xr:uid="{00000000-0005-0000-0000-000023020000}"/>
    <cellStyle name="cell 6 3 4 2" xfId="24392" xr:uid="{00000000-0005-0000-0000-000024020000}"/>
    <cellStyle name="cell 6 3 5" xfId="220" xr:uid="{00000000-0005-0000-0000-000025020000}"/>
    <cellStyle name="cell 6 3 5 2" xfId="24393" xr:uid="{00000000-0005-0000-0000-000026020000}"/>
    <cellStyle name="cell 6 3 6" xfId="221" xr:uid="{00000000-0005-0000-0000-000027020000}"/>
    <cellStyle name="cell 6 3 6 2" xfId="24394" xr:uid="{00000000-0005-0000-0000-000028020000}"/>
    <cellStyle name="cell 6 3 7" xfId="24395" xr:uid="{00000000-0005-0000-0000-000029020000}"/>
    <cellStyle name="cell 6 4" xfId="222" xr:uid="{00000000-0005-0000-0000-00002A020000}"/>
    <cellStyle name="cell 6 4 2" xfId="223" xr:uid="{00000000-0005-0000-0000-00002B020000}"/>
    <cellStyle name="cell 6 4 2 2" xfId="224" xr:uid="{00000000-0005-0000-0000-00002C020000}"/>
    <cellStyle name="cell 6 4 2 2 2" xfId="24396" xr:uid="{00000000-0005-0000-0000-00002D020000}"/>
    <cellStyle name="cell 6 4 2 3" xfId="24397" xr:uid="{00000000-0005-0000-0000-00002E020000}"/>
    <cellStyle name="cell 6 4 3" xfId="225" xr:uid="{00000000-0005-0000-0000-00002F020000}"/>
    <cellStyle name="cell 6 4 3 2" xfId="226" xr:uid="{00000000-0005-0000-0000-000030020000}"/>
    <cellStyle name="cell 6 4 3 2 2" xfId="24398" xr:uid="{00000000-0005-0000-0000-000031020000}"/>
    <cellStyle name="cell 6 4 3 3" xfId="24399" xr:uid="{00000000-0005-0000-0000-000032020000}"/>
    <cellStyle name="cell 6 4 4" xfId="227" xr:uid="{00000000-0005-0000-0000-000033020000}"/>
    <cellStyle name="cell 6 4 4 2" xfId="24400" xr:uid="{00000000-0005-0000-0000-000034020000}"/>
    <cellStyle name="cell 6 4 5" xfId="228" xr:uid="{00000000-0005-0000-0000-000035020000}"/>
    <cellStyle name="cell 6 4 5 2" xfId="24401" xr:uid="{00000000-0005-0000-0000-000036020000}"/>
    <cellStyle name="cell 6 4 6" xfId="229" xr:uid="{00000000-0005-0000-0000-000037020000}"/>
    <cellStyle name="cell 6 4 6 2" xfId="24402" xr:uid="{00000000-0005-0000-0000-000038020000}"/>
    <cellStyle name="cell 6 4 7" xfId="24403" xr:uid="{00000000-0005-0000-0000-000039020000}"/>
    <cellStyle name="cell 6 5" xfId="230" xr:uid="{00000000-0005-0000-0000-00003A020000}"/>
    <cellStyle name="cell 6 5 2" xfId="231" xr:uid="{00000000-0005-0000-0000-00003B020000}"/>
    <cellStyle name="cell 6 5 2 2" xfId="232" xr:uid="{00000000-0005-0000-0000-00003C020000}"/>
    <cellStyle name="cell 6 5 2 2 2" xfId="24404" xr:uid="{00000000-0005-0000-0000-00003D020000}"/>
    <cellStyle name="cell 6 5 2 3" xfId="24405" xr:uid="{00000000-0005-0000-0000-00003E020000}"/>
    <cellStyle name="cell 6 5 3" xfId="233" xr:uid="{00000000-0005-0000-0000-00003F020000}"/>
    <cellStyle name="cell 6 5 3 2" xfId="234" xr:uid="{00000000-0005-0000-0000-000040020000}"/>
    <cellStyle name="cell 6 5 3 2 2" xfId="24406" xr:uid="{00000000-0005-0000-0000-000041020000}"/>
    <cellStyle name="cell 6 5 3 3" xfId="24407" xr:uid="{00000000-0005-0000-0000-000042020000}"/>
    <cellStyle name="cell 6 5 4" xfId="235" xr:uid="{00000000-0005-0000-0000-000043020000}"/>
    <cellStyle name="cell 6 5 4 2" xfId="24408" xr:uid="{00000000-0005-0000-0000-000044020000}"/>
    <cellStyle name="cell 6 5 5" xfId="236" xr:uid="{00000000-0005-0000-0000-000045020000}"/>
    <cellStyle name="cell 6 5 5 2" xfId="24409" xr:uid="{00000000-0005-0000-0000-000046020000}"/>
    <cellStyle name="cell 6 5 6" xfId="237" xr:uid="{00000000-0005-0000-0000-000047020000}"/>
    <cellStyle name="cell 6 5 6 2" xfId="24410" xr:uid="{00000000-0005-0000-0000-000048020000}"/>
    <cellStyle name="cell 6 5 7" xfId="24411" xr:uid="{00000000-0005-0000-0000-000049020000}"/>
    <cellStyle name="cell 6 6" xfId="238" xr:uid="{00000000-0005-0000-0000-00004A020000}"/>
    <cellStyle name="cell 6 6 2" xfId="239" xr:uid="{00000000-0005-0000-0000-00004B020000}"/>
    <cellStyle name="cell 6 6 2 2" xfId="240" xr:uid="{00000000-0005-0000-0000-00004C020000}"/>
    <cellStyle name="cell 6 6 2 2 2" xfId="24412" xr:uid="{00000000-0005-0000-0000-00004D020000}"/>
    <cellStyle name="cell 6 6 2 3" xfId="24413" xr:uid="{00000000-0005-0000-0000-00004E020000}"/>
    <cellStyle name="cell 6 6 3" xfId="241" xr:uid="{00000000-0005-0000-0000-00004F020000}"/>
    <cellStyle name="cell 6 6 3 2" xfId="242" xr:uid="{00000000-0005-0000-0000-000050020000}"/>
    <cellStyle name="cell 6 6 3 2 2" xfId="24414" xr:uid="{00000000-0005-0000-0000-000051020000}"/>
    <cellStyle name="cell 6 6 3 3" xfId="24415" xr:uid="{00000000-0005-0000-0000-000052020000}"/>
    <cellStyle name="cell 6 6 4" xfId="243" xr:uid="{00000000-0005-0000-0000-000053020000}"/>
    <cellStyle name="cell 6 6 4 2" xfId="24416" xr:uid="{00000000-0005-0000-0000-000054020000}"/>
    <cellStyle name="cell 6 6 5" xfId="244" xr:uid="{00000000-0005-0000-0000-000055020000}"/>
    <cellStyle name="cell 6 6 5 2" xfId="24417" xr:uid="{00000000-0005-0000-0000-000056020000}"/>
    <cellStyle name="cell 6 6 6" xfId="245" xr:uid="{00000000-0005-0000-0000-000057020000}"/>
    <cellStyle name="cell 6 6 6 2" xfId="24418" xr:uid="{00000000-0005-0000-0000-000058020000}"/>
    <cellStyle name="cell 6 6 7" xfId="24419" xr:uid="{00000000-0005-0000-0000-000059020000}"/>
    <cellStyle name="cell 6 7" xfId="246" xr:uid="{00000000-0005-0000-0000-00005A020000}"/>
    <cellStyle name="cell 6 7 2" xfId="24420" xr:uid="{00000000-0005-0000-0000-00005B020000}"/>
    <cellStyle name="cell 6 8" xfId="247" xr:uid="{00000000-0005-0000-0000-00005C020000}"/>
    <cellStyle name="cell 6 8 2" xfId="24421" xr:uid="{00000000-0005-0000-0000-00005D020000}"/>
    <cellStyle name="cell 6 9" xfId="248" xr:uid="{00000000-0005-0000-0000-00005E020000}"/>
    <cellStyle name="cell 6 9 2" xfId="24422" xr:uid="{00000000-0005-0000-0000-00005F020000}"/>
    <cellStyle name="cell 7" xfId="249" xr:uid="{00000000-0005-0000-0000-000060020000}"/>
    <cellStyle name="cell 7 10" xfId="250" xr:uid="{00000000-0005-0000-0000-000061020000}"/>
    <cellStyle name="cell 7 10 2" xfId="24423" xr:uid="{00000000-0005-0000-0000-000062020000}"/>
    <cellStyle name="cell 7 11" xfId="251" xr:uid="{00000000-0005-0000-0000-000063020000}"/>
    <cellStyle name="cell 7 11 2" xfId="24424" xr:uid="{00000000-0005-0000-0000-000064020000}"/>
    <cellStyle name="cell 7 12" xfId="24425" xr:uid="{00000000-0005-0000-0000-000065020000}"/>
    <cellStyle name="cell 7 2" xfId="252" xr:uid="{00000000-0005-0000-0000-000066020000}"/>
    <cellStyle name="cell 7 2 10" xfId="253" xr:uid="{00000000-0005-0000-0000-000067020000}"/>
    <cellStyle name="cell 7 2 10 2" xfId="24426" xr:uid="{00000000-0005-0000-0000-000068020000}"/>
    <cellStyle name="cell 7 2 11" xfId="254" xr:uid="{00000000-0005-0000-0000-000069020000}"/>
    <cellStyle name="cell 7 2 11 2" xfId="24427" xr:uid="{00000000-0005-0000-0000-00006A020000}"/>
    <cellStyle name="cell 7 2 12" xfId="24428" xr:uid="{00000000-0005-0000-0000-00006B020000}"/>
    <cellStyle name="cell 7 2 2" xfId="255" xr:uid="{00000000-0005-0000-0000-00006C020000}"/>
    <cellStyle name="cell 7 2 2 2" xfId="256" xr:uid="{00000000-0005-0000-0000-00006D020000}"/>
    <cellStyle name="cell 7 2 2 2 2" xfId="257" xr:uid="{00000000-0005-0000-0000-00006E020000}"/>
    <cellStyle name="cell 7 2 2 2 2 2" xfId="24429" xr:uid="{00000000-0005-0000-0000-00006F020000}"/>
    <cellStyle name="cell 7 2 2 2 3" xfId="24430" xr:uid="{00000000-0005-0000-0000-000070020000}"/>
    <cellStyle name="cell 7 2 2 3" xfId="258" xr:uid="{00000000-0005-0000-0000-000071020000}"/>
    <cellStyle name="cell 7 2 2 3 2" xfId="259" xr:uid="{00000000-0005-0000-0000-000072020000}"/>
    <cellStyle name="cell 7 2 2 3 2 2" xfId="24431" xr:uid="{00000000-0005-0000-0000-000073020000}"/>
    <cellStyle name="cell 7 2 2 3 3" xfId="24432" xr:uid="{00000000-0005-0000-0000-000074020000}"/>
    <cellStyle name="cell 7 2 2 4" xfId="260" xr:uid="{00000000-0005-0000-0000-000075020000}"/>
    <cellStyle name="cell 7 2 2 4 2" xfId="24433" xr:uid="{00000000-0005-0000-0000-000076020000}"/>
    <cellStyle name="cell 7 2 2 5" xfId="261" xr:uid="{00000000-0005-0000-0000-000077020000}"/>
    <cellStyle name="cell 7 2 2 5 2" xfId="24434" xr:uid="{00000000-0005-0000-0000-000078020000}"/>
    <cellStyle name="cell 7 2 2 6" xfId="262" xr:uid="{00000000-0005-0000-0000-000079020000}"/>
    <cellStyle name="cell 7 2 2 6 2" xfId="24435" xr:uid="{00000000-0005-0000-0000-00007A020000}"/>
    <cellStyle name="cell 7 2 2 7" xfId="24436" xr:uid="{00000000-0005-0000-0000-00007B020000}"/>
    <cellStyle name="cell 7 2 3" xfId="263" xr:uid="{00000000-0005-0000-0000-00007C020000}"/>
    <cellStyle name="cell 7 2 3 2" xfId="264" xr:uid="{00000000-0005-0000-0000-00007D020000}"/>
    <cellStyle name="cell 7 2 3 2 2" xfId="265" xr:uid="{00000000-0005-0000-0000-00007E020000}"/>
    <cellStyle name="cell 7 2 3 2 2 2" xfId="24437" xr:uid="{00000000-0005-0000-0000-00007F020000}"/>
    <cellStyle name="cell 7 2 3 2 3" xfId="24438" xr:uid="{00000000-0005-0000-0000-000080020000}"/>
    <cellStyle name="cell 7 2 3 3" xfId="266" xr:uid="{00000000-0005-0000-0000-000081020000}"/>
    <cellStyle name="cell 7 2 3 3 2" xfId="267" xr:uid="{00000000-0005-0000-0000-000082020000}"/>
    <cellStyle name="cell 7 2 3 3 2 2" xfId="24439" xr:uid="{00000000-0005-0000-0000-000083020000}"/>
    <cellStyle name="cell 7 2 3 3 3" xfId="24440" xr:uid="{00000000-0005-0000-0000-000084020000}"/>
    <cellStyle name="cell 7 2 3 4" xfId="268" xr:uid="{00000000-0005-0000-0000-000085020000}"/>
    <cellStyle name="cell 7 2 3 4 2" xfId="24441" xr:uid="{00000000-0005-0000-0000-000086020000}"/>
    <cellStyle name="cell 7 2 3 5" xfId="269" xr:uid="{00000000-0005-0000-0000-000087020000}"/>
    <cellStyle name="cell 7 2 3 5 2" xfId="24442" xr:uid="{00000000-0005-0000-0000-000088020000}"/>
    <cellStyle name="cell 7 2 3 6" xfId="270" xr:uid="{00000000-0005-0000-0000-000089020000}"/>
    <cellStyle name="cell 7 2 3 6 2" xfId="24443" xr:uid="{00000000-0005-0000-0000-00008A020000}"/>
    <cellStyle name="cell 7 2 3 7" xfId="24444" xr:uid="{00000000-0005-0000-0000-00008B020000}"/>
    <cellStyle name="cell 7 2 4" xfId="271" xr:uid="{00000000-0005-0000-0000-00008C020000}"/>
    <cellStyle name="cell 7 2 4 2" xfId="272" xr:uid="{00000000-0005-0000-0000-00008D020000}"/>
    <cellStyle name="cell 7 2 4 2 2" xfId="273" xr:uid="{00000000-0005-0000-0000-00008E020000}"/>
    <cellStyle name="cell 7 2 4 2 2 2" xfId="24445" xr:uid="{00000000-0005-0000-0000-00008F020000}"/>
    <cellStyle name="cell 7 2 4 2 3" xfId="24446" xr:uid="{00000000-0005-0000-0000-000090020000}"/>
    <cellStyle name="cell 7 2 4 3" xfId="274" xr:uid="{00000000-0005-0000-0000-000091020000}"/>
    <cellStyle name="cell 7 2 4 3 2" xfId="275" xr:uid="{00000000-0005-0000-0000-000092020000}"/>
    <cellStyle name="cell 7 2 4 3 2 2" xfId="24447" xr:uid="{00000000-0005-0000-0000-000093020000}"/>
    <cellStyle name="cell 7 2 4 3 3" xfId="24448" xr:uid="{00000000-0005-0000-0000-000094020000}"/>
    <cellStyle name="cell 7 2 4 4" xfId="276" xr:uid="{00000000-0005-0000-0000-000095020000}"/>
    <cellStyle name="cell 7 2 4 4 2" xfId="24449" xr:uid="{00000000-0005-0000-0000-000096020000}"/>
    <cellStyle name="cell 7 2 4 5" xfId="277" xr:uid="{00000000-0005-0000-0000-000097020000}"/>
    <cellStyle name="cell 7 2 4 5 2" xfId="24450" xr:uid="{00000000-0005-0000-0000-000098020000}"/>
    <cellStyle name="cell 7 2 4 6" xfId="278" xr:uid="{00000000-0005-0000-0000-000099020000}"/>
    <cellStyle name="cell 7 2 4 6 2" xfId="24451" xr:uid="{00000000-0005-0000-0000-00009A020000}"/>
    <cellStyle name="cell 7 2 4 7" xfId="24452" xr:uid="{00000000-0005-0000-0000-00009B020000}"/>
    <cellStyle name="cell 7 2 5" xfId="279" xr:uid="{00000000-0005-0000-0000-00009C020000}"/>
    <cellStyle name="cell 7 2 5 2" xfId="280" xr:uid="{00000000-0005-0000-0000-00009D020000}"/>
    <cellStyle name="cell 7 2 5 2 2" xfId="281" xr:uid="{00000000-0005-0000-0000-00009E020000}"/>
    <cellStyle name="cell 7 2 5 2 2 2" xfId="24453" xr:uid="{00000000-0005-0000-0000-00009F020000}"/>
    <cellStyle name="cell 7 2 5 2 3" xfId="24454" xr:uid="{00000000-0005-0000-0000-0000A0020000}"/>
    <cellStyle name="cell 7 2 5 3" xfId="282" xr:uid="{00000000-0005-0000-0000-0000A1020000}"/>
    <cellStyle name="cell 7 2 5 3 2" xfId="283" xr:uid="{00000000-0005-0000-0000-0000A2020000}"/>
    <cellStyle name="cell 7 2 5 3 2 2" xfId="24455" xr:uid="{00000000-0005-0000-0000-0000A3020000}"/>
    <cellStyle name="cell 7 2 5 3 3" xfId="24456" xr:uid="{00000000-0005-0000-0000-0000A4020000}"/>
    <cellStyle name="cell 7 2 5 4" xfId="284" xr:uid="{00000000-0005-0000-0000-0000A5020000}"/>
    <cellStyle name="cell 7 2 5 4 2" xfId="24457" xr:uid="{00000000-0005-0000-0000-0000A6020000}"/>
    <cellStyle name="cell 7 2 5 5" xfId="285" xr:uid="{00000000-0005-0000-0000-0000A7020000}"/>
    <cellStyle name="cell 7 2 5 5 2" xfId="24458" xr:uid="{00000000-0005-0000-0000-0000A8020000}"/>
    <cellStyle name="cell 7 2 5 6" xfId="286" xr:uid="{00000000-0005-0000-0000-0000A9020000}"/>
    <cellStyle name="cell 7 2 5 6 2" xfId="24459" xr:uid="{00000000-0005-0000-0000-0000AA020000}"/>
    <cellStyle name="cell 7 2 5 7" xfId="24460" xr:uid="{00000000-0005-0000-0000-0000AB020000}"/>
    <cellStyle name="cell 7 2 6" xfId="287" xr:uid="{00000000-0005-0000-0000-0000AC020000}"/>
    <cellStyle name="cell 7 2 6 2" xfId="288" xr:uid="{00000000-0005-0000-0000-0000AD020000}"/>
    <cellStyle name="cell 7 2 6 2 2" xfId="289" xr:uid="{00000000-0005-0000-0000-0000AE020000}"/>
    <cellStyle name="cell 7 2 6 2 2 2" xfId="24461" xr:uid="{00000000-0005-0000-0000-0000AF020000}"/>
    <cellStyle name="cell 7 2 6 2 3" xfId="24462" xr:uid="{00000000-0005-0000-0000-0000B0020000}"/>
    <cellStyle name="cell 7 2 6 3" xfId="290" xr:uid="{00000000-0005-0000-0000-0000B1020000}"/>
    <cellStyle name="cell 7 2 6 3 2" xfId="291" xr:uid="{00000000-0005-0000-0000-0000B2020000}"/>
    <cellStyle name="cell 7 2 6 3 2 2" xfId="24463" xr:uid="{00000000-0005-0000-0000-0000B3020000}"/>
    <cellStyle name="cell 7 2 6 3 3" xfId="24464" xr:uid="{00000000-0005-0000-0000-0000B4020000}"/>
    <cellStyle name="cell 7 2 6 4" xfId="292" xr:uid="{00000000-0005-0000-0000-0000B5020000}"/>
    <cellStyle name="cell 7 2 6 4 2" xfId="24465" xr:uid="{00000000-0005-0000-0000-0000B6020000}"/>
    <cellStyle name="cell 7 2 6 5" xfId="293" xr:uid="{00000000-0005-0000-0000-0000B7020000}"/>
    <cellStyle name="cell 7 2 6 5 2" xfId="24466" xr:uid="{00000000-0005-0000-0000-0000B8020000}"/>
    <cellStyle name="cell 7 2 6 6" xfId="294" xr:uid="{00000000-0005-0000-0000-0000B9020000}"/>
    <cellStyle name="cell 7 2 6 6 2" xfId="24467" xr:uid="{00000000-0005-0000-0000-0000BA020000}"/>
    <cellStyle name="cell 7 2 6 7" xfId="24468" xr:uid="{00000000-0005-0000-0000-0000BB020000}"/>
    <cellStyle name="cell 7 2 7" xfId="295" xr:uid="{00000000-0005-0000-0000-0000BC020000}"/>
    <cellStyle name="cell 7 2 7 2" xfId="296" xr:uid="{00000000-0005-0000-0000-0000BD020000}"/>
    <cellStyle name="cell 7 2 7 2 2" xfId="24469" xr:uid="{00000000-0005-0000-0000-0000BE020000}"/>
    <cellStyle name="cell 7 2 7 3" xfId="24470" xr:uid="{00000000-0005-0000-0000-0000BF020000}"/>
    <cellStyle name="cell 7 2 8" xfId="297" xr:uid="{00000000-0005-0000-0000-0000C0020000}"/>
    <cellStyle name="cell 7 2 8 2" xfId="298" xr:uid="{00000000-0005-0000-0000-0000C1020000}"/>
    <cellStyle name="cell 7 2 8 2 2" xfId="24471" xr:uid="{00000000-0005-0000-0000-0000C2020000}"/>
    <cellStyle name="cell 7 2 8 3" xfId="24472" xr:uid="{00000000-0005-0000-0000-0000C3020000}"/>
    <cellStyle name="cell 7 2 9" xfId="299" xr:uid="{00000000-0005-0000-0000-0000C4020000}"/>
    <cellStyle name="cell 7 2 9 2" xfId="24473" xr:uid="{00000000-0005-0000-0000-0000C5020000}"/>
    <cellStyle name="cell 7 3" xfId="300" xr:uid="{00000000-0005-0000-0000-0000C6020000}"/>
    <cellStyle name="cell 7 3 10" xfId="301" xr:uid="{00000000-0005-0000-0000-0000C7020000}"/>
    <cellStyle name="cell 7 3 10 2" xfId="24474" xr:uid="{00000000-0005-0000-0000-0000C8020000}"/>
    <cellStyle name="cell 7 3 11" xfId="24475" xr:uid="{00000000-0005-0000-0000-0000C9020000}"/>
    <cellStyle name="cell 7 3 2" xfId="302" xr:uid="{00000000-0005-0000-0000-0000CA020000}"/>
    <cellStyle name="cell 7 3 2 2" xfId="303" xr:uid="{00000000-0005-0000-0000-0000CB020000}"/>
    <cellStyle name="cell 7 3 2 2 2" xfId="304" xr:uid="{00000000-0005-0000-0000-0000CC020000}"/>
    <cellStyle name="cell 7 3 2 2 2 2" xfId="24476" xr:uid="{00000000-0005-0000-0000-0000CD020000}"/>
    <cellStyle name="cell 7 3 2 2 3" xfId="24477" xr:uid="{00000000-0005-0000-0000-0000CE020000}"/>
    <cellStyle name="cell 7 3 2 3" xfId="305" xr:uid="{00000000-0005-0000-0000-0000CF020000}"/>
    <cellStyle name="cell 7 3 2 3 2" xfId="306" xr:uid="{00000000-0005-0000-0000-0000D0020000}"/>
    <cellStyle name="cell 7 3 2 3 2 2" xfId="24478" xr:uid="{00000000-0005-0000-0000-0000D1020000}"/>
    <cellStyle name="cell 7 3 2 3 3" xfId="24479" xr:uid="{00000000-0005-0000-0000-0000D2020000}"/>
    <cellStyle name="cell 7 3 2 4" xfId="307" xr:uid="{00000000-0005-0000-0000-0000D3020000}"/>
    <cellStyle name="cell 7 3 2 4 2" xfId="24480" xr:uid="{00000000-0005-0000-0000-0000D4020000}"/>
    <cellStyle name="cell 7 3 2 5" xfId="308" xr:uid="{00000000-0005-0000-0000-0000D5020000}"/>
    <cellStyle name="cell 7 3 2 5 2" xfId="24481" xr:uid="{00000000-0005-0000-0000-0000D6020000}"/>
    <cellStyle name="cell 7 3 2 6" xfId="309" xr:uid="{00000000-0005-0000-0000-0000D7020000}"/>
    <cellStyle name="cell 7 3 2 6 2" xfId="24482" xr:uid="{00000000-0005-0000-0000-0000D8020000}"/>
    <cellStyle name="cell 7 3 2 7" xfId="24483" xr:uid="{00000000-0005-0000-0000-0000D9020000}"/>
    <cellStyle name="cell 7 3 3" xfId="310" xr:uid="{00000000-0005-0000-0000-0000DA020000}"/>
    <cellStyle name="cell 7 3 3 2" xfId="311" xr:uid="{00000000-0005-0000-0000-0000DB020000}"/>
    <cellStyle name="cell 7 3 3 2 2" xfId="312" xr:uid="{00000000-0005-0000-0000-0000DC020000}"/>
    <cellStyle name="cell 7 3 3 2 2 2" xfId="24484" xr:uid="{00000000-0005-0000-0000-0000DD020000}"/>
    <cellStyle name="cell 7 3 3 2 3" xfId="24485" xr:uid="{00000000-0005-0000-0000-0000DE020000}"/>
    <cellStyle name="cell 7 3 3 3" xfId="313" xr:uid="{00000000-0005-0000-0000-0000DF020000}"/>
    <cellStyle name="cell 7 3 3 3 2" xfId="314" xr:uid="{00000000-0005-0000-0000-0000E0020000}"/>
    <cellStyle name="cell 7 3 3 3 2 2" xfId="24486" xr:uid="{00000000-0005-0000-0000-0000E1020000}"/>
    <cellStyle name="cell 7 3 3 3 3" xfId="24487" xr:uid="{00000000-0005-0000-0000-0000E2020000}"/>
    <cellStyle name="cell 7 3 3 4" xfId="315" xr:uid="{00000000-0005-0000-0000-0000E3020000}"/>
    <cellStyle name="cell 7 3 3 4 2" xfId="24488" xr:uid="{00000000-0005-0000-0000-0000E4020000}"/>
    <cellStyle name="cell 7 3 3 5" xfId="316" xr:uid="{00000000-0005-0000-0000-0000E5020000}"/>
    <cellStyle name="cell 7 3 3 5 2" xfId="24489" xr:uid="{00000000-0005-0000-0000-0000E6020000}"/>
    <cellStyle name="cell 7 3 3 6" xfId="317" xr:uid="{00000000-0005-0000-0000-0000E7020000}"/>
    <cellStyle name="cell 7 3 3 6 2" xfId="24490" xr:uid="{00000000-0005-0000-0000-0000E8020000}"/>
    <cellStyle name="cell 7 3 3 7" xfId="24491" xr:uid="{00000000-0005-0000-0000-0000E9020000}"/>
    <cellStyle name="cell 7 3 4" xfId="318" xr:uid="{00000000-0005-0000-0000-0000EA020000}"/>
    <cellStyle name="cell 7 3 4 2" xfId="319" xr:uid="{00000000-0005-0000-0000-0000EB020000}"/>
    <cellStyle name="cell 7 3 4 2 2" xfId="320" xr:uid="{00000000-0005-0000-0000-0000EC020000}"/>
    <cellStyle name="cell 7 3 4 2 2 2" xfId="24492" xr:uid="{00000000-0005-0000-0000-0000ED020000}"/>
    <cellStyle name="cell 7 3 4 2 3" xfId="24493" xr:uid="{00000000-0005-0000-0000-0000EE020000}"/>
    <cellStyle name="cell 7 3 4 3" xfId="321" xr:uid="{00000000-0005-0000-0000-0000EF020000}"/>
    <cellStyle name="cell 7 3 4 3 2" xfId="322" xr:uid="{00000000-0005-0000-0000-0000F0020000}"/>
    <cellStyle name="cell 7 3 4 3 2 2" xfId="24494" xr:uid="{00000000-0005-0000-0000-0000F1020000}"/>
    <cellStyle name="cell 7 3 4 3 3" xfId="24495" xr:uid="{00000000-0005-0000-0000-0000F2020000}"/>
    <cellStyle name="cell 7 3 4 4" xfId="323" xr:uid="{00000000-0005-0000-0000-0000F3020000}"/>
    <cellStyle name="cell 7 3 4 4 2" xfId="24496" xr:uid="{00000000-0005-0000-0000-0000F4020000}"/>
    <cellStyle name="cell 7 3 4 5" xfId="324" xr:uid="{00000000-0005-0000-0000-0000F5020000}"/>
    <cellStyle name="cell 7 3 4 5 2" xfId="24497" xr:uid="{00000000-0005-0000-0000-0000F6020000}"/>
    <cellStyle name="cell 7 3 4 6" xfId="325" xr:uid="{00000000-0005-0000-0000-0000F7020000}"/>
    <cellStyle name="cell 7 3 4 6 2" xfId="24498" xr:uid="{00000000-0005-0000-0000-0000F8020000}"/>
    <cellStyle name="cell 7 3 4 7" xfId="24499" xr:uid="{00000000-0005-0000-0000-0000F9020000}"/>
    <cellStyle name="cell 7 3 5" xfId="326" xr:uid="{00000000-0005-0000-0000-0000FA020000}"/>
    <cellStyle name="cell 7 3 5 2" xfId="327" xr:uid="{00000000-0005-0000-0000-0000FB020000}"/>
    <cellStyle name="cell 7 3 5 2 2" xfId="328" xr:uid="{00000000-0005-0000-0000-0000FC020000}"/>
    <cellStyle name="cell 7 3 5 2 2 2" xfId="24500" xr:uid="{00000000-0005-0000-0000-0000FD020000}"/>
    <cellStyle name="cell 7 3 5 2 3" xfId="24501" xr:uid="{00000000-0005-0000-0000-0000FE020000}"/>
    <cellStyle name="cell 7 3 5 3" xfId="329" xr:uid="{00000000-0005-0000-0000-0000FF020000}"/>
    <cellStyle name="cell 7 3 5 3 2" xfId="330" xr:uid="{00000000-0005-0000-0000-000000030000}"/>
    <cellStyle name="cell 7 3 5 3 2 2" xfId="24502" xr:uid="{00000000-0005-0000-0000-000001030000}"/>
    <cellStyle name="cell 7 3 5 3 3" xfId="24503" xr:uid="{00000000-0005-0000-0000-000002030000}"/>
    <cellStyle name="cell 7 3 5 4" xfId="331" xr:uid="{00000000-0005-0000-0000-000003030000}"/>
    <cellStyle name="cell 7 3 5 4 2" xfId="24504" xr:uid="{00000000-0005-0000-0000-000004030000}"/>
    <cellStyle name="cell 7 3 5 5" xfId="332" xr:uid="{00000000-0005-0000-0000-000005030000}"/>
    <cellStyle name="cell 7 3 5 5 2" xfId="24505" xr:uid="{00000000-0005-0000-0000-000006030000}"/>
    <cellStyle name="cell 7 3 5 6" xfId="333" xr:uid="{00000000-0005-0000-0000-000007030000}"/>
    <cellStyle name="cell 7 3 5 6 2" xfId="24506" xr:uid="{00000000-0005-0000-0000-000008030000}"/>
    <cellStyle name="cell 7 3 5 7" xfId="24507" xr:uid="{00000000-0005-0000-0000-000009030000}"/>
    <cellStyle name="cell 7 3 6" xfId="334" xr:uid="{00000000-0005-0000-0000-00000A030000}"/>
    <cellStyle name="cell 7 3 6 2" xfId="335" xr:uid="{00000000-0005-0000-0000-00000B030000}"/>
    <cellStyle name="cell 7 3 6 2 2" xfId="336" xr:uid="{00000000-0005-0000-0000-00000C030000}"/>
    <cellStyle name="cell 7 3 6 2 2 2" xfId="24508" xr:uid="{00000000-0005-0000-0000-00000D030000}"/>
    <cellStyle name="cell 7 3 6 2 3" xfId="24509" xr:uid="{00000000-0005-0000-0000-00000E030000}"/>
    <cellStyle name="cell 7 3 6 3" xfId="337" xr:uid="{00000000-0005-0000-0000-00000F030000}"/>
    <cellStyle name="cell 7 3 6 3 2" xfId="338" xr:uid="{00000000-0005-0000-0000-000010030000}"/>
    <cellStyle name="cell 7 3 6 3 2 2" xfId="24510" xr:uid="{00000000-0005-0000-0000-000011030000}"/>
    <cellStyle name="cell 7 3 6 3 3" xfId="24511" xr:uid="{00000000-0005-0000-0000-000012030000}"/>
    <cellStyle name="cell 7 3 6 4" xfId="339" xr:uid="{00000000-0005-0000-0000-000013030000}"/>
    <cellStyle name="cell 7 3 6 4 2" xfId="24512" xr:uid="{00000000-0005-0000-0000-000014030000}"/>
    <cellStyle name="cell 7 3 6 5" xfId="340" xr:uid="{00000000-0005-0000-0000-000015030000}"/>
    <cellStyle name="cell 7 3 6 5 2" xfId="24513" xr:uid="{00000000-0005-0000-0000-000016030000}"/>
    <cellStyle name="cell 7 3 6 6" xfId="341" xr:uid="{00000000-0005-0000-0000-000017030000}"/>
    <cellStyle name="cell 7 3 6 6 2" xfId="24514" xr:uid="{00000000-0005-0000-0000-000018030000}"/>
    <cellStyle name="cell 7 3 6 7" xfId="24515" xr:uid="{00000000-0005-0000-0000-000019030000}"/>
    <cellStyle name="cell 7 3 7" xfId="342" xr:uid="{00000000-0005-0000-0000-00001A030000}"/>
    <cellStyle name="cell 7 3 7 2" xfId="24516" xr:uid="{00000000-0005-0000-0000-00001B030000}"/>
    <cellStyle name="cell 7 3 8" xfId="343" xr:uid="{00000000-0005-0000-0000-00001C030000}"/>
    <cellStyle name="cell 7 3 8 2" xfId="24517" xr:uid="{00000000-0005-0000-0000-00001D030000}"/>
    <cellStyle name="cell 7 3 9" xfId="344" xr:uid="{00000000-0005-0000-0000-00001E030000}"/>
    <cellStyle name="cell 7 3 9 2" xfId="24518" xr:uid="{00000000-0005-0000-0000-00001F030000}"/>
    <cellStyle name="cell 7 4" xfId="345" xr:uid="{00000000-0005-0000-0000-000020030000}"/>
    <cellStyle name="cell 7 4 2" xfId="346" xr:uid="{00000000-0005-0000-0000-000021030000}"/>
    <cellStyle name="cell 7 4 2 2" xfId="347" xr:uid="{00000000-0005-0000-0000-000022030000}"/>
    <cellStyle name="cell 7 4 2 2 2" xfId="24519" xr:uid="{00000000-0005-0000-0000-000023030000}"/>
    <cellStyle name="cell 7 4 2 3" xfId="24520" xr:uid="{00000000-0005-0000-0000-000024030000}"/>
    <cellStyle name="cell 7 4 3" xfId="348" xr:uid="{00000000-0005-0000-0000-000025030000}"/>
    <cellStyle name="cell 7 4 3 2" xfId="349" xr:uid="{00000000-0005-0000-0000-000026030000}"/>
    <cellStyle name="cell 7 4 3 2 2" xfId="24521" xr:uid="{00000000-0005-0000-0000-000027030000}"/>
    <cellStyle name="cell 7 4 3 3" xfId="24522" xr:uid="{00000000-0005-0000-0000-000028030000}"/>
    <cellStyle name="cell 7 4 4" xfId="350" xr:uid="{00000000-0005-0000-0000-000029030000}"/>
    <cellStyle name="cell 7 4 4 2" xfId="24523" xr:uid="{00000000-0005-0000-0000-00002A030000}"/>
    <cellStyle name="cell 7 4 5" xfId="351" xr:uid="{00000000-0005-0000-0000-00002B030000}"/>
    <cellStyle name="cell 7 4 5 2" xfId="24524" xr:uid="{00000000-0005-0000-0000-00002C030000}"/>
    <cellStyle name="cell 7 4 6" xfId="352" xr:uid="{00000000-0005-0000-0000-00002D030000}"/>
    <cellStyle name="cell 7 4 6 2" xfId="24525" xr:uid="{00000000-0005-0000-0000-00002E030000}"/>
    <cellStyle name="cell 7 4 7" xfId="24526" xr:uid="{00000000-0005-0000-0000-00002F030000}"/>
    <cellStyle name="cell 7 5" xfId="353" xr:uid="{00000000-0005-0000-0000-000030030000}"/>
    <cellStyle name="cell 7 5 2" xfId="354" xr:uid="{00000000-0005-0000-0000-000031030000}"/>
    <cellStyle name="cell 7 5 2 2" xfId="355" xr:uid="{00000000-0005-0000-0000-000032030000}"/>
    <cellStyle name="cell 7 5 2 2 2" xfId="24527" xr:uid="{00000000-0005-0000-0000-000033030000}"/>
    <cellStyle name="cell 7 5 2 3" xfId="24528" xr:uid="{00000000-0005-0000-0000-000034030000}"/>
    <cellStyle name="cell 7 5 3" xfId="356" xr:uid="{00000000-0005-0000-0000-000035030000}"/>
    <cellStyle name="cell 7 5 3 2" xfId="357" xr:uid="{00000000-0005-0000-0000-000036030000}"/>
    <cellStyle name="cell 7 5 3 2 2" xfId="24529" xr:uid="{00000000-0005-0000-0000-000037030000}"/>
    <cellStyle name="cell 7 5 3 3" xfId="24530" xr:uid="{00000000-0005-0000-0000-000038030000}"/>
    <cellStyle name="cell 7 5 4" xfId="358" xr:uid="{00000000-0005-0000-0000-000039030000}"/>
    <cellStyle name="cell 7 5 4 2" xfId="24531" xr:uid="{00000000-0005-0000-0000-00003A030000}"/>
    <cellStyle name="cell 7 5 5" xfId="359" xr:uid="{00000000-0005-0000-0000-00003B030000}"/>
    <cellStyle name="cell 7 5 5 2" xfId="24532" xr:uid="{00000000-0005-0000-0000-00003C030000}"/>
    <cellStyle name="cell 7 5 6" xfId="360" xr:uid="{00000000-0005-0000-0000-00003D030000}"/>
    <cellStyle name="cell 7 5 6 2" xfId="24533" xr:uid="{00000000-0005-0000-0000-00003E030000}"/>
    <cellStyle name="cell 7 5 7" xfId="24534" xr:uid="{00000000-0005-0000-0000-00003F030000}"/>
    <cellStyle name="cell 7 6" xfId="361" xr:uid="{00000000-0005-0000-0000-000040030000}"/>
    <cellStyle name="cell 7 6 2" xfId="362" xr:uid="{00000000-0005-0000-0000-000041030000}"/>
    <cellStyle name="cell 7 6 2 2" xfId="363" xr:uid="{00000000-0005-0000-0000-000042030000}"/>
    <cellStyle name="cell 7 6 2 2 2" xfId="24535" xr:uid="{00000000-0005-0000-0000-000043030000}"/>
    <cellStyle name="cell 7 6 2 3" xfId="24536" xr:uid="{00000000-0005-0000-0000-000044030000}"/>
    <cellStyle name="cell 7 6 3" xfId="364" xr:uid="{00000000-0005-0000-0000-000045030000}"/>
    <cellStyle name="cell 7 6 3 2" xfId="365" xr:uid="{00000000-0005-0000-0000-000046030000}"/>
    <cellStyle name="cell 7 6 3 2 2" xfId="24537" xr:uid="{00000000-0005-0000-0000-000047030000}"/>
    <cellStyle name="cell 7 6 3 3" xfId="24538" xr:uid="{00000000-0005-0000-0000-000048030000}"/>
    <cellStyle name="cell 7 6 4" xfId="366" xr:uid="{00000000-0005-0000-0000-000049030000}"/>
    <cellStyle name="cell 7 6 4 2" xfId="24539" xr:uid="{00000000-0005-0000-0000-00004A030000}"/>
    <cellStyle name="cell 7 6 5" xfId="367" xr:uid="{00000000-0005-0000-0000-00004B030000}"/>
    <cellStyle name="cell 7 6 5 2" xfId="24540" xr:uid="{00000000-0005-0000-0000-00004C030000}"/>
    <cellStyle name="cell 7 6 6" xfId="368" xr:uid="{00000000-0005-0000-0000-00004D030000}"/>
    <cellStyle name="cell 7 6 6 2" xfId="24541" xr:uid="{00000000-0005-0000-0000-00004E030000}"/>
    <cellStyle name="cell 7 6 7" xfId="24542" xr:uid="{00000000-0005-0000-0000-00004F030000}"/>
    <cellStyle name="cell 7 7" xfId="369" xr:uid="{00000000-0005-0000-0000-000050030000}"/>
    <cellStyle name="cell 7 7 2" xfId="370" xr:uid="{00000000-0005-0000-0000-000051030000}"/>
    <cellStyle name="cell 7 7 2 2" xfId="24543" xr:uid="{00000000-0005-0000-0000-000052030000}"/>
    <cellStyle name="cell 7 7 3" xfId="24544" xr:uid="{00000000-0005-0000-0000-000053030000}"/>
    <cellStyle name="cell 7 8" xfId="371" xr:uid="{00000000-0005-0000-0000-000054030000}"/>
    <cellStyle name="cell 7 8 2" xfId="24545" xr:uid="{00000000-0005-0000-0000-000055030000}"/>
    <cellStyle name="cell 7 9" xfId="372" xr:uid="{00000000-0005-0000-0000-000056030000}"/>
    <cellStyle name="cell 7 9 2" xfId="24546" xr:uid="{00000000-0005-0000-0000-000057030000}"/>
    <cellStyle name="cell 8" xfId="373" xr:uid="{00000000-0005-0000-0000-000058030000}"/>
    <cellStyle name="cell 8 2" xfId="24547" xr:uid="{00000000-0005-0000-0000-000059030000}"/>
    <cellStyle name="cell 9" xfId="374" xr:uid="{00000000-0005-0000-0000-00005A030000}"/>
    <cellStyle name="cell 9 2" xfId="24548" xr:uid="{00000000-0005-0000-0000-00005B030000}"/>
    <cellStyle name="cell_06entr" xfId="375" xr:uid="{00000000-0005-0000-0000-00005C030000}"/>
    <cellStyle name="Check Cell 2" xfId="24549" xr:uid="{00000000-0005-0000-0000-00005D030000}"/>
    <cellStyle name="Check Cell 3" xfId="24550" xr:uid="{00000000-0005-0000-0000-00005E030000}"/>
    <cellStyle name="Check Cell 4" xfId="24551" xr:uid="{00000000-0005-0000-0000-00005F030000}"/>
    <cellStyle name="Check Cell 5" xfId="24552" xr:uid="{00000000-0005-0000-0000-000060030000}"/>
    <cellStyle name="Code additions" xfId="376" xr:uid="{00000000-0005-0000-0000-000061030000}"/>
    <cellStyle name="Code additions 2" xfId="24553" xr:uid="{00000000-0005-0000-0000-000062030000}"/>
    <cellStyle name="Code additions 2 2" xfId="24554" xr:uid="{00000000-0005-0000-0000-000063030000}"/>
    <cellStyle name="Code additions 2 2 2" xfId="24555" xr:uid="{00000000-0005-0000-0000-000064030000}"/>
    <cellStyle name="Code additions 2 3" xfId="24556" xr:uid="{00000000-0005-0000-0000-000065030000}"/>
    <cellStyle name="Code additions 3" xfId="24557" xr:uid="{00000000-0005-0000-0000-000066030000}"/>
    <cellStyle name="Col&amp;RowHeadings" xfId="377" xr:uid="{00000000-0005-0000-0000-000067030000}"/>
    <cellStyle name="ColCodes" xfId="378" xr:uid="{00000000-0005-0000-0000-000068030000}"/>
    <cellStyle name="ColTitles" xfId="379" xr:uid="{00000000-0005-0000-0000-000069030000}"/>
    <cellStyle name="ColTitles 10" xfId="380" xr:uid="{00000000-0005-0000-0000-00006A030000}"/>
    <cellStyle name="ColTitles 10 2" xfId="381" xr:uid="{00000000-0005-0000-0000-00006B030000}"/>
    <cellStyle name="ColTitles 11" xfId="382" xr:uid="{00000000-0005-0000-0000-00006C030000}"/>
    <cellStyle name="ColTitles 11 2" xfId="383" xr:uid="{00000000-0005-0000-0000-00006D030000}"/>
    <cellStyle name="ColTitles 12" xfId="384" xr:uid="{00000000-0005-0000-0000-00006E030000}"/>
    <cellStyle name="ColTitles 13" xfId="385" xr:uid="{00000000-0005-0000-0000-00006F030000}"/>
    <cellStyle name="ColTitles 2" xfId="386" xr:uid="{00000000-0005-0000-0000-000070030000}"/>
    <cellStyle name="ColTitles 2 2" xfId="387" xr:uid="{00000000-0005-0000-0000-000071030000}"/>
    <cellStyle name="ColTitles 3" xfId="388" xr:uid="{00000000-0005-0000-0000-000072030000}"/>
    <cellStyle name="ColTitles 3 2" xfId="389" xr:uid="{00000000-0005-0000-0000-000073030000}"/>
    <cellStyle name="ColTitles 4" xfId="390" xr:uid="{00000000-0005-0000-0000-000074030000}"/>
    <cellStyle name="ColTitles 4 2" xfId="391" xr:uid="{00000000-0005-0000-0000-000075030000}"/>
    <cellStyle name="ColTitles 5" xfId="392" xr:uid="{00000000-0005-0000-0000-000076030000}"/>
    <cellStyle name="ColTitles 5 2" xfId="393" xr:uid="{00000000-0005-0000-0000-000077030000}"/>
    <cellStyle name="ColTitles 6" xfId="394" xr:uid="{00000000-0005-0000-0000-000078030000}"/>
    <cellStyle name="ColTitles 6 2" xfId="395" xr:uid="{00000000-0005-0000-0000-000079030000}"/>
    <cellStyle name="ColTitles 7" xfId="396" xr:uid="{00000000-0005-0000-0000-00007A030000}"/>
    <cellStyle name="ColTitles 7 2" xfId="397" xr:uid="{00000000-0005-0000-0000-00007B030000}"/>
    <cellStyle name="ColTitles 8" xfId="398" xr:uid="{00000000-0005-0000-0000-00007C030000}"/>
    <cellStyle name="ColTitles 8 2" xfId="399" xr:uid="{00000000-0005-0000-0000-00007D030000}"/>
    <cellStyle name="ColTitles 9" xfId="400" xr:uid="{00000000-0005-0000-0000-00007E030000}"/>
    <cellStyle name="ColTitles 9 2" xfId="401" xr:uid="{00000000-0005-0000-0000-00007F030000}"/>
    <cellStyle name="column" xfId="402" xr:uid="{00000000-0005-0000-0000-000080030000}"/>
    <cellStyle name="Comma  [1]" xfId="403" xr:uid="{00000000-0005-0000-0000-000081030000}"/>
    <cellStyle name="Comma [0] 2" xfId="404" xr:uid="{00000000-0005-0000-0000-000082030000}"/>
    <cellStyle name="Comma [0] 2 2" xfId="405" xr:uid="{00000000-0005-0000-0000-000083030000}"/>
    <cellStyle name="Comma [0] 2 2 2" xfId="406" xr:uid="{00000000-0005-0000-0000-000084030000}"/>
    <cellStyle name="Comma [0] 2 2 3" xfId="407" xr:uid="{00000000-0005-0000-0000-000085030000}"/>
    <cellStyle name="Comma [0] 2 3" xfId="408" xr:uid="{00000000-0005-0000-0000-000086030000}"/>
    <cellStyle name="Comma [0] 2 3 2" xfId="409" xr:uid="{00000000-0005-0000-0000-000087030000}"/>
    <cellStyle name="Comma [0] 2 3 3" xfId="410" xr:uid="{00000000-0005-0000-0000-000088030000}"/>
    <cellStyle name="Comma [0] 2 4" xfId="411" xr:uid="{00000000-0005-0000-0000-000089030000}"/>
    <cellStyle name="Comma [0] 2 5" xfId="412" xr:uid="{00000000-0005-0000-0000-00008A030000}"/>
    <cellStyle name="Comma [1]" xfId="413" xr:uid="{00000000-0005-0000-0000-00008B030000}"/>
    <cellStyle name="Comma 10" xfId="414" xr:uid="{00000000-0005-0000-0000-00008C030000}"/>
    <cellStyle name="Comma 11" xfId="415" xr:uid="{00000000-0005-0000-0000-00008D030000}"/>
    <cellStyle name="Comma 12" xfId="416" xr:uid="{00000000-0005-0000-0000-00008E030000}"/>
    <cellStyle name="Comma 13" xfId="417" xr:uid="{00000000-0005-0000-0000-00008F030000}"/>
    <cellStyle name="Comma 14" xfId="418" xr:uid="{00000000-0005-0000-0000-000090030000}"/>
    <cellStyle name="Comma 15" xfId="419" xr:uid="{00000000-0005-0000-0000-000091030000}"/>
    <cellStyle name="Comma 16" xfId="420" xr:uid="{00000000-0005-0000-0000-000092030000}"/>
    <cellStyle name="Comma 17" xfId="421" xr:uid="{00000000-0005-0000-0000-000093030000}"/>
    <cellStyle name="Comma 2" xfId="422" xr:uid="{00000000-0005-0000-0000-000094030000}"/>
    <cellStyle name="Comma 2 2" xfId="423" xr:uid="{00000000-0005-0000-0000-000095030000}"/>
    <cellStyle name="Comma 2 3" xfId="424" xr:uid="{00000000-0005-0000-0000-000096030000}"/>
    <cellStyle name="Comma 2 3 2" xfId="425" xr:uid="{00000000-0005-0000-0000-000097030000}"/>
    <cellStyle name="Comma 2 3 3" xfId="426" xr:uid="{00000000-0005-0000-0000-000098030000}"/>
    <cellStyle name="Comma 2 4" xfId="427" xr:uid="{00000000-0005-0000-0000-000099030000}"/>
    <cellStyle name="Comma 2 4 2" xfId="428" xr:uid="{00000000-0005-0000-0000-00009A030000}"/>
    <cellStyle name="Comma 2 4 3" xfId="429" xr:uid="{00000000-0005-0000-0000-00009B030000}"/>
    <cellStyle name="Comma 2 5" xfId="430" xr:uid="{00000000-0005-0000-0000-00009C030000}"/>
    <cellStyle name="Comma 2 6" xfId="431" xr:uid="{00000000-0005-0000-0000-00009D030000}"/>
    <cellStyle name="Comma 2 7" xfId="432" xr:uid="{00000000-0005-0000-0000-00009E030000}"/>
    <cellStyle name="Comma 3" xfId="433" xr:uid="{00000000-0005-0000-0000-00009F030000}"/>
    <cellStyle name="Comma 3 2" xfId="434" xr:uid="{00000000-0005-0000-0000-0000A0030000}"/>
    <cellStyle name="Comma 4" xfId="435" xr:uid="{00000000-0005-0000-0000-0000A1030000}"/>
    <cellStyle name="Comma 5" xfId="436" xr:uid="{00000000-0005-0000-0000-0000A2030000}"/>
    <cellStyle name="Comma 5 2" xfId="437" xr:uid="{00000000-0005-0000-0000-0000A3030000}"/>
    <cellStyle name="Comma 5 3" xfId="438" xr:uid="{00000000-0005-0000-0000-0000A4030000}"/>
    <cellStyle name="Comma 6" xfId="439" xr:uid="{00000000-0005-0000-0000-0000A5030000}"/>
    <cellStyle name="Comma 6 2" xfId="440" xr:uid="{00000000-0005-0000-0000-0000A6030000}"/>
    <cellStyle name="Comma 6 2 2" xfId="441" xr:uid="{00000000-0005-0000-0000-0000A7030000}"/>
    <cellStyle name="Comma 6 2 3" xfId="442" xr:uid="{00000000-0005-0000-0000-0000A8030000}"/>
    <cellStyle name="Comma 6 3" xfId="443" xr:uid="{00000000-0005-0000-0000-0000A9030000}"/>
    <cellStyle name="Comma 6 4" xfId="444" xr:uid="{00000000-0005-0000-0000-0000AA030000}"/>
    <cellStyle name="Comma 7" xfId="445" xr:uid="{00000000-0005-0000-0000-0000AB030000}"/>
    <cellStyle name="Comma 7 2" xfId="446" xr:uid="{00000000-0005-0000-0000-0000AC030000}"/>
    <cellStyle name="Comma 7 2 2" xfId="447" xr:uid="{00000000-0005-0000-0000-0000AD030000}"/>
    <cellStyle name="Comma 7 2 3" xfId="448" xr:uid="{00000000-0005-0000-0000-0000AE030000}"/>
    <cellStyle name="Comma 7 3" xfId="449" xr:uid="{00000000-0005-0000-0000-0000AF030000}"/>
    <cellStyle name="Comma 7 4" xfId="450" xr:uid="{00000000-0005-0000-0000-0000B0030000}"/>
    <cellStyle name="Comma 8" xfId="451" xr:uid="{00000000-0005-0000-0000-0000B1030000}"/>
    <cellStyle name="Comma 9" xfId="452" xr:uid="{00000000-0005-0000-0000-0000B2030000}"/>
    <cellStyle name="Comma(0)" xfId="453" xr:uid="{00000000-0005-0000-0000-0000B3030000}"/>
    <cellStyle name="comma(1)" xfId="454" xr:uid="{00000000-0005-0000-0000-0000B4030000}"/>
    <cellStyle name="Comma(3)" xfId="455" xr:uid="{00000000-0005-0000-0000-0000B5030000}"/>
    <cellStyle name="Comma[0]" xfId="456" xr:uid="{00000000-0005-0000-0000-0000B6030000}"/>
    <cellStyle name="Comma[1]" xfId="457" xr:uid="{00000000-0005-0000-0000-0000B7030000}"/>
    <cellStyle name="Comma[2]__" xfId="458" xr:uid="{00000000-0005-0000-0000-0000B8030000}"/>
    <cellStyle name="Comma[3]" xfId="459" xr:uid="{00000000-0005-0000-0000-0000B9030000}"/>
    <cellStyle name="Comma0" xfId="460" xr:uid="{00000000-0005-0000-0000-0000BA030000}"/>
    <cellStyle name="Currency 2" xfId="461" xr:uid="{00000000-0005-0000-0000-0000BB030000}"/>
    <cellStyle name="Currency0" xfId="462" xr:uid="{00000000-0005-0000-0000-0000BC030000}"/>
    <cellStyle name="DataEntryCells" xfId="463" xr:uid="{00000000-0005-0000-0000-0000BD030000}"/>
    <cellStyle name="DataEntryCells 10" xfId="464" xr:uid="{00000000-0005-0000-0000-0000BE030000}"/>
    <cellStyle name="DataEntryCells 10 2" xfId="465" xr:uid="{00000000-0005-0000-0000-0000BF030000}"/>
    <cellStyle name="DataEntryCells 10 2 2" xfId="24558" xr:uid="{00000000-0005-0000-0000-0000C0030000}"/>
    <cellStyle name="DataEntryCells 10 2 2 2" xfId="24559" xr:uid="{00000000-0005-0000-0000-0000C1030000}"/>
    <cellStyle name="DataEntryCells 10 2 2 2 2" xfId="24560" xr:uid="{00000000-0005-0000-0000-0000C2030000}"/>
    <cellStyle name="DataEntryCells 10 2 2 3" xfId="24561" xr:uid="{00000000-0005-0000-0000-0000C3030000}"/>
    <cellStyle name="DataEntryCells 10 2 3" xfId="24562" xr:uid="{00000000-0005-0000-0000-0000C4030000}"/>
    <cellStyle name="DataEntryCells 10 3" xfId="24563" xr:uid="{00000000-0005-0000-0000-0000C5030000}"/>
    <cellStyle name="DataEntryCells 10 3 2" xfId="24564" xr:uid="{00000000-0005-0000-0000-0000C6030000}"/>
    <cellStyle name="DataEntryCells 10 3 2 2" xfId="24565" xr:uid="{00000000-0005-0000-0000-0000C7030000}"/>
    <cellStyle name="DataEntryCells 10 3 3" xfId="24566" xr:uid="{00000000-0005-0000-0000-0000C8030000}"/>
    <cellStyle name="DataEntryCells 10 4" xfId="24567" xr:uid="{00000000-0005-0000-0000-0000C9030000}"/>
    <cellStyle name="DataEntryCells 11" xfId="466" xr:uid="{00000000-0005-0000-0000-0000CA030000}"/>
    <cellStyle name="DataEntryCells 11 2" xfId="24568" xr:uid="{00000000-0005-0000-0000-0000CB030000}"/>
    <cellStyle name="DataEntryCells 11 2 2" xfId="24569" xr:uid="{00000000-0005-0000-0000-0000CC030000}"/>
    <cellStyle name="DataEntryCells 11 2 2 2" xfId="24570" xr:uid="{00000000-0005-0000-0000-0000CD030000}"/>
    <cellStyle name="DataEntryCells 11 2 3" xfId="24571" xr:uid="{00000000-0005-0000-0000-0000CE030000}"/>
    <cellStyle name="DataEntryCells 11 3" xfId="24572" xr:uid="{00000000-0005-0000-0000-0000CF030000}"/>
    <cellStyle name="DataEntryCells 12" xfId="467" xr:uid="{00000000-0005-0000-0000-0000D0030000}"/>
    <cellStyle name="DataEntryCells 12 2" xfId="24573" xr:uid="{00000000-0005-0000-0000-0000D1030000}"/>
    <cellStyle name="DataEntryCells 12 2 2" xfId="24574" xr:uid="{00000000-0005-0000-0000-0000D2030000}"/>
    <cellStyle name="DataEntryCells 12 2 2 2" xfId="24575" xr:uid="{00000000-0005-0000-0000-0000D3030000}"/>
    <cellStyle name="DataEntryCells 12 2 3" xfId="24576" xr:uid="{00000000-0005-0000-0000-0000D4030000}"/>
    <cellStyle name="DataEntryCells 12 3" xfId="24577" xr:uid="{00000000-0005-0000-0000-0000D5030000}"/>
    <cellStyle name="DataEntryCells 13" xfId="468" xr:uid="{00000000-0005-0000-0000-0000D6030000}"/>
    <cellStyle name="DataEntryCells 13 2" xfId="24578" xr:uid="{00000000-0005-0000-0000-0000D7030000}"/>
    <cellStyle name="DataEntryCells 13 2 2" xfId="24579" xr:uid="{00000000-0005-0000-0000-0000D8030000}"/>
    <cellStyle name="DataEntryCells 13 2 2 2" xfId="24580" xr:uid="{00000000-0005-0000-0000-0000D9030000}"/>
    <cellStyle name="DataEntryCells 13 2 3" xfId="24581" xr:uid="{00000000-0005-0000-0000-0000DA030000}"/>
    <cellStyle name="DataEntryCells 13 3" xfId="24582" xr:uid="{00000000-0005-0000-0000-0000DB030000}"/>
    <cellStyle name="DataEntryCells 14" xfId="469" xr:uid="{00000000-0005-0000-0000-0000DC030000}"/>
    <cellStyle name="DataEntryCells 14 2" xfId="24583" xr:uid="{00000000-0005-0000-0000-0000DD030000}"/>
    <cellStyle name="DataEntryCells 14 2 2" xfId="24584" xr:uid="{00000000-0005-0000-0000-0000DE030000}"/>
    <cellStyle name="DataEntryCells 14 2 2 2" xfId="24585" xr:uid="{00000000-0005-0000-0000-0000DF030000}"/>
    <cellStyle name="DataEntryCells 14 2 3" xfId="24586" xr:uid="{00000000-0005-0000-0000-0000E0030000}"/>
    <cellStyle name="DataEntryCells 14 3" xfId="24587" xr:uid="{00000000-0005-0000-0000-0000E1030000}"/>
    <cellStyle name="DataEntryCells 2" xfId="470" xr:uid="{00000000-0005-0000-0000-0000E2030000}"/>
    <cellStyle name="DataEntryCells 2 2" xfId="471" xr:uid="{00000000-0005-0000-0000-0000E3030000}"/>
    <cellStyle name="DataEntryCells 2_08pers" xfId="472" xr:uid="{00000000-0005-0000-0000-0000E4030000}"/>
    <cellStyle name="DataEntryCells 3" xfId="473" xr:uid="{00000000-0005-0000-0000-0000E5030000}"/>
    <cellStyle name="DataEntryCells 3 2" xfId="474" xr:uid="{00000000-0005-0000-0000-0000E6030000}"/>
    <cellStyle name="DataEntryCells 3 2 2" xfId="475" xr:uid="{00000000-0005-0000-0000-0000E7030000}"/>
    <cellStyle name="DataEntryCells 3 2 2 2" xfId="24588" xr:uid="{00000000-0005-0000-0000-0000E8030000}"/>
    <cellStyle name="DataEntryCells 3 2 2 2 2" xfId="24589" xr:uid="{00000000-0005-0000-0000-0000E9030000}"/>
    <cellStyle name="DataEntryCells 3 2 2 2 2 2" xfId="24590" xr:uid="{00000000-0005-0000-0000-0000EA030000}"/>
    <cellStyle name="DataEntryCells 3 2 2 2 3" xfId="24591" xr:uid="{00000000-0005-0000-0000-0000EB030000}"/>
    <cellStyle name="DataEntryCells 3 2 2 3" xfId="24592" xr:uid="{00000000-0005-0000-0000-0000EC030000}"/>
    <cellStyle name="DataEntryCells 3 2 3" xfId="476" xr:uid="{00000000-0005-0000-0000-0000ED030000}"/>
    <cellStyle name="DataEntryCells 3 2 3 2" xfId="24593" xr:uid="{00000000-0005-0000-0000-0000EE030000}"/>
    <cellStyle name="DataEntryCells 3 2 3 2 2" xfId="24594" xr:uid="{00000000-0005-0000-0000-0000EF030000}"/>
    <cellStyle name="DataEntryCells 3 2 3 2 2 2" xfId="24595" xr:uid="{00000000-0005-0000-0000-0000F0030000}"/>
    <cellStyle name="DataEntryCells 3 2 3 2 3" xfId="24596" xr:uid="{00000000-0005-0000-0000-0000F1030000}"/>
    <cellStyle name="DataEntryCells 3 2 3 3" xfId="24597" xr:uid="{00000000-0005-0000-0000-0000F2030000}"/>
    <cellStyle name="DataEntryCells 3 2 4" xfId="477" xr:uid="{00000000-0005-0000-0000-0000F3030000}"/>
    <cellStyle name="DataEntryCells 3 2 4 2" xfId="24598" xr:uid="{00000000-0005-0000-0000-0000F4030000}"/>
    <cellStyle name="DataEntryCells 3 2 4 2 2" xfId="24599" xr:uid="{00000000-0005-0000-0000-0000F5030000}"/>
    <cellStyle name="DataEntryCells 3 2 4 2 2 2" xfId="24600" xr:uid="{00000000-0005-0000-0000-0000F6030000}"/>
    <cellStyle name="DataEntryCells 3 2 4 2 3" xfId="24601" xr:uid="{00000000-0005-0000-0000-0000F7030000}"/>
    <cellStyle name="DataEntryCells 3 2 4 3" xfId="24602" xr:uid="{00000000-0005-0000-0000-0000F8030000}"/>
    <cellStyle name="DataEntryCells 3 2 5" xfId="478" xr:uid="{00000000-0005-0000-0000-0000F9030000}"/>
    <cellStyle name="DataEntryCells 3 2 5 2" xfId="24603" xr:uid="{00000000-0005-0000-0000-0000FA030000}"/>
    <cellStyle name="DataEntryCells 3 2 5 2 2" xfId="24604" xr:uid="{00000000-0005-0000-0000-0000FB030000}"/>
    <cellStyle name="DataEntryCells 3 2 5 2 2 2" xfId="24605" xr:uid="{00000000-0005-0000-0000-0000FC030000}"/>
    <cellStyle name="DataEntryCells 3 2 5 2 3" xfId="24606" xr:uid="{00000000-0005-0000-0000-0000FD030000}"/>
    <cellStyle name="DataEntryCells 3 2 5 3" xfId="24607" xr:uid="{00000000-0005-0000-0000-0000FE030000}"/>
    <cellStyle name="DataEntryCells 3 2 6" xfId="24608" xr:uid="{00000000-0005-0000-0000-0000FF030000}"/>
    <cellStyle name="DataEntryCells 3 2 6 2" xfId="24609" xr:uid="{00000000-0005-0000-0000-000000040000}"/>
    <cellStyle name="DataEntryCells 3 2 6 2 2" xfId="24610" xr:uid="{00000000-0005-0000-0000-000001040000}"/>
    <cellStyle name="DataEntryCells 3 2 6 3" xfId="24611" xr:uid="{00000000-0005-0000-0000-000002040000}"/>
    <cellStyle name="DataEntryCells 3 2 7" xfId="24612" xr:uid="{00000000-0005-0000-0000-000003040000}"/>
    <cellStyle name="DataEntryCells 3 3" xfId="479" xr:uid="{00000000-0005-0000-0000-000004040000}"/>
    <cellStyle name="DataEntryCells 3 3 2" xfId="24613" xr:uid="{00000000-0005-0000-0000-000005040000}"/>
    <cellStyle name="DataEntryCells 3 3 2 2" xfId="24614" xr:uid="{00000000-0005-0000-0000-000006040000}"/>
    <cellStyle name="DataEntryCells 3 3 2 2 2" xfId="24615" xr:uid="{00000000-0005-0000-0000-000007040000}"/>
    <cellStyle name="DataEntryCells 3 3 2 3" xfId="24616" xr:uid="{00000000-0005-0000-0000-000008040000}"/>
    <cellStyle name="DataEntryCells 3 3 3" xfId="24617" xr:uid="{00000000-0005-0000-0000-000009040000}"/>
    <cellStyle name="DataEntryCells 3 4" xfId="480" xr:uid="{00000000-0005-0000-0000-00000A040000}"/>
    <cellStyle name="DataEntryCells 3 4 2" xfId="24618" xr:uid="{00000000-0005-0000-0000-00000B040000}"/>
    <cellStyle name="DataEntryCells 3 4 2 2" xfId="24619" xr:uid="{00000000-0005-0000-0000-00000C040000}"/>
    <cellStyle name="DataEntryCells 3 4 2 2 2" xfId="24620" xr:uid="{00000000-0005-0000-0000-00000D040000}"/>
    <cellStyle name="DataEntryCells 3 4 2 3" xfId="24621" xr:uid="{00000000-0005-0000-0000-00000E040000}"/>
    <cellStyle name="DataEntryCells 3 4 3" xfId="24622" xr:uid="{00000000-0005-0000-0000-00000F040000}"/>
    <cellStyle name="DataEntryCells 3 5" xfId="481" xr:uid="{00000000-0005-0000-0000-000010040000}"/>
    <cellStyle name="DataEntryCells 3 5 2" xfId="24623" xr:uid="{00000000-0005-0000-0000-000011040000}"/>
    <cellStyle name="DataEntryCells 3 5 2 2" xfId="24624" xr:uid="{00000000-0005-0000-0000-000012040000}"/>
    <cellStyle name="DataEntryCells 3 5 2 2 2" xfId="24625" xr:uid="{00000000-0005-0000-0000-000013040000}"/>
    <cellStyle name="DataEntryCells 3 5 2 3" xfId="24626" xr:uid="{00000000-0005-0000-0000-000014040000}"/>
    <cellStyle name="DataEntryCells 3 5 3" xfId="24627" xr:uid="{00000000-0005-0000-0000-000015040000}"/>
    <cellStyle name="DataEntryCells 3 6" xfId="482" xr:uid="{00000000-0005-0000-0000-000016040000}"/>
    <cellStyle name="DataEntryCells 3 6 2" xfId="24628" xr:uid="{00000000-0005-0000-0000-000017040000}"/>
    <cellStyle name="DataEntryCells 3 6 2 2" xfId="24629" xr:uid="{00000000-0005-0000-0000-000018040000}"/>
    <cellStyle name="DataEntryCells 3 6 2 2 2" xfId="24630" xr:uid="{00000000-0005-0000-0000-000019040000}"/>
    <cellStyle name="DataEntryCells 3 6 2 3" xfId="24631" xr:uid="{00000000-0005-0000-0000-00001A040000}"/>
    <cellStyle name="DataEntryCells 3 6 3" xfId="24632" xr:uid="{00000000-0005-0000-0000-00001B040000}"/>
    <cellStyle name="DataEntryCells 3_STUD aligned by INSTIT" xfId="483" xr:uid="{00000000-0005-0000-0000-00001C040000}"/>
    <cellStyle name="DataEntryCells 4" xfId="484" xr:uid="{00000000-0005-0000-0000-00001D040000}"/>
    <cellStyle name="DataEntryCells 4 2" xfId="485" xr:uid="{00000000-0005-0000-0000-00001E040000}"/>
    <cellStyle name="DataEntryCells 4 2 2" xfId="24633" xr:uid="{00000000-0005-0000-0000-00001F040000}"/>
    <cellStyle name="DataEntryCells 4 2 2 2" xfId="24634" xr:uid="{00000000-0005-0000-0000-000020040000}"/>
    <cellStyle name="DataEntryCells 4 2 2 2 2" xfId="24635" xr:uid="{00000000-0005-0000-0000-000021040000}"/>
    <cellStyle name="DataEntryCells 4 2 2 3" xfId="24636" xr:uid="{00000000-0005-0000-0000-000022040000}"/>
    <cellStyle name="DataEntryCells 4 2 3" xfId="24637" xr:uid="{00000000-0005-0000-0000-000023040000}"/>
    <cellStyle name="DataEntryCells 4 3" xfId="486" xr:uid="{00000000-0005-0000-0000-000024040000}"/>
    <cellStyle name="DataEntryCells 4 3 2" xfId="24638" xr:uid="{00000000-0005-0000-0000-000025040000}"/>
    <cellStyle name="DataEntryCells 4 3 2 2" xfId="24639" xr:uid="{00000000-0005-0000-0000-000026040000}"/>
    <cellStyle name="DataEntryCells 4 3 2 2 2" xfId="24640" xr:uid="{00000000-0005-0000-0000-000027040000}"/>
    <cellStyle name="DataEntryCells 4 3 2 3" xfId="24641" xr:uid="{00000000-0005-0000-0000-000028040000}"/>
    <cellStyle name="DataEntryCells 4 3 3" xfId="24642" xr:uid="{00000000-0005-0000-0000-000029040000}"/>
    <cellStyle name="DataEntryCells 4 4" xfId="487" xr:uid="{00000000-0005-0000-0000-00002A040000}"/>
    <cellStyle name="DataEntryCells 4 4 2" xfId="24643" xr:uid="{00000000-0005-0000-0000-00002B040000}"/>
    <cellStyle name="DataEntryCells 4 4 2 2" xfId="24644" xr:uid="{00000000-0005-0000-0000-00002C040000}"/>
    <cellStyle name="DataEntryCells 4 4 2 2 2" xfId="24645" xr:uid="{00000000-0005-0000-0000-00002D040000}"/>
    <cellStyle name="DataEntryCells 4 4 2 3" xfId="24646" xr:uid="{00000000-0005-0000-0000-00002E040000}"/>
    <cellStyle name="DataEntryCells 4 4 3" xfId="24647" xr:uid="{00000000-0005-0000-0000-00002F040000}"/>
    <cellStyle name="DataEntryCells 4 5" xfId="488" xr:uid="{00000000-0005-0000-0000-000030040000}"/>
    <cellStyle name="DataEntryCells 4 5 2" xfId="24648" xr:uid="{00000000-0005-0000-0000-000031040000}"/>
    <cellStyle name="DataEntryCells 4 5 2 2" xfId="24649" xr:uid="{00000000-0005-0000-0000-000032040000}"/>
    <cellStyle name="DataEntryCells 4 5 2 2 2" xfId="24650" xr:uid="{00000000-0005-0000-0000-000033040000}"/>
    <cellStyle name="DataEntryCells 4 5 2 3" xfId="24651" xr:uid="{00000000-0005-0000-0000-000034040000}"/>
    <cellStyle name="DataEntryCells 4 5 3" xfId="24652" xr:uid="{00000000-0005-0000-0000-000035040000}"/>
    <cellStyle name="DataEntryCells 4 6" xfId="24653" xr:uid="{00000000-0005-0000-0000-000036040000}"/>
    <cellStyle name="DataEntryCells 4 6 2" xfId="24654" xr:uid="{00000000-0005-0000-0000-000037040000}"/>
    <cellStyle name="DataEntryCells 4 6 2 2" xfId="24655" xr:uid="{00000000-0005-0000-0000-000038040000}"/>
    <cellStyle name="DataEntryCells 4 6 3" xfId="24656" xr:uid="{00000000-0005-0000-0000-000039040000}"/>
    <cellStyle name="DataEntryCells 4 7" xfId="24657" xr:uid="{00000000-0005-0000-0000-00003A040000}"/>
    <cellStyle name="DataEntryCells 5" xfId="489" xr:uid="{00000000-0005-0000-0000-00003B040000}"/>
    <cellStyle name="DataEntryCells 5 2" xfId="490" xr:uid="{00000000-0005-0000-0000-00003C040000}"/>
    <cellStyle name="DataEntryCells 5 2 2" xfId="24658" xr:uid="{00000000-0005-0000-0000-00003D040000}"/>
    <cellStyle name="DataEntryCells 5 2 2 2" xfId="24659" xr:uid="{00000000-0005-0000-0000-00003E040000}"/>
    <cellStyle name="DataEntryCells 5 2 2 2 2" xfId="24660" xr:uid="{00000000-0005-0000-0000-00003F040000}"/>
    <cellStyle name="DataEntryCells 5 2 2 3" xfId="24661" xr:uid="{00000000-0005-0000-0000-000040040000}"/>
    <cellStyle name="DataEntryCells 5 2 3" xfId="24662" xr:uid="{00000000-0005-0000-0000-000041040000}"/>
    <cellStyle name="DataEntryCells 5 3" xfId="491" xr:uid="{00000000-0005-0000-0000-000042040000}"/>
    <cellStyle name="DataEntryCells 5 3 2" xfId="24663" xr:uid="{00000000-0005-0000-0000-000043040000}"/>
    <cellStyle name="DataEntryCells 5 3 2 2" xfId="24664" xr:uid="{00000000-0005-0000-0000-000044040000}"/>
    <cellStyle name="DataEntryCells 5 3 2 2 2" xfId="24665" xr:uid="{00000000-0005-0000-0000-000045040000}"/>
    <cellStyle name="DataEntryCells 5 3 2 3" xfId="24666" xr:uid="{00000000-0005-0000-0000-000046040000}"/>
    <cellStyle name="DataEntryCells 5 3 3" xfId="24667" xr:uid="{00000000-0005-0000-0000-000047040000}"/>
    <cellStyle name="DataEntryCells 5 4" xfId="492" xr:uid="{00000000-0005-0000-0000-000048040000}"/>
    <cellStyle name="DataEntryCells 5 4 2" xfId="24668" xr:uid="{00000000-0005-0000-0000-000049040000}"/>
    <cellStyle name="DataEntryCells 5 4 2 2" xfId="24669" xr:uid="{00000000-0005-0000-0000-00004A040000}"/>
    <cellStyle name="DataEntryCells 5 4 2 2 2" xfId="24670" xr:uid="{00000000-0005-0000-0000-00004B040000}"/>
    <cellStyle name="DataEntryCells 5 4 2 3" xfId="24671" xr:uid="{00000000-0005-0000-0000-00004C040000}"/>
    <cellStyle name="DataEntryCells 5 4 3" xfId="24672" xr:uid="{00000000-0005-0000-0000-00004D040000}"/>
    <cellStyle name="DataEntryCells 5 5" xfId="493" xr:uid="{00000000-0005-0000-0000-00004E040000}"/>
    <cellStyle name="DataEntryCells 5 5 2" xfId="24673" xr:uid="{00000000-0005-0000-0000-00004F040000}"/>
    <cellStyle name="DataEntryCells 5 5 2 2" xfId="24674" xr:uid="{00000000-0005-0000-0000-000050040000}"/>
    <cellStyle name="DataEntryCells 5 5 2 2 2" xfId="24675" xr:uid="{00000000-0005-0000-0000-000051040000}"/>
    <cellStyle name="DataEntryCells 5 5 2 3" xfId="24676" xr:uid="{00000000-0005-0000-0000-000052040000}"/>
    <cellStyle name="DataEntryCells 5 5 3" xfId="24677" xr:uid="{00000000-0005-0000-0000-000053040000}"/>
    <cellStyle name="DataEntryCells 5 6" xfId="24678" xr:uid="{00000000-0005-0000-0000-000054040000}"/>
    <cellStyle name="DataEntryCells 5 6 2" xfId="24679" xr:uid="{00000000-0005-0000-0000-000055040000}"/>
    <cellStyle name="DataEntryCells 5 6 2 2" xfId="24680" xr:uid="{00000000-0005-0000-0000-000056040000}"/>
    <cellStyle name="DataEntryCells 5 6 3" xfId="24681" xr:uid="{00000000-0005-0000-0000-000057040000}"/>
    <cellStyle name="DataEntryCells 5 7" xfId="24682" xr:uid="{00000000-0005-0000-0000-000058040000}"/>
    <cellStyle name="DataEntryCells 6" xfId="494" xr:uid="{00000000-0005-0000-0000-000059040000}"/>
    <cellStyle name="DataEntryCells 6 2" xfId="495" xr:uid="{00000000-0005-0000-0000-00005A040000}"/>
    <cellStyle name="DataEntryCells 6 2 2" xfId="24683" xr:uid="{00000000-0005-0000-0000-00005B040000}"/>
    <cellStyle name="DataEntryCells 6 2 2 2" xfId="24684" xr:uid="{00000000-0005-0000-0000-00005C040000}"/>
    <cellStyle name="DataEntryCells 6 2 2 2 2" xfId="24685" xr:uid="{00000000-0005-0000-0000-00005D040000}"/>
    <cellStyle name="DataEntryCells 6 2 2 3" xfId="24686" xr:uid="{00000000-0005-0000-0000-00005E040000}"/>
    <cellStyle name="DataEntryCells 6 2 3" xfId="24687" xr:uid="{00000000-0005-0000-0000-00005F040000}"/>
    <cellStyle name="DataEntryCells 6 3" xfId="496" xr:uid="{00000000-0005-0000-0000-000060040000}"/>
    <cellStyle name="DataEntryCells 6 3 2" xfId="24688" xr:uid="{00000000-0005-0000-0000-000061040000}"/>
    <cellStyle name="DataEntryCells 6 3 2 2" xfId="24689" xr:uid="{00000000-0005-0000-0000-000062040000}"/>
    <cellStyle name="DataEntryCells 6 3 2 2 2" xfId="24690" xr:uid="{00000000-0005-0000-0000-000063040000}"/>
    <cellStyle name="DataEntryCells 6 3 2 3" xfId="24691" xr:uid="{00000000-0005-0000-0000-000064040000}"/>
    <cellStyle name="DataEntryCells 6 3 3" xfId="24692" xr:uid="{00000000-0005-0000-0000-000065040000}"/>
    <cellStyle name="DataEntryCells 6 4" xfId="497" xr:uid="{00000000-0005-0000-0000-000066040000}"/>
    <cellStyle name="DataEntryCells 6 4 2" xfId="24693" xr:uid="{00000000-0005-0000-0000-000067040000}"/>
    <cellStyle name="DataEntryCells 6 4 2 2" xfId="24694" xr:uid="{00000000-0005-0000-0000-000068040000}"/>
    <cellStyle name="DataEntryCells 6 4 2 2 2" xfId="24695" xr:uid="{00000000-0005-0000-0000-000069040000}"/>
    <cellStyle name="DataEntryCells 6 4 2 3" xfId="24696" xr:uid="{00000000-0005-0000-0000-00006A040000}"/>
    <cellStyle name="DataEntryCells 6 4 3" xfId="24697" xr:uid="{00000000-0005-0000-0000-00006B040000}"/>
    <cellStyle name="DataEntryCells 6 5" xfId="498" xr:uid="{00000000-0005-0000-0000-00006C040000}"/>
    <cellStyle name="DataEntryCells 6 5 2" xfId="24698" xr:uid="{00000000-0005-0000-0000-00006D040000}"/>
    <cellStyle name="DataEntryCells 6 5 2 2" xfId="24699" xr:uid="{00000000-0005-0000-0000-00006E040000}"/>
    <cellStyle name="DataEntryCells 6 5 2 2 2" xfId="24700" xr:uid="{00000000-0005-0000-0000-00006F040000}"/>
    <cellStyle name="DataEntryCells 6 5 2 3" xfId="24701" xr:uid="{00000000-0005-0000-0000-000070040000}"/>
    <cellStyle name="DataEntryCells 6 5 3" xfId="24702" xr:uid="{00000000-0005-0000-0000-000071040000}"/>
    <cellStyle name="DataEntryCells 6 6" xfId="24703" xr:uid="{00000000-0005-0000-0000-000072040000}"/>
    <cellStyle name="DataEntryCells 6 6 2" xfId="24704" xr:uid="{00000000-0005-0000-0000-000073040000}"/>
    <cellStyle name="DataEntryCells 6 6 2 2" xfId="24705" xr:uid="{00000000-0005-0000-0000-000074040000}"/>
    <cellStyle name="DataEntryCells 6 6 3" xfId="24706" xr:uid="{00000000-0005-0000-0000-000075040000}"/>
    <cellStyle name="DataEntryCells 6 7" xfId="24707" xr:uid="{00000000-0005-0000-0000-000076040000}"/>
    <cellStyle name="DataEntryCells 7" xfId="499" xr:uid="{00000000-0005-0000-0000-000077040000}"/>
    <cellStyle name="DataEntryCells 7 2" xfId="500" xr:uid="{00000000-0005-0000-0000-000078040000}"/>
    <cellStyle name="DataEntryCells 7 2 2" xfId="24708" xr:uid="{00000000-0005-0000-0000-000079040000}"/>
    <cellStyle name="DataEntryCells 7 2 2 2" xfId="24709" xr:uid="{00000000-0005-0000-0000-00007A040000}"/>
    <cellStyle name="DataEntryCells 7 2 2 2 2" xfId="24710" xr:uid="{00000000-0005-0000-0000-00007B040000}"/>
    <cellStyle name="DataEntryCells 7 2 2 3" xfId="24711" xr:uid="{00000000-0005-0000-0000-00007C040000}"/>
    <cellStyle name="DataEntryCells 7 2 3" xfId="24712" xr:uid="{00000000-0005-0000-0000-00007D040000}"/>
    <cellStyle name="DataEntryCells 7 3" xfId="501" xr:uid="{00000000-0005-0000-0000-00007E040000}"/>
    <cellStyle name="DataEntryCells 7 3 2" xfId="24713" xr:uid="{00000000-0005-0000-0000-00007F040000}"/>
    <cellStyle name="DataEntryCells 7 3 2 2" xfId="24714" xr:uid="{00000000-0005-0000-0000-000080040000}"/>
    <cellStyle name="DataEntryCells 7 3 2 2 2" xfId="24715" xr:uid="{00000000-0005-0000-0000-000081040000}"/>
    <cellStyle name="DataEntryCells 7 3 2 3" xfId="24716" xr:uid="{00000000-0005-0000-0000-000082040000}"/>
    <cellStyle name="DataEntryCells 7 3 3" xfId="24717" xr:uid="{00000000-0005-0000-0000-000083040000}"/>
    <cellStyle name="DataEntryCells 7 4" xfId="502" xr:uid="{00000000-0005-0000-0000-000084040000}"/>
    <cellStyle name="DataEntryCells 7 4 2" xfId="24718" xr:uid="{00000000-0005-0000-0000-000085040000}"/>
    <cellStyle name="DataEntryCells 7 4 2 2" xfId="24719" xr:uid="{00000000-0005-0000-0000-000086040000}"/>
    <cellStyle name="DataEntryCells 7 4 2 2 2" xfId="24720" xr:uid="{00000000-0005-0000-0000-000087040000}"/>
    <cellStyle name="DataEntryCells 7 4 2 3" xfId="24721" xr:uid="{00000000-0005-0000-0000-000088040000}"/>
    <cellStyle name="DataEntryCells 7 4 3" xfId="24722" xr:uid="{00000000-0005-0000-0000-000089040000}"/>
    <cellStyle name="DataEntryCells 7 5" xfId="503" xr:uid="{00000000-0005-0000-0000-00008A040000}"/>
    <cellStyle name="DataEntryCells 7 5 2" xfId="24723" xr:uid="{00000000-0005-0000-0000-00008B040000}"/>
    <cellStyle name="DataEntryCells 7 5 2 2" xfId="24724" xr:uid="{00000000-0005-0000-0000-00008C040000}"/>
    <cellStyle name="DataEntryCells 7 5 2 2 2" xfId="24725" xr:uid="{00000000-0005-0000-0000-00008D040000}"/>
    <cellStyle name="DataEntryCells 7 5 2 3" xfId="24726" xr:uid="{00000000-0005-0000-0000-00008E040000}"/>
    <cellStyle name="DataEntryCells 7 5 3" xfId="24727" xr:uid="{00000000-0005-0000-0000-00008F040000}"/>
    <cellStyle name="DataEntryCells 7 6" xfId="24728" xr:uid="{00000000-0005-0000-0000-000090040000}"/>
    <cellStyle name="DataEntryCells 7 6 2" xfId="24729" xr:uid="{00000000-0005-0000-0000-000091040000}"/>
    <cellStyle name="DataEntryCells 7 6 2 2" xfId="24730" xr:uid="{00000000-0005-0000-0000-000092040000}"/>
    <cellStyle name="DataEntryCells 7 6 3" xfId="24731" xr:uid="{00000000-0005-0000-0000-000093040000}"/>
    <cellStyle name="DataEntryCells 7 7" xfId="24732" xr:uid="{00000000-0005-0000-0000-000094040000}"/>
    <cellStyle name="DataEntryCells 8" xfId="504" xr:uid="{00000000-0005-0000-0000-000095040000}"/>
    <cellStyle name="DataEntryCells 8 2" xfId="505" xr:uid="{00000000-0005-0000-0000-000096040000}"/>
    <cellStyle name="DataEntryCells 8 2 2" xfId="24733" xr:uid="{00000000-0005-0000-0000-000097040000}"/>
    <cellStyle name="DataEntryCells 8 2 2 2" xfId="24734" xr:uid="{00000000-0005-0000-0000-000098040000}"/>
    <cellStyle name="DataEntryCells 8 2 2 2 2" xfId="24735" xr:uid="{00000000-0005-0000-0000-000099040000}"/>
    <cellStyle name="DataEntryCells 8 2 2 3" xfId="24736" xr:uid="{00000000-0005-0000-0000-00009A040000}"/>
    <cellStyle name="DataEntryCells 8 2 3" xfId="24737" xr:uid="{00000000-0005-0000-0000-00009B040000}"/>
    <cellStyle name="DataEntryCells 8 3" xfId="506" xr:uid="{00000000-0005-0000-0000-00009C040000}"/>
    <cellStyle name="DataEntryCells 8 3 2" xfId="24738" xr:uid="{00000000-0005-0000-0000-00009D040000}"/>
    <cellStyle name="DataEntryCells 8 3 2 2" xfId="24739" xr:uid="{00000000-0005-0000-0000-00009E040000}"/>
    <cellStyle name="DataEntryCells 8 3 2 2 2" xfId="24740" xr:uid="{00000000-0005-0000-0000-00009F040000}"/>
    <cellStyle name="DataEntryCells 8 3 2 3" xfId="24741" xr:uid="{00000000-0005-0000-0000-0000A0040000}"/>
    <cellStyle name="DataEntryCells 8 3 3" xfId="24742" xr:uid="{00000000-0005-0000-0000-0000A1040000}"/>
    <cellStyle name="DataEntryCells 8 4" xfId="507" xr:uid="{00000000-0005-0000-0000-0000A2040000}"/>
    <cellStyle name="DataEntryCells 8 4 2" xfId="24743" xr:uid="{00000000-0005-0000-0000-0000A3040000}"/>
    <cellStyle name="DataEntryCells 8 4 2 2" xfId="24744" xr:uid="{00000000-0005-0000-0000-0000A4040000}"/>
    <cellStyle name="DataEntryCells 8 4 2 2 2" xfId="24745" xr:uid="{00000000-0005-0000-0000-0000A5040000}"/>
    <cellStyle name="DataEntryCells 8 4 2 3" xfId="24746" xr:uid="{00000000-0005-0000-0000-0000A6040000}"/>
    <cellStyle name="DataEntryCells 8 4 3" xfId="24747" xr:uid="{00000000-0005-0000-0000-0000A7040000}"/>
    <cellStyle name="DataEntryCells 8 5" xfId="508" xr:uid="{00000000-0005-0000-0000-0000A8040000}"/>
    <cellStyle name="DataEntryCells 8 5 2" xfId="24748" xr:uid="{00000000-0005-0000-0000-0000A9040000}"/>
    <cellStyle name="DataEntryCells 8 5 2 2" xfId="24749" xr:uid="{00000000-0005-0000-0000-0000AA040000}"/>
    <cellStyle name="DataEntryCells 8 5 2 2 2" xfId="24750" xr:uid="{00000000-0005-0000-0000-0000AB040000}"/>
    <cellStyle name="DataEntryCells 8 5 2 3" xfId="24751" xr:uid="{00000000-0005-0000-0000-0000AC040000}"/>
    <cellStyle name="DataEntryCells 8 5 3" xfId="24752" xr:uid="{00000000-0005-0000-0000-0000AD040000}"/>
    <cellStyle name="DataEntryCells 8 6" xfId="24753" xr:uid="{00000000-0005-0000-0000-0000AE040000}"/>
    <cellStyle name="DataEntryCells 8 6 2" xfId="24754" xr:uid="{00000000-0005-0000-0000-0000AF040000}"/>
    <cellStyle name="DataEntryCells 8 6 2 2" xfId="24755" xr:uid="{00000000-0005-0000-0000-0000B0040000}"/>
    <cellStyle name="DataEntryCells 8 6 3" xfId="24756" xr:uid="{00000000-0005-0000-0000-0000B1040000}"/>
    <cellStyle name="DataEntryCells 8 7" xfId="24757" xr:uid="{00000000-0005-0000-0000-0000B2040000}"/>
    <cellStyle name="DataEntryCells 9" xfId="509" xr:uid="{00000000-0005-0000-0000-0000B3040000}"/>
    <cellStyle name="DataEntryCells 9 2" xfId="510" xr:uid="{00000000-0005-0000-0000-0000B4040000}"/>
    <cellStyle name="DataEntryCells 9 2 2" xfId="24758" xr:uid="{00000000-0005-0000-0000-0000B5040000}"/>
    <cellStyle name="DataEntryCells 9 2 2 2" xfId="24759" xr:uid="{00000000-0005-0000-0000-0000B6040000}"/>
    <cellStyle name="DataEntryCells 9 2 2 2 2" xfId="24760" xr:uid="{00000000-0005-0000-0000-0000B7040000}"/>
    <cellStyle name="DataEntryCells 9 2 2 3" xfId="24761" xr:uid="{00000000-0005-0000-0000-0000B8040000}"/>
    <cellStyle name="DataEntryCells 9 2 3" xfId="24762" xr:uid="{00000000-0005-0000-0000-0000B9040000}"/>
    <cellStyle name="DataEntryCells 9 3" xfId="24763" xr:uid="{00000000-0005-0000-0000-0000BA040000}"/>
    <cellStyle name="DataEntryCells 9 3 2" xfId="24764" xr:uid="{00000000-0005-0000-0000-0000BB040000}"/>
    <cellStyle name="DataEntryCells 9 3 2 2" xfId="24765" xr:uid="{00000000-0005-0000-0000-0000BC040000}"/>
    <cellStyle name="DataEntryCells 9 3 3" xfId="24766" xr:uid="{00000000-0005-0000-0000-0000BD040000}"/>
    <cellStyle name="DataEntryCells 9 4" xfId="24767" xr:uid="{00000000-0005-0000-0000-0000BE040000}"/>
    <cellStyle name="DataEntryCells_05entr" xfId="511" xr:uid="{00000000-0005-0000-0000-0000BF040000}"/>
    <cellStyle name="Date" xfId="512" xr:uid="{00000000-0005-0000-0000-0000C0040000}"/>
    <cellStyle name="Dezimal [0]_DIAGRAM" xfId="513" xr:uid="{00000000-0005-0000-0000-0000C1040000}"/>
    <cellStyle name="Dezimal_DIAGRAM" xfId="514" xr:uid="{00000000-0005-0000-0000-0000C2040000}"/>
    <cellStyle name="Didier" xfId="515" xr:uid="{00000000-0005-0000-0000-0000C3040000}"/>
    <cellStyle name="Didier - Title" xfId="516" xr:uid="{00000000-0005-0000-0000-0000C4040000}"/>
    <cellStyle name="Didier subtitles" xfId="517" xr:uid="{00000000-0005-0000-0000-0000C5040000}"/>
    <cellStyle name="données" xfId="518" xr:uid="{00000000-0005-0000-0000-0000C6040000}"/>
    <cellStyle name="donnéesbord" xfId="519" xr:uid="{00000000-0005-0000-0000-0000C7040000}"/>
    <cellStyle name="ErrRpt_DataEntryCells" xfId="520" xr:uid="{00000000-0005-0000-0000-0000C8040000}"/>
    <cellStyle name="ErrRpt-DataEntryCells" xfId="521" xr:uid="{00000000-0005-0000-0000-0000C9040000}"/>
    <cellStyle name="ErrRpt-DataEntryCells 10" xfId="24768" xr:uid="{00000000-0005-0000-0000-0000CA040000}"/>
    <cellStyle name="ErrRpt-DataEntryCells 2" xfId="522" xr:uid="{00000000-0005-0000-0000-0000CB040000}"/>
    <cellStyle name="ErrRpt-DataEntryCells 2 2" xfId="523" xr:uid="{00000000-0005-0000-0000-0000CC040000}"/>
    <cellStyle name="ErrRpt-DataEntryCells 2 2 2" xfId="524" xr:uid="{00000000-0005-0000-0000-0000CD040000}"/>
    <cellStyle name="ErrRpt-DataEntryCells 2 2 2 2" xfId="525" xr:uid="{00000000-0005-0000-0000-0000CE040000}"/>
    <cellStyle name="ErrRpt-DataEntryCells 2 2 2 2 2" xfId="24769" xr:uid="{00000000-0005-0000-0000-0000CF040000}"/>
    <cellStyle name="ErrRpt-DataEntryCells 2 2 2 2 2 2" xfId="24770" xr:uid="{00000000-0005-0000-0000-0000D0040000}"/>
    <cellStyle name="ErrRpt-DataEntryCells 2 2 2 2 2 2 2" xfId="24771" xr:uid="{00000000-0005-0000-0000-0000D1040000}"/>
    <cellStyle name="ErrRpt-DataEntryCells 2 2 2 2 2 3" xfId="24772" xr:uid="{00000000-0005-0000-0000-0000D2040000}"/>
    <cellStyle name="ErrRpt-DataEntryCells 2 2 2 2 3" xfId="24773" xr:uid="{00000000-0005-0000-0000-0000D3040000}"/>
    <cellStyle name="ErrRpt-DataEntryCells 2 2 2 3" xfId="526" xr:uid="{00000000-0005-0000-0000-0000D4040000}"/>
    <cellStyle name="ErrRpt-DataEntryCells 2 2 2 3 2" xfId="24774" xr:uid="{00000000-0005-0000-0000-0000D5040000}"/>
    <cellStyle name="ErrRpt-DataEntryCells 2 2 2 3 2 2" xfId="24775" xr:uid="{00000000-0005-0000-0000-0000D6040000}"/>
    <cellStyle name="ErrRpt-DataEntryCells 2 2 2 3 2 2 2" xfId="24776" xr:uid="{00000000-0005-0000-0000-0000D7040000}"/>
    <cellStyle name="ErrRpt-DataEntryCells 2 2 2 3 2 3" xfId="24777" xr:uid="{00000000-0005-0000-0000-0000D8040000}"/>
    <cellStyle name="ErrRpt-DataEntryCells 2 2 2 3 3" xfId="24778" xr:uid="{00000000-0005-0000-0000-0000D9040000}"/>
    <cellStyle name="ErrRpt-DataEntryCells 2 2 2 4" xfId="527" xr:uid="{00000000-0005-0000-0000-0000DA040000}"/>
    <cellStyle name="ErrRpt-DataEntryCells 2 2 2 4 2" xfId="24779" xr:uid="{00000000-0005-0000-0000-0000DB040000}"/>
    <cellStyle name="ErrRpt-DataEntryCells 2 2 2 4 2 2" xfId="24780" xr:uid="{00000000-0005-0000-0000-0000DC040000}"/>
    <cellStyle name="ErrRpt-DataEntryCells 2 2 2 4 2 2 2" xfId="24781" xr:uid="{00000000-0005-0000-0000-0000DD040000}"/>
    <cellStyle name="ErrRpt-DataEntryCells 2 2 2 4 2 3" xfId="24782" xr:uid="{00000000-0005-0000-0000-0000DE040000}"/>
    <cellStyle name="ErrRpt-DataEntryCells 2 2 2 4 3" xfId="24783" xr:uid="{00000000-0005-0000-0000-0000DF040000}"/>
    <cellStyle name="ErrRpt-DataEntryCells 2 2 2 5" xfId="528" xr:uid="{00000000-0005-0000-0000-0000E0040000}"/>
    <cellStyle name="ErrRpt-DataEntryCells 2 2 2 5 2" xfId="24784" xr:uid="{00000000-0005-0000-0000-0000E1040000}"/>
    <cellStyle name="ErrRpt-DataEntryCells 2 2 2 5 2 2" xfId="24785" xr:uid="{00000000-0005-0000-0000-0000E2040000}"/>
    <cellStyle name="ErrRpt-DataEntryCells 2 2 2 5 2 2 2" xfId="24786" xr:uid="{00000000-0005-0000-0000-0000E3040000}"/>
    <cellStyle name="ErrRpt-DataEntryCells 2 2 2 5 2 3" xfId="24787" xr:uid="{00000000-0005-0000-0000-0000E4040000}"/>
    <cellStyle name="ErrRpt-DataEntryCells 2 2 2 5 3" xfId="24788" xr:uid="{00000000-0005-0000-0000-0000E5040000}"/>
    <cellStyle name="ErrRpt-DataEntryCells 2 2 2 6" xfId="24789" xr:uid="{00000000-0005-0000-0000-0000E6040000}"/>
    <cellStyle name="ErrRpt-DataEntryCells 2 2 2 6 2" xfId="24790" xr:uid="{00000000-0005-0000-0000-0000E7040000}"/>
    <cellStyle name="ErrRpt-DataEntryCells 2 2 2 6 2 2" xfId="24791" xr:uid="{00000000-0005-0000-0000-0000E8040000}"/>
    <cellStyle name="ErrRpt-DataEntryCells 2 2 2 6 3" xfId="24792" xr:uid="{00000000-0005-0000-0000-0000E9040000}"/>
    <cellStyle name="ErrRpt-DataEntryCells 2 2 2 7" xfId="24793" xr:uid="{00000000-0005-0000-0000-0000EA040000}"/>
    <cellStyle name="ErrRpt-DataEntryCells 2 2 3" xfId="529" xr:uid="{00000000-0005-0000-0000-0000EB040000}"/>
    <cellStyle name="ErrRpt-DataEntryCells 2 2 3 2" xfId="24794" xr:uid="{00000000-0005-0000-0000-0000EC040000}"/>
    <cellStyle name="ErrRpt-DataEntryCells 2 2 3 2 2" xfId="24795" xr:uid="{00000000-0005-0000-0000-0000ED040000}"/>
    <cellStyle name="ErrRpt-DataEntryCells 2 2 3 2 2 2" xfId="24796" xr:uid="{00000000-0005-0000-0000-0000EE040000}"/>
    <cellStyle name="ErrRpt-DataEntryCells 2 2 3 2 3" xfId="24797" xr:uid="{00000000-0005-0000-0000-0000EF040000}"/>
    <cellStyle name="ErrRpt-DataEntryCells 2 2 3 3" xfId="24798" xr:uid="{00000000-0005-0000-0000-0000F0040000}"/>
    <cellStyle name="ErrRpt-DataEntryCells 2 2 4" xfId="530" xr:uid="{00000000-0005-0000-0000-0000F1040000}"/>
    <cellStyle name="ErrRpt-DataEntryCells 2 2 4 2" xfId="24799" xr:uid="{00000000-0005-0000-0000-0000F2040000}"/>
    <cellStyle name="ErrRpt-DataEntryCells 2 2 4 2 2" xfId="24800" xr:uid="{00000000-0005-0000-0000-0000F3040000}"/>
    <cellStyle name="ErrRpt-DataEntryCells 2 2 4 2 2 2" xfId="24801" xr:uid="{00000000-0005-0000-0000-0000F4040000}"/>
    <cellStyle name="ErrRpt-DataEntryCells 2 2 4 2 3" xfId="24802" xr:uid="{00000000-0005-0000-0000-0000F5040000}"/>
    <cellStyle name="ErrRpt-DataEntryCells 2 2 4 3" xfId="24803" xr:uid="{00000000-0005-0000-0000-0000F6040000}"/>
    <cellStyle name="ErrRpt-DataEntryCells 2 2 5" xfId="531" xr:uid="{00000000-0005-0000-0000-0000F7040000}"/>
    <cellStyle name="ErrRpt-DataEntryCells 2 2 5 2" xfId="24804" xr:uid="{00000000-0005-0000-0000-0000F8040000}"/>
    <cellStyle name="ErrRpt-DataEntryCells 2 2 5 2 2" xfId="24805" xr:uid="{00000000-0005-0000-0000-0000F9040000}"/>
    <cellStyle name="ErrRpt-DataEntryCells 2 2 5 2 2 2" xfId="24806" xr:uid="{00000000-0005-0000-0000-0000FA040000}"/>
    <cellStyle name="ErrRpt-DataEntryCells 2 2 5 2 3" xfId="24807" xr:uid="{00000000-0005-0000-0000-0000FB040000}"/>
    <cellStyle name="ErrRpt-DataEntryCells 2 2 5 3" xfId="24808" xr:uid="{00000000-0005-0000-0000-0000FC040000}"/>
    <cellStyle name="ErrRpt-DataEntryCells 2 2 6" xfId="532" xr:uid="{00000000-0005-0000-0000-0000FD040000}"/>
    <cellStyle name="ErrRpt-DataEntryCells 2 2 6 2" xfId="24809" xr:uid="{00000000-0005-0000-0000-0000FE040000}"/>
    <cellStyle name="ErrRpt-DataEntryCells 2 2 6 2 2" xfId="24810" xr:uid="{00000000-0005-0000-0000-0000FF040000}"/>
    <cellStyle name="ErrRpt-DataEntryCells 2 2 6 2 2 2" xfId="24811" xr:uid="{00000000-0005-0000-0000-000000050000}"/>
    <cellStyle name="ErrRpt-DataEntryCells 2 2 6 2 3" xfId="24812" xr:uid="{00000000-0005-0000-0000-000001050000}"/>
    <cellStyle name="ErrRpt-DataEntryCells 2 2 6 3" xfId="24813" xr:uid="{00000000-0005-0000-0000-000002050000}"/>
    <cellStyle name="ErrRpt-DataEntryCells 2 2 7" xfId="24814" xr:uid="{00000000-0005-0000-0000-000003050000}"/>
    <cellStyle name="ErrRpt-DataEntryCells 2 2 7 2" xfId="24815" xr:uid="{00000000-0005-0000-0000-000004050000}"/>
    <cellStyle name="ErrRpt-DataEntryCells 2 2 7 2 2" xfId="24816" xr:uid="{00000000-0005-0000-0000-000005050000}"/>
    <cellStyle name="ErrRpt-DataEntryCells 2 2 7 3" xfId="24817" xr:uid="{00000000-0005-0000-0000-000006050000}"/>
    <cellStyle name="ErrRpt-DataEntryCells 2 2 8" xfId="24818" xr:uid="{00000000-0005-0000-0000-000007050000}"/>
    <cellStyle name="ErrRpt-DataEntryCells 2 2_STUD aligned by INSTIT" xfId="533" xr:uid="{00000000-0005-0000-0000-000008050000}"/>
    <cellStyle name="ErrRpt-DataEntryCells 2 3" xfId="534" xr:uid="{00000000-0005-0000-0000-000009050000}"/>
    <cellStyle name="ErrRpt-DataEntryCells 2 3 2" xfId="535" xr:uid="{00000000-0005-0000-0000-00000A050000}"/>
    <cellStyle name="ErrRpt-DataEntryCells 2 3 2 2" xfId="24819" xr:uid="{00000000-0005-0000-0000-00000B050000}"/>
    <cellStyle name="ErrRpt-DataEntryCells 2 3 2 2 2" xfId="24820" xr:uid="{00000000-0005-0000-0000-00000C050000}"/>
    <cellStyle name="ErrRpt-DataEntryCells 2 3 2 2 2 2" xfId="24821" xr:uid="{00000000-0005-0000-0000-00000D050000}"/>
    <cellStyle name="ErrRpt-DataEntryCells 2 3 2 2 3" xfId="24822" xr:uid="{00000000-0005-0000-0000-00000E050000}"/>
    <cellStyle name="ErrRpt-DataEntryCells 2 3 2 3" xfId="24823" xr:uid="{00000000-0005-0000-0000-00000F050000}"/>
    <cellStyle name="ErrRpt-DataEntryCells 2 3 3" xfId="536" xr:uid="{00000000-0005-0000-0000-000010050000}"/>
    <cellStyle name="ErrRpt-DataEntryCells 2 3 3 2" xfId="24824" xr:uid="{00000000-0005-0000-0000-000011050000}"/>
    <cellStyle name="ErrRpt-DataEntryCells 2 3 3 2 2" xfId="24825" xr:uid="{00000000-0005-0000-0000-000012050000}"/>
    <cellStyle name="ErrRpt-DataEntryCells 2 3 3 2 2 2" xfId="24826" xr:uid="{00000000-0005-0000-0000-000013050000}"/>
    <cellStyle name="ErrRpt-DataEntryCells 2 3 3 2 3" xfId="24827" xr:uid="{00000000-0005-0000-0000-000014050000}"/>
    <cellStyle name="ErrRpt-DataEntryCells 2 3 3 3" xfId="24828" xr:uid="{00000000-0005-0000-0000-000015050000}"/>
    <cellStyle name="ErrRpt-DataEntryCells 2 3 4" xfId="537" xr:uid="{00000000-0005-0000-0000-000016050000}"/>
    <cellStyle name="ErrRpt-DataEntryCells 2 3 4 2" xfId="24829" xr:uid="{00000000-0005-0000-0000-000017050000}"/>
    <cellStyle name="ErrRpt-DataEntryCells 2 3 4 2 2" xfId="24830" xr:uid="{00000000-0005-0000-0000-000018050000}"/>
    <cellStyle name="ErrRpt-DataEntryCells 2 3 4 2 2 2" xfId="24831" xr:uid="{00000000-0005-0000-0000-000019050000}"/>
    <cellStyle name="ErrRpt-DataEntryCells 2 3 4 2 3" xfId="24832" xr:uid="{00000000-0005-0000-0000-00001A050000}"/>
    <cellStyle name="ErrRpt-DataEntryCells 2 3 4 3" xfId="24833" xr:uid="{00000000-0005-0000-0000-00001B050000}"/>
    <cellStyle name="ErrRpt-DataEntryCells 2 3 5" xfId="538" xr:uid="{00000000-0005-0000-0000-00001C050000}"/>
    <cellStyle name="ErrRpt-DataEntryCells 2 3 5 2" xfId="24834" xr:uid="{00000000-0005-0000-0000-00001D050000}"/>
    <cellStyle name="ErrRpt-DataEntryCells 2 3 5 2 2" xfId="24835" xr:uid="{00000000-0005-0000-0000-00001E050000}"/>
    <cellStyle name="ErrRpt-DataEntryCells 2 3 5 2 2 2" xfId="24836" xr:uid="{00000000-0005-0000-0000-00001F050000}"/>
    <cellStyle name="ErrRpt-DataEntryCells 2 3 5 2 3" xfId="24837" xr:uid="{00000000-0005-0000-0000-000020050000}"/>
    <cellStyle name="ErrRpt-DataEntryCells 2 3 5 3" xfId="24838" xr:uid="{00000000-0005-0000-0000-000021050000}"/>
    <cellStyle name="ErrRpt-DataEntryCells 2 3 6" xfId="24839" xr:uid="{00000000-0005-0000-0000-000022050000}"/>
    <cellStyle name="ErrRpt-DataEntryCells 2 3 6 2" xfId="24840" xr:uid="{00000000-0005-0000-0000-000023050000}"/>
    <cellStyle name="ErrRpt-DataEntryCells 2 3 6 2 2" xfId="24841" xr:uid="{00000000-0005-0000-0000-000024050000}"/>
    <cellStyle name="ErrRpt-DataEntryCells 2 3 6 3" xfId="24842" xr:uid="{00000000-0005-0000-0000-000025050000}"/>
    <cellStyle name="ErrRpt-DataEntryCells 2 3 7" xfId="24843" xr:uid="{00000000-0005-0000-0000-000026050000}"/>
    <cellStyle name="ErrRpt-DataEntryCells 2 4" xfId="539" xr:uid="{00000000-0005-0000-0000-000027050000}"/>
    <cellStyle name="ErrRpt-DataEntryCells 2 4 2" xfId="24844" xr:uid="{00000000-0005-0000-0000-000028050000}"/>
    <cellStyle name="ErrRpt-DataEntryCells 2 4 2 2" xfId="24845" xr:uid="{00000000-0005-0000-0000-000029050000}"/>
    <cellStyle name="ErrRpt-DataEntryCells 2 4 2 2 2" xfId="24846" xr:uid="{00000000-0005-0000-0000-00002A050000}"/>
    <cellStyle name="ErrRpt-DataEntryCells 2 4 2 3" xfId="24847" xr:uid="{00000000-0005-0000-0000-00002B050000}"/>
    <cellStyle name="ErrRpt-DataEntryCells 2 4 3" xfId="24848" xr:uid="{00000000-0005-0000-0000-00002C050000}"/>
    <cellStyle name="ErrRpt-DataEntryCells 2 5" xfId="540" xr:uid="{00000000-0005-0000-0000-00002D050000}"/>
    <cellStyle name="ErrRpt-DataEntryCells 2 5 2" xfId="24849" xr:uid="{00000000-0005-0000-0000-00002E050000}"/>
    <cellStyle name="ErrRpt-DataEntryCells 2 5 2 2" xfId="24850" xr:uid="{00000000-0005-0000-0000-00002F050000}"/>
    <cellStyle name="ErrRpt-DataEntryCells 2 5 2 2 2" xfId="24851" xr:uid="{00000000-0005-0000-0000-000030050000}"/>
    <cellStyle name="ErrRpt-DataEntryCells 2 5 2 3" xfId="24852" xr:uid="{00000000-0005-0000-0000-000031050000}"/>
    <cellStyle name="ErrRpt-DataEntryCells 2 5 3" xfId="24853" xr:uid="{00000000-0005-0000-0000-000032050000}"/>
    <cellStyle name="ErrRpt-DataEntryCells 2 6" xfId="541" xr:uid="{00000000-0005-0000-0000-000033050000}"/>
    <cellStyle name="ErrRpt-DataEntryCells 2 6 2" xfId="24854" xr:uid="{00000000-0005-0000-0000-000034050000}"/>
    <cellStyle name="ErrRpt-DataEntryCells 2 6 2 2" xfId="24855" xr:uid="{00000000-0005-0000-0000-000035050000}"/>
    <cellStyle name="ErrRpt-DataEntryCells 2 6 2 2 2" xfId="24856" xr:uid="{00000000-0005-0000-0000-000036050000}"/>
    <cellStyle name="ErrRpt-DataEntryCells 2 6 2 3" xfId="24857" xr:uid="{00000000-0005-0000-0000-000037050000}"/>
    <cellStyle name="ErrRpt-DataEntryCells 2 6 3" xfId="24858" xr:uid="{00000000-0005-0000-0000-000038050000}"/>
    <cellStyle name="ErrRpt-DataEntryCells 2 7" xfId="542" xr:uid="{00000000-0005-0000-0000-000039050000}"/>
    <cellStyle name="ErrRpt-DataEntryCells 2 7 2" xfId="24859" xr:uid="{00000000-0005-0000-0000-00003A050000}"/>
    <cellStyle name="ErrRpt-DataEntryCells 2 7 2 2" xfId="24860" xr:uid="{00000000-0005-0000-0000-00003B050000}"/>
    <cellStyle name="ErrRpt-DataEntryCells 2 7 2 2 2" xfId="24861" xr:uid="{00000000-0005-0000-0000-00003C050000}"/>
    <cellStyle name="ErrRpt-DataEntryCells 2 7 2 3" xfId="24862" xr:uid="{00000000-0005-0000-0000-00003D050000}"/>
    <cellStyle name="ErrRpt-DataEntryCells 2 7 3" xfId="24863" xr:uid="{00000000-0005-0000-0000-00003E050000}"/>
    <cellStyle name="ErrRpt-DataEntryCells 2 8" xfId="24864" xr:uid="{00000000-0005-0000-0000-00003F050000}"/>
    <cellStyle name="ErrRpt-DataEntryCells 2 8 2" xfId="24865" xr:uid="{00000000-0005-0000-0000-000040050000}"/>
    <cellStyle name="ErrRpt-DataEntryCells 2 8 2 2" xfId="24866" xr:uid="{00000000-0005-0000-0000-000041050000}"/>
    <cellStyle name="ErrRpt-DataEntryCells 2 8 3" xfId="24867" xr:uid="{00000000-0005-0000-0000-000042050000}"/>
    <cellStyle name="ErrRpt-DataEntryCells 2 9" xfId="24868" xr:uid="{00000000-0005-0000-0000-000043050000}"/>
    <cellStyle name="ErrRpt-DataEntryCells 2_STUD aligned by INSTIT" xfId="543" xr:uid="{00000000-0005-0000-0000-000044050000}"/>
    <cellStyle name="ErrRpt-DataEntryCells 3" xfId="544" xr:uid="{00000000-0005-0000-0000-000045050000}"/>
    <cellStyle name="ErrRpt-DataEntryCells 3 2" xfId="545" xr:uid="{00000000-0005-0000-0000-000046050000}"/>
    <cellStyle name="ErrRpt-DataEntryCells 3 2 2" xfId="546" xr:uid="{00000000-0005-0000-0000-000047050000}"/>
    <cellStyle name="ErrRpt-DataEntryCells 3 2 2 2" xfId="24869" xr:uid="{00000000-0005-0000-0000-000048050000}"/>
    <cellStyle name="ErrRpt-DataEntryCells 3 2 2 2 2" xfId="24870" xr:uid="{00000000-0005-0000-0000-000049050000}"/>
    <cellStyle name="ErrRpt-DataEntryCells 3 2 2 2 2 2" xfId="24871" xr:uid="{00000000-0005-0000-0000-00004A050000}"/>
    <cellStyle name="ErrRpt-DataEntryCells 3 2 2 2 3" xfId="24872" xr:uid="{00000000-0005-0000-0000-00004B050000}"/>
    <cellStyle name="ErrRpt-DataEntryCells 3 2 2 3" xfId="24873" xr:uid="{00000000-0005-0000-0000-00004C050000}"/>
    <cellStyle name="ErrRpt-DataEntryCells 3 2 3" xfId="547" xr:uid="{00000000-0005-0000-0000-00004D050000}"/>
    <cellStyle name="ErrRpt-DataEntryCells 3 2 3 2" xfId="24874" xr:uid="{00000000-0005-0000-0000-00004E050000}"/>
    <cellStyle name="ErrRpt-DataEntryCells 3 2 3 2 2" xfId="24875" xr:uid="{00000000-0005-0000-0000-00004F050000}"/>
    <cellStyle name="ErrRpt-DataEntryCells 3 2 3 2 2 2" xfId="24876" xr:uid="{00000000-0005-0000-0000-000050050000}"/>
    <cellStyle name="ErrRpt-DataEntryCells 3 2 3 2 3" xfId="24877" xr:uid="{00000000-0005-0000-0000-000051050000}"/>
    <cellStyle name="ErrRpt-DataEntryCells 3 2 3 3" xfId="24878" xr:uid="{00000000-0005-0000-0000-000052050000}"/>
    <cellStyle name="ErrRpt-DataEntryCells 3 2 4" xfId="548" xr:uid="{00000000-0005-0000-0000-000053050000}"/>
    <cellStyle name="ErrRpt-DataEntryCells 3 2 4 2" xfId="24879" xr:uid="{00000000-0005-0000-0000-000054050000}"/>
    <cellStyle name="ErrRpt-DataEntryCells 3 2 4 2 2" xfId="24880" xr:uid="{00000000-0005-0000-0000-000055050000}"/>
    <cellStyle name="ErrRpt-DataEntryCells 3 2 4 2 2 2" xfId="24881" xr:uid="{00000000-0005-0000-0000-000056050000}"/>
    <cellStyle name="ErrRpt-DataEntryCells 3 2 4 2 3" xfId="24882" xr:uid="{00000000-0005-0000-0000-000057050000}"/>
    <cellStyle name="ErrRpt-DataEntryCells 3 2 4 3" xfId="24883" xr:uid="{00000000-0005-0000-0000-000058050000}"/>
    <cellStyle name="ErrRpt-DataEntryCells 3 2 5" xfId="549" xr:uid="{00000000-0005-0000-0000-000059050000}"/>
    <cellStyle name="ErrRpt-DataEntryCells 3 2 5 2" xfId="24884" xr:uid="{00000000-0005-0000-0000-00005A050000}"/>
    <cellStyle name="ErrRpt-DataEntryCells 3 2 5 2 2" xfId="24885" xr:uid="{00000000-0005-0000-0000-00005B050000}"/>
    <cellStyle name="ErrRpt-DataEntryCells 3 2 5 2 2 2" xfId="24886" xr:uid="{00000000-0005-0000-0000-00005C050000}"/>
    <cellStyle name="ErrRpt-DataEntryCells 3 2 5 2 3" xfId="24887" xr:uid="{00000000-0005-0000-0000-00005D050000}"/>
    <cellStyle name="ErrRpt-DataEntryCells 3 2 5 3" xfId="24888" xr:uid="{00000000-0005-0000-0000-00005E050000}"/>
    <cellStyle name="ErrRpt-DataEntryCells 3 2 6" xfId="24889" xr:uid="{00000000-0005-0000-0000-00005F050000}"/>
    <cellStyle name="ErrRpt-DataEntryCells 3 2 6 2" xfId="24890" xr:uid="{00000000-0005-0000-0000-000060050000}"/>
    <cellStyle name="ErrRpt-DataEntryCells 3 2 6 2 2" xfId="24891" xr:uid="{00000000-0005-0000-0000-000061050000}"/>
    <cellStyle name="ErrRpt-DataEntryCells 3 2 6 3" xfId="24892" xr:uid="{00000000-0005-0000-0000-000062050000}"/>
    <cellStyle name="ErrRpt-DataEntryCells 3 2 7" xfId="24893" xr:uid="{00000000-0005-0000-0000-000063050000}"/>
    <cellStyle name="ErrRpt-DataEntryCells 3 3" xfId="550" xr:uid="{00000000-0005-0000-0000-000064050000}"/>
    <cellStyle name="ErrRpt-DataEntryCells 3 3 2" xfId="24894" xr:uid="{00000000-0005-0000-0000-000065050000}"/>
    <cellStyle name="ErrRpt-DataEntryCells 3 3 2 2" xfId="24895" xr:uid="{00000000-0005-0000-0000-000066050000}"/>
    <cellStyle name="ErrRpt-DataEntryCells 3 3 2 2 2" xfId="24896" xr:uid="{00000000-0005-0000-0000-000067050000}"/>
    <cellStyle name="ErrRpt-DataEntryCells 3 3 2 3" xfId="24897" xr:uid="{00000000-0005-0000-0000-000068050000}"/>
    <cellStyle name="ErrRpt-DataEntryCells 3 3 3" xfId="24898" xr:uid="{00000000-0005-0000-0000-000069050000}"/>
    <cellStyle name="ErrRpt-DataEntryCells 3 4" xfId="551" xr:uid="{00000000-0005-0000-0000-00006A050000}"/>
    <cellStyle name="ErrRpt-DataEntryCells 3 4 2" xfId="24899" xr:uid="{00000000-0005-0000-0000-00006B050000}"/>
    <cellStyle name="ErrRpt-DataEntryCells 3 4 2 2" xfId="24900" xr:uid="{00000000-0005-0000-0000-00006C050000}"/>
    <cellStyle name="ErrRpt-DataEntryCells 3 4 2 2 2" xfId="24901" xr:uid="{00000000-0005-0000-0000-00006D050000}"/>
    <cellStyle name="ErrRpt-DataEntryCells 3 4 2 3" xfId="24902" xr:uid="{00000000-0005-0000-0000-00006E050000}"/>
    <cellStyle name="ErrRpt-DataEntryCells 3 4 3" xfId="24903" xr:uid="{00000000-0005-0000-0000-00006F050000}"/>
    <cellStyle name="ErrRpt-DataEntryCells 3 5" xfId="552" xr:uid="{00000000-0005-0000-0000-000070050000}"/>
    <cellStyle name="ErrRpt-DataEntryCells 3 5 2" xfId="24904" xr:uid="{00000000-0005-0000-0000-000071050000}"/>
    <cellStyle name="ErrRpt-DataEntryCells 3 5 2 2" xfId="24905" xr:uid="{00000000-0005-0000-0000-000072050000}"/>
    <cellStyle name="ErrRpt-DataEntryCells 3 5 2 2 2" xfId="24906" xr:uid="{00000000-0005-0000-0000-000073050000}"/>
    <cellStyle name="ErrRpt-DataEntryCells 3 5 2 3" xfId="24907" xr:uid="{00000000-0005-0000-0000-000074050000}"/>
    <cellStyle name="ErrRpt-DataEntryCells 3 5 3" xfId="24908" xr:uid="{00000000-0005-0000-0000-000075050000}"/>
    <cellStyle name="ErrRpt-DataEntryCells 3 6" xfId="553" xr:uid="{00000000-0005-0000-0000-000076050000}"/>
    <cellStyle name="ErrRpt-DataEntryCells 3 6 2" xfId="24909" xr:uid="{00000000-0005-0000-0000-000077050000}"/>
    <cellStyle name="ErrRpt-DataEntryCells 3 6 2 2" xfId="24910" xr:uid="{00000000-0005-0000-0000-000078050000}"/>
    <cellStyle name="ErrRpt-DataEntryCells 3 6 2 2 2" xfId="24911" xr:uid="{00000000-0005-0000-0000-000079050000}"/>
    <cellStyle name="ErrRpt-DataEntryCells 3 6 2 3" xfId="24912" xr:uid="{00000000-0005-0000-0000-00007A050000}"/>
    <cellStyle name="ErrRpt-DataEntryCells 3 6 3" xfId="24913" xr:uid="{00000000-0005-0000-0000-00007B050000}"/>
    <cellStyle name="ErrRpt-DataEntryCells 3 7" xfId="24914" xr:uid="{00000000-0005-0000-0000-00007C050000}"/>
    <cellStyle name="ErrRpt-DataEntryCells 3 7 2" xfId="24915" xr:uid="{00000000-0005-0000-0000-00007D050000}"/>
    <cellStyle name="ErrRpt-DataEntryCells 3 7 2 2" xfId="24916" xr:uid="{00000000-0005-0000-0000-00007E050000}"/>
    <cellStyle name="ErrRpt-DataEntryCells 3 7 3" xfId="24917" xr:uid="{00000000-0005-0000-0000-00007F050000}"/>
    <cellStyle name="ErrRpt-DataEntryCells 3 8" xfId="24918" xr:uid="{00000000-0005-0000-0000-000080050000}"/>
    <cellStyle name="ErrRpt-DataEntryCells 3_STUD aligned by INSTIT" xfId="554" xr:uid="{00000000-0005-0000-0000-000081050000}"/>
    <cellStyle name="ErrRpt-DataEntryCells 4" xfId="555" xr:uid="{00000000-0005-0000-0000-000082050000}"/>
    <cellStyle name="ErrRpt-DataEntryCells 4 2" xfId="556" xr:uid="{00000000-0005-0000-0000-000083050000}"/>
    <cellStyle name="ErrRpt-DataEntryCells 4 2 2" xfId="24919" xr:uid="{00000000-0005-0000-0000-000084050000}"/>
    <cellStyle name="ErrRpt-DataEntryCells 4 2 2 2" xfId="24920" xr:uid="{00000000-0005-0000-0000-000085050000}"/>
    <cellStyle name="ErrRpt-DataEntryCells 4 2 2 2 2" xfId="24921" xr:uid="{00000000-0005-0000-0000-000086050000}"/>
    <cellStyle name="ErrRpt-DataEntryCells 4 2 2 3" xfId="24922" xr:uid="{00000000-0005-0000-0000-000087050000}"/>
    <cellStyle name="ErrRpt-DataEntryCells 4 2 3" xfId="24923" xr:uid="{00000000-0005-0000-0000-000088050000}"/>
    <cellStyle name="ErrRpt-DataEntryCells 4 3" xfId="557" xr:uid="{00000000-0005-0000-0000-000089050000}"/>
    <cellStyle name="ErrRpt-DataEntryCells 4 3 2" xfId="24924" xr:uid="{00000000-0005-0000-0000-00008A050000}"/>
    <cellStyle name="ErrRpt-DataEntryCells 4 3 2 2" xfId="24925" xr:uid="{00000000-0005-0000-0000-00008B050000}"/>
    <cellStyle name="ErrRpt-DataEntryCells 4 3 2 2 2" xfId="24926" xr:uid="{00000000-0005-0000-0000-00008C050000}"/>
    <cellStyle name="ErrRpt-DataEntryCells 4 3 2 3" xfId="24927" xr:uid="{00000000-0005-0000-0000-00008D050000}"/>
    <cellStyle name="ErrRpt-DataEntryCells 4 3 3" xfId="24928" xr:uid="{00000000-0005-0000-0000-00008E050000}"/>
    <cellStyle name="ErrRpt-DataEntryCells 4 4" xfId="558" xr:uid="{00000000-0005-0000-0000-00008F050000}"/>
    <cellStyle name="ErrRpt-DataEntryCells 4 4 2" xfId="24929" xr:uid="{00000000-0005-0000-0000-000090050000}"/>
    <cellStyle name="ErrRpt-DataEntryCells 4 4 2 2" xfId="24930" xr:uid="{00000000-0005-0000-0000-000091050000}"/>
    <cellStyle name="ErrRpt-DataEntryCells 4 4 2 2 2" xfId="24931" xr:uid="{00000000-0005-0000-0000-000092050000}"/>
    <cellStyle name="ErrRpt-DataEntryCells 4 4 2 3" xfId="24932" xr:uid="{00000000-0005-0000-0000-000093050000}"/>
    <cellStyle name="ErrRpt-DataEntryCells 4 4 3" xfId="24933" xr:uid="{00000000-0005-0000-0000-000094050000}"/>
    <cellStyle name="ErrRpt-DataEntryCells 4 5" xfId="559" xr:uid="{00000000-0005-0000-0000-000095050000}"/>
    <cellStyle name="ErrRpt-DataEntryCells 4 5 2" xfId="24934" xr:uid="{00000000-0005-0000-0000-000096050000}"/>
    <cellStyle name="ErrRpt-DataEntryCells 4 5 2 2" xfId="24935" xr:uid="{00000000-0005-0000-0000-000097050000}"/>
    <cellStyle name="ErrRpt-DataEntryCells 4 5 2 2 2" xfId="24936" xr:uid="{00000000-0005-0000-0000-000098050000}"/>
    <cellStyle name="ErrRpt-DataEntryCells 4 5 2 3" xfId="24937" xr:uid="{00000000-0005-0000-0000-000099050000}"/>
    <cellStyle name="ErrRpt-DataEntryCells 4 5 3" xfId="24938" xr:uid="{00000000-0005-0000-0000-00009A050000}"/>
    <cellStyle name="ErrRpt-DataEntryCells 4 6" xfId="24939" xr:uid="{00000000-0005-0000-0000-00009B050000}"/>
    <cellStyle name="ErrRpt-DataEntryCells 4 6 2" xfId="24940" xr:uid="{00000000-0005-0000-0000-00009C050000}"/>
    <cellStyle name="ErrRpt-DataEntryCells 4 6 2 2" xfId="24941" xr:uid="{00000000-0005-0000-0000-00009D050000}"/>
    <cellStyle name="ErrRpt-DataEntryCells 4 6 3" xfId="24942" xr:uid="{00000000-0005-0000-0000-00009E050000}"/>
    <cellStyle name="ErrRpt-DataEntryCells 4 7" xfId="24943" xr:uid="{00000000-0005-0000-0000-00009F050000}"/>
    <cellStyle name="ErrRpt-DataEntryCells 5" xfId="560" xr:uid="{00000000-0005-0000-0000-0000A0050000}"/>
    <cellStyle name="ErrRpt-DataEntryCells 5 2" xfId="24944" xr:uid="{00000000-0005-0000-0000-0000A1050000}"/>
    <cellStyle name="ErrRpt-DataEntryCells 5 2 2" xfId="24945" xr:uid="{00000000-0005-0000-0000-0000A2050000}"/>
    <cellStyle name="ErrRpt-DataEntryCells 5 2 2 2" xfId="24946" xr:uid="{00000000-0005-0000-0000-0000A3050000}"/>
    <cellStyle name="ErrRpt-DataEntryCells 5 2 3" xfId="24947" xr:uid="{00000000-0005-0000-0000-0000A4050000}"/>
    <cellStyle name="ErrRpt-DataEntryCells 5 3" xfId="24948" xr:uid="{00000000-0005-0000-0000-0000A5050000}"/>
    <cellStyle name="ErrRpt-DataEntryCells 6" xfId="561" xr:uid="{00000000-0005-0000-0000-0000A6050000}"/>
    <cellStyle name="ErrRpt-DataEntryCells 6 2" xfId="24949" xr:uid="{00000000-0005-0000-0000-0000A7050000}"/>
    <cellStyle name="ErrRpt-DataEntryCells 6 2 2" xfId="24950" xr:uid="{00000000-0005-0000-0000-0000A8050000}"/>
    <cellStyle name="ErrRpt-DataEntryCells 6 2 2 2" xfId="24951" xr:uid="{00000000-0005-0000-0000-0000A9050000}"/>
    <cellStyle name="ErrRpt-DataEntryCells 6 2 3" xfId="24952" xr:uid="{00000000-0005-0000-0000-0000AA050000}"/>
    <cellStyle name="ErrRpt-DataEntryCells 6 3" xfId="24953" xr:uid="{00000000-0005-0000-0000-0000AB050000}"/>
    <cellStyle name="ErrRpt-DataEntryCells 7" xfId="562" xr:uid="{00000000-0005-0000-0000-0000AC050000}"/>
    <cellStyle name="ErrRpt-DataEntryCells 7 2" xfId="24954" xr:uid="{00000000-0005-0000-0000-0000AD050000}"/>
    <cellStyle name="ErrRpt-DataEntryCells 7 2 2" xfId="24955" xr:uid="{00000000-0005-0000-0000-0000AE050000}"/>
    <cellStyle name="ErrRpt-DataEntryCells 7 2 2 2" xfId="24956" xr:uid="{00000000-0005-0000-0000-0000AF050000}"/>
    <cellStyle name="ErrRpt-DataEntryCells 7 2 3" xfId="24957" xr:uid="{00000000-0005-0000-0000-0000B0050000}"/>
    <cellStyle name="ErrRpt-DataEntryCells 7 3" xfId="24958" xr:uid="{00000000-0005-0000-0000-0000B1050000}"/>
    <cellStyle name="ErrRpt-DataEntryCells 8" xfId="563" xr:uid="{00000000-0005-0000-0000-0000B2050000}"/>
    <cellStyle name="ErrRpt-DataEntryCells 8 2" xfId="24959" xr:uid="{00000000-0005-0000-0000-0000B3050000}"/>
    <cellStyle name="ErrRpt-DataEntryCells 8 2 2" xfId="24960" xr:uid="{00000000-0005-0000-0000-0000B4050000}"/>
    <cellStyle name="ErrRpt-DataEntryCells 8 2 2 2" xfId="24961" xr:uid="{00000000-0005-0000-0000-0000B5050000}"/>
    <cellStyle name="ErrRpt-DataEntryCells 8 2 3" xfId="24962" xr:uid="{00000000-0005-0000-0000-0000B6050000}"/>
    <cellStyle name="ErrRpt-DataEntryCells 8 3" xfId="24963" xr:uid="{00000000-0005-0000-0000-0000B7050000}"/>
    <cellStyle name="ErrRpt-DataEntryCells 9" xfId="24964" xr:uid="{00000000-0005-0000-0000-0000B8050000}"/>
    <cellStyle name="ErrRpt-DataEntryCells 9 2" xfId="24965" xr:uid="{00000000-0005-0000-0000-0000B9050000}"/>
    <cellStyle name="ErrRpt-DataEntryCells 9 2 2" xfId="24966" xr:uid="{00000000-0005-0000-0000-0000BA050000}"/>
    <cellStyle name="ErrRpt-DataEntryCells 9 3" xfId="24967" xr:uid="{00000000-0005-0000-0000-0000BB050000}"/>
    <cellStyle name="ErrRpt-DataEntryCells_STUD aligned by INSTIT" xfId="564" xr:uid="{00000000-0005-0000-0000-0000BC050000}"/>
    <cellStyle name="ErrRpt-GreyBackground" xfId="565" xr:uid="{00000000-0005-0000-0000-0000BD050000}"/>
    <cellStyle name="ErrRpt-GreyBackground 2" xfId="566" xr:uid="{00000000-0005-0000-0000-0000BE050000}"/>
    <cellStyle name="Euro" xfId="24968" xr:uid="{00000000-0005-0000-0000-0000BF050000}"/>
    <cellStyle name="Explanatory Text 2" xfId="24969" xr:uid="{00000000-0005-0000-0000-0000C0050000}"/>
    <cellStyle name="Explanatory Text 3" xfId="24970" xr:uid="{00000000-0005-0000-0000-0000C1050000}"/>
    <cellStyle name="Explanatory Text 4" xfId="24971" xr:uid="{00000000-0005-0000-0000-0000C2050000}"/>
    <cellStyle name="Explanatory Text 5" xfId="24972" xr:uid="{00000000-0005-0000-0000-0000C3050000}"/>
    <cellStyle name="Fixed" xfId="567" xr:uid="{00000000-0005-0000-0000-0000C4050000}"/>
    <cellStyle name="formula" xfId="568" xr:uid="{00000000-0005-0000-0000-0000C5050000}"/>
    <cellStyle name="formula 10" xfId="24973" xr:uid="{00000000-0005-0000-0000-0000C6050000}"/>
    <cellStyle name="formula 2" xfId="569" xr:uid="{00000000-0005-0000-0000-0000C7050000}"/>
    <cellStyle name="formula 2 2" xfId="570" xr:uid="{00000000-0005-0000-0000-0000C8050000}"/>
    <cellStyle name="formula 2 2 2" xfId="571" xr:uid="{00000000-0005-0000-0000-0000C9050000}"/>
    <cellStyle name="formula 2 2 2 2" xfId="572" xr:uid="{00000000-0005-0000-0000-0000CA050000}"/>
    <cellStyle name="formula 2 2 2 2 2" xfId="24974" xr:uid="{00000000-0005-0000-0000-0000CB050000}"/>
    <cellStyle name="formula 2 2 2 2 2 2" xfId="24975" xr:uid="{00000000-0005-0000-0000-0000CC050000}"/>
    <cellStyle name="formula 2 2 2 2 2 2 2" xfId="24976" xr:uid="{00000000-0005-0000-0000-0000CD050000}"/>
    <cellStyle name="formula 2 2 2 2 2 3" xfId="24977" xr:uid="{00000000-0005-0000-0000-0000CE050000}"/>
    <cellStyle name="formula 2 2 2 2 3" xfId="24978" xr:uid="{00000000-0005-0000-0000-0000CF050000}"/>
    <cellStyle name="formula 2 2 2 3" xfId="573" xr:uid="{00000000-0005-0000-0000-0000D0050000}"/>
    <cellStyle name="formula 2 2 2 3 2" xfId="24979" xr:uid="{00000000-0005-0000-0000-0000D1050000}"/>
    <cellStyle name="formula 2 2 2 3 2 2" xfId="24980" xr:uid="{00000000-0005-0000-0000-0000D2050000}"/>
    <cellStyle name="formula 2 2 2 3 2 2 2" xfId="24981" xr:uid="{00000000-0005-0000-0000-0000D3050000}"/>
    <cellStyle name="formula 2 2 2 3 2 3" xfId="24982" xr:uid="{00000000-0005-0000-0000-0000D4050000}"/>
    <cellStyle name="formula 2 2 2 3 3" xfId="24983" xr:uid="{00000000-0005-0000-0000-0000D5050000}"/>
    <cellStyle name="formula 2 2 2 4" xfId="574" xr:uid="{00000000-0005-0000-0000-0000D6050000}"/>
    <cellStyle name="formula 2 2 2 4 2" xfId="24984" xr:uid="{00000000-0005-0000-0000-0000D7050000}"/>
    <cellStyle name="formula 2 2 2 4 2 2" xfId="24985" xr:uid="{00000000-0005-0000-0000-0000D8050000}"/>
    <cellStyle name="formula 2 2 2 4 2 2 2" xfId="24986" xr:uid="{00000000-0005-0000-0000-0000D9050000}"/>
    <cellStyle name="formula 2 2 2 4 2 3" xfId="24987" xr:uid="{00000000-0005-0000-0000-0000DA050000}"/>
    <cellStyle name="formula 2 2 2 4 3" xfId="24988" xr:uid="{00000000-0005-0000-0000-0000DB050000}"/>
    <cellStyle name="formula 2 2 2 5" xfId="575" xr:uid="{00000000-0005-0000-0000-0000DC050000}"/>
    <cellStyle name="formula 2 2 2 5 2" xfId="24989" xr:uid="{00000000-0005-0000-0000-0000DD050000}"/>
    <cellStyle name="formula 2 2 2 5 2 2" xfId="24990" xr:uid="{00000000-0005-0000-0000-0000DE050000}"/>
    <cellStyle name="formula 2 2 2 5 2 2 2" xfId="24991" xr:uid="{00000000-0005-0000-0000-0000DF050000}"/>
    <cellStyle name="formula 2 2 2 5 2 3" xfId="24992" xr:uid="{00000000-0005-0000-0000-0000E0050000}"/>
    <cellStyle name="formula 2 2 2 5 3" xfId="24993" xr:uid="{00000000-0005-0000-0000-0000E1050000}"/>
    <cellStyle name="formula 2 2 2 6" xfId="24994" xr:uid="{00000000-0005-0000-0000-0000E2050000}"/>
    <cellStyle name="formula 2 2 2 6 2" xfId="24995" xr:uid="{00000000-0005-0000-0000-0000E3050000}"/>
    <cellStyle name="formula 2 2 2 6 2 2" xfId="24996" xr:uid="{00000000-0005-0000-0000-0000E4050000}"/>
    <cellStyle name="formula 2 2 2 6 3" xfId="24997" xr:uid="{00000000-0005-0000-0000-0000E5050000}"/>
    <cellStyle name="formula 2 2 2 7" xfId="24998" xr:uid="{00000000-0005-0000-0000-0000E6050000}"/>
    <cellStyle name="formula 2 2 3" xfId="576" xr:uid="{00000000-0005-0000-0000-0000E7050000}"/>
    <cellStyle name="formula 2 2 3 2" xfId="24999" xr:uid="{00000000-0005-0000-0000-0000E8050000}"/>
    <cellStyle name="formula 2 2 3 2 2" xfId="25000" xr:uid="{00000000-0005-0000-0000-0000E9050000}"/>
    <cellStyle name="formula 2 2 3 2 2 2" xfId="25001" xr:uid="{00000000-0005-0000-0000-0000EA050000}"/>
    <cellStyle name="formula 2 2 3 2 3" xfId="25002" xr:uid="{00000000-0005-0000-0000-0000EB050000}"/>
    <cellStyle name="formula 2 2 3 3" xfId="25003" xr:uid="{00000000-0005-0000-0000-0000EC050000}"/>
    <cellStyle name="formula 2 2 4" xfId="577" xr:uid="{00000000-0005-0000-0000-0000ED050000}"/>
    <cellStyle name="formula 2 2 4 2" xfId="25004" xr:uid="{00000000-0005-0000-0000-0000EE050000}"/>
    <cellStyle name="formula 2 2 4 2 2" xfId="25005" xr:uid="{00000000-0005-0000-0000-0000EF050000}"/>
    <cellStyle name="formula 2 2 4 2 2 2" xfId="25006" xr:uid="{00000000-0005-0000-0000-0000F0050000}"/>
    <cellStyle name="formula 2 2 4 2 3" xfId="25007" xr:uid="{00000000-0005-0000-0000-0000F1050000}"/>
    <cellStyle name="formula 2 2 4 3" xfId="25008" xr:uid="{00000000-0005-0000-0000-0000F2050000}"/>
    <cellStyle name="formula 2 2 5" xfId="578" xr:uid="{00000000-0005-0000-0000-0000F3050000}"/>
    <cellStyle name="formula 2 2 5 2" xfId="25009" xr:uid="{00000000-0005-0000-0000-0000F4050000}"/>
    <cellStyle name="formula 2 2 5 2 2" xfId="25010" xr:uid="{00000000-0005-0000-0000-0000F5050000}"/>
    <cellStyle name="formula 2 2 5 2 2 2" xfId="25011" xr:uid="{00000000-0005-0000-0000-0000F6050000}"/>
    <cellStyle name="formula 2 2 5 2 3" xfId="25012" xr:uid="{00000000-0005-0000-0000-0000F7050000}"/>
    <cellStyle name="formula 2 2 5 3" xfId="25013" xr:uid="{00000000-0005-0000-0000-0000F8050000}"/>
    <cellStyle name="formula 2 2 6" xfId="579" xr:uid="{00000000-0005-0000-0000-0000F9050000}"/>
    <cellStyle name="formula 2 2 6 2" xfId="25014" xr:uid="{00000000-0005-0000-0000-0000FA050000}"/>
    <cellStyle name="formula 2 2 6 2 2" xfId="25015" xr:uid="{00000000-0005-0000-0000-0000FB050000}"/>
    <cellStyle name="formula 2 2 6 2 2 2" xfId="25016" xr:uid="{00000000-0005-0000-0000-0000FC050000}"/>
    <cellStyle name="formula 2 2 6 2 3" xfId="25017" xr:uid="{00000000-0005-0000-0000-0000FD050000}"/>
    <cellStyle name="formula 2 2 6 3" xfId="25018" xr:uid="{00000000-0005-0000-0000-0000FE050000}"/>
    <cellStyle name="formula 2 2 7" xfId="25019" xr:uid="{00000000-0005-0000-0000-0000FF050000}"/>
    <cellStyle name="formula 2 2 7 2" xfId="25020" xr:uid="{00000000-0005-0000-0000-000000060000}"/>
    <cellStyle name="formula 2 2 7 2 2" xfId="25021" xr:uid="{00000000-0005-0000-0000-000001060000}"/>
    <cellStyle name="formula 2 2 7 3" xfId="25022" xr:uid="{00000000-0005-0000-0000-000002060000}"/>
    <cellStyle name="formula 2 2 8" xfId="25023" xr:uid="{00000000-0005-0000-0000-000003060000}"/>
    <cellStyle name="formula 2 2_STUD aligned by INSTIT" xfId="580" xr:uid="{00000000-0005-0000-0000-000004060000}"/>
    <cellStyle name="formula 2 3" xfId="581" xr:uid="{00000000-0005-0000-0000-000005060000}"/>
    <cellStyle name="formula 2 3 2" xfId="582" xr:uid="{00000000-0005-0000-0000-000006060000}"/>
    <cellStyle name="formula 2 3 2 2" xfId="25024" xr:uid="{00000000-0005-0000-0000-000007060000}"/>
    <cellStyle name="formula 2 3 2 2 2" xfId="25025" xr:uid="{00000000-0005-0000-0000-000008060000}"/>
    <cellStyle name="formula 2 3 2 2 2 2" xfId="25026" xr:uid="{00000000-0005-0000-0000-000009060000}"/>
    <cellStyle name="formula 2 3 2 2 3" xfId="25027" xr:uid="{00000000-0005-0000-0000-00000A060000}"/>
    <cellStyle name="formula 2 3 2 3" xfId="25028" xr:uid="{00000000-0005-0000-0000-00000B060000}"/>
    <cellStyle name="formula 2 3 3" xfId="583" xr:uid="{00000000-0005-0000-0000-00000C060000}"/>
    <cellStyle name="formula 2 3 3 2" xfId="25029" xr:uid="{00000000-0005-0000-0000-00000D060000}"/>
    <cellStyle name="formula 2 3 3 2 2" xfId="25030" xr:uid="{00000000-0005-0000-0000-00000E060000}"/>
    <cellStyle name="formula 2 3 3 2 2 2" xfId="25031" xr:uid="{00000000-0005-0000-0000-00000F060000}"/>
    <cellStyle name="formula 2 3 3 2 3" xfId="25032" xr:uid="{00000000-0005-0000-0000-000010060000}"/>
    <cellStyle name="formula 2 3 3 3" xfId="25033" xr:uid="{00000000-0005-0000-0000-000011060000}"/>
    <cellStyle name="formula 2 3 4" xfId="584" xr:uid="{00000000-0005-0000-0000-000012060000}"/>
    <cellStyle name="formula 2 3 4 2" xfId="25034" xr:uid="{00000000-0005-0000-0000-000013060000}"/>
    <cellStyle name="formula 2 3 4 2 2" xfId="25035" xr:uid="{00000000-0005-0000-0000-000014060000}"/>
    <cellStyle name="formula 2 3 4 2 2 2" xfId="25036" xr:uid="{00000000-0005-0000-0000-000015060000}"/>
    <cellStyle name="formula 2 3 4 2 3" xfId="25037" xr:uid="{00000000-0005-0000-0000-000016060000}"/>
    <cellStyle name="formula 2 3 4 3" xfId="25038" xr:uid="{00000000-0005-0000-0000-000017060000}"/>
    <cellStyle name="formula 2 3 5" xfId="585" xr:uid="{00000000-0005-0000-0000-000018060000}"/>
    <cellStyle name="formula 2 3 5 2" xfId="25039" xr:uid="{00000000-0005-0000-0000-000019060000}"/>
    <cellStyle name="formula 2 3 5 2 2" xfId="25040" xr:uid="{00000000-0005-0000-0000-00001A060000}"/>
    <cellStyle name="formula 2 3 5 2 2 2" xfId="25041" xr:uid="{00000000-0005-0000-0000-00001B060000}"/>
    <cellStyle name="formula 2 3 5 2 3" xfId="25042" xr:uid="{00000000-0005-0000-0000-00001C060000}"/>
    <cellStyle name="formula 2 3 5 3" xfId="25043" xr:uid="{00000000-0005-0000-0000-00001D060000}"/>
    <cellStyle name="formula 2 3 6" xfId="25044" xr:uid="{00000000-0005-0000-0000-00001E060000}"/>
    <cellStyle name="formula 2 3 6 2" xfId="25045" xr:uid="{00000000-0005-0000-0000-00001F060000}"/>
    <cellStyle name="formula 2 3 6 2 2" xfId="25046" xr:uid="{00000000-0005-0000-0000-000020060000}"/>
    <cellStyle name="formula 2 3 6 3" xfId="25047" xr:uid="{00000000-0005-0000-0000-000021060000}"/>
    <cellStyle name="formula 2 3 7" xfId="25048" xr:uid="{00000000-0005-0000-0000-000022060000}"/>
    <cellStyle name="formula 2 4" xfId="586" xr:uid="{00000000-0005-0000-0000-000023060000}"/>
    <cellStyle name="formula 2 4 2" xfId="25049" xr:uid="{00000000-0005-0000-0000-000024060000}"/>
    <cellStyle name="formula 2 4 2 2" xfId="25050" xr:uid="{00000000-0005-0000-0000-000025060000}"/>
    <cellStyle name="formula 2 4 2 2 2" xfId="25051" xr:uid="{00000000-0005-0000-0000-000026060000}"/>
    <cellStyle name="formula 2 4 2 3" xfId="25052" xr:uid="{00000000-0005-0000-0000-000027060000}"/>
    <cellStyle name="formula 2 4 3" xfId="25053" xr:uid="{00000000-0005-0000-0000-000028060000}"/>
    <cellStyle name="formula 2 5" xfId="587" xr:uid="{00000000-0005-0000-0000-000029060000}"/>
    <cellStyle name="formula 2 5 2" xfId="25054" xr:uid="{00000000-0005-0000-0000-00002A060000}"/>
    <cellStyle name="formula 2 5 2 2" xfId="25055" xr:uid="{00000000-0005-0000-0000-00002B060000}"/>
    <cellStyle name="formula 2 5 2 2 2" xfId="25056" xr:uid="{00000000-0005-0000-0000-00002C060000}"/>
    <cellStyle name="formula 2 5 2 3" xfId="25057" xr:uid="{00000000-0005-0000-0000-00002D060000}"/>
    <cellStyle name="formula 2 5 3" xfId="25058" xr:uid="{00000000-0005-0000-0000-00002E060000}"/>
    <cellStyle name="formula 2 6" xfId="588" xr:uid="{00000000-0005-0000-0000-00002F060000}"/>
    <cellStyle name="formula 2 6 2" xfId="25059" xr:uid="{00000000-0005-0000-0000-000030060000}"/>
    <cellStyle name="formula 2 6 2 2" xfId="25060" xr:uid="{00000000-0005-0000-0000-000031060000}"/>
    <cellStyle name="formula 2 6 2 2 2" xfId="25061" xr:uid="{00000000-0005-0000-0000-000032060000}"/>
    <cellStyle name="formula 2 6 2 3" xfId="25062" xr:uid="{00000000-0005-0000-0000-000033060000}"/>
    <cellStyle name="formula 2 6 3" xfId="25063" xr:uid="{00000000-0005-0000-0000-000034060000}"/>
    <cellStyle name="formula 2 7" xfId="589" xr:uid="{00000000-0005-0000-0000-000035060000}"/>
    <cellStyle name="formula 2 7 2" xfId="25064" xr:uid="{00000000-0005-0000-0000-000036060000}"/>
    <cellStyle name="formula 2 7 2 2" xfId="25065" xr:uid="{00000000-0005-0000-0000-000037060000}"/>
    <cellStyle name="formula 2 7 2 2 2" xfId="25066" xr:uid="{00000000-0005-0000-0000-000038060000}"/>
    <cellStyle name="formula 2 7 2 3" xfId="25067" xr:uid="{00000000-0005-0000-0000-000039060000}"/>
    <cellStyle name="formula 2 7 3" xfId="25068" xr:uid="{00000000-0005-0000-0000-00003A060000}"/>
    <cellStyle name="formula 2 8" xfId="25069" xr:uid="{00000000-0005-0000-0000-00003B060000}"/>
    <cellStyle name="formula 2 8 2" xfId="25070" xr:uid="{00000000-0005-0000-0000-00003C060000}"/>
    <cellStyle name="formula 2 8 2 2" xfId="25071" xr:uid="{00000000-0005-0000-0000-00003D060000}"/>
    <cellStyle name="formula 2 8 3" xfId="25072" xr:uid="{00000000-0005-0000-0000-00003E060000}"/>
    <cellStyle name="formula 2 9" xfId="25073" xr:uid="{00000000-0005-0000-0000-00003F060000}"/>
    <cellStyle name="formula 2_STUD aligned by INSTIT" xfId="590" xr:uid="{00000000-0005-0000-0000-000040060000}"/>
    <cellStyle name="formula 3" xfId="591" xr:uid="{00000000-0005-0000-0000-000041060000}"/>
    <cellStyle name="formula 3 2" xfId="592" xr:uid="{00000000-0005-0000-0000-000042060000}"/>
    <cellStyle name="formula 3 2 2" xfId="593" xr:uid="{00000000-0005-0000-0000-000043060000}"/>
    <cellStyle name="formula 3 2 2 2" xfId="25074" xr:uid="{00000000-0005-0000-0000-000044060000}"/>
    <cellStyle name="formula 3 2 2 2 2" xfId="25075" xr:uid="{00000000-0005-0000-0000-000045060000}"/>
    <cellStyle name="formula 3 2 2 2 2 2" xfId="25076" xr:uid="{00000000-0005-0000-0000-000046060000}"/>
    <cellStyle name="formula 3 2 2 2 3" xfId="25077" xr:uid="{00000000-0005-0000-0000-000047060000}"/>
    <cellStyle name="formula 3 2 2 3" xfId="25078" xr:uid="{00000000-0005-0000-0000-000048060000}"/>
    <cellStyle name="formula 3 2 3" xfId="594" xr:uid="{00000000-0005-0000-0000-000049060000}"/>
    <cellStyle name="formula 3 2 3 2" xfId="25079" xr:uid="{00000000-0005-0000-0000-00004A060000}"/>
    <cellStyle name="formula 3 2 3 2 2" xfId="25080" xr:uid="{00000000-0005-0000-0000-00004B060000}"/>
    <cellStyle name="formula 3 2 3 2 2 2" xfId="25081" xr:uid="{00000000-0005-0000-0000-00004C060000}"/>
    <cellStyle name="formula 3 2 3 2 3" xfId="25082" xr:uid="{00000000-0005-0000-0000-00004D060000}"/>
    <cellStyle name="formula 3 2 3 3" xfId="25083" xr:uid="{00000000-0005-0000-0000-00004E060000}"/>
    <cellStyle name="formula 3 2 4" xfId="595" xr:uid="{00000000-0005-0000-0000-00004F060000}"/>
    <cellStyle name="formula 3 2 4 2" xfId="25084" xr:uid="{00000000-0005-0000-0000-000050060000}"/>
    <cellStyle name="formula 3 2 4 2 2" xfId="25085" xr:uid="{00000000-0005-0000-0000-000051060000}"/>
    <cellStyle name="formula 3 2 4 2 2 2" xfId="25086" xr:uid="{00000000-0005-0000-0000-000052060000}"/>
    <cellStyle name="formula 3 2 4 2 3" xfId="25087" xr:uid="{00000000-0005-0000-0000-000053060000}"/>
    <cellStyle name="formula 3 2 4 3" xfId="25088" xr:uid="{00000000-0005-0000-0000-000054060000}"/>
    <cellStyle name="formula 3 2 5" xfId="596" xr:uid="{00000000-0005-0000-0000-000055060000}"/>
    <cellStyle name="formula 3 2 5 2" xfId="25089" xr:uid="{00000000-0005-0000-0000-000056060000}"/>
    <cellStyle name="formula 3 2 5 2 2" xfId="25090" xr:uid="{00000000-0005-0000-0000-000057060000}"/>
    <cellStyle name="formula 3 2 5 2 2 2" xfId="25091" xr:uid="{00000000-0005-0000-0000-000058060000}"/>
    <cellStyle name="formula 3 2 5 2 3" xfId="25092" xr:uid="{00000000-0005-0000-0000-000059060000}"/>
    <cellStyle name="formula 3 2 5 3" xfId="25093" xr:uid="{00000000-0005-0000-0000-00005A060000}"/>
    <cellStyle name="formula 3 2 6" xfId="25094" xr:uid="{00000000-0005-0000-0000-00005B060000}"/>
    <cellStyle name="formula 3 2 6 2" xfId="25095" xr:uid="{00000000-0005-0000-0000-00005C060000}"/>
    <cellStyle name="formula 3 2 6 2 2" xfId="25096" xr:uid="{00000000-0005-0000-0000-00005D060000}"/>
    <cellStyle name="formula 3 2 6 3" xfId="25097" xr:uid="{00000000-0005-0000-0000-00005E060000}"/>
    <cellStyle name="formula 3 2 7" xfId="25098" xr:uid="{00000000-0005-0000-0000-00005F060000}"/>
    <cellStyle name="formula 3 3" xfId="597" xr:uid="{00000000-0005-0000-0000-000060060000}"/>
    <cellStyle name="formula 3 3 2" xfId="25099" xr:uid="{00000000-0005-0000-0000-000061060000}"/>
    <cellStyle name="formula 3 3 2 2" xfId="25100" xr:uid="{00000000-0005-0000-0000-000062060000}"/>
    <cellStyle name="formula 3 3 2 2 2" xfId="25101" xr:uid="{00000000-0005-0000-0000-000063060000}"/>
    <cellStyle name="formula 3 3 2 3" xfId="25102" xr:uid="{00000000-0005-0000-0000-000064060000}"/>
    <cellStyle name="formula 3 3 3" xfId="25103" xr:uid="{00000000-0005-0000-0000-000065060000}"/>
    <cellStyle name="formula 3 4" xfId="598" xr:uid="{00000000-0005-0000-0000-000066060000}"/>
    <cellStyle name="formula 3 4 2" xfId="25104" xr:uid="{00000000-0005-0000-0000-000067060000}"/>
    <cellStyle name="formula 3 4 2 2" xfId="25105" xr:uid="{00000000-0005-0000-0000-000068060000}"/>
    <cellStyle name="formula 3 4 2 2 2" xfId="25106" xr:uid="{00000000-0005-0000-0000-000069060000}"/>
    <cellStyle name="formula 3 4 2 3" xfId="25107" xr:uid="{00000000-0005-0000-0000-00006A060000}"/>
    <cellStyle name="formula 3 4 3" xfId="25108" xr:uid="{00000000-0005-0000-0000-00006B060000}"/>
    <cellStyle name="formula 3 5" xfId="599" xr:uid="{00000000-0005-0000-0000-00006C060000}"/>
    <cellStyle name="formula 3 5 2" xfId="25109" xr:uid="{00000000-0005-0000-0000-00006D060000}"/>
    <cellStyle name="formula 3 5 2 2" xfId="25110" xr:uid="{00000000-0005-0000-0000-00006E060000}"/>
    <cellStyle name="formula 3 5 2 2 2" xfId="25111" xr:uid="{00000000-0005-0000-0000-00006F060000}"/>
    <cellStyle name="formula 3 5 2 3" xfId="25112" xr:uid="{00000000-0005-0000-0000-000070060000}"/>
    <cellStyle name="formula 3 5 3" xfId="25113" xr:uid="{00000000-0005-0000-0000-000071060000}"/>
    <cellStyle name="formula 3 6" xfId="600" xr:uid="{00000000-0005-0000-0000-000072060000}"/>
    <cellStyle name="formula 3 6 2" xfId="25114" xr:uid="{00000000-0005-0000-0000-000073060000}"/>
    <cellStyle name="formula 3 6 2 2" xfId="25115" xr:uid="{00000000-0005-0000-0000-000074060000}"/>
    <cellStyle name="formula 3 6 2 2 2" xfId="25116" xr:uid="{00000000-0005-0000-0000-000075060000}"/>
    <cellStyle name="formula 3 6 2 3" xfId="25117" xr:uid="{00000000-0005-0000-0000-000076060000}"/>
    <cellStyle name="formula 3 6 3" xfId="25118" xr:uid="{00000000-0005-0000-0000-000077060000}"/>
    <cellStyle name="formula 3 7" xfId="25119" xr:uid="{00000000-0005-0000-0000-000078060000}"/>
    <cellStyle name="formula 3 7 2" xfId="25120" xr:uid="{00000000-0005-0000-0000-000079060000}"/>
    <cellStyle name="formula 3 7 2 2" xfId="25121" xr:uid="{00000000-0005-0000-0000-00007A060000}"/>
    <cellStyle name="formula 3 7 3" xfId="25122" xr:uid="{00000000-0005-0000-0000-00007B060000}"/>
    <cellStyle name="formula 3 8" xfId="25123" xr:uid="{00000000-0005-0000-0000-00007C060000}"/>
    <cellStyle name="formula 3_STUD aligned by INSTIT" xfId="601" xr:uid="{00000000-0005-0000-0000-00007D060000}"/>
    <cellStyle name="formula 4" xfId="602" xr:uid="{00000000-0005-0000-0000-00007E060000}"/>
    <cellStyle name="formula 4 2" xfId="603" xr:uid="{00000000-0005-0000-0000-00007F060000}"/>
    <cellStyle name="formula 4 2 2" xfId="25124" xr:uid="{00000000-0005-0000-0000-000080060000}"/>
    <cellStyle name="formula 4 2 2 2" xfId="25125" xr:uid="{00000000-0005-0000-0000-000081060000}"/>
    <cellStyle name="formula 4 2 2 2 2" xfId="25126" xr:uid="{00000000-0005-0000-0000-000082060000}"/>
    <cellStyle name="formula 4 2 2 3" xfId="25127" xr:uid="{00000000-0005-0000-0000-000083060000}"/>
    <cellStyle name="formula 4 2 3" xfId="25128" xr:uid="{00000000-0005-0000-0000-000084060000}"/>
    <cellStyle name="formula 4 3" xfId="604" xr:uid="{00000000-0005-0000-0000-000085060000}"/>
    <cellStyle name="formula 4 3 2" xfId="25129" xr:uid="{00000000-0005-0000-0000-000086060000}"/>
    <cellStyle name="formula 4 3 2 2" xfId="25130" xr:uid="{00000000-0005-0000-0000-000087060000}"/>
    <cellStyle name="formula 4 3 2 2 2" xfId="25131" xr:uid="{00000000-0005-0000-0000-000088060000}"/>
    <cellStyle name="formula 4 3 2 3" xfId="25132" xr:uid="{00000000-0005-0000-0000-000089060000}"/>
    <cellStyle name="formula 4 3 3" xfId="25133" xr:uid="{00000000-0005-0000-0000-00008A060000}"/>
    <cellStyle name="formula 4 4" xfId="605" xr:uid="{00000000-0005-0000-0000-00008B060000}"/>
    <cellStyle name="formula 4 4 2" xfId="25134" xr:uid="{00000000-0005-0000-0000-00008C060000}"/>
    <cellStyle name="formula 4 4 2 2" xfId="25135" xr:uid="{00000000-0005-0000-0000-00008D060000}"/>
    <cellStyle name="formula 4 4 2 2 2" xfId="25136" xr:uid="{00000000-0005-0000-0000-00008E060000}"/>
    <cellStyle name="formula 4 4 2 3" xfId="25137" xr:uid="{00000000-0005-0000-0000-00008F060000}"/>
    <cellStyle name="formula 4 4 3" xfId="25138" xr:uid="{00000000-0005-0000-0000-000090060000}"/>
    <cellStyle name="formula 4 5" xfId="606" xr:uid="{00000000-0005-0000-0000-000091060000}"/>
    <cellStyle name="formula 4 5 2" xfId="25139" xr:uid="{00000000-0005-0000-0000-000092060000}"/>
    <cellStyle name="formula 4 5 2 2" xfId="25140" xr:uid="{00000000-0005-0000-0000-000093060000}"/>
    <cellStyle name="formula 4 5 2 2 2" xfId="25141" xr:uid="{00000000-0005-0000-0000-000094060000}"/>
    <cellStyle name="formula 4 5 2 3" xfId="25142" xr:uid="{00000000-0005-0000-0000-000095060000}"/>
    <cellStyle name="formula 4 5 3" xfId="25143" xr:uid="{00000000-0005-0000-0000-000096060000}"/>
    <cellStyle name="formula 4 6" xfId="25144" xr:uid="{00000000-0005-0000-0000-000097060000}"/>
    <cellStyle name="formula 4 6 2" xfId="25145" xr:uid="{00000000-0005-0000-0000-000098060000}"/>
    <cellStyle name="formula 4 6 2 2" xfId="25146" xr:uid="{00000000-0005-0000-0000-000099060000}"/>
    <cellStyle name="formula 4 6 3" xfId="25147" xr:uid="{00000000-0005-0000-0000-00009A060000}"/>
    <cellStyle name="formula 4 7" xfId="25148" xr:uid="{00000000-0005-0000-0000-00009B060000}"/>
    <cellStyle name="formula 5" xfId="607" xr:uid="{00000000-0005-0000-0000-00009C060000}"/>
    <cellStyle name="formula 5 2" xfId="25149" xr:uid="{00000000-0005-0000-0000-00009D060000}"/>
    <cellStyle name="formula 5 2 2" xfId="25150" xr:uid="{00000000-0005-0000-0000-00009E060000}"/>
    <cellStyle name="formula 5 2 2 2" xfId="25151" xr:uid="{00000000-0005-0000-0000-00009F060000}"/>
    <cellStyle name="formula 5 2 3" xfId="25152" xr:uid="{00000000-0005-0000-0000-0000A0060000}"/>
    <cellStyle name="formula 5 3" xfId="25153" xr:uid="{00000000-0005-0000-0000-0000A1060000}"/>
    <cellStyle name="formula 6" xfId="608" xr:uid="{00000000-0005-0000-0000-0000A2060000}"/>
    <cellStyle name="formula 6 2" xfId="25154" xr:uid="{00000000-0005-0000-0000-0000A3060000}"/>
    <cellStyle name="formula 6 2 2" xfId="25155" xr:uid="{00000000-0005-0000-0000-0000A4060000}"/>
    <cellStyle name="formula 6 2 2 2" xfId="25156" xr:uid="{00000000-0005-0000-0000-0000A5060000}"/>
    <cellStyle name="formula 6 2 3" xfId="25157" xr:uid="{00000000-0005-0000-0000-0000A6060000}"/>
    <cellStyle name="formula 6 3" xfId="25158" xr:uid="{00000000-0005-0000-0000-0000A7060000}"/>
    <cellStyle name="formula 7" xfId="609" xr:uid="{00000000-0005-0000-0000-0000A8060000}"/>
    <cellStyle name="formula 7 2" xfId="25159" xr:uid="{00000000-0005-0000-0000-0000A9060000}"/>
    <cellStyle name="formula 7 2 2" xfId="25160" xr:uid="{00000000-0005-0000-0000-0000AA060000}"/>
    <cellStyle name="formula 7 2 2 2" xfId="25161" xr:uid="{00000000-0005-0000-0000-0000AB060000}"/>
    <cellStyle name="formula 7 2 3" xfId="25162" xr:uid="{00000000-0005-0000-0000-0000AC060000}"/>
    <cellStyle name="formula 7 3" xfId="25163" xr:uid="{00000000-0005-0000-0000-0000AD060000}"/>
    <cellStyle name="formula 8" xfId="610" xr:uid="{00000000-0005-0000-0000-0000AE060000}"/>
    <cellStyle name="formula 8 2" xfId="25164" xr:uid="{00000000-0005-0000-0000-0000AF060000}"/>
    <cellStyle name="formula 8 2 2" xfId="25165" xr:uid="{00000000-0005-0000-0000-0000B0060000}"/>
    <cellStyle name="formula 8 2 2 2" xfId="25166" xr:uid="{00000000-0005-0000-0000-0000B1060000}"/>
    <cellStyle name="formula 8 2 3" xfId="25167" xr:uid="{00000000-0005-0000-0000-0000B2060000}"/>
    <cellStyle name="formula 8 3" xfId="25168" xr:uid="{00000000-0005-0000-0000-0000B3060000}"/>
    <cellStyle name="formula 9" xfId="25169" xr:uid="{00000000-0005-0000-0000-0000B4060000}"/>
    <cellStyle name="formula 9 2" xfId="25170" xr:uid="{00000000-0005-0000-0000-0000B5060000}"/>
    <cellStyle name="formula 9 2 2" xfId="25171" xr:uid="{00000000-0005-0000-0000-0000B6060000}"/>
    <cellStyle name="formula 9 3" xfId="25172" xr:uid="{00000000-0005-0000-0000-0000B7060000}"/>
    <cellStyle name="formula_STUD aligned by INSTIT" xfId="611" xr:uid="{00000000-0005-0000-0000-0000B8060000}"/>
    <cellStyle name="gap" xfId="612" xr:uid="{00000000-0005-0000-0000-0000B9060000}"/>
    <cellStyle name="gap 2" xfId="613" xr:uid="{00000000-0005-0000-0000-0000BA060000}"/>
    <cellStyle name="gap 2 2" xfId="614" xr:uid="{00000000-0005-0000-0000-0000BB060000}"/>
    <cellStyle name="gap 2 2 2" xfId="615" xr:uid="{00000000-0005-0000-0000-0000BC060000}"/>
    <cellStyle name="gap 2 2 2 2" xfId="616" xr:uid="{00000000-0005-0000-0000-0000BD060000}"/>
    <cellStyle name="gap 2 2 2 2 2" xfId="25173" xr:uid="{00000000-0005-0000-0000-0000BE060000}"/>
    <cellStyle name="gap 2 2 2 2 2 2" xfId="25174" xr:uid="{00000000-0005-0000-0000-0000BF060000}"/>
    <cellStyle name="gap 2 2 2 2 3" xfId="25175" xr:uid="{00000000-0005-0000-0000-0000C0060000}"/>
    <cellStyle name="gap 2 2 2 3" xfId="25176" xr:uid="{00000000-0005-0000-0000-0000C1060000}"/>
    <cellStyle name="gap 2 2 2 3 2" xfId="25177" xr:uid="{00000000-0005-0000-0000-0000C2060000}"/>
    <cellStyle name="gap 2 2 2 4" xfId="25178" xr:uid="{00000000-0005-0000-0000-0000C3060000}"/>
    <cellStyle name="gap 2 2 3" xfId="617" xr:uid="{00000000-0005-0000-0000-0000C4060000}"/>
    <cellStyle name="gap 2 2 3 2" xfId="25179" xr:uid="{00000000-0005-0000-0000-0000C5060000}"/>
    <cellStyle name="gap 2 2 3 2 2" xfId="25180" xr:uid="{00000000-0005-0000-0000-0000C6060000}"/>
    <cellStyle name="gap 2 2 3 3" xfId="25181" xr:uid="{00000000-0005-0000-0000-0000C7060000}"/>
    <cellStyle name="gap 2 2 4" xfId="25182" xr:uid="{00000000-0005-0000-0000-0000C8060000}"/>
    <cellStyle name="gap 2 2 4 2" xfId="25183" xr:uid="{00000000-0005-0000-0000-0000C9060000}"/>
    <cellStyle name="gap 2 2 5" xfId="25184" xr:uid="{00000000-0005-0000-0000-0000CA060000}"/>
    <cellStyle name="gap 2 3" xfId="618" xr:uid="{00000000-0005-0000-0000-0000CB060000}"/>
    <cellStyle name="gap 2 4" xfId="619" xr:uid="{00000000-0005-0000-0000-0000CC060000}"/>
    <cellStyle name="gap 2_Tertiary Salaries Survey" xfId="620" xr:uid="{00000000-0005-0000-0000-0000CD060000}"/>
    <cellStyle name="gap 3" xfId="621" xr:uid="{00000000-0005-0000-0000-0000CE060000}"/>
    <cellStyle name="gap 3 2" xfId="622" xr:uid="{00000000-0005-0000-0000-0000CF060000}"/>
    <cellStyle name="gap 3 2 2" xfId="25185" xr:uid="{00000000-0005-0000-0000-0000D0060000}"/>
    <cellStyle name="gap 3 2 2 2" xfId="25186" xr:uid="{00000000-0005-0000-0000-0000D1060000}"/>
    <cellStyle name="gap 3 2 3" xfId="25187" xr:uid="{00000000-0005-0000-0000-0000D2060000}"/>
    <cellStyle name="gap 3 3" xfId="25188" xr:uid="{00000000-0005-0000-0000-0000D3060000}"/>
    <cellStyle name="gap 3 3 2" xfId="25189" xr:uid="{00000000-0005-0000-0000-0000D4060000}"/>
    <cellStyle name="gap 3 4" xfId="25190" xr:uid="{00000000-0005-0000-0000-0000D5060000}"/>
    <cellStyle name="gap 4" xfId="623" xr:uid="{00000000-0005-0000-0000-0000D6060000}"/>
    <cellStyle name="gap 4 2" xfId="25191" xr:uid="{00000000-0005-0000-0000-0000D7060000}"/>
    <cellStyle name="gap 4 2 2" xfId="25192" xr:uid="{00000000-0005-0000-0000-0000D8060000}"/>
    <cellStyle name="gap 4 3" xfId="25193" xr:uid="{00000000-0005-0000-0000-0000D9060000}"/>
    <cellStyle name="gap 5" xfId="624" xr:uid="{00000000-0005-0000-0000-0000DA060000}"/>
    <cellStyle name="gap 5 2" xfId="25194" xr:uid="{00000000-0005-0000-0000-0000DB060000}"/>
    <cellStyle name="gap 6" xfId="25195" xr:uid="{00000000-0005-0000-0000-0000DC060000}"/>
    <cellStyle name="gap 7" xfId="25196" xr:uid="{00000000-0005-0000-0000-0000DD060000}"/>
    <cellStyle name="gap_Tertiary Salaries Survey" xfId="625" xr:uid="{00000000-0005-0000-0000-0000DE060000}"/>
    <cellStyle name="Good 2" xfId="25197" xr:uid="{00000000-0005-0000-0000-0000DF060000}"/>
    <cellStyle name="Good 3" xfId="25198" xr:uid="{00000000-0005-0000-0000-0000E0060000}"/>
    <cellStyle name="Good 4" xfId="25199" xr:uid="{00000000-0005-0000-0000-0000E1060000}"/>
    <cellStyle name="Good 5" xfId="25200" xr:uid="{00000000-0005-0000-0000-0000E2060000}"/>
    <cellStyle name="Grey" xfId="626" xr:uid="{00000000-0005-0000-0000-0000E3060000}"/>
    <cellStyle name="GreyBackground" xfId="627" xr:uid="{00000000-0005-0000-0000-0000E4060000}"/>
    <cellStyle name="GreyBackground 2" xfId="628" xr:uid="{00000000-0005-0000-0000-0000E5060000}"/>
    <cellStyle name="GreyBackground 2 2" xfId="629" xr:uid="{00000000-0005-0000-0000-0000E6060000}"/>
    <cellStyle name="GreyBackground 2_08pers" xfId="630" xr:uid="{00000000-0005-0000-0000-0000E7060000}"/>
    <cellStyle name="GreyBackground 3" xfId="631" xr:uid="{00000000-0005-0000-0000-0000E8060000}"/>
    <cellStyle name="GreyBackground 4" xfId="632" xr:uid="{00000000-0005-0000-0000-0000E9060000}"/>
    <cellStyle name="GreyBackground 5" xfId="633" xr:uid="{00000000-0005-0000-0000-0000EA060000}"/>
    <cellStyle name="GreyBackground_00enrl" xfId="634" xr:uid="{00000000-0005-0000-0000-0000EB060000}"/>
    <cellStyle name="Header1" xfId="635" xr:uid="{00000000-0005-0000-0000-0000EC060000}"/>
    <cellStyle name="Header2" xfId="636" xr:uid="{00000000-0005-0000-0000-0000ED060000}"/>
    <cellStyle name="Header2 2" xfId="25201" xr:uid="{00000000-0005-0000-0000-0000EE060000}"/>
    <cellStyle name="Header2 2 2" xfId="25202" xr:uid="{00000000-0005-0000-0000-0000EF060000}"/>
    <cellStyle name="Header2 2 2 2" xfId="25203" xr:uid="{00000000-0005-0000-0000-0000F0060000}"/>
    <cellStyle name="Header2 2 3" xfId="25204" xr:uid="{00000000-0005-0000-0000-0000F1060000}"/>
    <cellStyle name="Header2 3" xfId="25205" xr:uid="{00000000-0005-0000-0000-0000F2060000}"/>
    <cellStyle name="Heading 1 2" xfId="637" xr:uid="{00000000-0005-0000-0000-0000F3060000}"/>
    <cellStyle name="Heading 1 3" xfId="25206" xr:uid="{00000000-0005-0000-0000-0000F4060000}"/>
    <cellStyle name="Heading 1 4" xfId="25207" xr:uid="{00000000-0005-0000-0000-0000F5060000}"/>
    <cellStyle name="Heading 1 5" xfId="25208" xr:uid="{00000000-0005-0000-0000-0000F6060000}"/>
    <cellStyle name="Heading 2 2" xfId="638" xr:uid="{00000000-0005-0000-0000-0000F7060000}"/>
    <cellStyle name="Heading 2 3" xfId="25209" xr:uid="{00000000-0005-0000-0000-0000F8060000}"/>
    <cellStyle name="Heading 2 4" xfId="25210" xr:uid="{00000000-0005-0000-0000-0000F9060000}"/>
    <cellStyle name="Heading 2 5" xfId="25211" xr:uid="{00000000-0005-0000-0000-0000FA060000}"/>
    <cellStyle name="Heading 3 2" xfId="25212" xr:uid="{00000000-0005-0000-0000-0000FB060000}"/>
    <cellStyle name="Heading 3 3" xfId="25213" xr:uid="{00000000-0005-0000-0000-0000FC060000}"/>
    <cellStyle name="Heading 3 3 2" xfId="25214" xr:uid="{00000000-0005-0000-0000-0000FD060000}"/>
    <cellStyle name="Heading 3 4" xfId="25215" xr:uid="{00000000-0005-0000-0000-0000FE060000}"/>
    <cellStyle name="Heading 3 4 2" xfId="25216" xr:uid="{00000000-0005-0000-0000-0000FF060000}"/>
    <cellStyle name="Heading 3 5" xfId="25217" xr:uid="{00000000-0005-0000-0000-000000070000}"/>
    <cellStyle name="Heading 3 5 2" xfId="25218" xr:uid="{00000000-0005-0000-0000-000001070000}"/>
    <cellStyle name="Heading 4 2" xfId="25219" xr:uid="{00000000-0005-0000-0000-000002070000}"/>
    <cellStyle name="Heading 4 3" xfId="25220" xr:uid="{00000000-0005-0000-0000-000003070000}"/>
    <cellStyle name="Heading 4 4" xfId="25221" xr:uid="{00000000-0005-0000-0000-000004070000}"/>
    <cellStyle name="Heading 4 5" xfId="25222" xr:uid="{00000000-0005-0000-0000-000005070000}"/>
    <cellStyle name="Heading1" xfId="639" xr:uid="{00000000-0005-0000-0000-000006070000}"/>
    <cellStyle name="Heading2" xfId="640" xr:uid="{00000000-0005-0000-0000-000007070000}"/>
    <cellStyle name="Hipervínculo" xfId="641" xr:uid="{00000000-0005-0000-0000-000009070000}"/>
    <cellStyle name="Hipervínculo visitado" xfId="642" xr:uid="{00000000-0005-0000-0000-00000A070000}"/>
    <cellStyle name="Huomautus" xfId="25223" xr:uid="{00000000-0005-0000-0000-00000B070000}"/>
    <cellStyle name="Huomautus 2" xfId="25224" xr:uid="{00000000-0005-0000-0000-00000C070000}"/>
    <cellStyle name="Huono" xfId="25225" xr:uid="{00000000-0005-0000-0000-00000D070000}"/>
    <cellStyle name="Hyperlänk 2" xfId="25226" xr:uid="{00000000-0005-0000-0000-00000E070000}"/>
    <cellStyle name="Hyperlink" xfId="43281" builtinId="8"/>
    <cellStyle name="Hyperlink 2" xfId="643" xr:uid="{00000000-0005-0000-0000-00000F070000}"/>
    <cellStyle name="Hyperlink 3" xfId="644" xr:uid="{00000000-0005-0000-0000-000010070000}"/>
    <cellStyle name="Hyperlink 4" xfId="645" xr:uid="{00000000-0005-0000-0000-000011070000}"/>
    <cellStyle name="Hyperlink 5" xfId="25227" xr:uid="{00000000-0005-0000-0000-000012070000}"/>
    <cellStyle name="Hyperlink 6" xfId="25228" xr:uid="{00000000-0005-0000-0000-000013070000}"/>
    <cellStyle name="Hyperlink 7" xfId="25229" xr:uid="{00000000-0005-0000-0000-000014070000}"/>
    <cellStyle name="Hyvä" xfId="25230" xr:uid="{00000000-0005-0000-0000-000015070000}"/>
    <cellStyle name="Input [yellow]" xfId="646" xr:uid="{00000000-0005-0000-0000-000016070000}"/>
    <cellStyle name="Input [yellow] 2" xfId="25231" xr:uid="{00000000-0005-0000-0000-000017070000}"/>
    <cellStyle name="Input [yellow] 2 2" xfId="25232" xr:uid="{00000000-0005-0000-0000-000018070000}"/>
    <cellStyle name="Input [yellow] 2 2 2" xfId="25233" xr:uid="{00000000-0005-0000-0000-000019070000}"/>
    <cellStyle name="Input [yellow] 2 3" xfId="25234" xr:uid="{00000000-0005-0000-0000-00001A070000}"/>
    <cellStyle name="Input [yellow] 3" xfId="25235" xr:uid="{00000000-0005-0000-0000-00001B070000}"/>
    <cellStyle name="Input 2" xfId="25236" xr:uid="{00000000-0005-0000-0000-00001C070000}"/>
    <cellStyle name="Input 3" xfId="25237" xr:uid="{00000000-0005-0000-0000-00001D070000}"/>
    <cellStyle name="Input 3 2" xfId="25238" xr:uid="{00000000-0005-0000-0000-00001E070000}"/>
    <cellStyle name="Input 4" xfId="25239" xr:uid="{00000000-0005-0000-0000-00001F070000}"/>
    <cellStyle name="Input 4 2" xfId="25240" xr:uid="{00000000-0005-0000-0000-000020070000}"/>
    <cellStyle name="Input 5" xfId="25241" xr:uid="{00000000-0005-0000-0000-000021070000}"/>
    <cellStyle name="Input 5 2" xfId="25242" xr:uid="{00000000-0005-0000-0000-000022070000}"/>
    <cellStyle name="ISC" xfId="647" xr:uid="{00000000-0005-0000-0000-000023070000}"/>
    <cellStyle name="ISC 2" xfId="648" xr:uid="{00000000-0005-0000-0000-000024070000}"/>
    <cellStyle name="ISC 3" xfId="649" xr:uid="{00000000-0005-0000-0000-000025070000}"/>
    <cellStyle name="isced" xfId="650" xr:uid="{00000000-0005-0000-0000-000026070000}"/>
    <cellStyle name="isced 10" xfId="25243" xr:uid="{00000000-0005-0000-0000-000027070000}"/>
    <cellStyle name="isced 2" xfId="651" xr:uid="{00000000-0005-0000-0000-000028070000}"/>
    <cellStyle name="isced 2 2" xfId="652" xr:uid="{00000000-0005-0000-0000-000029070000}"/>
    <cellStyle name="isced 2 2 2" xfId="653" xr:uid="{00000000-0005-0000-0000-00002A070000}"/>
    <cellStyle name="isced 2 2 2 2" xfId="654" xr:uid="{00000000-0005-0000-0000-00002B070000}"/>
    <cellStyle name="isced 2 2 2 2 2" xfId="25244" xr:uid="{00000000-0005-0000-0000-00002C070000}"/>
    <cellStyle name="isced 2 2 2 2 2 2" xfId="25245" xr:uid="{00000000-0005-0000-0000-00002D070000}"/>
    <cellStyle name="isced 2 2 2 2 2 2 2" xfId="25246" xr:uid="{00000000-0005-0000-0000-00002E070000}"/>
    <cellStyle name="isced 2 2 2 2 2 3" xfId="25247" xr:uid="{00000000-0005-0000-0000-00002F070000}"/>
    <cellStyle name="isced 2 2 2 2 3" xfId="25248" xr:uid="{00000000-0005-0000-0000-000030070000}"/>
    <cellStyle name="isced 2 2 2 3" xfId="655" xr:uid="{00000000-0005-0000-0000-000031070000}"/>
    <cellStyle name="isced 2 2 2 3 2" xfId="25249" xr:uid="{00000000-0005-0000-0000-000032070000}"/>
    <cellStyle name="isced 2 2 2 3 2 2" xfId="25250" xr:uid="{00000000-0005-0000-0000-000033070000}"/>
    <cellStyle name="isced 2 2 2 3 2 2 2" xfId="25251" xr:uid="{00000000-0005-0000-0000-000034070000}"/>
    <cellStyle name="isced 2 2 2 3 2 3" xfId="25252" xr:uid="{00000000-0005-0000-0000-000035070000}"/>
    <cellStyle name="isced 2 2 2 3 3" xfId="25253" xr:uid="{00000000-0005-0000-0000-000036070000}"/>
    <cellStyle name="isced 2 2 2 4" xfId="656" xr:uid="{00000000-0005-0000-0000-000037070000}"/>
    <cellStyle name="isced 2 2 2 4 2" xfId="25254" xr:uid="{00000000-0005-0000-0000-000038070000}"/>
    <cellStyle name="isced 2 2 2 4 2 2" xfId="25255" xr:uid="{00000000-0005-0000-0000-000039070000}"/>
    <cellStyle name="isced 2 2 2 4 2 2 2" xfId="25256" xr:uid="{00000000-0005-0000-0000-00003A070000}"/>
    <cellStyle name="isced 2 2 2 4 2 3" xfId="25257" xr:uid="{00000000-0005-0000-0000-00003B070000}"/>
    <cellStyle name="isced 2 2 2 4 3" xfId="25258" xr:uid="{00000000-0005-0000-0000-00003C070000}"/>
    <cellStyle name="isced 2 2 2 5" xfId="657" xr:uid="{00000000-0005-0000-0000-00003D070000}"/>
    <cellStyle name="isced 2 2 2 5 2" xfId="25259" xr:uid="{00000000-0005-0000-0000-00003E070000}"/>
    <cellStyle name="isced 2 2 2 5 2 2" xfId="25260" xr:uid="{00000000-0005-0000-0000-00003F070000}"/>
    <cellStyle name="isced 2 2 2 5 2 2 2" xfId="25261" xr:uid="{00000000-0005-0000-0000-000040070000}"/>
    <cellStyle name="isced 2 2 2 5 2 3" xfId="25262" xr:uid="{00000000-0005-0000-0000-000041070000}"/>
    <cellStyle name="isced 2 2 2 5 3" xfId="25263" xr:uid="{00000000-0005-0000-0000-000042070000}"/>
    <cellStyle name="isced 2 2 2 6" xfId="25264" xr:uid="{00000000-0005-0000-0000-000043070000}"/>
    <cellStyle name="isced 2 2 2 6 2" xfId="25265" xr:uid="{00000000-0005-0000-0000-000044070000}"/>
    <cellStyle name="isced 2 2 2 6 2 2" xfId="25266" xr:uid="{00000000-0005-0000-0000-000045070000}"/>
    <cellStyle name="isced 2 2 2 6 3" xfId="25267" xr:uid="{00000000-0005-0000-0000-000046070000}"/>
    <cellStyle name="isced 2 2 2 7" xfId="25268" xr:uid="{00000000-0005-0000-0000-000047070000}"/>
    <cellStyle name="isced 2 2 3" xfId="658" xr:uid="{00000000-0005-0000-0000-000048070000}"/>
    <cellStyle name="isced 2 2 3 2" xfId="25269" xr:uid="{00000000-0005-0000-0000-000049070000}"/>
    <cellStyle name="isced 2 2 3 2 2" xfId="25270" xr:uid="{00000000-0005-0000-0000-00004A070000}"/>
    <cellStyle name="isced 2 2 3 2 2 2" xfId="25271" xr:uid="{00000000-0005-0000-0000-00004B070000}"/>
    <cellStyle name="isced 2 2 3 2 3" xfId="25272" xr:uid="{00000000-0005-0000-0000-00004C070000}"/>
    <cellStyle name="isced 2 2 3 3" xfId="25273" xr:uid="{00000000-0005-0000-0000-00004D070000}"/>
    <cellStyle name="isced 2 2 4" xfId="659" xr:uid="{00000000-0005-0000-0000-00004E070000}"/>
    <cellStyle name="isced 2 2 4 2" xfId="25274" xr:uid="{00000000-0005-0000-0000-00004F070000}"/>
    <cellStyle name="isced 2 2 4 2 2" xfId="25275" xr:uid="{00000000-0005-0000-0000-000050070000}"/>
    <cellStyle name="isced 2 2 4 2 2 2" xfId="25276" xr:uid="{00000000-0005-0000-0000-000051070000}"/>
    <cellStyle name="isced 2 2 4 2 3" xfId="25277" xr:uid="{00000000-0005-0000-0000-000052070000}"/>
    <cellStyle name="isced 2 2 4 3" xfId="25278" xr:uid="{00000000-0005-0000-0000-000053070000}"/>
    <cellStyle name="isced 2 2 5" xfId="660" xr:uid="{00000000-0005-0000-0000-000054070000}"/>
    <cellStyle name="isced 2 2 5 2" xfId="25279" xr:uid="{00000000-0005-0000-0000-000055070000}"/>
    <cellStyle name="isced 2 2 5 2 2" xfId="25280" xr:uid="{00000000-0005-0000-0000-000056070000}"/>
    <cellStyle name="isced 2 2 5 2 2 2" xfId="25281" xr:uid="{00000000-0005-0000-0000-000057070000}"/>
    <cellStyle name="isced 2 2 5 2 3" xfId="25282" xr:uid="{00000000-0005-0000-0000-000058070000}"/>
    <cellStyle name="isced 2 2 5 3" xfId="25283" xr:uid="{00000000-0005-0000-0000-000059070000}"/>
    <cellStyle name="isced 2 2 6" xfId="661" xr:uid="{00000000-0005-0000-0000-00005A070000}"/>
    <cellStyle name="isced 2 2 6 2" xfId="25284" xr:uid="{00000000-0005-0000-0000-00005B070000}"/>
    <cellStyle name="isced 2 2 6 2 2" xfId="25285" xr:uid="{00000000-0005-0000-0000-00005C070000}"/>
    <cellStyle name="isced 2 2 6 2 2 2" xfId="25286" xr:uid="{00000000-0005-0000-0000-00005D070000}"/>
    <cellStyle name="isced 2 2 6 2 3" xfId="25287" xr:uid="{00000000-0005-0000-0000-00005E070000}"/>
    <cellStyle name="isced 2 2 6 3" xfId="25288" xr:uid="{00000000-0005-0000-0000-00005F070000}"/>
    <cellStyle name="isced 2 2 7" xfId="25289" xr:uid="{00000000-0005-0000-0000-000060070000}"/>
    <cellStyle name="isced 2 2 7 2" xfId="25290" xr:uid="{00000000-0005-0000-0000-000061070000}"/>
    <cellStyle name="isced 2 2 7 2 2" xfId="25291" xr:uid="{00000000-0005-0000-0000-000062070000}"/>
    <cellStyle name="isced 2 2 7 3" xfId="25292" xr:uid="{00000000-0005-0000-0000-000063070000}"/>
    <cellStyle name="isced 2 2 8" xfId="25293" xr:uid="{00000000-0005-0000-0000-000064070000}"/>
    <cellStyle name="isced 2 2_STUD aligned by INSTIT" xfId="662" xr:uid="{00000000-0005-0000-0000-000065070000}"/>
    <cellStyle name="isced 2 3" xfId="663" xr:uid="{00000000-0005-0000-0000-000066070000}"/>
    <cellStyle name="isced 2 3 2" xfId="664" xr:uid="{00000000-0005-0000-0000-000067070000}"/>
    <cellStyle name="isced 2 3 2 2" xfId="25294" xr:uid="{00000000-0005-0000-0000-000068070000}"/>
    <cellStyle name="isced 2 3 2 2 2" xfId="25295" xr:uid="{00000000-0005-0000-0000-000069070000}"/>
    <cellStyle name="isced 2 3 2 2 2 2" xfId="25296" xr:uid="{00000000-0005-0000-0000-00006A070000}"/>
    <cellStyle name="isced 2 3 2 2 3" xfId="25297" xr:uid="{00000000-0005-0000-0000-00006B070000}"/>
    <cellStyle name="isced 2 3 2 3" xfId="25298" xr:uid="{00000000-0005-0000-0000-00006C070000}"/>
    <cellStyle name="isced 2 3 3" xfId="665" xr:uid="{00000000-0005-0000-0000-00006D070000}"/>
    <cellStyle name="isced 2 3 3 2" xfId="25299" xr:uid="{00000000-0005-0000-0000-00006E070000}"/>
    <cellStyle name="isced 2 3 3 2 2" xfId="25300" xr:uid="{00000000-0005-0000-0000-00006F070000}"/>
    <cellStyle name="isced 2 3 3 2 2 2" xfId="25301" xr:uid="{00000000-0005-0000-0000-000070070000}"/>
    <cellStyle name="isced 2 3 3 2 3" xfId="25302" xr:uid="{00000000-0005-0000-0000-000071070000}"/>
    <cellStyle name="isced 2 3 3 3" xfId="25303" xr:uid="{00000000-0005-0000-0000-000072070000}"/>
    <cellStyle name="isced 2 3 4" xfId="666" xr:uid="{00000000-0005-0000-0000-000073070000}"/>
    <cellStyle name="isced 2 3 4 2" xfId="25304" xr:uid="{00000000-0005-0000-0000-000074070000}"/>
    <cellStyle name="isced 2 3 4 2 2" xfId="25305" xr:uid="{00000000-0005-0000-0000-000075070000}"/>
    <cellStyle name="isced 2 3 4 2 2 2" xfId="25306" xr:uid="{00000000-0005-0000-0000-000076070000}"/>
    <cellStyle name="isced 2 3 4 2 3" xfId="25307" xr:uid="{00000000-0005-0000-0000-000077070000}"/>
    <cellStyle name="isced 2 3 4 3" xfId="25308" xr:uid="{00000000-0005-0000-0000-000078070000}"/>
    <cellStyle name="isced 2 3 5" xfId="667" xr:uid="{00000000-0005-0000-0000-000079070000}"/>
    <cellStyle name="isced 2 3 5 2" xfId="25309" xr:uid="{00000000-0005-0000-0000-00007A070000}"/>
    <cellStyle name="isced 2 3 5 2 2" xfId="25310" xr:uid="{00000000-0005-0000-0000-00007B070000}"/>
    <cellStyle name="isced 2 3 5 2 2 2" xfId="25311" xr:uid="{00000000-0005-0000-0000-00007C070000}"/>
    <cellStyle name="isced 2 3 5 2 3" xfId="25312" xr:uid="{00000000-0005-0000-0000-00007D070000}"/>
    <cellStyle name="isced 2 3 5 3" xfId="25313" xr:uid="{00000000-0005-0000-0000-00007E070000}"/>
    <cellStyle name="isced 2 3 6" xfId="25314" xr:uid="{00000000-0005-0000-0000-00007F070000}"/>
    <cellStyle name="isced 2 3 6 2" xfId="25315" xr:uid="{00000000-0005-0000-0000-000080070000}"/>
    <cellStyle name="isced 2 3 6 2 2" xfId="25316" xr:uid="{00000000-0005-0000-0000-000081070000}"/>
    <cellStyle name="isced 2 3 6 3" xfId="25317" xr:uid="{00000000-0005-0000-0000-000082070000}"/>
    <cellStyle name="isced 2 3 7" xfId="25318" xr:uid="{00000000-0005-0000-0000-000083070000}"/>
    <cellStyle name="isced 2 4" xfId="668" xr:uid="{00000000-0005-0000-0000-000084070000}"/>
    <cellStyle name="isced 2 4 2" xfId="25319" xr:uid="{00000000-0005-0000-0000-000085070000}"/>
    <cellStyle name="isced 2 4 2 2" xfId="25320" xr:uid="{00000000-0005-0000-0000-000086070000}"/>
    <cellStyle name="isced 2 4 2 2 2" xfId="25321" xr:uid="{00000000-0005-0000-0000-000087070000}"/>
    <cellStyle name="isced 2 4 2 3" xfId="25322" xr:uid="{00000000-0005-0000-0000-000088070000}"/>
    <cellStyle name="isced 2 4 3" xfId="25323" xr:uid="{00000000-0005-0000-0000-000089070000}"/>
    <cellStyle name="isced 2 5" xfId="669" xr:uid="{00000000-0005-0000-0000-00008A070000}"/>
    <cellStyle name="isced 2 5 2" xfId="25324" xr:uid="{00000000-0005-0000-0000-00008B070000}"/>
    <cellStyle name="isced 2 5 2 2" xfId="25325" xr:uid="{00000000-0005-0000-0000-00008C070000}"/>
    <cellStyle name="isced 2 5 2 2 2" xfId="25326" xr:uid="{00000000-0005-0000-0000-00008D070000}"/>
    <cellStyle name="isced 2 5 2 3" xfId="25327" xr:uid="{00000000-0005-0000-0000-00008E070000}"/>
    <cellStyle name="isced 2 5 3" xfId="25328" xr:uid="{00000000-0005-0000-0000-00008F070000}"/>
    <cellStyle name="isced 2 6" xfId="670" xr:uid="{00000000-0005-0000-0000-000090070000}"/>
    <cellStyle name="isced 2 6 2" xfId="25329" xr:uid="{00000000-0005-0000-0000-000091070000}"/>
    <cellStyle name="isced 2 6 2 2" xfId="25330" xr:uid="{00000000-0005-0000-0000-000092070000}"/>
    <cellStyle name="isced 2 6 2 2 2" xfId="25331" xr:uid="{00000000-0005-0000-0000-000093070000}"/>
    <cellStyle name="isced 2 6 2 3" xfId="25332" xr:uid="{00000000-0005-0000-0000-000094070000}"/>
    <cellStyle name="isced 2 6 3" xfId="25333" xr:uid="{00000000-0005-0000-0000-000095070000}"/>
    <cellStyle name="isced 2 7" xfId="671" xr:uid="{00000000-0005-0000-0000-000096070000}"/>
    <cellStyle name="isced 2 7 2" xfId="25334" xr:uid="{00000000-0005-0000-0000-000097070000}"/>
    <cellStyle name="isced 2 7 2 2" xfId="25335" xr:uid="{00000000-0005-0000-0000-000098070000}"/>
    <cellStyle name="isced 2 7 2 2 2" xfId="25336" xr:uid="{00000000-0005-0000-0000-000099070000}"/>
    <cellStyle name="isced 2 7 2 3" xfId="25337" xr:uid="{00000000-0005-0000-0000-00009A070000}"/>
    <cellStyle name="isced 2 7 3" xfId="25338" xr:uid="{00000000-0005-0000-0000-00009B070000}"/>
    <cellStyle name="isced 2 8" xfId="25339" xr:uid="{00000000-0005-0000-0000-00009C070000}"/>
    <cellStyle name="isced 2 8 2" xfId="25340" xr:uid="{00000000-0005-0000-0000-00009D070000}"/>
    <cellStyle name="isced 2 8 2 2" xfId="25341" xr:uid="{00000000-0005-0000-0000-00009E070000}"/>
    <cellStyle name="isced 2 8 3" xfId="25342" xr:uid="{00000000-0005-0000-0000-00009F070000}"/>
    <cellStyle name="isced 2 9" xfId="25343" xr:uid="{00000000-0005-0000-0000-0000A0070000}"/>
    <cellStyle name="isced 2_STUD aligned by INSTIT" xfId="672" xr:uid="{00000000-0005-0000-0000-0000A1070000}"/>
    <cellStyle name="isced 3" xfId="673" xr:uid="{00000000-0005-0000-0000-0000A2070000}"/>
    <cellStyle name="isced 3 2" xfId="674" xr:uid="{00000000-0005-0000-0000-0000A3070000}"/>
    <cellStyle name="isced 3 2 2" xfId="675" xr:uid="{00000000-0005-0000-0000-0000A4070000}"/>
    <cellStyle name="isced 3 2 2 2" xfId="25344" xr:uid="{00000000-0005-0000-0000-0000A5070000}"/>
    <cellStyle name="isced 3 2 2 2 2" xfId="25345" xr:uid="{00000000-0005-0000-0000-0000A6070000}"/>
    <cellStyle name="isced 3 2 2 2 2 2" xfId="25346" xr:uid="{00000000-0005-0000-0000-0000A7070000}"/>
    <cellStyle name="isced 3 2 2 2 3" xfId="25347" xr:uid="{00000000-0005-0000-0000-0000A8070000}"/>
    <cellStyle name="isced 3 2 2 3" xfId="25348" xr:uid="{00000000-0005-0000-0000-0000A9070000}"/>
    <cellStyle name="isced 3 2 3" xfId="676" xr:uid="{00000000-0005-0000-0000-0000AA070000}"/>
    <cellStyle name="isced 3 2 3 2" xfId="25349" xr:uid="{00000000-0005-0000-0000-0000AB070000}"/>
    <cellStyle name="isced 3 2 3 2 2" xfId="25350" xr:uid="{00000000-0005-0000-0000-0000AC070000}"/>
    <cellStyle name="isced 3 2 3 2 2 2" xfId="25351" xr:uid="{00000000-0005-0000-0000-0000AD070000}"/>
    <cellStyle name="isced 3 2 3 2 3" xfId="25352" xr:uid="{00000000-0005-0000-0000-0000AE070000}"/>
    <cellStyle name="isced 3 2 3 3" xfId="25353" xr:uid="{00000000-0005-0000-0000-0000AF070000}"/>
    <cellStyle name="isced 3 2 4" xfId="677" xr:uid="{00000000-0005-0000-0000-0000B0070000}"/>
    <cellStyle name="isced 3 2 4 2" xfId="25354" xr:uid="{00000000-0005-0000-0000-0000B1070000}"/>
    <cellStyle name="isced 3 2 4 2 2" xfId="25355" xr:uid="{00000000-0005-0000-0000-0000B2070000}"/>
    <cellStyle name="isced 3 2 4 2 2 2" xfId="25356" xr:uid="{00000000-0005-0000-0000-0000B3070000}"/>
    <cellStyle name="isced 3 2 4 2 3" xfId="25357" xr:uid="{00000000-0005-0000-0000-0000B4070000}"/>
    <cellStyle name="isced 3 2 4 3" xfId="25358" xr:uid="{00000000-0005-0000-0000-0000B5070000}"/>
    <cellStyle name="isced 3 2 5" xfId="678" xr:uid="{00000000-0005-0000-0000-0000B6070000}"/>
    <cellStyle name="isced 3 2 5 2" xfId="25359" xr:uid="{00000000-0005-0000-0000-0000B7070000}"/>
    <cellStyle name="isced 3 2 5 2 2" xfId="25360" xr:uid="{00000000-0005-0000-0000-0000B8070000}"/>
    <cellStyle name="isced 3 2 5 2 2 2" xfId="25361" xr:uid="{00000000-0005-0000-0000-0000B9070000}"/>
    <cellStyle name="isced 3 2 5 2 3" xfId="25362" xr:uid="{00000000-0005-0000-0000-0000BA070000}"/>
    <cellStyle name="isced 3 2 5 3" xfId="25363" xr:uid="{00000000-0005-0000-0000-0000BB070000}"/>
    <cellStyle name="isced 3 2 6" xfId="25364" xr:uid="{00000000-0005-0000-0000-0000BC070000}"/>
    <cellStyle name="isced 3 2 6 2" xfId="25365" xr:uid="{00000000-0005-0000-0000-0000BD070000}"/>
    <cellStyle name="isced 3 2 6 2 2" xfId="25366" xr:uid="{00000000-0005-0000-0000-0000BE070000}"/>
    <cellStyle name="isced 3 2 6 3" xfId="25367" xr:uid="{00000000-0005-0000-0000-0000BF070000}"/>
    <cellStyle name="isced 3 2 7" xfId="25368" xr:uid="{00000000-0005-0000-0000-0000C0070000}"/>
    <cellStyle name="isced 3 3" xfId="679" xr:uid="{00000000-0005-0000-0000-0000C1070000}"/>
    <cellStyle name="isced 3 3 2" xfId="25369" xr:uid="{00000000-0005-0000-0000-0000C2070000}"/>
    <cellStyle name="isced 3 3 2 2" xfId="25370" xr:uid="{00000000-0005-0000-0000-0000C3070000}"/>
    <cellStyle name="isced 3 3 2 2 2" xfId="25371" xr:uid="{00000000-0005-0000-0000-0000C4070000}"/>
    <cellStyle name="isced 3 3 2 3" xfId="25372" xr:uid="{00000000-0005-0000-0000-0000C5070000}"/>
    <cellStyle name="isced 3 3 3" xfId="25373" xr:uid="{00000000-0005-0000-0000-0000C6070000}"/>
    <cellStyle name="isced 3 4" xfId="680" xr:uid="{00000000-0005-0000-0000-0000C7070000}"/>
    <cellStyle name="isced 3 4 2" xfId="25374" xr:uid="{00000000-0005-0000-0000-0000C8070000}"/>
    <cellStyle name="isced 3 4 2 2" xfId="25375" xr:uid="{00000000-0005-0000-0000-0000C9070000}"/>
    <cellStyle name="isced 3 4 2 2 2" xfId="25376" xr:uid="{00000000-0005-0000-0000-0000CA070000}"/>
    <cellStyle name="isced 3 4 2 3" xfId="25377" xr:uid="{00000000-0005-0000-0000-0000CB070000}"/>
    <cellStyle name="isced 3 4 3" xfId="25378" xr:uid="{00000000-0005-0000-0000-0000CC070000}"/>
    <cellStyle name="isced 3 5" xfId="681" xr:uid="{00000000-0005-0000-0000-0000CD070000}"/>
    <cellStyle name="isced 3 5 2" xfId="25379" xr:uid="{00000000-0005-0000-0000-0000CE070000}"/>
    <cellStyle name="isced 3 5 2 2" xfId="25380" xr:uid="{00000000-0005-0000-0000-0000CF070000}"/>
    <cellStyle name="isced 3 5 2 2 2" xfId="25381" xr:uid="{00000000-0005-0000-0000-0000D0070000}"/>
    <cellStyle name="isced 3 5 2 3" xfId="25382" xr:uid="{00000000-0005-0000-0000-0000D1070000}"/>
    <cellStyle name="isced 3 5 3" xfId="25383" xr:uid="{00000000-0005-0000-0000-0000D2070000}"/>
    <cellStyle name="isced 3 6" xfId="682" xr:uid="{00000000-0005-0000-0000-0000D3070000}"/>
    <cellStyle name="isced 3 6 2" xfId="25384" xr:uid="{00000000-0005-0000-0000-0000D4070000}"/>
    <cellStyle name="isced 3 6 2 2" xfId="25385" xr:uid="{00000000-0005-0000-0000-0000D5070000}"/>
    <cellStyle name="isced 3 6 2 2 2" xfId="25386" xr:uid="{00000000-0005-0000-0000-0000D6070000}"/>
    <cellStyle name="isced 3 6 2 3" xfId="25387" xr:uid="{00000000-0005-0000-0000-0000D7070000}"/>
    <cellStyle name="isced 3 6 3" xfId="25388" xr:uid="{00000000-0005-0000-0000-0000D8070000}"/>
    <cellStyle name="isced 3 7" xfId="25389" xr:uid="{00000000-0005-0000-0000-0000D9070000}"/>
    <cellStyle name="isced 3 7 2" xfId="25390" xr:uid="{00000000-0005-0000-0000-0000DA070000}"/>
    <cellStyle name="isced 3 7 2 2" xfId="25391" xr:uid="{00000000-0005-0000-0000-0000DB070000}"/>
    <cellStyle name="isced 3 7 3" xfId="25392" xr:uid="{00000000-0005-0000-0000-0000DC070000}"/>
    <cellStyle name="isced 3 8" xfId="25393" xr:uid="{00000000-0005-0000-0000-0000DD070000}"/>
    <cellStyle name="isced 3_STUD aligned by INSTIT" xfId="683" xr:uid="{00000000-0005-0000-0000-0000DE070000}"/>
    <cellStyle name="isced 4" xfId="684" xr:uid="{00000000-0005-0000-0000-0000DF070000}"/>
    <cellStyle name="isced 4 2" xfId="685" xr:uid="{00000000-0005-0000-0000-0000E0070000}"/>
    <cellStyle name="isced 4 2 2" xfId="25394" xr:uid="{00000000-0005-0000-0000-0000E1070000}"/>
    <cellStyle name="isced 4 2 2 2" xfId="25395" xr:uid="{00000000-0005-0000-0000-0000E2070000}"/>
    <cellStyle name="isced 4 2 2 2 2" xfId="25396" xr:uid="{00000000-0005-0000-0000-0000E3070000}"/>
    <cellStyle name="isced 4 2 2 3" xfId="25397" xr:uid="{00000000-0005-0000-0000-0000E4070000}"/>
    <cellStyle name="isced 4 2 3" xfId="25398" xr:uid="{00000000-0005-0000-0000-0000E5070000}"/>
    <cellStyle name="isced 4 3" xfId="686" xr:uid="{00000000-0005-0000-0000-0000E6070000}"/>
    <cellStyle name="isced 4 3 2" xfId="25399" xr:uid="{00000000-0005-0000-0000-0000E7070000}"/>
    <cellStyle name="isced 4 3 2 2" xfId="25400" xr:uid="{00000000-0005-0000-0000-0000E8070000}"/>
    <cellStyle name="isced 4 3 2 2 2" xfId="25401" xr:uid="{00000000-0005-0000-0000-0000E9070000}"/>
    <cellStyle name="isced 4 3 2 3" xfId="25402" xr:uid="{00000000-0005-0000-0000-0000EA070000}"/>
    <cellStyle name="isced 4 3 3" xfId="25403" xr:uid="{00000000-0005-0000-0000-0000EB070000}"/>
    <cellStyle name="isced 4 4" xfId="687" xr:uid="{00000000-0005-0000-0000-0000EC070000}"/>
    <cellStyle name="isced 4 4 2" xfId="25404" xr:uid="{00000000-0005-0000-0000-0000ED070000}"/>
    <cellStyle name="isced 4 4 2 2" xfId="25405" xr:uid="{00000000-0005-0000-0000-0000EE070000}"/>
    <cellStyle name="isced 4 4 2 2 2" xfId="25406" xr:uid="{00000000-0005-0000-0000-0000EF070000}"/>
    <cellStyle name="isced 4 4 2 3" xfId="25407" xr:uid="{00000000-0005-0000-0000-0000F0070000}"/>
    <cellStyle name="isced 4 4 3" xfId="25408" xr:uid="{00000000-0005-0000-0000-0000F1070000}"/>
    <cellStyle name="isced 4 5" xfId="688" xr:uid="{00000000-0005-0000-0000-0000F2070000}"/>
    <cellStyle name="isced 4 5 2" xfId="25409" xr:uid="{00000000-0005-0000-0000-0000F3070000}"/>
    <cellStyle name="isced 4 5 2 2" xfId="25410" xr:uid="{00000000-0005-0000-0000-0000F4070000}"/>
    <cellStyle name="isced 4 5 2 2 2" xfId="25411" xr:uid="{00000000-0005-0000-0000-0000F5070000}"/>
    <cellStyle name="isced 4 5 2 3" xfId="25412" xr:uid="{00000000-0005-0000-0000-0000F6070000}"/>
    <cellStyle name="isced 4 5 3" xfId="25413" xr:uid="{00000000-0005-0000-0000-0000F7070000}"/>
    <cellStyle name="isced 4 6" xfId="25414" xr:uid="{00000000-0005-0000-0000-0000F8070000}"/>
    <cellStyle name="isced 4 6 2" xfId="25415" xr:uid="{00000000-0005-0000-0000-0000F9070000}"/>
    <cellStyle name="isced 4 6 2 2" xfId="25416" xr:uid="{00000000-0005-0000-0000-0000FA070000}"/>
    <cellStyle name="isced 4 6 3" xfId="25417" xr:uid="{00000000-0005-0000-0000-0000FB070000}"/>
    <cellStyle name="isced 4 7" xfId="25418" xr:uid="{00000000-0005-0000-0000-0000FC070000}"/>
    <cellStyle name="isced 5" xfId="689" xr:uid="{00000000-0005-0000-0000-0000FD070000}"/>
    <cellStyle name="isced 5 2" xfId="25419" xr:uid="{00000000-0005-0000-0000-0000FE070000}"/>
    <cellStyle name="isced 5 2 2" xfId="25420" xr:uid="{00000000-0005-0000-0000-0000FF070000}"/>
    <cellStyle name="isced 5 2 2 2" xfId="25421" xr:uid="{00000000-0005-0000-0000-000000080000}"/>
    <cellStyle name="isced 5 2 3" xfId="25422" xr:uid="{00000000-0005-0000-0000-000001080000}"/>
    <cellStyle name="isced 5 3" xfId="25423" xr:uid="{00000000-0005-0000-0000-000002080000}"/>
    <cellStyle name="isced 6" xfId="690" xr:uid="{00000000-0005-0000-0000-000003080000}"/>
    <cellStyle name="isced 6 2" xfId="25424" xr:uid="{00000000-0005-0000-0000-000004080000}"/>
    <cellStyle name="isced 6 2 2" xfId="25425" xr:uid="{00000000-0005-0000-0000-000005080000}"/>
    <cellStyle name="isced 6 2 2 2" xfId="25426" xr:uid="{00000000-0005-0000-0000-000006080000}"/>
    <cellStyle name="isced 6 2 3" xfId="25427" xr:uid="{00000000-0005-0000-0000-000007080000}"/>
    <cellStyle name="isced 6 3" xfId="25428" xr:uid="{00000000-0005-0000-0000-000008080000}"/>
    <cellStyle name="isced 7" xfId="691" xr:uid="{00000000-0005-0000-0000-000009080000}"/>
    <cellStyle name="isced 7 2" xfId="25429" xr:uid="{00000000-0005-0000-0000-00000A080000}"/>
    <cellStyle name="isced 7 2 2" xfId="25430" xr:uid="{00000000-0005-0000-0000-00000B080000}"/>
    <cellStyle name="isced 7 2 2 2" xfId="25431" xr:uid="{00000000-0005-0000-0000-00000C080000}"/>
    <cellStyle name="isced 7 2 3" xfId="25432" xr:uid="{00000000-0005-0000-0000-00000D080000}"/>
    <cellStyle name="isced 7 3" xfId="25433" xr:uid="{00000000-0005-0000-0000-00000E080000}"/>
    <cellStyle name="isced 8" xfId="692" xr:uid="{00000000-0005-0000-0000-00000F080000}"/>
    <cellStyle name="isced 8 2" xfId="25434" xr:uid="{00000000-0005-0000-0000-000010080000}"/>
    <cellStyle name="isced 8 2 2" xfId="25435" xr:uid="{00000000-0005-0000-0000-000011080000}"/>
    <cellStyle name="isced 8 2 2 2" xfId="25436" xr:uid="{00000000-0005-0000-0000-000012080000}"/>
    <cellStyle name="isced 8 2 3" xfId="25437" xr:uid="{00000000-0005-0000-0000-000013080000}"/>
    <cellStyle name="isced 8 3" xfId="25438" xr:uid="{00000000-0005-0000-0000-000014080000}"/>
    <cellStyle name="isced 9" xfId="25439" xr:uid="{00000000-0005-0000-0000-000015080000}"/>
    <cellStyle name="isced 9 2" xfId="25440" xr:uid="{00000000-0005-0000-0000-000016080000}"/>
    <cellStyle name="isced 9 2 2" xfId="25441" xr:uid="{00000000-0005-0000-0000-000017080000}"/>
    <cellStyle name="isced 9 3" xfId="25442" xr:uid="{00000000-0005-0000-0000-000018080000}"/>
    <cellStyle name="ISCED Titles" xfId="693" xr:uid="{00000000-0005-0000-0000-000019080000}"/>
    <cellStyle name="isced_05enrl_REVISED_2" xfId="694" xr:uid="{00000000-0005-0000-0000-00001A080000}"/>
    <cellStyle name="Laskenta" xfId="25443" xr:uid="{00000000-0005-0000-0000-00001B080000}"/>
    <cellStyle name="Laskenta 2" xfId="25444" xr:uid="{00000000-0005-0000-0000-00001C080000}"/>
    <cellStyle name="level1a" xfId="695" xr:uid="{00000000-0005-0000-0000-00001D080000}"/>
    <cellStyle name="level1a 10" xfId="696" xr:uid="{00000000-0005-0000-0000-00001E080000}"/>
    <cellStyle name="level1a 10 2" xfId="697" xr:uid="{00000000-0005-0000-0000-00001F080000}"/>
    <cellStyle name="level1a 10 2 2" xfId="698" xr:uid="{00000000-0005-0000-0000-000020080000}"/>
    <cellStyle name="level1a 10 2 2 2" xfId="699" xr:uid="{00000000-0005-0000-0000-000021080000}"/>
    <cellStyle name="level1a 10 2 2 2 2" xfId="25445" xr:uid="{00000000-0005-0000-0000-000022080000}"/>
    <cellStyle name="level1a 10 2 2 2 2 2" xfId="25446" xr:uid="{00000000-0005-0000-0000-000023080000}"/>
    <cellStyle name="level1a 10 2 2 2 2 2 2" xfId="25447" xr:uid="{00000000-0005-0000-0000-000024080000}"/>
    <cellStyle name="level1a 10 2 2 2 2 3" xfId="25448" xr:uid="{00000000-0005-0000-0000-000025080000}"/>
    <cellStyle name="level1a 10 2 2 2 3" xfId="25449" xr:uid="{00000000-0005-0000-0000-000026080000}"/>
    <cellStyle name="level1a 10 2 2 3" xfId="25450" xr:uid="{00000000-0005-0000-0000-000027080000}"/>
    <cellStyle name="level1a 10 2 2 3 2" xfId="25451" xr:uid="{00000000-0005-0000-0000-000028080000}"/>
    <cellStyle name="level1a 10 2 2 3 2 2" xfId="25452" xr:uid="{00000000-0005-0000-0000-000029080000}"/>
    <cellStyle name="level1a 10 2 2 3 3" xfId="25453" xr:uid="{00000000-0005-0000-0000-00002A080000}"/>
    <cellStyle name="level1a 10 2 2 4" xfId="25454" xr:uid="{00000000-0005-0000-0000-00002B080000}"/>
    <cellStyle name="level1a 10 2 3" xfId="700" xr:uid="{00000000-0005-0000-0000-00002C080000}"/>
    <cellStyle name="level1a 10 2 3 2" xfId="25455" xr:uid="{00000000-0005-0000-0000-00002D080000}"/>
    <cellStyle name="level1a 10 2 3 2 2" xfId="25456" xr:uid="{00000000-0005-0000-0000-00002E080000}"/>
    <cellStyle name="level1a 10 2 3 2 2 2" xfId="25457" xr:uid="{00000000-0005-0000-0000-00002F080000}"/>
    <cellStyle name="level1a 10 2 3 2 3" xfId="25458" xr:uid="{00000000-0005-0000-0000-000030080000}"/>
    <cellStyle name="level1a 10 2 3 3" xfId="25459" xr:uid="{00000000-0005-0000-0000-000031080000}"/>
    <cellStyle name="level1a 10 2 4" xfId="25460" xr:uid="{00000000-0005-0000-0000-000032080000}"/>
    <cellStyle name="level1a 10 2 4 2" xfId="25461" xr:uid="{00000000-0005-0000-0000-000033080000}"/>
    <cellStyle name="level1a 10 2 4 2 2" xfId="25462" xr:uid="{00000000-0005-0000-0000-000034080000}"/>
    <cellStyle name="level1a 10 2 4 3" xfId="25463" xr:uid="{00000000-0005-0000-0000-000035080000}"/>
    <cellStyle name="level1a 10 2 5" xfId="25464" xr:uid="{00000000-0005-0000-0000-000036080000}"/>
    <cellStyle name="level1a 10 3" xfId="701" xr:uid="{00000000-0005-0000-0000-000037080000}"/>
    <cellStyle name="level1a 10 3 2" xfId="702" xr:uid="{00000000-0005-0000-0000-000038080000}"/>
    <cellStyle name="level1a 10 3 2 2" xfId="703" xr:uid="{00000000-0005-0000-0000-000039080000}"/>
    <cellStyle name="level1a 10 3 2 2 2" xfId="25465" xr:uid="{00000000-0005-0000-0000-00003A080000}"/>
    <cellStyle name="level1a 10 3 2 2 2 2" xfId="25466" xr:uid="{00000000-0005-0000-0000-00003B080000}"/>
    <cellStyle name="level1a 10 3 2 2 2 2 2" xfId="25467" xr:uid="{00000000-0005-0000-0000-00003C080000}"/>
    <cellStyle name="level1a 10 3 2 2 2 3" xfId="25468" xr:uid="{00000000-0005-0000-0000-00003D080000}"/>
    <cellStyle name="level1a 10 3 2 2 3" xfId="25469" xr:uid="{00000000-0005-0000-0000-00003E080000}"/>
    <cellStyle name="level1a 10 3 2 3" xfId="25470" xr:uid="{00000000-0005-0000-0000-00003F080000}"/>
    <cellStyle name="level1a 10 3 2 3 2" xfId="25471" xr:uid="{00000000-0005-0000-0000-000040080000}"/>
    <cellStyle name="level1a 10 3 2 3 2 2" xfId="25472" xr:uid="{00000000-0005-0000-0000-000041080000}"/>
    <cellStyle name="level1a 10 3 2 3 3" xfId="25473" xr:uid="{00000000-0005-0000-0000-000042080000}"/>
    <cellStyle name="level1a 10 3 2 4" xfId="25474" xr:uid="{00000000-0005-0000-0000-000043080000}"/>
    <cellStyle name="level1a 10 3 3" xfId="704" xr:uid="{00000000-0005-0000-0000-000044080000}"/>
    <cellStyle name="level1a 10 3 3 2" xfId="25475" xr:uid="{00000000-0005-0000-0000-000045080000}"/>
    <cellStyle name="level1a 10 3 3 2 2" xfId="25476" xr:uid="{00000000-0005-0000-0000-000046080000}"/>
    <cellStyle name="level1a 10 3 3 2 2 2" xfId="25477" xr:uid="{00000000-0005-0000-0000-000047080000}"/>
    <cellStyle name="level1a 10 3 3 2 3" xfId="25478" xr:uid="{00000000-0005-0000-0000-000048080000}"/>
    <cellStyle name="level1a 10 3 3 3" xfId="25479" xr:uid="{00000000-0005-0000-0000-000049080000}"/>
    <cellStyle name="level1a 10 3 4" xfId="25480" xr:uid="{00000000-0005-0000-0000-00004A080000}"/>
    <cellStyle name="level1a 10 3 4 2" xfId="25481" xr:uid="{00000000-0005-0000-0000-00004B080000}"/>
    <cellStyle name="level1a 10 3 4 2 2" xfId="25482" xr:uid="{00000000-0005-0000-0000-00004C080000}"/>
    <cellStyle name="level1a 10 3 4 3" xfId="25483" xr:uid="{00000000-0005-0000-0000-00004D080000}"/>
    <cellStyle name="level1a 10 3 5" xfId="25484" xr:uid="{00000000-0005-0000-0000-00004E080000}"/>
    <cellStyle name="level1a 10 4" xfId="705" xr:uid="{00000000-0005-0000-0000-00004F080000}"/>
    <cellStyle name="level1a 10 4 2" xfId="25485" xr:uid="{00000000-0005-0000-0000-000050080000}"/>
    <cellStyle name="level1a 10 4 2 2" xfId="25486" xr:uid="{00000000-0005-0000-0000-000051080000}"/>
    <cellStyle name="level1a 10 4 2 2 2" xfId="25487" xr:uid="{00000000-0005-0000-0000-000052080000}"/>
    <cellStyle name="level1a 10 4 2 3" xfId="25488" xr:uid="{00000000-0005-0000-0000-000053080000}"/>
    <cellStyle name="level1a 10 4 3" xfId="25489" xr:uid="{00000000-0005-0000-0000-000054080000}"/>
    <cellStyle name="level1a 10 5" xfId="706" xr:uid="{00000000-0005-0000-0000-000055080000}"/>
    <cellStyle name="level1a 10 5 2" xfId="707" xr:uid="{00000000-0005-0000-0000-000056080000}"/>
    <cellStyle name="level1a 10 5 2 2" xfId="25490" xr:uid="{00000000-0005-0000-0000-000057080000}"/>
    <cellStyle name="level1a 10 5 2 2 2" xfId="25491" xr:uid="{00000000-0005-0000-0000-000058080000}"/>
    <cellStyle name="level1a 10 5 2 2 2 2" xfId="25492" xr:uid="{00000000-0005-0000-0000-000059080000}"/>
    <cellStyle name="level1a 10 5 2 2 3" xfId="25493" xr:uid="{00000000-0005-0000-0000-00005A080000}"/>
    <cellStyle name="level1a 10 5 2 3" xfId="25494" xr:uid="{00000000-0005-0000-0000-00005B080000}"/>
    <cellStyle name="level1a 10 5 3" xfId="25495" xr:uid="{00000000-0005-0000-0000-00005C080000}"/>
    <cellStyle name="level1a 10 5 3 2" xfId="25496" xr:uid="{00000000-0005-0000-0000-00005D080000}"/>
    <cellStyle name="level1a 10 5 3 2 2" xfId="25497" xr:uid="{00000000-0005-0000-0000-00005E080000}"/>
    <cellStyle name="level1a 10 5 3 3" xfId="25498" xr:uid="{00000000-0005-0000-0000-00005F080000}"/>
    <cellStyle name="level1a 10 5 4" xfId="25499" xr:uid="{00000000-0005-0000-0000-000060080000}"/>
    <cellStyle name="level1a 10 6" xfId="708" xr:uid="{00000000-0005-0000-0000-000061080000}"/>
    <cellStyle name="level1a 10 6 2" xfId="25500" xr:uid="{00000000-0005-0000-0000-000062080000}"/>
    <cellStyle name="level1a 10 6 2 2" xfId="25501" xr:uid="{00000000-0005-0000-0000-000063080000}"/>
    <cellStyle name="level1a 10 6 2 2 2" xfId="25502" xr:uid="{00000000-0005-0000-0000-000064080000}"/>
    <cellStyle name="level1a 10 6 2 3" xfId="25503" xr:uid="{00000000-0005-0000-0000-000065080000}"/>
    <cellStyle name="level1a 10 6 3" xfId="25504" xr:uid="{00000000-0005-0000-0000-000066080000}"/>
    <cellStyle name="level1a 10 7" xfId="25505" xr:uid="{00000000-0005-0000-0000-000067080000}"/>
    <cellStyle name="level1a 10 7 2" xfId="25506" xr:uid="{00000000-0005-0000-0000-000068080000}"/>
    <cellStyle name="level1a 10 7 2 2" xfId="25507" xr:uid="{00000000-0005-0000-0000-000069080000}"/>
    <cellStyle name="level1a 10 7 3" xfId="25508" xr:uid="{00000000-0005-0000-0000-00006A080000}"/>
    <cellStyle name="level1a 10 8" xfId="25509" xr:uid="{00000000-0005-0000-0000-00006B080000}"/>
    <cellStyle name="level1a 11" xfId="709" xr:uid="{00000000-0005-0000-0000-00006C080000}"/>
    <cellStyle name="level1a 11 2" xfId="710" xr:uid="{00000000-0005-0000-0000-00006D080000}"/>
    <cellStyle name="level1a 11 2 2" xfId="711" xr:uid="{00000000-0005-0000-0000-00006E080000}"/>
    <cellStyle name="level1a 11 2 2 2" xfId="712" xr:uid="{00000000-0005-0000-0000-00006F080000}"/>
    <cellStyle name="level1a 11 2 2 2 2" xfId="25510" xr:uid="{00000000-0005-0000-0000-000070080000}"/>
    <cellStyle name="level1a 11 2 2 2 2 2" xfId="25511" xr:uid="{00000000-0005-0000-0000-000071080000}"/>
    <cellStyle name="level1a 11 2 2 2 2 2 2" xfId="25512" xr:uid="{00000000-0005-0000-0000-000072080000}"/>
    <cellStyle name="level1a 11 2 2 2 2 3" xfId="25513" xr:uid="{00000000-0005-0000-0000-000073080000}"/>
    <cellStyle name="level1a 11 2 2 2 3" xfId="25514" xr:uid="{00000000-0005-0000-0000-000074080000}"/>
    <cellStyle name="level1a 11 2 2 3" xfId="25515" xr:uid="{00000000-0005-0000-0000-000075080000}"/>
    <cellStyle name="level1a 11 2 2 3 2" xfId="25516" xr:uid="{00000000-0005-0000-0000-000076080000}"/>
    <cellStyle name="level1a 11 2 2 3 2 2" xfId="25517" xr:uid="{00000000-0005-0000-0000-000077080000}"/>
    <cellStyle name="level1a 11 2 2 3 3" xfId="25518" xr:uid="{00000000-0005-0000-0000-000078080000}"/>
    <cellStyle name="level1a 11 2 2 4" xfId="25519" xr:uid="{00000000-0005-0000-0000-000079080000}"/>
    <cellStyle name="level1a 11 2 3" xfId="713" xr:uid="{00000000-0005-0000-0000-00007A080000}"/>
    <cellStyle name="level1a 11 2 3 2" xfId="25520" xr:uid="{00000000-0005-0000-0000-00007B080000}"/>
    <cellStyle name="level1a 11 2 3 2 2" xfId="25521" xr:uid="{00000000-0005-0000-0000-00007C080000}"/>
    <cellStyle name="level1a 11 2 3 2 2 2" xfId="25522" xr:uid="{00000000-0005-0000-0000-00007D080000}"/>
    <cellStyle name="level1a 11 2 3 2 3" xfId="25523" xr:uid="{00000000-0005-0000-0000-00007E080000}"/>
    <cellStyle name="level1a 11 2 3 3" xfId="25524" xr:uid="{00000000-0005-0000-0000-00007F080000}"/>
    <cellStyle name="level1a 11 2 4" xfId="25525" xr:uid="{00000000-0005-0000-0000-000080080000}"/>
    <cellStyle name="level1a 11 2 4 2" xfId="25526" xr:uid="{00000000-0005-0000-0000-000081080000}"/>
    <cellStyle name="level1a 11 2 4 2 2" xfId="25527" xr:uid="{00000000-0005-0000-0000-000082080000}"/>
    <cellStyle name="level1a 11 2 4 3" xfId="25528" xr:uid="{00000000-0005-0000-0000-000083080000}"/>
    <cellStyle name="level1a 11 2 5" xfId="25529" xr:uid="{00000000-0005-0000-0000-000084080000}"/>
    <cellStyle name="level1a 11 3" xfId="714" xr:uid="{00000000-0005-0000-0000-000085080000}"/>
    <cellStyle name="level1a 11 3 2" xfId="715" xr:uid="{00000000-0005-0000-0000-000086080000}"/>
    <cellStyle name="level1a 11 3 2 2" xfId="716" xr:uid="{00000000-0005-0000-0000-000087080000}"/>
    <cellStyle name="level1a 11 3 2 2 2" xfId="25530" xr:uid="{00000000-0005-0000-0000-000088080000}"/>
    <cellStyle name="level1a 11 3 2 2 2 2" xfId="25531" xr:uid="{00000000-0005-0000-0000-000089080000}"/>
    <cellStyle name="level1a 11 3 2 2 2 2 2" xfId="25532" xr:uid="{00000000-0005-0000-0000-00008A080000}"/>
    <cellStyle name="level1a 11 3 2 2 2 3" xfId="25533" xr:uid="{00000000-0005-0000-0000-00008B080000}"/>
    <cellStyle name="level1a 11 3 2 2 3" xfId="25534" xr:uid="{00000000-0005-0000-0000-00008C080000}"/>
    <cellStyle name="level1a 11 3 2 3" xfId="25535" xr:uid="{00000000-0005-0000-0000-00008D080000}"/>
    <cellStyle name="level1a 11 3 2 3 2" xfId="25536" xr:uid="{00000000-0005-0000-0000-00008E080000}"/>
    <cellStyle name="level1a 11 3 2 3 2 2" xfId="25537" xr:uid="{00000000-0005-0000-0000-00008F080000}"/>
    <cellStyle name="level1a 11 3 2 3 3" xfId="25538" xr:uid="{00000000-0005-0000-0000-000090080000}"/>
    <cellStyle name="level1a 11 3 2 4" xfId="25539" xr:uid="{00000000-0005-0000-0000-000091080000}"/>
    <cellStyle name="level1a 11 3 3" xfId="717" xr:uid="{00000000-0005-0000-0000-000092080000}"/>
    <cellStyle name="level1a 11 3 3 2" xfId="25540" xr:uid="{00000000-0005-0000-0000-000093080000}"/>
    <cellStyle name="level1a 11 3 3 2 2" xfId="25541" xr:uid="{00000000-0005-0000-0000-000094080000}"/>
    <cellStyle name="level1a 11 3 3 2 2 2" xfId="25542" xr:uid="{00000000-0005-0000-0000-000095080000}"/>
    <cellStyle name="level1a 11 3 3 2 3" xfId="25543" xr:uid="{00000000-0005-0000-0000-000096080000}"/>
    <cellStyle name="level1a 11 3 3 3" xfId="25544" xr:uid="{00000000-0005-0000-0000-000097080000}"/>
    <cellStyle name="level1a 11 3 4" xfId="25545" xr:uid="{00000000-0005-0000-0000-000098080000}"/>
    <cellStyle name="level1a 11 3 4 2" xfId="25546" xr:uid="{00000000-0005-0000-0000-000099080000}"/>
    <cellStyle name="level1a 11 3 4 2 2" xfId="25547" xr:uid="{00000000-0005-0000-0000-00009A080000}"/>
    <cellStyle name="level1a 11 3 4 3" xfId="25548" xr:uid="{00000000-0005-0000-0000-00009B080000}"/>
    <cellStyle name="level1a 11 3 5" xfId="25549" xr:uid="{00000000-0005-0000-0000-00009C080000}"/>
    <cellStyle name="level1a 11 4" xfId="718" xr:uid="{00000000-0005-0000-0000-00009D080000}"/>
    <cellStyle name="level1a 11 4 2" xfId="719" xr:uid="{00000000-0005-0000-0000-00009E080000}"/>
    <cellStyle name="level1a 11 4 2 2" xfId="25550" xr:uid="{00000000-0005-0000-0000-00009F080000}"/>
    <cellStyle name="level1a 11 4 2 2 2" xfId="25551" xr:uid="{00000000-0005-0000-0000-0000A0080000}"/>
    <cellStyle name="level1a 11 4 2 2 2 2" xfId="25552" xr:uid="{00000000-0005-0000-0000-0000A1080000}"/>
    <cellStyle name="level1a 11 4 2 2 3" xfId="25553" xr:uid="{00000000-0005-0000-0000-0000A2080000}"/>
    <cellStyle name="level1a 11 4 2 3" xfId="25554" xr:uid="{00000000-0005-0000-0000-0000A3080000}"/>
    <cellStyle name="level1a 11 4 3" xfId="25555" xr:uid="{00000000-0005-0000-0000-0000A4080000}"/>
    <cellStyle name="level1a 11 4 3 2" xfId="25556" xr:uid="{00000000-0005-0000-0000-0000A5080000}"/>
    <cellStyle name="level1a 11 4 3 2 2" xfId="25557" xr:uid="{00000000-0005-0000-0000-0000A6080000}"/>
    <cellStyle name="level1a 11 4 3 3" xfId="25558" xr:uid="{00000000-0005-0000-0000-0000A7080000}"/>
    <cellStyle name="level1a 11 4 4" xfId="25559" xr:uid="{00000000-0005-0000-0000-0000A8080000}"/>
    <cellStyle name="level1a 11 5" xfId="720" xr:uid="{00000000-0005-0000-0000-0000A9080000}"/>
    <cellStyle name="level1a 11 5 2" xfId="25560" xr:uid="{00000000-0005-0000-0000-0000AA080000}"/>
    <cellStyle name="level1a 11 5 2 2" xfId="25561" xr:uid="{00000000-0005-0000-0000-0000AB080000}"/>
    <cellStyle name="level1a 11 5 2 2 2" xfId="25562" xr:uid="{00000000-0005-0000-0000-0000AC080000}"/>
    <cellStyle name="level1a 11 5 2 3" xfId="25563" xr:uid="{00000000-0005-0000-0000-0000AD080000}"/>
    <cellStyle name="level1a 11 5 3" xfId="25564" xr:uid="{00000000-0005-0000-0000-0000AE080000}"/>
    <cellStyle name="level1a 11 6" xfId="25565" xr:uid="{00000000-0005-0000-0000-0000AF080000}"/>
    <cellStyle name="level1a 11 6 2" xfId="25566" xr:uid="{00000000-0005-0000-0000-0000B0080000}"/>
    <cellStyle name="level1a 11 6 2 2" xfId="25567" xr:uid="{00000000-0005-0000-0000-0000B1080000}"/>
    <cellStyle name="level1a 11 6 3" xfId="25568" xr:uid="{00000000-0005-0000-0000-0000B2080000}"/>
    <cellStyle name="level1a 11 7" xfId="25569" xr:uid="{00000000-0005-0000-0000-0000B3080000}"/>
    <cellStyle name="level1a 12" xfId="721" xr:uid="{00000000-0005-0000-0000-0000B4080000}"/>
    <cellStyle name="level1a 12 2" xfId="722" xr:uid="{00000000-0005-0000-0000-0000B5080000}"/>
    <cellStyle name="level1a 12 2 2" xfId="723" xr:uid="{00000000-0005-0000-0000-0000B6080000}"/>
    <cellStyle name="level1a 12 2 2 2" xfId="25570" xr:uid="{00000000-0005-0000-0000-0000B7080000}"/>
    <cellStyle name="level1a 12 2 2 2 2" xfId="25571" xr:uid="{00000000-0005-0000-0000-0000B8080000}"/>
    <cellStyle name="level1a 12 2 2 2 2 2" xfId="25572" xr:uid="{00000000-0005-0000-0000-0000B9080000}"/>
    <cellStyle name="level1a 12 2 2 2 3" xfId="25573" xr:uid="{00000000-0005-0000-0000-0000BA080000}"/>
    <cellStyle name="level1a 12 2 2 3" xfId="25574" xr:uid="{00000000-0005-0000-0000-0000BB080000}"/>
    <cellStyle name="level1a 12 2 3" xfId="25575" xr:uid="{00000000-0005-0000-0000-0000BC080000}"/>
    <cellStyle name="level1a 12 2 3 2" xfId="25576" xr:uid="{00000000-0005-0000-0000-0000BD080000}"/>
    <cellStyle name="level1a 12 2 3 2 2" xfId="25577" xr:uid="{00000000-0005-0000-0000-0000BE080000}"/>
    <cellStyle name="level1a 12 2 3 3" xfId="25578" xr:uid="{00000000-0005-0000-0000-0000BF080000}"/>
    <cellStyle name="level1a 12 2 4" xfId="25579" xr:uid="{00000000-0005-0000-0000-0000C0080000}"/>
    <cellStyle name="level1a 12 3" xfId="724" xr:uid="{00000000-0005-0000-0000-0000C1080000}"/>
    <cellStyle name="level1a 12 3 2" xfId="25580" xr:uid="{00000000-0005-0000-0000-0000C2080000}"/>
    <cellStyle name="level1a 12 3 2 2" xfId="25581" xr:uid="{00000000-0005-0000-0000-0000C3080000}"/>
    <cellStyle name="level1a 12 3 2 2 2" xfId="25582" xr:uid="{00000000-0005-0000-0000-0000C4080000}"/>
    <cellStyle name="level1a 12 3 2 3" xfId="25583" xr:uid="{00000000-0005-0000-0000-0000C5080000}"/>
    <cellStyle name="level1a 12 3 3" xfId="25584" xr:uid="{00000000-0005-0000-0000-0000C6080000}"/>
    <cellStyle name="level1a 12 4" xfId="25585" xr:uid="{00000000-0005-0000-0000-0000C7080000}"/>
    <cellStyle name="level1a 12 4 2" xfId="25586" xr:uid="{00000000-0005-0000-0000-0000C8080000}"/>
    <cellStyle name="level1a 12 4 2 2" xfId="25587" xr:uid="{00000000-0005-0000-0000-0000C9080000}"/>
    <cellStyle name="level1a 12 4 3" xfId="25588" xr:uid="{00000000-0005-0000-0000-0000CA080000}"/>
    <cellStyle name="level1a 12 5" xfId="25589" xr:uid="{00000000-0005-0000-0000-0000CB080000}"/>
    <cellStyle name="level1a 13" xfId="725" xr:uid="{00000000-0005-0000-0000-0000CC080000}"/>
    <cellStyle name="level1a 13 2" xfId="25590" xr:uid="{00000000-0005-0000-0000-0000CD080000}"/>
    <cellStyle name="level1a 13 2 2" xfId="25591" xr:uid="{00000000-0005-0000-0000-0000CE080000}"/>
    <cellStyle name="level1a 13 2 2 2" xfId="25592" xr:uid="{00000000-0005-0000-0000-0000CF080000}"/>
    <cellStyle name="level1a 13 2 3" xfId="25593" xr:uid="{00000000-0005-0000-0000-0000D0080000}"/>
    <cellStyle name="level1a 13 3" xfId="25594" xr:uid="{00000000-0005-0000-0000-0000D1080000}"/>
    <cellStyle name="level1a 14" xfId="726" xr:uid="{00000000-0005-0000-0000-0000D2080000}"/>
    <cellStyle name="level1a 14 2" xfId="25595" xr:uid="{00000000-0005-0000-0000-0000D3080000}"/>
    <cellStyle name="level1a 14 2 2" xfId="25596" xr:uid="{00000000-0005-0000-0000-0000D4080000}"/>
    <cellStyle name="level1a 14 2 2 2" xfId="25597" xr:uid="{00000000-0005-0000-0000-0000D5080000}"/>
    <cellStyle name="level1a 14 2 3" xfId="25598" xr:uid="{00000000-0005-0000-0000-0000D6080000}"/>
    <cellStyle name="level1a 14 3" xfId="25599" xr:uid="{00000000-0005-0000-0000-0000D7080000}"/>
    <cellStyle name="level1a 15" xfId="727" xr:uid="{00000000-0005-0000-0000-0000D8080000}"/>
    <cellStyle name="level1a 15 2" xfId="25600" xr:uid="{00000000-0005-0000-0000-0000D9080000}"/>
    <cellStyle name="level1a 15 2 2" xfId="25601" xr:uid="{00000000-0005-0000-0000-0000DA080000}"/>
    <cellStyle name="level1a 15 2 2 2" xfId="25602" xr:uid="{00000000-0005-0000-0000-0000DB080000}"/>
    <cellStyle name="level1a 15 2 3" xfId="25603" xr:uid="{00000000-0005-0000-0000-0000DC080000}"/>
    <cellStyle name="level1a 15 3" xfId="25604" xr:uid="{00000000-0005-0000-0000-0000DD080000}"/>
    <cellStyle name="level1a 16" xfId="25605" xr:uid="{00000000-0005-0000-0000-0000DE080000}"/>
    <cellStyle name="level1a 16 2" xfId="25606" xr:uid="{00000000-0005-0000-0000-0000DF080000}"/>
    <cellStyle name="level1a 16 2 2" xfId="25607" xr:uid="{00000000-0005-0000-0000-0000E0080000}"/>
    <cellStyle name="level1a 16 3" xfId="25608" xr:uid="{00000000-0005-0000-0000-0000E1080000}"/>
    <cellStyle name="level1a 17" xfId="25609" xr:uid="{00000000-0005-0000-0000-0000E2080000}"/>
    <cellStyle name="level1a 2" xfId="728" xr:uid="{00000000-0005-0000-0000-0000E3080000}"/>
    <cellStyle name="level1a 2 10" xfId="729" xr:uid="{00000000-0005-0000-0000-0000E4080000}"/>
    <cellStyle name="level1a 2 10 2" xfId="730" xr:uid="{00000000-0005-0000-0000-0000E5080000}"/>
    <cellStyle name="level1a 2 10 2 2" xfId="731" xr:uid="{00000000-0005-0000-0000-0000E6080000}"/>
    <cellStyle name="level1a 2 10 2 2 2" xfId="732" xr:uid="{00000000-0005-0000-0000-0000E7080000}"/>
    <cellStyle name="level1a 2 10 2 2 2 2" xfId="25610" xr:uid="{00000000-0005-0000-0000-0000E8080000}"/>
    <cellStyle name="level1a 2 10 2 2 2 2 2" xfId="25611" xr:uid="{00000000-0005-0000-0000-0000E9080000}"/>
    <cellStyle name="level1a 2 10 2 2 2 2 2 2" xfId="25612" xr:uid="{00000000-0005-0000-0000-0000EA080000}"/>
    <cellStyle name="level1a 2 10 2 2 2 2 3" xfId="25613" xr:uid="{00000000-0005-0000-0000-0000EB080000}"/>
    <cellStyle name="level1a 2 10 2 2 2 3" xfId="25614" xr:uid="{00000000-0005-0000-0000-0000EC080000}"/>
    <cellStyle name="level1a 2 10 2 2 3" xfId="25615" xr:uid="{00000000-0005-0000-0000-0000ED080000}"/>
    <cellStyle name="level1a 2 10 2 2 3 2" xfId="25616" xr:uid="{00000000-0005-0000-0000-0000EE080000}"/>
    <cellStyle name="level1a 2 10 2 2 3 2 2" xfId="25617" xr:uid="{00000000-0005-0000-0000-0000EF080000}"/>
    <cellStyle name="level1a 2 10 2 2 3 3" xfId="25618" xr:uid="{00000000-0005-0000-0000-0000F0080000}"/>
    <cellStyle name="level1a 2 10 2 2 4" xfId="25619" xr:uid="{00000000-0005-0000-0000-0000F1080000}"/>
    <cellStyle name="level1a 2 10 2 3" xfId="733" xr:uid="{00000000-0005-0000-0000-0000F2080000}"/>
    <cellStyle name="level1a 2 10 2 3 2" xfId="25620" xr:uid="{00000000-0005-0000-0000-0000F3080000}"/>
    <cellStyle name="level1a 2 10 2 3 2 2" xfId="25621" xr:uid="{00000000-0005-0000-0000-0000F4080000}"/>
    <cellStyle name="level1a 2 10 2 3 2 2 2" xfId="25622" xr:uid="{00000000-0005-0000-0000-0000F5080000}"/>
    <cellStyle name="level1a 2 10 2 3 2 3" xfId="25623" xr:uid="{00000000-0005-0000-0000-0000F6080000}"/>
    <cellStyle name="level1a 2 10 2 3 3" xfId="25624" xr:uid="{00000000-0005-0000-0000-0000F7080000}"/>
    <cellStyle name="level1a 2 10 2 4" xfId="25625" xr:uid="{00000000-0005-0000-0000-0000F8080000}"/>
    <cellStyle name="level1a 2 10 2 4 2" xfId="25626" xr:uid="{00000000-0005-0000-0000-0000F9080000}"/>
    <cellStyle name="level1a 2 10 2 4 2 2" xfId="25627" xr:uid="{00000000-0005-0000-0000-0000FA080000}"/>
    <cellStyle name="level1a 2 10 2 4 3" xfId="25628" xr:uid="{00000000-0005-0000-0000-0000FB080000}"/>
    <cellStyle name="level1a 2 10 2 5" xfId="25629" xr:uid="{00000000-0005-0000-0000-0000FC080000}"/>
    <cellStyle name="level1a 2 10 3" xfId="734" xr:uid="{00000000-0005-0000-0000-0000FD080000}"/>
    <cellStyle name="level1a 2 10 3 2" xfId="735" xr:uid="{00000000-0005-0000-0000-0000FE080000}"/>
    <cellStyle name="level1a 2 10 3 2 2" xfId="736" xr:uid="{00000000-0005-0000-0000-0000FF080000}"/>
    <cellStyle name="level1a 2 10 3 2 2 2" xfId="25630" xr:uid="{00000000-0005-0000-0000-000000090000}"/>
    <cellStyle name="level1a 2 10 3 2 2 2 2" xfId="25631" xr:uid="{00000000-0005-0000-0000-000001090000}"/>
    <cellStyle name="level1a 2 10 3 2 2 2 2 2" xfId="25632" xr:uid="{00000000-0005-0000-0000-000002090000}"/>
    <cellStyle name="level1a 2 10 3 2 2 2 3" xfId="25633" xr:uid="{00000000-0005-0000-0000-000003090000}"/>
    <cellStyle name="level1a 2 10 3 2 2 3" xfId="25634" xr:uid="{00000000-0005-0000-0000-000004090000}"/>
    <cellStyle name="level1a 2 10 3 2 3" xfId="25635" xr:uid="{00000000-0005-0000-0000-000005090000}"/>
    <cellStyle name="level1a 2 10 3 2 3 2" xfId="25636" xr:uid="{00000000-0005-0000-0000-000006090000}"/>
    <cellStyle name="level1a 2 10 3 2 3 2 2" xfId="25637" xr:uid="{00000000-0005-0000-0000-000007090000}"/>
    <cellStyle name="level1a 2 10 3 2 3 3" xfId="25638" xr:uid="{00000000-0005-0000-0000-000008090000}"/>
    <cellStyle name="level1a 2 10 3 2 4" xfId="25639" xr:uid="{00000000-0005-0000-0000-000009090000}"/>
    <cellStyle name="level1a 2 10 3 3" xfId="737" xr:uid="{00000000-0005-0000-0000-00000A090000}"/>
    <cellStyle name="level1a 2 10 3 3 2" xfId="25640" xr:uid="{00000000-0005-0000-0000-00000B090000}"/>
    <cellStyle name="level1a 2 10 3 3 2 2" xfId="25641" xr:uid="{00000000-0005-0000-0000-00000C090000}"/>
    <cellStyle name="level1a 2 10 3 3 2 2 2" xfId="25642" xr:uid="{00000000-0005-0000-0000-00000D090000}"/>
    <cellStyle name="level1a 2 10 3 3 2 3" xfId="25643" xr:uid="{00000000-0005-0000-0000-00000E090000}"/>
    <cellStyle name="level1a 2 10 3 3 3" xfId="25644" xr:uid="{00000000-0005-0000-0000-00000F090000}"/>
    <cellStyle name="level1a 2 10 3 4" xfId="25645" xr:uid="{00000000-0005-0000-0000-000010090000}"/>
    <cellStyle name="level1a 2 10 3 4 2" xfId="25646" xr:uid="{00000000-0005-0000-0000-000011090000}"/>
    <cellStyle name="level1a 2 10 3 4 2 2" xfId="25647" xr:uid="{00000000-0005-0000-0000-000012090000}"/>
    <cellStyle name="level1a 2 10 3 4 3" xfId="25648" xr:uid="{00000000-0005-0000-0000-000013090000}"/>
    <cellStyle name="level1a 2 10 3 5" xfId="25649" xr:uid="{00000000-0005-0000-0000-000014090000}"/>
    <cellStyle name="level1a 2 10 4" xfId="738" xr:uid="{00000000-0005-0000-0000-000015090000}"/>
    <cellStyle name="level1a 2 10 4 2" xfId="25650" xr:uid="{00000000-0005-0000-0000-000016090000}"/>
    <cellStyle name="level1a 2 10 4 2 2" xfId="25651" xr:uid="{00000000-0005-0000-0000-000017090000}"/>
    <cellStyle name="level1a 2 10 4 2 2 2" xfId="25652" xr:uid="{00000000-0005-0000-0000-000018090000}"/>
    <cellStyle name="level1a 2 10 4 2 3" xfId="25653" xr:uid="{00000000-0005-0000-0000-000019090000}"/>
    <cellStyle name="level1a 2 10 4 3" xfId="25654" xr:uid="{00000000-0005-0000-0000-00001A090000}"/>
    <cellStyle name="level1a 2 10 5" xfId="739" xr:uid="{00000000-0005-0000-0000-00001B090000}"/>
    <cellStyle name="level1a 2 10 5 2" xfId="740" xr:uid="{00000000-0005-0000-0000-00001C090000}"/>
    <cellStyle name="level1a 2 10 5 2 2" xfId="25655" xr:uid="{00000000-0005-0000-0000-00001D090000}"/>
    <cellStyle name="level1a 2 10 5 2 2 2" xfId="25656" xr:uid="{00000000-0005-0000-0000-00001E090000}"/>
    <cellStyle name="level1a 2 10 5 2 2 2 2" xfId="25657" xr:uid="{00000000-0005-0000-0000-00001F090000}"/>
    <cellStyle name="level1a 2 10 5 2 2 3" xfId="25658" xr:uid="{00000000-0005-0000-0000-000020090000}"/>
    <cellStyle name="level1a 2 10 5 2 3" xfId="25659" xr:uid="{00000000-0005-0000-0000-000021090000}"/>
    <cellStyle name="level1a 2 10 5 3" xfId="25660" xr:uid="{00000000-0005-0000-0000-000022090000}"/>
    <cellStyle name="level1a 2 10 5 3 2" xfId="25661" xr:uid="{00000000-0005-0000-0000-000023090000}"/>
    <cellStyle name="level1a 2 10 5 3 2 2" xfId="25662" xr:uid="{00000000-0005-0000-0000-000024090000}"/>
    <cellStyle name="level1a 2 10 5 3 3" xfId="25663" xr:uid="{00000000-0005-0000-0000-000025090000}"/>
    <cellStyle name="level1a 2 10 5 4" xfId="25664" xr:uid="{00000000-0005-0000-0000-000026090000}"/>
    <cellStyle name="level1a 2 10 6" xfId="741" xr:uid="{00000000-0005-0000-0000-000027090000}"/>
    <cellStyle name="level1a 2 10 6 2" xfId="25665" xr:uid="{00000000-0005-0000-0000-000028090000}"/>
    <cellStyle name="level1a 2 10 6 2 2" xfId="25666" xr:uid="{00000000-0005-0000-0000-000029090000}"/>
    <cellStyle name="level1a 2 10 6 2 2 2" xfId="25667" xr:uid="{00000000-0005-0000-0000-00002A090000}"/>
    <cellStyle name="level1a 2 10 6 2 3" xfId="25668" xr:uid="{00000000-0005-0000-0000-00002B090000}"/>
    <cellStyle name="level1a 2 10 6 3" xfId="25669" xr:uid="{00000000-0005-0000-0000-00002C090000}"/>
    <cellStyle name="level1a 2 10 7" xfId="25670" xr:uid="{00000000-0005-0000-0000-00002D090000}"/>
    <cellStyle name="level1a 2 10 7 2" xfId="25671" xr:uid="{00000000-0005-0000-0000-00002E090000}"/>
    <cellStyle name="level1a 2 10 7 2 2" xfId="25672" xr:uid="{00000000-0005-0000-0000-00002F090000}"/>
    <cellStyle name="level1a 2 10 7 3" xfId="25673" xr:uid="{00000000-0005-0000-0000-000030090000}"/>
    <cellStyle name="level1a 2 10 8" xfId="25674" xr:uid="{00000000-0005-0000-0000-000031090000}"/>
    <cellStyle name="level1a 2 11" xfId="742" xr:uid="{00000000-0005-0000-0000-000032090000}"/>
    <cellStyle name="level1a 2 11 2" xfId="743" xr:uid="{00000000-0005-0000-0000-000033090000}"/>
    <cellStyle name="level1a 2 11 2 2" xfId="744" xr:uid="{00000000-0005-0000-0000-000034090000}"/>
    <cellStyle name="level1a 2 11 2 2 2" xfId="745" xr:uid="{00000000-0005-0000-0000-000035090000}"/>
    <cellStyle name="level1a 2 11 2 2 2 2" xfId="25675" xr:uid="{00000000-0005-0000-0000-000036090000}"/>
    <cellStyle name="level1a 2 11 2 2 2 2 2" xfId="25676" xr:uid="{00000000-0005-0000-0000-000037090000}"/>
    <cellStyle name="level1a 2 11 2 2 2 2 2 2" xfId="25677" xr:uid="{00000000-0005-0000-0000-000038090000}"/>
    <cellStyle name="level1a 2 11 2 2 2 2 3" xfId="25678" xr:uid="{00000000-0005-0000-0000-000039090000}"/>
    <cellStyle name="level1a 2 11 2 2 2 3" xfId="25679" xr:uid="{00000000-0005-0000-0000-00003A090000}"/>
    <cellStyle name="level1a 2 11 2 2 3" xfId="25680" xr:uid="{00000000-0005-0000-0000-00003B090000}"/>
    <cellStyle name="level1a 2 11 2 2 3 2" xfId="25681" xr:uid="{00000000-0005-0000-0000-00003C090000}"/>
    <cellStyle name="level1a 2 11 2 2 3 2 2" xfId="25682" xr:uid="{00000000-0005-0000-0000-00003D090000}"/>
    <cellStyle name="level1a 2 11 2 2 3 3" xfId="25683" xr:uid="{00000000-0005-0000-0000-00003E090000}"/>
    <cellStyle name="level1a 2 11 2 2 4" xfId="25684" xr:uid="{00000000-0005-0000-0000-00003F090000}"/>
    <cellStyle name="level1a 2 11 2 3" xfId="746" xr:uid="{00000000-0005-0000-0000-000040090000}"/>
    <cellStyle name="level1a 2 11 2 3 2" xfId="25685" xr:uid="{00000000-0005-0000-0000-000041090000}"/>
    <cellStyle name="level1a 2 11 2 3 2 2" xfId="25686" xr:uid="{00000000-0005-0000-0000-000042090000}"/>
    <cellStyle name="level1a 2 11 2 3 2 2 2" xfId="25687" xr:uid="{00000000-0005-0000-0000-000043090000}"/>
    <cellStyle name="level1a 2 11 2 3 2 3" xfId="25688" xr:uid="{00000000-0005-0000-0000-000044090000}"/>
    <cellStyle name="level1a 2 11 2 3 3" xfId="25689" xr:uid="{00000000-0005-0000-0000-000045090000}"/>
    <cellStyle name="level1a 2 11 2 4" xfId="25690" xr:uid="{00000000-0005-0000-0000-000046090000}"/>
    <cellStyle name="level1a 2 11 2 4 2" xfId="25691" xr:uid="{00000000-0005-0000-0000-000047090000}"/>
    <cellStyle name="level1a 2 11 2 4 2 2" xfId="25692" xr:uid="{00000000-0005-0000-0000-000048090000}"/>
    <cellStyle name="level1a 2 11 2 4 3" xfId="25693" xr:uid="{00000000-0005-0000-0000-000049090000}"/>
    <cellStyle name="level1a 2 11 2 5" xfId="25694" xr:uid="{00000000-0005-0000-0000-00004A090000}"/>
    <cellStyle name="level1a 2 11 3" xfId="747" xr:uid="{00000000-0005-0000-0000-00004B090000}"/>
    <cellStyle name="level1a 2 11 3 2" xfId="748" xr:uid="{00000000-0005-0000-0000-00004C090000}"/>
    <cellStyle name="level1a 2 11 3 2 2" xfId="749" xr:uid="{00000000-0005-0000-0000-00004D090000}"/>
    <cellStyle name="level1a 2 11 3 2 2 2" xfId="25695" xr:uid="{00000000-0005-0000-0000-00004E090000}"/>
    <cellStyle name="level1a 2 11 3 2 2 2 2" xfId="25696" xr:uid="{00000000-0005-0000-0000-00004F090000}"/>
    <cellStyle name="level1a 2 11 3 2 2 2 2 2" xfId="25697" xr:uid="{00000000-0005-0000-0000-000050090000}"/>
    <cellStyle name="level1a 2 11 3 2 2 2 3" xfId="25698" xr:uid="{00000000-0005-0000-0000-000051090000}"/>
    <cellStyle name="level1a 2 11 3 2 2 3" xfId="25699" xr:uid="{00000000-0005-0000-0000-000052090000}"/>
    <cellStyle name="level1a 2 11 3 2 3" xfId="25700" xr:uid="{00000000-0005-0000-0000-000053090000}"/>
    <cellStyle name="level1a 2 11 3 2 3 2" xfId="25701" xr:uid="{00000000-0005-0000-0000-000054090000}"/>
    <cellStyle name="level1a 2 11 3 2 3 2 2" xfId="25702" xr:uid="{00000000-0005-0000-0000-000055090000}"/>
    <cellStyle name="level1a 2 11 3 2 3 3" xfId="25703" xr:uid="{00000000-0005-0000-0000-000056090000}"/>
    <cellStyle name="level1a 2 11 3 2 4" xfId="25704" xr:uid="{00000000-0005-0000-0000-000057090000}"/>
    <cellStyle name="level1a 2 11 3 3" xfId="750" xr:uid="{00000000-0005-0000-0000-000058090000}"/>
    <cellStyle name="level1a 2 11 3 3 2" xfId="25705" xr:uid="{00000000-0005-0000-0000-000059090000}"/>
    <cellStyle name="level1a 2 11 3 3 2 2" xfId="25706" xr:uid="{00000000-0005-0000-0000-00005A090000}"/>
    <cellStyle name="level1a 2 11 3 3 2 2 2" xfId="25707" xr:uid="{00000000-0005-0000-0000-00005B090000}"/>
    <cellStyle name="level1a 2 11 3 3 2 3" xfId="25708" xr:uid="{00000000-0005-0000-0000-00005C090000}"/>
    <cellStyle name="level1a 2 11 3 3 3" xfId="25709" xr:uid="{00000000-0005-0000-0000-00005D090000}"/>
    <cellStyle name="level1a 2 11 3 4" xfId="25710" xr:uid="{00000000-0005-0000-0000-00005E090000}"/>
    <cellStyle name="level1a 2 11 3 4 2" xfId="25711" xr:uid="{00000000-0005-0000-0000-00005F090000}"/>
    <cellStyle name="level1a 2 11 3 4 2 2" xfId="25712" xr:uid="{00000000-0005-0000-0000-000060090000}"/>
    <cellStyle name="level1a 2 11 3 4 3" xfId="25713" xr:uid="{00000000-0005-0000-0000-000061090000}"/>
    <cellStyle name="level1a 2 11 3 5" xfId="25714" xr:uid="{00000000-0005-0000-0000-000062090000}"/>
    <cellStyle name="level1a 2 11 4" xfId="751" xr:uid="{00000000-0005-0000-0000-000063090000}"/>
    <cellStyle name="level1a 2 11 4 2" xfId="752" xr:uid="{00000000-0005-0000-0000-000064090000}"/>
    <cellStyle name="level1a 2 11 4 2 2" xfId="25715" xr:uid="{00000000-0005-0000-0000-000065090000}"/>
    <cellStyle name="level1a 2 11 4 2 2 2" xfId="25716" xr:uid="{00000000-0005-0000-0000-000066090000}"/>
    <cellStyle name="level1a 2 11 4 2 2 2 2" xfId="25717" xr:uid="{00000000-0005-0000-0000-000067090000}"/>
    <cellStyle name="level1a 2 11 4 2 2 3" xfId="25718" xr:uid="{00000000-0005-0000-0000-000068090000}"/>
    <cellStyle name="level1a 2 11 4 2 3" xfId="25719" xr:uid="{00000000-0005-0000-0000-000069090000}"/>
    <cellStyle name="level1a 2 11 4 3" xfId="25720" xr:uid="{00000000-0005-0000-0000-00006A090000}"/>
    <cellStyle name="level1a 2 11 4 3 2" xfId="25721" xr:uid="{00000000-0005-0000-0000-00006B090000}"/>
    <cellStyle name="level1a 2 11 4 3 2 2" xfId="25722" xr:uid="{00000000-0005-0000-0000-00006C090000}"/>
    <cellStyle name="level1a 2 11 4 3 3" xfId="25723" xr:uid="{00000000-0005-0000-0000-00006D090000}"/>
    <cellStyle name="level1a 2 11 4 4" xfId="25724" xr:uid="{00000000-0005-0000-0000-00006E090000}"/>
    <cellStyle name="level1a 2 11 5" xfId="753" xr:uid="{00000000-0005-0000-0000-00006F090000}"/>
    <cellStyle name="level1a 2 11 5 2" xfId="25725" xr:uid="{00000000-0005-0000-0000-000070090000}"/>
    <cellStyle name="level1a 2 11 5 2 2" xfId="25726" xr:uid="{00000000-0005-0000-0000-000071090000}"/>
    <cellStyle name="level1a 2 11 5 2 2 2" xfId="25727" xr:uid="{00000000-0005-0000-0000-000072090000}"/>
    <cellStyle name="level1a 2 11 5 2 3" xfId="25728" xr:uid="{00000000-0005-0000-0000-000073090000}"/>
    <cellStyle name="level1a 2 11 5 3" xfId="25729" xr:uid="{00000000-0005-0000-0000-000074090000}"/>
    <cellStyle name="level1a 2 11 6" xfId="25730" xr:uid="{00000000-0005-0000-0000-000075090000}"/>
    <cellStyle name="level1a 2 11 6 2" xfId="25731" xr:uid="{00000000-0005-0000-0000-000076090000}"/>
    <cellStyle name="level1a 2 11 6 2 2" xfId="25732" xr:uid="{00000000-0005-0000-0000-000077090000}"/>
    <cellStyle name="level1a 2 11 6 3" xfId="25733" xr:uid="{00000000-0005-0000-0000-000078090000}"/>
    <cellStyle name="level1a 2 11 7" xfId="25734" xr:uid="{00000000-0005-0000-0000-000079090000}"/>
    <cellStyle name="level1a 2 12" xfId="754" xr:uid="{00000000-0005-0000-0000-00007A090000}"/>
    <cellStyle name="level1a 2 12 2" xfId="755" xr:uid="{00000000-0005-0000-0000-00007B090000}"/>
    <cellStyle name="level1a 2 12 2 2" xfId="756" xr:uid="{00000000-0005-0000-0000-00007C090000}"/>
    <cellStyle name="level1a 2 12 2 2 2" xfId="25735" xr:uid="{00000000-0005-0000-0000-00007D090000}"/>
    <cellStyle name="level1a 2 12 2 2 2 2" xfId="25736" xr:uid="{00000000-0005-0000-0000-00007E090000}"/>
    <cellStyle name="level1a 2 12 2 2 2 2 2" xfId="25737" xr:uid="{00000000-0005-0000-0000-00007F090000}"/>
    <cellStyle name="level1a 2 12 2 2 2 3" xfId="25738" xr:uid="{00000000-0005-0000-0000-000080090000}"/>
    <cellStyle name="level1a 2 12 2 2 3" xfId="25739" xr:uid="{00000000-0005-0000-0000-000081090000}"/>
    <cellStyle name="level1a 2 12 2 3" xfId="25740" xr:uid="{00000000-0005-0000-0000-000082090000}"/>
    <cellStyle name="level1a 2 12 2 3 2" xfId="25741" xr:uid="{00000000-0005-0000-0000-000083090000}"/>
    <cellStyle name="level1a 2 12 2 3 2 2" xfId="25742" xr:uid="{00000000-0005-0000-0000-000084090000}"/>
    <cellStyle name="level1a 2 12 2 3 3" xfId="25743" xr:uid="{00000000-0005-0000-0000-000085090000}"/>
    <cellStyle name="level1a 2 12 2 4" xfId="25744" xr:uid="{00000000-0005-0000-0000-000086090000}"/>
    <cellStyle name="level1a 2 12 3" xfId="757" xr:uid="{00000000-0005-0000-0000-000087090000}"/>
    <cellStyle name="level1a 2 12 3 2" xfId="25745" xr:uid="{00000000-0005-0000-0000-000088090000}"/>
    <cellStyle name="level1a 2 12 3 2 2" xfId="25746" xr:uid="{00000000-0005-0000-0000-000089090000}"/>
    <cellStyle name="level1a 2 12 3 2 2 2" xfId="25747" xr:uid="{00000000-0005-0000-0000-00008A090000}"/>
    <cellStyle name="level1a 2 12 3 2 3" xfId="25748" xr:uid="{00000000-0005-0000-0000-00008B090000}"/>
    <cellStyle name="level1a 2 12 3 3" xfId="25749" xr:uid="{00000000-0005-0000-0000-00008C090000}"/>
    <cellStyle name="level1a 2 12 4" xfId="25750" xr:uid="{00000000-0005-0000-0000-00008D090000}"/>
    <cellStyle name="level1a 2 12 4 2" xfId="25751" xr:uid="{00000000-0005-0000-0000-00008E090000}"/>
    <cellStyle name="level1a 2 12 4 2 2" xfId="25752" xr:uid="{00000000-0005-0000-0000-00008F090000}"/>
    <cellStyle name="level1a 2 12 4 3" xfId="25753" xr:uid="{00000000-0005-0000-0000-000090090000}"/>
    <cellStyle name="level1a 2 12 5" xfId="25754" xr:uid="{00000000-0005-0000-0000-000091090000}"/>
    <cellStyle name="level1a 2 13" xfId="758" xr:uid="{00000000-0005-0000-0000-000092090000}"/>
    <cellStyle name="level1a 2 13 2" xfId="25755" xr:uid="{00000000-0005-0000-0000-000093090000}"/>
    <cellStyle name="level1a 2 13 2 2" xfId="25756" xr:uid="{00000000-0005-0000-0000-000094090000}"/>
    <cellStyle name="level1a 2 13 2 2 2" xfId="25757" xr:uid="{00000000-0005-0000-0000-000095090000}"/>
    <cellStyle name="level1a 2 13 2 3" xfId="25758" xr:uid="{00000000-0005-0000-0000-000096090000}"/>
    <cellStyle name="level1a 2 13 3" xfId="25759" xr:uid="{00000000-0005-0000-0000-000097090000}"/>
    <cellStyle name="level1a 2 14" xfId="759" xr:uid="{00000000-0005-0000-0000-000098090000}"/>
    <cellStyle name="level1a 2 14 2" xfId="25760" xr:uid="{00000000-0005-0000-0000-000099090000}"/>
    <cellStyle name="level1a 2 14 2 2" xfId="25761" xr:uid="{00000000-0005-0000-0000-00009A090000}"/>
    <cellStyle name="level1a 2 14 2 2 2" xfId="25762" xr:uid="{00000000-0005-0000-0000-00009B090000}"/>
    <cellStyle name="level1a 2 14 2 3" xfId="25763" xr:uid="{00000000-0005-0000-0000-00009C090000}"/>
    <cellStyle name="level1a 2 14 3" xfId="25764" xr:uid="{00000000-0005-0000-0000-00009D090000}"/>
    <cellStyle name="level1a 2 15" xfId="25765" xr:uid="{00000000-0005-0000-0000-00009E090000}"/>
    <cellStyle name="level1a 2 15 2" xfId="25766" xr:uid="{00000000-0005-0000-0000-00009F090000}"/>
    <cellStyle name="level1a 2 15 2 2" xfId="25767" xr:uid="{00000000-0005-0000-0000-0000A0090000}"/>
    <cellStyle name="level1a 2 15 3" xfId="25768" xr:uid="{00000000-0005-0000-0000-0000A1090000}"/>
    <cellStyle name="level1a 2 16" xfId="25769" xr:uid="{00000000-0005-0000-0000-0000A2090000}"/>
    <cellStyle name="level1a 2 2" xfId="760" xr:uid="{00000000-0005-0000-0000-0000A3090000}"/>
    <cellStyle name="level1a 2 2 10" xfId="761" xr:uid="{00000000-0005-0000-0000-0000A4090000}"/>
    <cellStyle name="level1a 2 2 10 2" xfId="762" xr:uid="{00000000-0005-0000-0000-0000A5090000}"/>
    <cellStyle name="level1a 2 2 10 2 2" xfId="763" xr:uid="{00000000-0005-0000-0000-0000A6090000}"/>
    <cellStyle name="level1a 2 2 10 2 2 2" xfId="764" xr:uid="{00000000-0005-0000-0000-0000A7090000}"/>
    <cellStyle name="level1a 2 2 10 2 2 2 2" xfId="25770" xr:uid="{00000000-0005-0000-0000-0000A8090000}"/>
    <cellStyle name="level1a 2 2 10 2 2 2 2 2" xfId="25771" xr:uid="{00000000-0005-0000-0000-0000A9090000}"/>
    <cellStyle name="level1a 2 2 10 2 2 2 2 2 2" xfId="25772" xr:uid="{00000000-0005-0000-0000-0000AA090000}"/>
    <cellStyle name="level1a 2 2 10 2 2 2 2 3" xfId="25773" xr:uid="{00000000-0005-0000-0000-0000AB090000}"/>
    <cellStyle name="level1a 2 2 10 2 2 2 3" xfId="25774" xr:uid="{00000000-0005-0000-0000-0000AC090000}"/>
    <cellStyle name="level1a 2 2 10 2 2 3" xfId="25775" xr:uid="{00000000-0005-0000-0000-0000AD090000}"/>
    <cellStyle name="level1a 2 2 10 2 2 3 2" xfId="25776" xr:uid="{00000000-0005-0000-0000-0000AE090000}"/>
    <cellStyle name="level1a 2 2 10 2 2 3 2 2" xfId="25777" xr:uid="{00000000-0005-0000-0000-0000AF090000}"/>
    <cellStyle name="level1a 2 2 10 2 2 3 3" xfId="25778" xr:uid="{00000000-0005-0000-0000-0000B0090000}"/>
    <cellStyle name="level1a 2 2 10 2 2 4" xfId="25779" xr:uid="{00000000-0005-0000-0000-0000B1090000}"/>
    <cellStyle name="level1a 2 2 10 2 3" xfId="765" xr:uid="{00000000-0005-0000-0000-0000B2090000}"/>
    <cellStyle name="level1a 2 2 10 2 3 2" xfId="25780" xr:uid="{00000000-0005-0000-0000-0000B3090000}"/>
    <cellStyle name="level1a 2 2 10 2 3 2 2" xfId="25781" xr:uid="{00000000-0005-0000-0000-0000B4090000}"/>
    <cellStyle name="level1a 2 2 10 2 3 2 2 2" xfId="25782" xr:uid="{00000000-0005-0000-0000-0000B5090000}"/>
    <cellStyle name="level1a 2 2 10 2 3 2 3" xfId="25783" xr:uid="{00000000-0005-0000-0000-0000B6090000}"/>
    <cellStyle name="level1a 2 2 10 2 3 3" xfId="25784" xr:uid="{00000000-0005-0000-0000-0000B7090000}"/>
    <cellStyle name="level1a 2 2 10 2 4" xfId="25785" xr:uid="{00000000-0005-0000-0000-0000B8090000}"/>
    <cellStyle name="level1a 2 2 10 2 4 2" xfId="25786" xr:uid="{00000000-0005-0000-0000-0000B9090000}"/>
    <cellStyle name="level1a 2 2 10 2 4 2 2" xfId="25787" xr:uid="{00000000-0005-0000-0000-0000BA090000}"/>
    <cellStyle name="level1a 2 2 10 2 4 3" xfId="25788" xr:uid="{00000000-0005-0000-0000-0000BB090000}"/>
    <cellStyle name="level1a 2 2 10 2 5" xfId="25789" xr:uid="{00000000-0005-0000-0000-0000BC090000}"/>
    <cellStyle name="level1a 2 2 10 3" xfId="766" xr:uid="{00000000-0005-0000-0000-0000BD090000}"/>
    <cellStyle name="level1a 2 2 10 3 2" xfId="767" xr:uid="{00000000-0005-0000-0000-0000BE090000}"/>
    <cellStyle name="level1a 2 2 10 3 2 2" xfId="768" xr:uid="{00000000-0005-0000-0000-0000BF090000}"/>
    <cellStyle name="level1a 2 2 10 3 2 2 2" xfId="25790" xr:uid="{00000000-0005-0000-0000-0000C0090000}"/>
    <cellStyle name="level1a 2 2 10 3 2 2 2 2" xfId="25791" xr:uid="{00000000-0005-0000-0000-0000C1090000}"/>
    <cellStyle name="level1a 2 2 10 3 2 2 2 2 2" xfId="25792" xr:uid="{00000000-0005-0000-0000-0000C2090000}"/>
    <cellStyle name="level1a 2 2 10 3 2 2 2 3" xfId="25793" xr:uid="{00000000-0005-0000-0000-0000C3090000}"/>
    <cellStyle name="level1a 2 2 10 3 2 2 3" xfId="25794" xr:uid="{00000000-0005-0000-0000-0000C4090000}"/>
    <cellStyle name="level1a 2 2 10 3 2 3" xfId="25795" xr:uid="{00000000-0005-0000-0000-0000C5090000}"/>
    <cellStyle name="level1a 2 2 10 3 2 3 2" xfId="25796" xr:uid="{00000000-0005-0000-0000-0000C6090000}"/>
    <cellStyle name="level1a 2 2 10 3 2 3 2 2" xfId="25797" xr:uid="{00000000-0005-0000-0000-0000C7090000}"/>
    <cellStyle name="level1a 2 2 10 3 2 3 3" xfId="25798" xr:uid="{00000000-0005-0000-0000-0000C8090000}"/>
    <cellStyle name="level1a 2 2 10 3 2 4" xfId="25799" xr:uid="{00000000-0005-0000-0000-0000C9090000}"/>
    <cellStyle name="level1a 2 2 10 3 3" xfId="769" xr:uid="{00000000-0005-0000-0000-0000CA090000}"/>
    <cellStyle name="level1a 2 2 10 3 3 2" xfId="25800" xr:uid="{00000000-0005-0000-0000-0000CB090000}"/>
    <cellStyle name="level1a 2 2 10 3 3 2 2" xfId="25801" xr:uid="{00000000-0005-0000-0000-0000CC090000}"/>
    <cellStyle name="level1a 2 2 10 3 3 2 2 2" xfId="25802" xr:uid="{00000000-0005-0000-0000-0000CD090000}"/>
    <cellStyle name="level1a 2 2 10 3 3 2 3" xfId="25803" xr:uid="{00000000-0005-0000-0000-0000CE090000}"/>
    <cellStyle name="level1a 2 2 10 3 3 3" xfId="25804" xr:uid="{00000000-0005-0000-0000-0000CF090000}"/>
    <cellStyle name="level1a 2 2 10 3 4" xfId="25805" xr:uid="{00000000-0005-0000-0000-0000D0090000}"/>
    <cellStyle name="level1a 2 2 10 3 4 2" xfId="25806" xr:uid="{00000000-0005-0000-0000-0000D1090000}"/>
    <cellStyle name="level1a 2 2 10 3 4 2 2" xfId="25807" xr:uid="{00000000-0005-0000-0000-0000D2090000}"/>
    <cellStyle name="level1a 2 2 10 3 4 3" xfId="25808" xr:uid="{00000000-0005-0000-0000-0000D3090000}"/>
    <cellStyle name="level1a 2 2 10 3 5" xfId="25809" xr:uid="{00000000-0005-0000-0000-0000D4090000}"/>
    <cellStyle name="level1a 2 2 10 4" xfId="770" xr:uid="{00000000-0005-0000-0000-0000D5090000}"/>
    <cellStyle name="level1a 2 2 10 4 2" xfId="771" xr:uid="{00000000-0005-0000-0000-0000D6090000}"/>
    <cellStyle name="level1a 2 2 10 4 2 2" xfId="25810" xr:uid="{00000000-0005-0000-0000-0000D7090000}"/>
    <cellStyle name="level1a 2 2 10 4 2 2 2" xfId="25811" xr:uid="{00000000-0005-0000-0000-0000D8090000}"/>
    <cellStyle name="level1a 2 2 10 4 2 2 2 2" xfId="25812" xr:uid="{00000000-0005-0000-0000-0000D9090000}"/>
    <cellStyle name="level1a 2 2 10 4 2 2 3" xfId="25813" xr:uid="{00000000-0005-0000-0000-0000DA090000}"/>
    <cellStyle name="level1a 2 2 10 4 2 3" xfId="25814" xr:uid="{00000000-0005-0000-0000-0000DB090000}"/>
    <cellStyle name="level1a 2 2 10 4 3" xfId="25815" xr:uid="{00000000-0005-0000-0000-0000DC090000}"/>
    <cellStyle name="level1a 2 2 10 4 3 2" xfId="25816" xr:uid="{00000000-0005-0000-0000-0000DD090000}"/>
    <cellStyle name="level1a 2 2 10 4 3 2 2" xfId="25817" xr:uid="{00000000-0005-0000-0000-0000DE090000}"/>
    <cellStyle name="level1a 2 2 10 4 3 3" xfId="25818" xr:uid="{00000000-0005-0000-0000-0000DF090000}"/>
    <cellStyle name="level1a 2 2 10 4 4" xfId="25819" xr:uid="{00000000-0005-0000-0000-0000E0090000}"/>
    <cellStyle name="level1a 2 2 10 5" xfId="772" xr:uid="{00000000-0005-0000-0000-0000E1090000}"/>
    <cellStyle name="level1a 2 2 10 5 2" xfId="25820" xr:uid="{00000000-0005-0000-0000-0000E2090000}"/>
    <cellStyle name="level1a 2 2 10 5 2 2" xfId="25821" xr:uid="{00000000-0005-0000-0000-0000E3090000}"/>
    <cellStyle name="level1a 2 2 10 5 2 2 2" xfId="25822" xr:uid="{00000000-0005-0000-0000-0000E4090000}"/>
    <cellStyle name="level1a 2 2 10 5 2 3" xfId="25823" xr:uid="{00000000-0005-0000-0000-0000E5090000}"/>
    <cellStyle name="level1a 2 2 10 5 3" xfId="25824" xr:uid="{00000000-0005-0000-0000-0000E6090000}"/>
    <cellStyle name="level1a 2 2 10 6" xfId="25825" xr:uid="{00000000-0005-0000-0000-0000E7090000}"/>
    <cellStyle name="level1a 2 2 10 6 2" xfId="25826" xr:uid="{00000000-0005-0000-0000-0000E8090000}"/>
    <cellStyle name="level1a 2 2 10 6 2 2" xfId="25827" xr:uid="{00000000-0005-0000-0000-0000E9090000}"/>
    <cellStyle name="level1a 2 2 10 6 3" xfId="25828" xr:uid="{00000000-0005-0000-0000-0000EA090000}"/>
    <cellStyle name="level1a 2 2 10 7" xfId="25829" xr:uid="{00000000-0005-0000-0000-0000EB090000}"/>
    <cellStyle name="level1a 2 2 11" xfId="773" xr:uid="{00000000-0005-0000-0000-0000EC090000}"/>
    <cellStyle name="level1a 2 2 11 2" xfId="774" xr:uid="{00000000-0005-0000-0000-0000ED090000}"/>
    <cellStyle name="level1a 2 2 11 2 2" xfId="775" xr:uid="{00000000-0005-0000-0000-0000EE090000}"/>
    <cellStyle name="level1a 2 2 11 2 2 2" xfId="25830" xr:uid="{00000000-0005-0000-0000-0000EF090000}"/>
    <cellStyle name="level1a 2 2 11 2 2 2 2" xfId="25831" xr:uid="{00000000-0005-0000-0000-0000F0090000}"/>
    <cellStyle name="level1a 2 2 11 2 2 2 2 2" xfId="25832" xr:uid="{00000000-0005-0000-0000-0000F1090000}"/>
    <cellStyle name="level1a 2 2 11 2 2 2 3" xfId="25833" xr:uid="{00000000-0005-0000-0000-0000F2090000}"/>
    <cellStyle name="level1a 2 2 11 2 2 3" xfId="25834" xr:uid="{00000000-0005-0000-0000-0000F3090000}"/>
    <cellStyle name="level1a 2 2 11 2 3" xfId="25835" xr:uid="{00000000-0005-0000-0000-0000F4090000}"/>
    <cellStyle name="level1a 2 2 11 2 3 2" xfId="25836" xr:uid="{00000000-0005-0000-0000-0000F5090000}"/>
    <cellStyle name="level1a 2 2 11 2 3 2 2" xfId="25837" xr:uid="{00000000-0005-0000-0000-0000F6090000}"/>
    <cellStyle name="level1a 2 2 11 2 3 3" xfId="25838" xr:uid="{00000000-0005-0000-0000-0000F7090000}"/>
    <cellStyle name="level1a 2 2 11 2 4" xfId="25839" xr:uid="{00000000-0005-0000-0000-0000F8090000}"/>
    <cellStyle name="level1a 2 2 11 3" xfId="776" xr:uid="{00000000-0005-0000-0000-0000F9090000}"/>
    <cellStyle name="level1a 2 2 11 3 2" xfId="25840" xr:uid="{00000000-0005-0000-0000-0000FA090000}"/>
    <cellStyle name="level1a 2 2 11 3 2 2" xfId="25841" xr:uid="{00000000-0005-0000-0000-0000FB090000}"/>
    <cellStyle name="level1a 2 2 11 3 2 2 2" xfId="25842" xr:uid="{00000000-0005-0000-0000-0000FC090000}"/>
    <cellStyle name="level1a 2 2 11 3 2 3" xfId="25843" xr:uid="{00000000-0005-0000-0000-0000FD090000}"/>
    <cellStyle name="level1a 2 2 11 3 3" xfId="25844" xr:uid="{00000000-0005-0000-0000-0000FE090000}"/>
    <cellStyle name="level1a 2 2 11 4" xfId="25845" xr:uid="{00000000-0005-0000-0000-0000FF090000}"/>
    <cellStyle name="level1a 2 2 11 4 2" xfId="25846" xr:uid="{00000000-0005-0000-0000-0000000A0000}"/>
    <cellStyle name="level1a 2 2 11 4 2 2" xfId="25847" xr:uid="{00000000-0005-0000-0000-0000010A0000}"/>
    <cellStyle name="level1a 2 2 11 4 3" xfId="25848" xr:uid="{00000000-0005-0000-0000-0000020A0000}"/>
    <cellStyle name="level1a 2 2 11 5" xfId="25849" xr:uid="{00000000-0005-0000-0000-0000030A0000}"/>
    <cellStyle name="level1a 2 2 12" xfId="777" xr:uid="{00000000-0005-0000-0000-0000040A0000}"/>
    <cellStyle name="level1a 2 2 12 2" xfId="25850" xr:uid="{00000000-0005-0000-0000-0000050A0000}"/>
    <cellStyle name="level1a 2 2 12 2 2" xfId="25851" xr:uid="{00000000-0005-0000-0000-0000060A0000}"/>
    <cellStyle name="level1a 2 2 12 2 2 2" xfId="25852" xr:uid="{00000000-0005-0000-0000-0000070A0000}"/>
    <cellStyle name="level1a 2 2 12 2 3" xfId="25853" xr:uid="{00000000-0005-0000-0000-0000080A0000}"/>
    <cellStyle name="level1a 2 2 12 3" xfId="25854" xr:uid="{00000000-0005-0000-0000-0000090A0000}"/>
    <cellStyle name="level1a 2 2 13" xfId="25855" xr:uid="{00000000-0005-0000-0000-00000A0A0000}"/>
    <cellStyle name="level1a 2 2 13 2" xfId="25856" xr:uid="{00000000-0005-0000-0000-00000B0A0000}"/>
    <cellStyle name="level1a 2 2 13 2 2" xfId="25857" xr:uid="{00000000-0005-0000-0000-00000C0A0000}"/>
    <cellStyle name="level1a 2 2 13 3" xfId="25858" xr:uid="{00000000-0005-0000-0000-00000D0A0000}"/>
    <cellStyle name="level1a 2 2 14" xfId="25859" xr:uid="{00000000-0005-0000-0000-00000E0A0000}"/>
    <cellStyle name="level1a 2 2 2" xfId="778" xr:uid="{00000000-0005-0000-0000-00000F0A0000}"/>
    <cellStyle name="level1a 2 2 2 10" xfId="779" xr:uid="{00000000-0005-0000-0000-0000100A0000}"/>
    <cellStyle name="level1a 2 2 2 10 2" xfId="25860" xr:uid="{00000000-0005-0000-0000-0000110A0000}"/>
    <cellStyle name="level1a 2 2 2 10 2 2" xfId="25861" xr:uid="{00000000-0005-0000-0000-0000120A0000}"/>
    <cellStyle name="level1a 2 2 2 10 2 2 2" xfId="25862" xr:uid="{00000000-0005-0000-0000-0000130A0000}"/>
    <cellStyle name="level1a 2 2 2 10 2 3" xfId="25863" xr:uid="{00000000-0005-0000-0000-0000140A0000}"/>
    <cellStyle name="level1a 2 2 2 10 3" xfId="25864" xr:uid="{00000000-0005-0000-0000-0000150A0000}"/>
    <cellStyle name="level1a 2 2 2 11" xfId="25865" xr:uid="{00000000-0005-0000-0000-0000160A0000}"/>
    <cellStyle name="level1a 2 2 2 11 2" xfId="25866" xr:uid="{00000000-0005-0000-0000-0000170A0000}"/>
    <cellStyle name="level1a 2 2 2 11 2 2" xfId="25867" xr:uid="{00000000-0005-0000-0000-0000180A0000}"/>
    <cellStyle name="level1a 2 2 2 11 3" xfId="25868" xr:uid="{00000000-0005-0000-0000-0000190A0000}"/>
    <cellStyle name="level1a 2 2 2 12" xfId="25869" xr:uid="{00000000-0005-0000-0000-00001A0A0000}"/>
    <cellStyle name="level1a 2 2 2 2" xfId="780" xr:uid="{00000000-0005-0000-0000-00001B0A0000}"/>
    <cellStyle name="level1a 2 2 2 2 2" xfId="781" xr:uid="{00000000-0005-0000-0000-00001C0A0000}"/>
    <cellStyle name="level1a 2 2 2 2 2 2" xfId="782" xr:uid="{00000000-0005-0000-0000-00001D0A0000}"/>
    <cellStyle name="level1a 2 2 2 2 2 2 2" xfId="783" xr:uid="{00000000-0005-0000-0000-00001E0A0000}"/>
    <cellStyle name="level1a 2 2 2 2 2 2 2 2" xfId="784" xr:uid="{00000000-0005-0000-0000-00001F0A0000}"/>
    <cellStyle name="level1a 2 2 2 2 2 2 2 2 2" xfId="25870" xr:uid="{00000000-0005-0000-0000-0000200A0000}"/>
    <cellStyle name="level1a 2 2 2 2 2 2 2 2 2 2" xfId="25871" xr:uid="{00000000-0005-0000-0000-0000210A0000}"/>
    <cellStyle name="level1a 2 2 2 2 2 2 2 2 2 2 2" xfId="25872" xr:uid="{00000000-0005-0000-0000-0000220A0000}"/>
    <cellStyle name="level1a 2 2 2 2 2 2 2 2 2 3" xfId="25873" xr:uid="{00000000-0005-0000-0000-0000230A0000}"/>
    <cellStyle name="level1a 2 2 2 2 2 2 2 2 3" xfId="25874" xr:uid="{00000000-0005-0000-0000-0000240A0000}"/>
    <cellStyle name="level1a 2 2 2 2 2 2 2 3" xfId="25875" xr:uid="{00000000-0005-0000-0000-0000250A0000}"/>
    <cellStyle name="level1a 2 2 2 2 2 2 2 3 2" xfId="25876" xr:uid="{00000000-0005-0000-0000-0000260A0000}"/>
    <cellStyle name="level1a 2 2 2 2 2 2 2 3 2 2" xfId="25877" xr:uid="{00000000-0005-0000-0000-0000270A0000}"/>
    <cellStyle name="level1a 2 2 2 2 2 2 2 3 3" xfId="25878" xr:uid="{00000000-0005-0000-0000-0000280A0000}"/>
    <cellStyle name="level1a 2 2 2 2 2 2 2 4" xfId="25879" xr:uid="{00000000-0005-0000-0000-0000290A0000}"/>
    <cellStyle name="level1a 2 2 2 2 2 2 3" xfId="785" xr:uid="{00000000-0005-0000-0000-00002A0A0000}"/>
    <cellStyle name="level1a 2 2 2 2 2 2 3 2" xfId="25880" xr:uid="{00000000-0005-0000-0000-00002B0A0000}"/>
    <cellStyle name="level1a 2 2 2 2 2 2 3 2 2" xfId="25881" xr:uid="{00000000-0005-0000-0000-00002C0A0000}"/>
    <cellStyle name="level1a 2 2 2 2 2 2 3 2 2 2" xfId="25882" xr:uid="{00000000-0005-0000-0000-00002D0A0000}"/>
    <cellStyle name="level1a 2 2 2 2 2 2 3 2 3" xfId="25883" xr:uid="{00000000-0005-0000-0000-00002E0A0000}"/>
    <cellStyle name="level1a 2 2 2 2 2 2 3 3" xfId="25884" xr:uid="{00000000-0005-0000-0000-00002F0A0000}"/>
    <cellStyle name="level1a 2 2 2 2 2 2 4" xfId="25885" xr:uid="{00000000-0005-0000-0000-0000300A0000}"/>
    <cellStyle name="level1a 2 2 2 2 2 2 4 2" xfId="25886" xr:uid="{00000000-0005-0000-0000-0000310A0000}"/>
    <cellStyle name="level1a 2 2 2 2 2 2 4 2 2" xfId="25887" xr:uid="{00000000-0005-0000-0000-0000320A0000}"/>
    <cellStyle name="level1a 2 2 2 2 2 2 4 3" xfId="25888" xr:uid="{00000000-0005-0000-0000-0000330A0000}"/>
    <cellStyle name="level1a 2 2 2 2 2 2 5" xfId="25889" xr:uid="{00000000-0005-0000-0000-0000340A0000}"/>
    <cellStyle name="level1a 2 2 2 2 2 3" xfId="786" xr:uid="{00000000-0005-0000-0000-0000350A0000}"/>
    <cellStyle name="level1a 2 2 2 2 2 3 2" xfId="787" xr:uid="{00000000-0005-0000-0000-0000360A0000}"/>
    <cellStyle name="level1a 2 2 2 2 2 3 2 2" xfId="788" xr:uid="{00000000-0005-0000-0000-0000370A0000}"/>
    <cellStyle name="level1a 2 2 2 2 2 3 2 2 2" xfId="25890" xr:uid="{00000000-0005-0000-0000-0000380A0000}"/>
    <cellStyle name="level1a 2 2 2 2 2 3 2 2 2 2" xfId="25891" xr:uid="{00000000-0005-0000-0000-0000390A0000}"/>
    <cellStyle name="level1a 2 2 2 2 2 3 2 2 2 2 2" xfId="25892" xr:uid="{00000000-0005-0000-0000-00003A0A0000}"/>
    <cellStyle name="level1a 2 2 2 2 2 3 2 2 2 3" xfId="25893" xr:uid="{00000000-0005-0000-0000-00003B0A0000}"/>
    <cellStyle name="level1a 2 2 2 2 2 3 2 2 3" xfId="25894" xr:uid="{00000000-0005-0000-0000-00003C0A0000}"/>
    <cellStyle name="level1a 2 2 2 2 2 3 2 3" xfId="25895" xr:uid="{00000000-0005-0000-0000-00003D0A0000}"/>
    <cellStyle name="level1a 2 2 2 2 2 3 2 3 2" xfId="25896" xr:uid="{00000000-0005-0000-0000-00003E0A0000}"/>
    <cellStyle name="level1a 2 2 2 2 2 3 2 3 2 2" xfId="25897" xr:uid="{00000000-0005-0000-0000-00003F0A0000}"/>
    <cellStyle name="level1a 2 2 2 2 2 3 2 3 3" xfId="25898" xr:uid="{00000000-0005-0000-0000-0000400A0000}"/>
    <cellStyle name="level1a 2 2 2 2 2 3 2 4" xfId="25899" xr:uid="{00000000-0005-0000-0000-0000410A0000}"/>
    <cellStyle name="level1a 2 2 2 2 2 3 3" xfId="789" xr:uid="{00000000-0005-0000-0000-0000420A0000}"/>
    <cellStyle name="level1a 2 2 2 2 2 3 3 2" xfId="25900" xr:uid="{00000000-0005-0000-0000-0000430A0000}"/>
    <cellStyle name="level1a 2 2 2 2 2 3 3 2 2" xfId="25901" xr:uid="{00000000-0005-0000-0000-0000440A0000}"/>
    <cellStyle name="level1a 2 2 2 2 2 3 3 2 2 2" xfId="25902" xr:uid="{00000000-0005-0000-0000-0000450A0000}"/>
    <cellStyle name="level1a 2 2 2 2 2 3 3 2 3" xfId="25903" xr:uid="{00000000-0005-0000-0000-0000460A0000}"/>
    <cellStyle name="level1a 2 2 2 2 2 3 3 3" xfId="25904" xr:uid="{00000000-0005-0000-0000-0000470A0000}"/>
    <cellStyle name="level1a 2 2 2 2 2 3 4" xfId="25905" xr:uid="{00000000-0005-0000-0000-0000480A0000}"/>
    <cellStyle name="level1a 2 2 2 2 2 3 4 2" xfId="25906" xr:uid="{00000000-0005-0000-0000-0000490A0000}"/>
    <cellStyle name="level1a 2 2 2 2 2 3 4 2 2" xfId="25907" xr:uid="{00000000-0005-0000-0000-00004A0A0000}"/>
    <cellStyle name="level1a 2 2 2 2 2 3 4 3" xfId="25908" xr:uid="{00000000-0005-0000-0000-00004B0A0000}"/>
    <cellStyle name="level1a 2 2 2 2 2 3 5" xfId="25909" xr:uid="{00000000-0005-0000-0000-00004C0A0000}"/>
    <cellStyle name="level1a 2 2 2 2 2 4" xfId="790" xr:uid="{00000000-0005-0000-0000-00004D0A0000}"/>
    <cellStyle name="level1a 2 2 2 2 2 4 2" xfId="25910" xr:uid="{00000000-0005-0000-0000-00004E0A0000}"/>
    <cellStyle name="level1a 2 2 2 2 2 4 2 2" xfId="25911" xr:uid="{00000000-0005-0000-0000-00004F0A0000}"/>
    <cellStyle name="level1a 2 2 2 2 2 4 2 2 2" xfId="25912" xr:uid="{00000000-0005-0000-0000-0000500A0000}"/>
    <cellStyle name="level1a 2 2 2 2 2 4 2 3" xfId="25913" xr:uid="{00000000-0005-0000-0000-0000510A0000}"/>
    <cellStyle name="level1a 2 2 2 2 2 4 3" xfId="25914" xr:uid="{00000000-0005-0000-0000-0000520A0000}"/>
    <cellStyle name="level1a 2 2 2 2 2 5" xfId="791" xr:uid="{00000000-0005-0000-0000-0000530A0000}"/>
    <cellStyle name="level1a 2 2 2 2 2 5 2" xfId="792" xr:uid="{00000000-0005-0000-0000-0000540A0000}"/>
    <cellStyle name="level1a 2 2 2 2 2 5 2 2" xfId="25915" xr:uid="{00000000-0005-0000-0000-0000550A0000}"/>
    <cellStyle name="level1a 2 2 2 2 2 5 2 2 2" xfId="25916" xr:uid="{00000000-0005-0000-0000-0000560A0000}"/>
    <cellStyle name="level1a 2 2 2 2 2 5 2 2 2 2" xfId="25917" xr:uid="{00000000-0005-0000-0000-0000570A0000}"/>
    <cellStyle name="level1a 2 2 2 2 2 5 2 2 3" xfId="25918" xr:uid="{00000000-0005-0000-0000-0000580A0000}"/>
    <cellStyle name="level1a 2 2 2 2 2 5 2 3" xfId="25919" xr:uid="{00000000-0005-0000-0000-0000590A0000}"/>
    <cellStyle name="level1a 2 2 2 2 2 5 3" xfId="25920" xr:uid="{00000000-0005-0000-0000-00005A0A0000}"/>
    <cellStyle name="level1a 2 2 2 2 2 5 3 2" xfId="25921" xr:uid="{00000000-0005-0000-0000-00005B0A0000}"/>
    <cellStyle name="level1a 2 2 2 2 2 5 3 2 2" xfId="25922" xr:uid="{00000000-0005-0000-0000-00005C0A0000}"/>
    <cellStyle name="level1a 2 2 2 2 2 5 3 3" xfId="25923" xr:uid="{00000000-0005-0000-0000-00005D0A0000}"/>
    <cellStyle name="level1a 2 2 2 2 2 5 4" xfId="25924" xr:uid="{00000000-0005-0000-0000-00005E0A0000}"/>
    <cellStyle name="level1a 2 2 2 2 2 6" xfId="25925" xr:uid="{00000000-0005-0000-0000-00005F0A0000}"/>
    <cellStyle name="level1a 2 2 2 2 2 6 2" xfId="25926" xr:uid="{00000000-0005-0000-0000-0000600A0000}"/>
    <cellStyle name="level1a 2 2 2 2 2 6 2 2" xfId="25927" xr:uid="{00000000-0005-0000-0000-0000610A0000}"/>
    <cellStyle name="level1a 2 2 2 2 2 6 3" xfId="25928" xr:uid="{00000000-0005-0000-0000-0000620A0000}"/>
    <cellStyle name="level1a 2 2 2 2 2 7" xfId="25929" xr:uid="{00000000-0005-0000-0000-0000630A0000}"/>
    <cellStyle name="level1a 2 2 2 2 3" xfId="793" xr:uid="{00000000-0005-0000-0000-0000640A0000}"/>
    <cellStyle name="level1a 2 2 2 2 3 2" xfId="794" xr:uid="{00000000-0005-0000-0000-0000650A0000}"/>
    <cellStyle name="level1a 2 2 2 2 3 2 2" xfId="795" xr:uid="{00000000-0005-0000-0000-0000660A0000}"/>
    <cellStyle name="level1a 2 2 2 2 3 2 2 2" xfId="796" xr:uid="{00000000-0005-0000-0000-0000670A0000}"/>
    <cellStyle name="level1a 2 2 2 2 3 2 2 2 2" xfId="25930" xr:uid="{00000000-0005-0000-0000-0000680A0000}"/>
    <cellStyle name="level1a 2 2 2 2 3 2 2 2 2 2" xfId="25931" xr:uid="{00000000-0005-0000-0000-0000690A0000}"/>
    <cellStyle name="level1a 2 2 2 2 3 2 2 2 2 2 2" xfId="25932" xr:uid="{00000000-0005-0000-0000-00006A0A0000}"/>
    <cellStyle name="level1a 2 2 2 2 3 2 2 2 2 3" xfId="25933" xr:uid="{00000000-0005-0000-0000-00006B0A0000}"/>
    <cellStyle name="level1a 2 2 2 2 3 2 2 2 3" xfId="25934" xr:uid="{00000000-0005-0000-0000-00006C0A0000}"/>
    <cellStyle name="level1a 2 2 2 2 3 2 2 3" xfId="25935" xr:uid="{00000000-0005-0000-0000-00006D0A0000}"/>
    <cellStyle name="level1a 2 2 2 2 3 2 2 3 2" xfId="25936" xr:uid="{00000000-0005-0000-0000-00006E0A0000}"/>
    <cellStyle name="level1a 2 2 2 2 3 2 2 3 2 2" xfId="25937" xr:uid="{00000000-0005-0000-0000-00006F0A0000}"/>
    <cellStyle name="level1a 2 2 2 2 3 2 2 3 3" xfId="25938" xr:uid="{00000000-0005-0000-0000-0000700A0000}"/>
    <cellStyle name="level1a 2 2 2 2 3 2 2 4" xfId="25939" xr:uid="{00000000-0005-0000-0000-0000710A0000}"/>
    <cellStyle name="level1a 2 2 2 2 3 2 3" xfId="797" xr:uid="{00000000-0005-0000-0000-0000720A0000}"/>
    <cellStyle name="level1a 2 2 2 2 3 2 3 2" xfId="25940" xr:uid="{00000000-0005-0000-0000-0000730A0000}"/>
    <cellStyle name="level1a 2 2 2 2 3 2 3 2 2" xfId="25941" xr:uid="{00000000-0005-0000-0000-0000740A0000}"/>
    <cellStyle name="level1a 2 2 2 2 3 2 3 2 2 2" xfId="25942" xr:uid="{00000000-0005-0000-0000-0000750A0000}"/>
    <cellStyle name="level1a 2 2 2 2 3 2 3 2 3" xfId="25943" xr:uid="{00000000-0005-0000-0000-0000760A0000}"/>
    <cellStyle name="level1a 2 2 2 2 3 2 3 3" xfId="25944" xr:uid="{00000000-0005-0000-0000-0000770A0000}"/>
    <cellStyle name="level1a 2 2 2 2 3 2 4" xfId="25945" xr:uid="{00000000-0005-0000-0000-0000780A0000}"/>
    <cellStyle name="level1a 2 2 2 2 3 2 4 2" xfId="25946" xr:uid="{00000000-0005-0000-0000-0000790A0000}"/>
    <cellStyle name="level1a 2 2 2 2 3 2 4 2 2" xfId="25947" xr:uid="{00000000-0005-0000-0000-00007A0A0000}"/>
    <cellStyle name="level1a 2 2 2 2 3 2 4 3" xfId="25948" xr:uid="{00000000-0005-0000-0000-00007B0A0000}"/>
    <cellStyle name="level1a 2 2 2 2 3 2 5" xfId="25949" xr:uid="{00000000-0005-0000-0000-00007C0A0000}"/>
    <cellStyle name="level1a 2 2 2 2 3 3" xfId="798" xr:uid="{00000000-0005-0000-0000-00007D0A0000}"/>
    <cellStyle name="level1a 2 2 2 2 3 3 2" xfId="799" xr:uid="{00000000-0005-0000-0000-00007E0A0000}"/>
    <cellStyle name="level1a 2 2 2 2 3 3 2 2" xfId="800" xr:uid="{00000000-0005-0000-0000-00007F0A0000}"/>
    <cellStyle name="level1a 2 2 2 2 3 3 2 2 2" xfId="25950" xr:uid="{00000000-0005-0000-0000-0000800A0000}"/>
    <cellStyle name="level1a 2 2 2 2 3 3 2 2 2 2" xfId="25951" xr:uid="{00000000-0005-0000-0000-0000810A0000}"/>
    <cellStyle name="level1a 2 2 2 2 3 3 2 2 2 2 2" xfId="25952" xr:uid="{00000000-0005-0000-0000-0000820A0000}"/>
    <cellStyle name="level1a 2 2 2 2 3 3 2 2 2 3" xfId="25953" xr:uid="{00000000-0005-0000-0000-0000830A0000}"/>
    <cellStyle name="level1a 2 2 2 2 3 3 2 2 3" xfId="25954" xr:uid="{00000000-0005-0000-0000-0000840A0000}"/>
    <cellStyle name="level1a 2 2 2 2 3 3 2 3" xfId="25955" xr:uid="{00000000-0005-0000-0000-0000850A0000}"/>
    <cellStyle name="level1a 2 2 2 2 3 3 2 3 2" xfId="25956" xr:uid="{00000000-0005-0000-0000-0000860A0000}"/>
    <cellStyle name="level1a 2 2 2 2 3 3 2 3 2 2" xfId="25957" xr:uid="{00000000-0005-0000-0000-0000870A0000}"/>
    <cellStyle name="level1a 2 2 2 2 3 3 2 3 3" xfId="25958" xr:uid="{00000000-0005-0000-0000-0000880A0000}"/>
    <cellStyle name="level1a 2 2 2 2 3 3 2 4" xfId="25959" xr:uid="{00000000-0005-0000-0000-0000890A0000}"/>
    <cellStyle name="level1a 2 2 2 2 3 3 3" xfId="801" xr:uid="{00000000-0005-0000-0000-00008A0A0000}"/>
    <cellStyle name="level1a 2 2 2 2 3 3 3 2" xfId="25960" xr:uid="{00000000-0005-0000-0000-00008B0A0000}"/>
    <cellStyle name="level1a 2 2 2 2 3 3 3 2 2" xfId="25961" xr:uid="{00000000-0005-0000-0000-00008C0A0000}"/>
    <cellStyle name="level1a 2 2 2 2 3 3 3 2 2 2" xfId="25962" xr:uid="{00000000-0005-0000-0000-00008D0A0000}"/>
    <cellStyle name="level1a 2 2 2 2 3 3 3 2 3" xfId="25963" xr:uid="{00000000-0005-0000-0000-00008E0A0000}"/>
    <cellStyle name="level1a 2 2 2 2 3 3 3 3" xfId="25964" xr:uid="{00000000-0005-0000-0000-00008F0A0000}"/>
    <cellStyle name="level1a 2 2 2 2 3 3 4" xfId="25965" xr:uid="{00000000-0005-0000-0000-0000900A0000}"/>
    <cellStyle name="level1a 2 2 2 2 3 3 4 2" xfId="25966" xr:uid="{00000000-0005-0000-0000-0000910A0000}"/>
    <cellStyle name="level1a 2 2 2 2 3 3 4 2 2" xfId="25967" xr:uid="{00000000-0005-0000-0000-0000920A0000}"/>
    <cellStyle name="level1a 2 2 2 2 3 3 4 3" xfId="25968" xr:uid="{00000000-0005-0000-0000-0000930A0000}"/>
    <cellStyle name="level1a 2 2 2 2 3 3 5" xfId="25969" xr:uid="{00000000-0005-0000-0000-0000940A0000}"/>
    <cellStyle name="level1a 2 2 2 2 3 4" xfId="802" xr:uid="{00000000-0005-0000-0000-0000950A0000}"/>
    <cellStyle name="level1a 2 2 2 2 3 4 2" xfId="25970" xr:uid="{00000000-0005-0000-0000-0000960A0000}"/>
    <cellStyle name="level1a 2 2 2 2 3 4 2 2" xfId="25971" xr:uid="{00000000-0005-0000-0000-0000970A0000}"/>
    <cellStyle name="level1a 2 2 2 2 3 4 2 2 2" xfId="25972" xr:uid="{00000000-0005-0000-0000-0000980A0000}"/>
    <cellStyle name="level1a 2 2 2 2 3 4 2 3" xfId="25973" xr:uid="{00000000-0005-0000-0000-0000990A0000}"/>
    <cellStyle name="level1a 2 2 2 2 3 4 3" xfId="25974" xr:uid="{00000000-0005-0000-0000-00009A0A0000}"/>
    <cellStyle name="level1a 2 2 2 2 3 5" xfId="803" xr:uid="{00000000-0005-0000-0000-00009B0A0000}"/>
    <cellStyle name="level1a 2 2 2 2 3 5 2" xfId="25975" xr:uid="{00000000-0005-0000-0000-00009C0A0000}"/>
    <cellStyle name="level1a 2 2 2 2 3 5 2 2" xfId="25976" xr:uid="{00000000-0005-0000-0000-00009D0A0000}"/>
    <cellStyle name="level1a 2 2 2 2 3 5 2 2 2" xfId="25977" xr:uid="{00000000-0005-0000-0000-00009E0A0000}"/>
    <cellStyle name="level1a 2 2 2 2 3 5 2 3" xfId="25978" xr:uid="{00000000-0005-0000-0000-00009F0A0000}"/>
    <cellStyle name="level1a 2 2 2 2 3 5 3" xfId="25979" xr:uid="{00000000-0005-0000-0000-0000A00A0000}"/>
    <cellStyle name="level1a 2 2 2 2 3 6" xfId="25980" xr:uid="{00000000-0005-0000-0000-0000A10A0000}"/>
    <cellStyle name="level1a 2 2 2 2 3 6 2" xfId="25981" xr:uid="{00000000-0005-0000-0000-0000A20A0000}"/>
    <cellStyle name="level1a 2 2 2 2 3 6 2 2" xfId="25982" xr:uid="{00000000-0005-0000-0000-0000A30A0000}"/>
    <cellStyle name="level1a 2 2 2 2 3 6 3" xfId="25983" xr:uid="{00000000-0005-0000-0000-0000A40A0000}"/>
    <cellStyle name="level1a 2 2 2 2 3 7" xfId="25984" xr:uid="{00000000-0005-0000-0000-0000A50A0000}"/>
    <cellStyle name="level1a 2 2 2 2 4" xfId="804" xr:uid="{00000000-0005-0000-0000-0000A60A0000}"/>
    <cellStyle name="level1a 2 2 2 2 4 2" xfId="805" xr:uid="{00000000-0005-0000-0000-0000A70A0000}"/>
    <cellStyle name="level1a 2 2 2 2 4 2 2" xfId="806" xr:uid="{00000000-0005-0000-0000-0000A80A0000}"/>
    <cellStyle name="level1a 2 2 2 2 4 2 2 2" xfId="807" xr:uid="{00000000-0005-0000-0000-0000A90A0000}"/>
    <cellStyle name="level1a 2 2 2 2 4 2 2 2 2" xfId="25985" xr:uid="{00000000-0005-0000-0000-0000AA0A0000}"/>
    <cellStyle name="level1a 2 2 2 2 4 2 2 2 2 2" xfId="25986" xr:uid="{00000000-0005-0000-0000-0000AB0A0000}"/>
    <cellStyle name="level1a 2 2 2 2 4 2 2 2 2 2 2" xfId="25987" xr:uid="{00000000-0005-0000-0000-0000AC0A0000}"/>
    <cellStyle name="level1a 2 2 2 2 4 2 2 2 2 3" xfId="25988" xr:uid="{00000000-0005-0000-0000-0000AD0A0000}"/>
    <cellStyle name="level1a 2 2 2 2 4 2 2 2 3" xfId="25989" xr:uid="{00000000-0005-0000-0000-0000AE0A0000}"/>
    <cellStyle name="level1a 2 2 2 2 4 2 2 3" xfId="25990" xr:uid="{00000000-0005-0000-0000-0000AF0A0000}"/>
    <cellStyle name="level1a 2 2 2 2 4 2 2 3 2" xfId="25991" xr:uid="{00000000-0005-0000-0000-0000B00A0000}"/>
    <cellStyle name="level1a 2 2 2 2 4 2 2 3 2 2" xfId="25992" xr:uid="{00000000-0005-0000-0000-0000B10A0000}"/>
    <cellStyle name="level1a 2 2 2 2 4 2 2 3 3" xfId="25993" xr:uid="{00000000-0005-0000-0000-0000B20A0000}"/>
    <cellStyle name="level1a 2 2 2 2 4 2 2 4" xfId="25994" xr:uid="{00000000-0005-0000-0000-0000B30A0000}"/>
    <cellStyle name="level1a 2 2 2 2 4 2 3" xfId="808" xr:uid="{00000000-0005-0000-0000-0000B40A0000}"/>
    <cellStyle name="level1a 2 2 2 2 4 2 3 2" xfId="25995" xr:uid="{00000000-0005-0000-0000-0000B50A0000}"/>
    <cellStyle name="level1a 2 2 2 2 4 2 3 2 2" xfId="25996" xr:uid="{00000000-0005-0000-0000-0000B60A0000}"/>
    <cellStyle name="level1a 2 2 2 2 4 2 3 2 2 2" xfId="25997" xr:uid="{00000000-0005-0000-0000-0000B70A0000}"/>
    <cellStyle name="level1a 2 2 2 2 4 2 3 2 3" xfId="25998" xr:uid="{00000000-0005-0000-0000-0000B80A0000}"/>
    <cellStyle name="level1a 2 2 2 2 4 2 3 3" xfId="25999" xr:uid="{00000000-0005-0000-0000-0000B90A0000}"/>
    <cellStyle name="level1a 2 2 2 2 4 2 4" xfId="26000" xr:uid="{00000000-0005-0000-0000-0000BA0A0000}"/>
    <cellStyle name="level1a 2 2 2 2 4 2 4 2" xfId="26001" xr:uid="{00000000-0005-0000-0000-0000BB0A0000}"/>
    <cellStyle name="level1a 2 2 2 2 4 2 4 2 2" xfId="26002" xr:uid="{00000000-0005-0000-0000-0000BC0A0000}"/>
    <cellStyle name="level1a 2 2 2 2 4 2 4 3" xfId="26003" xr:uid="{00000000-0005-0000-0000-0000BD0A0000}"/>
    <cellStyle name="level1a 2 2 2 2 4 2 5" xfId="26004" xr:uid="{00000000-0005-0000-0000-0000BE0A0000}"/>
    <cellStyle name="level1a 2 2 2 2 4 3" xfId="809" xr:uid="{00000000-0005-0000-0000-0000BF0A0000}"/>
    <cellStyle name="level1a 2 2 2 2 4 3 2" xfId="810" xr:uid="{00000000-0005-0000-0000-0000C00A0000}"/>
    <cellStyle name="level1a 2 2 2 2 4 3 2 2" xfId="811" xr:uid="{00000000-0005-0000-0000-0000C10A0000}"/>
    <cellStyle name="level1a 2 2 2 2 4 3 2 2 2" xfId="26005" xr:uid="{00000000-0005-0000-0000-0000C20A0000}"/>
    <cellStyle name="level1a 2 2 2 2 4 3 2 2 2 2" xfId="26006" xr:uid="{00000000-0005-0000-0000-0000C30A0000}"/>
    <cellStyle name="level1a 2 2 2 2 4 3 2 2 2 2 2" xfId="26007" xr:uid="{00000000-0005-0000-0000-0000C40A0000}"/>
    <cellStyle name="level1a 2 2 2 2 4 3 2 2 2 3" xfId="26008" xr:uid="{00000000-0005-0000-0000-0000C50A0000}"/>
    <cellStyle name="level1a 2 2 2 2 4 3 2 2 3" xfId="26009" xr:uid="{00000000-0005-0000-0000-0000C60A0000}"/>
    <cellStyle name="level1a 2 2 2 2 4 3 2 3" xfId="26010" xr:uid="{00000000-0005-0000-0000-0000C70A0000}"/>
    <cellStyle name="level1a 2 2 2 2 4 3 2 3 2" xfId="26011" xr:uid="{00000000-0005-0000-0000-0000C80A0000}"/>
    <cellStyle name="level1a 2 2 2 2 4 3 2 3 2 2" xfId="26012" xr:uid="{00000000-0005-0000-0000-0000C90A0000}"/>
    <cellStyle name="level1a 2 2 2 2 4 3 2 3 3" xfId="26013" xr:uid="{00000000-0005-0000-0000-0000CA0A0000}"/>
    <cellStyle name="level1a 2 2 2 2 4 3 2 4" xfId="26014" xr:uid="{00000000-0005-0000-0000-0000CB0A0000}"/>
    <cellStyle name="level1a 2 2 2 2 4 3 3" xfId="812" xr:uid="{00000000-0005-0000-0000-0000CC0A0000}"/>
    <cellStyle name="level1a 2 2 2 2 4 3 3 2" xfId="26015" xr:uid="{00000000-0005-0000-0000-0000CD0A0000}"/>
    <cellStyle name="level1a 2 2 2 2 4 3 3 2 2" xfId="26016" xr:uid="{00000000-0005-0000-0000-0000CE0A0000}"/>
    <cellStyle name="level1a 2 2 2 2 4 3 3 2 2 2" xfId="26017" xr:uid="{00000000-0005-0000-0000-0000CF0A0000}"/>
    <cellStyle name="level1a 2 2 2 2 4 3 3 2 3" xfId="26018" xr:uid="{00000000-0005-0000-0000-0000D00A0000}"/>
    <cellStyle name="level1a 2 2 2 2 4 3 3 3" xfId="26019" xr:uid="{00000000-0005-0000-0000-0000D10A0000}"/>
    <cellStyle name="level1a 2 2 2 2 4 3 4" xfId="26020" xr:uid="{00000000-0005-0000-0000-0000D20A0000}"/>
    <cellStyle name="level1a 2 2 2 2 4 3 4 2" xfId="26021" xr:uid="{00000000-0005-0000-0000-0000D30A0000}"/>
    <cellStyle name="level1a 2 2 2 2 4 3 4 2 2" xfId="26022" xr:uid="{00000000-0005-0000-0000-0000D40A0000}"/>
    <cellStyle name="level1a 2 2 2 2 4 3 4 3" xfId="26023" xr:uid="{00000000-0005-0000-0000-0000D50A0000}"/>
    <cellStyle name="level1a 2 2 2 2 4 3 5" xfId="26024" xr:uid="{00000000-0005-0000-0000-0000D60A0000}"/>
    <cellStyle name="level1a 2 2 2 2 4 4" xfId="813" xr:uid="{00000000-0005-0000-0000-0000D70A0000}"/>
    <cellStyle name="level1a 2 2 2 2 4 4 2" xfId="26025" xr:uid="{00000000-0005-0000-0000-0000D80A0000}"/>
    <cellStyle name="level1a 2 2 2 2 4 4 2 2" xfId="26026" xr:uid="{00000000-0005-0000-0000-0000D90A0000}"/>
    <cellStyle name="level1a 2 2 2 2 4 4 2 2 2" xfId="26027" xr:uid="{00000000-0005-0000-0000-0000DA0A0000}"/>
    <cellStyle name="level1a 2 2 2 2 4 4 2 3" xfId="26028" xr:uid="{00000000-0005-0000-0000-0000DB0A0000}"/>
    <cellStyle name="level1a 2 2 2 2 4 4 3" xfId="26029" xr:uid="{00000000-0005-0000-0000-0000DC0A0000}"/>
    <cellStyle name="level1a 2 2 2 2 4 5" xfId="814" xr:uid="{00000000-0005-0000-0000-0000DD0A0000}"/>
    <cellStyle name="level1a 2 2 2 2 4 5 2" xfId="815" xr:uid="{00000000-0005-0000-0000-0000DE0A0000}"/>
    <cellStyle name="level1a 2 2 2 2 4 5 2 2" xfId="26030" xr:uid="{00000000-0005-0000-0000-0000DF0A0000}"/>
    <cellStyle name="level1a 2 2 2 2 4 5 2 2 2" xfId="26031" xr:uid="{00000000-0005-0000-0000-0000E00A0000}"/>
    <cellStyle name="level1a 2 2 2 2 4 5 2 2 2 2" xfId="26032" xr:uid="{00000000-0005-0000-0000-0000E10A0000}"/>
    <cellStyle name="level1a 2 2 2 2 4 5 2 2 3" xfId="26033" xr:uid="{00000000-0005-0000-0000-0000E20A0000}"/>
    <cellStyle name="level1a 2 2 2 2 4 5 2 3" xfId="26034" xr:uid="{00000000-0005-0000-0000-0000E30A0000}"/>
    <cellStyle name="level1a 2 2 2 2 4 5 3" xfId="26035" xr:uid="{00000000-0005-0000-0000-0000E40A0000}"/>
    <cellStyle name="level1a 2 2 2 2 4 5 3 2" xfId="26036" xr:uid="{00000000-0005-0000-0000-0000E50A0000}"/>
    <cellStyle name="level1a 2 2 2 2 4 5 3 2 2" xfId="26037" xr:uid="{00000000-0005-0000-0000-0000E60A0000}"/>
    <cellStyle name="level1a 2 2 2 2 4 5 3 3" xfId="26038" xr:uid="{00000000-0005-0000-0000-0000E70A0000}"/>
    <cellStyle name="level1a 2 2 2 2 4 5 4" xfId="26039" xr:uid="{00000000-0005-0000-0000-0000E80A0000}"/>
    <cellStyle name="level1a 2 2 2 2 4 6" xfId="816" xr:uid="{00000000-0005-0000-0000-0000E90A0000}"/>
    <cellStyle name="level1a 2 2 2 2 4 6 2" xfId="26040" xr:uid="{00000000-0005-0000-0000-0000EA0A0000}"/>
    <cellStyle name="level1a 2 2 2 2 4 6 2 2" xfId="26041" xr:uid="{00000000-0005-0000-0000-0000EB0A0000}"/>
    <cellStyle name="level1a 2 2 2 2 4 6 2 2 2" xfId="26042" xr:uid="{00000000-0005-0000-0000-0000EC0A0000}"/>
    <cellStyle name="level1a 2 2 2 2 4 6 2 3" xfId="26043" xr:uid="{00000000-0005-0000-0000-0000ED0A0000}"/>
    <cellStyle name="level1a 2 2 2 2 4 6 3" xfId="26044" xr:uid="{00000000-0005-0000-0000-0000EE0A0000}"/>
    <cellStyle name="level1a 2 2 2 2 4 7" xfId="26045" xr:uid="{00000000-0005-0000-0000-0000EF0A0000}"/>
    <cellStyle name="level1a 2 2 2 2 4 7 2" xfId="26046" xr:uid="{00000000-0005-0000-0000-0000F00A0000}"/>
    <cellStyle name="level1a 2 2 2 2 4 7 2 2" xfId="26047" xr:uid="{00000000-0005-0000-0000-0000F10A0000}"/>
    <cellStyle name="level1a 2 2 2 2 4 7 3" xfId="26048" xr:uid="{00000000-0005-0000-0000-0000F20A0000}"/>
    <cellStyle name="level1a 2 2 2 2 4 8" xfId="26049" xr:uid="{00000000-0005-0000-0000-0000F30A0000}"/>
    <cellStyle name="level1a 2 2 2 2 5" xfId="817" xr:uid="{00000000-0005-0000-0000-0000F40A0000}"/>
    <cellStyle name="level1a 2 2 2 2 5 2" xfId="818" xr:uid="{00000000-0005-0000-0000-0000F50A0000}"/>
    <cellStyle name="level1a 2 2 2 2 5 2 2" xfId="819" xr:uid="{00000000-0005-0000-0000-0000F60A0000}"/>
    <cellStyle name="level1a 2 2 2 2 5 2 2 2" xfId="820" xr:uid="{00000000-0005-0000-0000-0000F70A0000}"/>
    <cellStyle name="level1a 2 2 2 2 5 2 2 2 2" xfId="26050" xr:uid="{00000000-0005-0000-0000-0000F80A0000}"/>
    <cellStyle name="level1a 2 2 2 2 5 2 2 2 2 2" xfId="26051" xr:uid="{00000000-0005-0000-0000-0000F90A0000}"/>
    <cellStyle name="level1a 2 2 2 2 5 2 2 2 2 2 2" xfId="26052" xr:uid="{00000000-0005-0000-0000-0000FA0A0000}"/>
    <cellStyle name="level1a 2 2 2 2 5 2 2 2 2 3" xfId="26053" xr:uid="{00000000-0005-0000-0000-0000FB0A0000}"/>
    <cellStyle name="level1a 2 2 2 2 5 2 2 2 3" xfId="26054" xr:uid="{00000000-0005-0000-0000-0000FC0A0000}"/>
    <cellStyle name="level1a 2 2 2 2 5 2 2 3" xfId="26055" xr:uid="{00000000-0005-0000-0000-0000FD0A0000}"/>
    <cellStyle name="level1a 2 2 2 2 5 2 2 3 2" xfId="26056" xr:uid="{00000000-0005-0000-0000-0000FE0A0000}"/>
    <cellStyle name="level1a 2 2 2 2 5 2 2 3 2 2" xfId="26057" xr:uid="{00000000-0005-0000-0000-0000FF0A0000}"/>
    <cellStyle name="level1a 2 2 2 2 5 2 2 3 3" xfId="26058" xr:uid="{00000000-0005-0000-0000-0000000B0000}"/>
    <cellStyle name="level1a 2 2 2 2 5 2 2 4" xfId="26059" xr:uid="{00000000-0005-0000-0000-0000010B0000}"/>
    <cellStyle name="level1a 2 2 2 2 5 2 3" xfId="821" xr:uid="{00000000-0005-0000-0000-0000020B0000}"/>
    <cellStyle name="level1a 2 2 2 2 5 2 3 2" xfId="26060" xr:uid="{00000000-0005-0000-0000-0000030B0000}"/>
    <cellStyle name="level1a 2 2 2 2 5 2 3 2 2" xfId="26061" xr:uid="{00000000-0005-0000-0000-0000040B0000}"/>
    <cellStyle name="level1a 2 2 2 2 5 2 3 2 2 2" xfId="26062" xr:uid="{00000000-0005-0000-0000-0000050B0000}"/>
    <cellStyle name="level1a 2 2 2 2 5 2 3 2 3" xfId="26063" xr:uid="{00000000-0005-0000-0000-0000060B0000}"/>
    <cellStyle name="level1a 2 2 2 2 5 2 3 3" xfId="26064" xr:uid="{00000000-0005-0000-0000-0000070B0000}"/>
    <cellStyle name="level1a 2 2 2 2 5 2 4" xfId="26065" xr:uid="{00000000-0005-0000-0000-0000080B0000}"/>
    <cellStyle name="level1a 2 2 2 2 5 2 4 2" xfId="26066" xr:uid="{00000000-0005-0000-0000-0000090B0000}"/>
    <cellStyle name="level1a 2 2 2 2 5 2 4 2 2" xfId="26067" xr:uid="{00000000-0005-0000-0000-00000A0B0000}"/>
    <cellStyle name="level1a 2 2 2 2 5 2 4 3" xfId="26068" xr:uid="{00000000-0005-0000-0000-00000B0B0000}"/>
    <cellStyle name="level1a 2 2 2 2 5 2 5" xfId="26069" xr:uid="{00000000-0005-0000-0000-00000C0B0000}"/>
    <cellStyle name="level1a 2 2 2 2 5 3" xfId="822" xr:uid="{00000000-0005-0000-0000-00000D0B0000}"/>
    <cellStyle name="level1a 2 2 2 2 5 3 2" xfId="823" xr:uid="{00000000-0005-0000-0000-00000E0B0000}"/>
    <cellStyle name="level1a 2 2 2 2 5 3 2 2" xfId="824" xr:uid="{00000000-0005-0000-0000-00000F0B0000}"/>
    <cellStyle name="level1a 2 2 2 2 5 3 2 2 2" xfId="26070" xr:uid="{00000000-0005-0000-0000-0000100B0000}"/>
    <cellStyle name="level1a 2 2 2 2 5 3 2 2 2 2" xfId="26071" xr:uid="{00000000-0005-0000-0000-0000110B0000}"/>
    <cellStyle name="level1a 2 2 2 2 5 3 2 2 2 2 2" xfId="26072" xr:uid="{00000000-0005-0000-0000-0000120B0000}"/>
    <cellStyle name="level1a 2 2 2 2 5 3 2 2 2 3" xfId="26073" xr:uid="{00000000-0005-0000-0000-0000130B0000}"/>
    <cellStyle name="level1a 2 2 2 2 5 3 2 2 3" xfId="26074" xr:uid="{00000000-0005-0000-0000-0000140B0000}"/>
    <cellStyle name="level1a 2 2 2 2 5 3 2 3" xfId="26075" xr:uid="{00000000-0005-0000-0000-0000150B0000}"/>
    <cellStyle name="level1a 2 2 2 2 5 3 2 3 2" xfId="26076" xr:uid="{00000000-0005-0000-0000-0000160B0000}"/>
    <cellStyle name="level1a 2 2 2 2 5 3 2 3 2 2" xfId="26077" xr:uid="{00000000-0005-0000-0000-0000170B0000}"/>
    <cellStyle name="level1a 2 2 2 2 5 3 2 3 3" xfId="26078" xr:uid="{00000000-0005-0000-0000-0000180B0000}"/>
    <cellStyle name="level1a 2 2 2 2 5 3 2 4" xfId="26079" xr:uid="{00000000-0005-0000-0000-0000190B0000}"/>
    <cellStyle name="level1a 2 2 2 2 5 3 3" xfId="825" xr:uid="{00000000-0005-0000-0000-00001A0B0000}"/>
    <cellStyle name="level1a 2 2 2 2 5 3 3 2" xfId="26080" xr:uid="{00000000-0005-0000-0000-00001B0B0000}"/>
    <cellStyle name="level1a 2 2 2 2 5 3 3 2 2" xfId="26081" xr:uid="{00000000-0005-0000-0000-00001C0B0000}"/>
    <cellStyle name="level1a 2 2 2 2 5 3 3 2 2 2" xfId="26082" xr:uid="{00000000-0005-0000-0000-00001D0B0000}"/>
    <cellStyle name="level1a 2 2 2 2 5 3 3 2 3" xfId="26083" xr:uid="{00000000-0005-0000-0000-00001E0B0000}"/>
    <cellStyle name="level1a 2 2 2 2 5 3 3 3" xfId="26084" xr:uid="{00000000-0005-0000-0000-00001F0B0000}"/>
    <cellStyle name="level1a 2 2 2 2 5 3 4" xfId="26085" xr:uid="{00000000-0005-0000-0000-0000200B0000}"/>
    <cellStyle name="level1a 2 2 2 2 5 3 4 2" xfId="26086" xr:uid="{00000000-0005-0000-0000-0000210B0000}"/>
    <cellStyle name="level1a 2 2 2 2 5 3 4 2 2" xfId="26087" xr:uid="{00000000-0005-0000-0000-0000220B0000}"/>
    <cellStyle name="level1a 2 2 2 2 5 3 4 3" xfId="26088" xr:uid="{00000000-0005-0000-0000-0000230B0000}"/>
    <cellStyle name="level1a 2 2 2 2 5 3 5" xfId="26089" xr:uid="{00000000-0005-0000-0000-0000240B0000}"/>
    <cellStyle name="level1a 2 2 2 2 5 4" xfId="826" xr:uid="{00000000-0005-0000-0000-0000250B0000}"/>
    <cellStyle name="level1a 2 2 2 2 5 4 2" xfId="827" xr:uid="{00000000-0005-0000-0000-0000260B0000}"/>
    <cellStyle name="level1a 2 2 2 2 5 4 2 2" xfId="26090" xr:uid="{00000000-0005-0000-0000-0000270B0000}"/>
    <cellStyle name="level1a 2 2 2 2 5 4 2 2 2" xfId="26091" xr:uid="{00000000-0005-0000-0000-0000280B0000}"/>
    <cellStyle name="level1a 2 2 2 2 5 4 2 2 2 2" xfId="26092" xr:uid="{00000000-0005-0000-0000-0000290B0000}"/>
    <cellStyle name="level1a 2 2 2 2 5 4 2 2 3" xfId="26093" xr:uid="{00000000-0005-0000-0000-00002A0B0000}"/>
    <cellStyle name="level1a 2 2 2 2 5 4 2 3" xfId="26094" xr:uid="{00000000-0005-0000-0000-00002B0B0000}"/>
    <cellStyle name="level1a 2 2 2 2 5 4 3" xfId="26095" xr:uid="{00000000-0005-0000-0000-00002C0B0000}"/>
    <cellStyle name="level1a 2 2 2 2 5 4 3 2" xfId="26096" xr:uid="{00000000-0005-0000-0000-00002D0B0000}"/>
    <cellStyle name="level1a 2 2 2 2 5 4 3 2 2" xfId="26097" xr:uid="{00000000-0005-0000-0000-00002E0B0000}"/>
    <cellStyle name="level1a 2 2 2 2 5 4 3 3" xfId="26098" xr:uid="{00000000-0005-0000-0000-00002F0B0000}"/>
    <cellStyle name="level1a 2 2 2 2 5 4 4" xfId="26099" xr:uid="{00000000-0005-0000-0000-0000300B0000}"/>
    <cellStyle name="level1a 2 2 2 2 5 5" xfId="828" xr:uid="{00000000-0005-0000-0000-0000310B0000}"/>
    <cellStyle name="level1a 2 2 2 2 5 5 2" xfId="26100" xr:uid="{00000000-0005-0000-0000-0000320B0000}"/>
    <cellStyle name="level1a 2 2 2 2 5 5 2 2" xfId="26101" xr:uid="{00000000-0005-0000-0000-0000330B0000}"/>
    <cellStyle name="level1a 2 2 2 2 5 5 2 2 2" xfId="26102" xr:uid="{00000000-0005-0000-0000-0000340B0000}"/>
    <cellStyle name="level1a 2 2 2 2 5 5 2 3" xfId="26103" xr:uid="{00000000-0005-0000-0000-0000350B0000}"/>
    <cellStyle name="level1a 2 2 2 2 5 5 3" xfId="26104" xr:uid="{00000000-0005-0000-0000-0000360B0000}"/>
    <cellStyle name="level1a 2 2 2 2 5 6" xfId="26105" xr:uid="{00000000-0005-0000-0000-0000370B0000}"/>
    <cellStyle name="level1a 2 2 2 2 5 6 2" xfId="26106" xr:uid="{00000000-0005-0000-0000-0000380B0000}"/>
    <cellStyle name="level1a 2 2 2 2 5 6 2 2" xfId="26107" xr:uid="{00000000-0005-0000-0000-0000390B0000}"/>
    <cellStyle name="level1a 2 2 2 2 5 6 3" xfId="26108" xr:uid="{00000000-0005-0000-0000-00003A0B0000}"/>
    <cellStyle name="level1a 2 2 2 2 5 7" xfId="26109" xr:uid="{00000000-0005-0000-0000-00003B0B0000}"/>
    <cellStyle name="level1a 2 2 2 2 6" xfId="829" xr:uid="{00000000-0005-0000-0000-00003C0B0000}"/>
    <cellStyle name="level1a 2 2 2 2 6 2" xfId="830" xr:uid="{00000000-0005-0000-0000-00003D0B0000}"/>
    <cellStyle name="level1a 2 2 2 2 6 2 2" xfId="831" xr:uid="{00000000-0005-0000-0000-00003E0B0000}"/>
    <cellStyle name="level1a 2 2 2 2 6 2 2 2" xfId="832" xr:uid="{00000000-0005-0000-0000-00003F0B0000}"/>
    <cellStyle name="level1a 2 2 2 2 6 2 2 2 2" xfId="26110" xr:uid="{00000000-0005-0000-0000-0000400B0000}"/>
    <cellStyle name="level1a 2 2 2 2 6 2 2 2 2 2" xfId="26111" xr:uid="{00000000-0005-0000-0000-0000410B0000}"/>
    <cellStyle name="level1a 2 2 2 2 6 2 2 2 2 2 2" xfId="26112" xr:uid="{00000000-0005-0000-0000-0000420B0000}"/>
    <cellStyle name="level1a 2 2 2 2 6 2 2 2 2 3" xfId="26113" xr:uid="{00000000-0005-0000-0000-0000430B0000}"/>
    <cellStyle name="level1a 2 2 2 2 6 2 2 2 3" xfId="26114" xr:uid="{00000000-0005-0000-0000-0000440B0000}"/>
    <cellStyle name="level1a 2 2 2 2 6 2 2 3" xfId="26115" xr:uid="{00000000-0005-0000-0000-0000450B0000}"/>
    <cellStyle name="level1a 2 2 2 2 6 2 2 3 2" xfId="26116" xr:uid="{00000000-0005-0000-0000-0000460B0000}"/>
    <cellStyle name="level1a 2 2 2 2 6 2 2 3 2 2" xfId="26117" xr:uid="{00000000-0005-0000-0000-0000470B0000}"/>
    <cellStyle name="level1a 2 2 2 2 6 2 2 3 3" xfId="26118" xr:uid="{00000000-0005-0000-0000-0000480B0000}"/>
    <cellStyle name="level1a 2 2 2 2 6 2 2 4" xfId="26119" xr:uid="{00000000-0005-0000-0000-0000490B0000}"/>
    <cellStyle name="level1a 2 2 2 2 6 2 3" xfId="833" xr:uid="{00000000-0005-0000-0000-00004A0B0000}"/>
    <cellStyle name="level1a 2 2 2 2 6 2 3 2" xfId="26120" xr:uid="{00000000-0005-0000-0000-00004B0B0000}"/>
    <cellStyle name="level1a 2 2 2 2 6 2 3 2 2" xfId="26121" xr:uid="{00000000-0005-0000-0000-00004C0B0000}"/>
    <cellStyle name="level1a 2 2 2 2 6 2 3 2 2 2" xfId="26122" xr:uid="{00000000-0005-0000-0000-00004D0B0000}"/>
    <cellStyle name="level1a 2 2 2 2 6 2 3 2 3" xfId="26123" xr:uid="{00000000-0005-0000-0000-00004E0B0000}"/>
    <cellStyle name="level1a 2 2 2 2 6 2 3 3" xfId="26124" xr:uid="{00000000-0005-0000-0000-00004F0B0000}"/>
    <cellStyle name="level1a 2 2 2 2 6 2 4" xfId="26125" xr:uid="{00000000-0005-0000-0000-0000500B0000}"/>
    <cellStyle name="level1a 2 2 2 2 6 2 4 2" xfId="26126" xr:uid="{00000000-0005-0000-0000-0000510B0000}"/>
    <cellStyle name="level1a 2 2 2 2 6 2 4 2 2" xfId="26127" xr:uid="{00000000-0005-0000-0000-0000520B0000}"/>
    <cellStyle name="level1a 2 2 2 2 6 2 4 3" xfId="26128" xr:uid="{00000000-0005-0000-0000-0000530B0000}"/>
    <cellStyle name="level1a 2 2 2 2 6 2 5" xfId="26129" xr:uid="{00000000-0005-0000-0000-0000540B0000}"/>
    <cellStyle name="level1a 2 2 2 2 6 3" xfId="834" xr:uid="{00000000-0005-0000-0000-0000550B0000}"/>
    <cellStyle name="level1a 2 2 2 2 6 3 2" xfId="835" xr:uid="{00000000-0005-0000-0000-0000560B0000}"/>
    <cellStyle name="level1a 2 2 2 2 6 3 2 2" xfId="836" xr:uid="{00000000-0005-0000-0000-0000570B0000}"/>
    <cellStyle name="level1a 2 2 2 2 6 3 2 2 2" xfId="26130" xr:uid="{00000000-0005-0000-0000-0000580B0000}"/>
    <cellStyle name="level1a 2 2 2 2 6 3 2 2 2 2" xfId="26131" xr:uid="{00000000-0005-0000-0000-0000590B0000}"/>
    <cellStyle name="level1a 2 2 2 2 6 3 2 2 2 2 2" xfId="26132" xr:uid="{00000000-0005-0000-0000-00005A0B0000}"/>
    <cellStyle name="level1a 2 2 2 2 6 3 2 2 2 3" xfId="26133" xr:uid="{00000000-0005-0000-0000-00005B0B0000}"/>
    <cellStyle name="level1a 2 2 2 2 6 3 2 2 3" xfId="26134" xr:uid="{00000000-0005-0000-0000-00005C0B0000}"/>
    <cellStyle name="level1a 2 2 2 2 6 3 2 3" xfId="26135" xr:uid="{00000000-0005-0000-0000-00005D0B0000}"/>
    <cellStyle name="level1a 2 2 2 2 6 3 2 3 2" xfId="26136" xr:uid="{00000000-0005-0000-0000-00005E0B0000}"/>
    <cellStyle name="level1a 2 2 2 2 6 3 2 3 2 2" xfId="26137" xr:uid="{00000000-0005-0000-0000-00005F0B0000}"/>
    <cellStyle name="level1a 2 2 2 2 6 3 2 3 3" xfId="26138" xr:uid="{00000000-0005-0000-0000-0000600B0000}"/>
    <cellStyle name="level1a 2 2 2 2 6 3 2 4" xfId="26139" xr:uid="{00000000-0005-0000-0000-0000610B0000}"/>
    <cellStyle name="level1a 2 2 2 2 6 3 3" xfId="837" xr:uid="{00000000-0005-0000-0000-0000620B0000}"/>
    <cellStyle name="level1a 2 2 2 2 6 3 3 2" xfId="26140" xr:uid="{00000000-0005-0000-0000-0000630B0000}"/>
    <cellStyle name="level1a 2 2 2 2 6 3 3 2 2" xfId="26141" xr:uid="{00000000-0005-0000-0000-0000640B0000}"/>
    <cellStyle name="level1a 2 2 2 2 6 3 3 2 2 2" xfId="26142" xr:uid="{00000000-0005-0000-0000-0000650B0000}"/>
    <cellStyle name="level1a 2 2 2 2 6 3 3 2 3" xfId="26143" xr:uid="{00000000-0005-0000-0000-0000660B0000}"/>
    <cellStyle name="level1a 2 2 2 2 6 3 3 3" xfId="26144" xr:uid="{00000000-0005-0000-0000-0000670B0000}"/>
    <cellStyle name="level1a 2 2 2 2 6 3 4" xfId="26145" xr:uid="{00000000-0005-0000-0000-0000680B0000}"/>
    <cellStyle name="level1a 2 2 2 2 6 3 4 2" xfId="26146" xr:uid="{00000000-0005-0000-0000-0000690B0000}"/>
    <cellStyle name="level1a 2 2 2 2 6 3 4 2 2" xfId="26147" xr:uid="{00000000-0005-0000-0000-00006A0B0000}"/>
    <cellStyle name="level1a 2 2 2 2 6 3 4 3" xfId="26148" xr:uid="{00000000-0005-0000-0000-00006B0B0000}"/>
    <cellStyle name="level1a 2 2 2 2 6 3 5" xfId="26149" xr:uid="{00000000-0005-0000-0000-00006C0B0000}"/>
    <cellStyle name="level1a 2 2 2 2 6 4" xfId="838" xr:uid="{00000000-0005-0000-0000-00006D0B0000}"/>
    <cellStyle name="level1a 2 2 2 2 6 4 2" xfId="839" xr:uid="{00000000-0005-0000-0000-00006E0B0000}"/>
    <cellStyle name="level1a 2 2 2 2 6 4 2 2" xfId="26150" xr:uid="{00000000-0005-0000-0000-00006F0B0000}"/>
    <cellStyle name="level1a 2 2 2 2 6 4 2 2 2" xfId="26151" xr:uid="{00000000-0005-0000-0000-0000700B0000}"/>
    <cellStyle name="level1a 2 2 2 2 6 4 2 2 2 2" xfId="26152" xr:uid="{00000000-0005-0000-0000-0000710B0000}"/>
    <cellStyle name="level1a 2 2 2 2 6 4 2 2 3" xfId="26153" xr:uid="{00000000-0005-0000-0000-0000720B0000}"/>
    <cellStyle name="level1a 2 2 2 2 6 4 2 3" xfId="26154" xr:uid="{00000000-0005-0000-0000-0000730B0000}"/>
    <cellStyle name="level1a 2 2 2 2 6 4 3" xfId="26155" xr:uid="{00000000-0005-0000-0000-0000740B0000}"/>
    <cellStyle name="level1a 2 2 2 2 6 4 3 2" xfId="26156" xr:uid="{00000000-0005-0000-0000-0000750B0000}"/>
    <cellStyle name="level1a 2 2 2 2 6 4 3 2 2" xfId="26157" xr:uid="{00000000-0005-0000-0000-0000760B0000}"/>
    <cellStyle name="level1a 2 2 2 2 6 4 3 3" xfId="26158" xr:uid="{00000000-0005-0000-0000-0000770B0000}"/>
    <cellStyle name="level1a 2 2 2 2 6 4 4" xfId="26159" xr:uid="{00000000-0005-0000-0000-0000780B0000}"/>
    <cellStyle name="level1a 2 2 2 2 6 5" xfId="840" xr:uid="{00000000-0005-0000-0000-0000790B0000}"/>
    <cellStyle name="level1a 2 2 2 2 6 5 2" xfId="26160" xr:uid="{00000000-0005-0000-0000-00007A0B0000}"/>
    <cellStyle name="level1a 2 2 2 2 6 5 2 2" xfId="26161" xr:uid="{00000000-0005-0000-0000-00007B0B0000}"/>
    <cellStyle name="level1a 2 2 2 2 6 5 2 2 2" xfId="26162" xr:uid="{00000000-0005-0000-0000-00007C0B0000}"/>
    <cellStyle name="level1a 2 2 2 2 6 5 2 3" xfId="26163" xr:uid="{00000000-0005-0000-0000-00007D0B0000}"/>
    <cellStyle name="level1a 2 2 2 2 6 5 3" xfId="26164" xr:uid="{00000000-0005-0000-0000-00007E0B0000}"/>
    <cellStyle name="level1a 2 2 2 2 6 6" xfId="26165" xr:uid="{00000000-0005-0000-0000-00007F0B0000}"/>
    <cellStyle name="level1a 2 2 2 2 6 6 2" xfId="26166" xr:uid="{00000000-0005-0000-0000-0000800B0000}"/>
    <cellStyle name="level1a 2 2 2 2 6 6 2 2" xfId="26167" xr:uid="{00000000-0005-0000-0000-0000810B0000}"/>
    <cellStyle name="level1a 2 2 2 2 6 6 3" xfId="26168" xr:uid="{00000000-0005-0000-0000-0000820B0000}"/>
    <cellStyle name="level1a 2 2 2 2 6 7" xfId="26169" xr:uid="{00000000-0005-0000-0000-0000830B0000}"/>
    <cellStyle name="level1a 2 2 2 2 7" xfId="841" xr:uid="{00000000-0005-0000-0000-0000840B0000}"/>
    <cellStyle name="level1a 2 2 2 2 7 2" xfId="842" xr:uid="{00000000-0005-0000-0000-0000850B0000}"/>
    <cellStyle name="level1a 2 2 2 2 7 2 2" xfId="843" xr:uid="{00000000-0005-0000-0000-0000860B0000}"/>
    <cellStyle name="level1a 2 2 2 2 7 2 2 2" xfId="26170" xr:uid="{00000000-0005-0000-0000-0000870B0000}"/>
    <cellStyle name="level1a 2 2 2 2 7 2 2 2 2" xfId="26171" xr:uid="{00000000-0005-0000-0000-0000880B0000}"/>
    <cellStyle name="level1a 2 2 2 2 7 2 2 2 2 2" xfId="26172" xr:uid="{00000000-0005-0000-0000-0000890B0000}"/>
    <cellStyle name="level1a 2 2 2 2 7 2 2 2 3" xfId="26173" xr:uid="{00000000-0005-0000-0000-00008A0B0000}"/>
    <cellStyle name="level1a 2 2 2 2 7 2 2 3" xfId="26174" xr:uid="{00000000-0005-0000-0000-00008B0B0000}"/>
    <cellStyle name="level1a 2 2 2 2 7 2 3" xfId="26175" xr:uid="{00000000-0005-0000-0000-00008C0B0000}"/>
    <cellStyle name="level1a 2 2 2 2 7 2 3 2" xfId="26176" xr:uid="{00000000-0005-0000-0000-00008D0B0000}"/>
    <cellStyle name="level1a 2 2 2 2 7 2 3 2 2" xfId="26177" xr:uid="{00000000-0005-0000-0000-00008E0B0000}"/>
    <cellStyle name="level1a 2 2 2 2 7 2 3 3" xfId="26178" xr:uid="{00000000-0005-0000-0000-00008F0B0000}"/>
    <cellStyle name="level1a 2 2 2 2 7 2 4" xfId="26179" xr:uid="{00000000-0005-0000-0000-0000900B0000}"/>
    <cellStyle name="level1a 2 2 2 2 7 3" xfId="844" xr:uid="{00000000-0005-0000-0000-0000910B0000}"/>
    <cellStyle name="level1a 2 2 2 2 7 3 2" xfId="26180" xr:uid="{00000000-0005-0000-0000-0000920B0000}"/>
    <cellStyle name="level1a 2 2 2 2 7 3 2 2" xfId="26181" xr:uid="{00000000-0005-0000-0000-0000930B0000}"/>
    <cellStyle name="level1a 2 2 2 2 7 3 2 2 2" xfId="26182" xr:uid="{00000000-0005-0000-0000-0000940B0000}"/>
    <cellStyle name="level1a 2 2 2 2 7 3 2 3" xfId="26183" xr:uid="{00000000-0005-0000-0000-0000950B0000}"/>
    <cellStyle name="level1a 2 2 2 2 7 3 3" xfId="26184" xr:uid="{00000000-0005-0000-0000-0000960B0000}"/>
    <cellStyle name="level1a 2 2 2 2 7 4" xfId="26185" xr:uid="{00000000-0005-0000-0000-0000970B0000}"/>
    <cellStyle name="level1a 2 2 2 2 7 4 2" xfId="26186" xr:uid="{00000000-0005-0000-0000-0000980B0000}"/>
    <cellStyle name="level1a 2 2 2 2 7 4 2 2" xfId="26187" xr:uid="{00000000-0005-0000-0000-0000990B0000}"/>
    <cellStyle name="level1a 2 2 2 2 7 4 3" xfId="26188" xr:uid="{00000000-0005-0000-0000-00009A0B0000}"/>
    <cellStyle name="level1a 2 2 2 2 7 5" xfId="26189" xr:uid="{00000000-0005-0000-0000-00009B0B0000}"/>
    <cellStyle name="level1a 2 2 2 2 8" xfId="26190" xr:uid="{00000000-0005-0000-0000-00009C0B0000}"/>
    <cellStyle name="level1a 2 2 2 2 8 2" xfId="26191" xr:uid="{00000000-0005-0000-0000-00009D0B0000}"/>
    <cellStyle name="level1a 2 2 2 2 8 2 2" xfId="26192" xr:uid="{00000000-0005-0000-0000-00009E0B0000}"/>
    <cellStyle name="level1a 2 2 2 2 8 3" xfId="26193" xr:uid="{00000000-0005-0000-0000-00009F0B0000}"/>
    <cellStyle name="level1a 2 2 2 2 9" xfId="26194" xr:uid="{00000000-0005-0000-0000-0000A00B0000}"/>
    <cellStyle name="level1a 2 2 2 2_STUD aligned by INSTIT" xfId="845" xr:uid="{00000000-0005-0000-0000-0000A10B0000}"/>
    <cellStyle name="level1a 2 2 2 3" xfId="846" xr:uid="{00000000-0005-0000-0000-0000A20B0000}"/>
    <cellStyle name="level1a 2 2 2 3 10" xfId="26195" xr:uid="{00000000-0005-0000-0000-0000A30B0000}"/>
    <cellStyle name="level1a 2 2 2 3 2" xfId="847" xr:uid="{00000000-0005-0000-0000-0000A40B0000}"/>
    <cellStyle name="level1a 2 2 2 3 2 2" xfId="848" xr:uid="{00000000-0005-0000-0000-0000A50B0000}"/>
    <cellStyle name="level1a 2 2 2 3 2 2 2" xfId="849" xr:uid="{00000000-0005-0000-0000-0000A60B0000}"/>
    <cellStyle name="level1a 2 2 2 3 2 2 2 2" xfId="850" xr:uid="{00000000-0005-0000-0000-0000A70B0000}"/>
    <cellStyle name="level1a 2 2 2 3 2 2 2 2 2" xfId="26196" xr:uid="{00000000-0005-0000-0000-0000A80B0000}"/>
    <cellStyle name="level1a 2 2 2 3 2 2 2 2 2 2" xfId="26197" xr:uid="{00000000-0005-0000-0000-0000A90B0000}"/>
    <cellStyle name="level1a 2 2 2 3 2 2 2 2 2 2 2" xfId="26198" xr:uid="{00000000-0005-0000-0000-0000AA0B0000}"/>
    <cellStyle name="level1a 2 2 2 3 2 2 2 2 2 3" xfId="26199" xr:uid="{00000000-0005-0000-0000-0000AB0B0000}"/>
    <cellStyle name="level1a 2 2 2 3 2 2 2 2 3" xfId="26200" xr:uid="{00000000-0005-0000-0000-0000AC0B0000}"/>
    <cellStyle name="level1a 2 2 2 3 2 2 2 3" xfId="26201" xr:uid="{00000000-0005-0000-0000-0000AD0B0000}"/>
    <cellStyle name="level1a 2 2 2 3 2 2 2 3 2" xfId="26202" xr:uid="{00000000-0005-0000-0000-0000AE0B0000}"/>
    <cellStyle name="level1a 2 2 2 3 2 2 2 3 2 2" xfId="26203" xr:uid="{00000000-0005-0000-0000-0000AF0B0000}"/>
    <cellStyle name="level1a 2 2 2 3 2 2 2 3 3" xfId="26204" xr:uid="{00000000-0005-0000-0000-0000B00B0000}"/>
    <cellStyle name="level1a 2 2 2 3 2 2 2 4" xfId="26205" xr:uid="{00000000-0005-0000-0000-0000B10B0000}"/>
    <cellStyle name="level1a 2 2 2 3 2 2 3" xfId="851" xr:uid="{00000000-0005-0000-0000-0000B20B0000}"/>
    <cellStyle name="level1a 2 2 2 3 2 2 3 2" xfId="26206" xr:uid="{00000000-0005-0000-0000-0000B30B0000}"/>
    <cellStyle name="level1a 2 2 2 3 2 2 3 2 2" xfId="26207" xr:uid="{00000000-0005-0000-0000-0000B40B0000}"/>
    <cellStyle name="level1a 2 2 2 3 2 2 3 2 2 2" xfId="26208" xr:uid="{00000000-0005-0000-0000-0000B50B0000}"/>
    <cellStyle name="level1a 2 2 2 3 2 2 3 2 3" xfId="26209" xr:uid="{00000000-0005-0000-0000-0000B60B0000}"/>
    <cellStyle name="level1a 2 2 2 3 2 2 3 3" xfId="26210" xr:uid="{00000000-0005-0000-0000-0000B70B0000}"/>
    <cellStyle name="level1a 2 2 2 3 2 2 4" xfId="26211" xr:uid="{00000000-0005-0000-0000-0000B80B0000}"/>
    <cellStyle name="level1a 2 2 2 3 2 2 4 2" xfId="26212" xr:uid="{00000000-0005-0000-0000-0000B90B0000}"/>
    <cellStyle name="level1a 2 2 2 3 2 2 4 2 2" xfId="26213" xr:uid="{00000000-0005-0000-0000-0000BA0B0000}"/>
    <cellStyle name="level1a 2 2 2 3 2 2 4 3" xfId="26214" xr:uid="{00000000-0005-0000-0000-0000BB0B0000}"/>
    <cellStyle name="level1a 2 2 2 3 2 2 5" xfId="26215" xr:uid="{00000000-0005-0000-0000-0000BC0B0000}"/>
    <cellStyle name="level1a 2 2 2 3 2 3" xfId="852" xr:uid="{00000000-0005-0000-0000-0000BD0B0000}"/>
    <cellStyle name="level1a 2 2 2 3 2 3 2" xfId="853" xr:uid="{00000000-0005-0000-0000-0000BE0B0000}"/>
    <cellStyle name="level1a 2 2 2 3 2 3 2 2" xfId="854" xr:uid="{00000000-0005-0000-0000-0000BF0B0000}"/>
    <cellStyle name="level1a 2 2 2 3 2 3 2 2 2" xfId="26216" xr:uid="{00000000-0005-0000-0000-0000C00B0000}"/>
    <cellStyle name="level1a 2 2 2 3 2 3 2 2 2 2" xfId="26217" xr:uid="{00000000-0005-0000-0000-0000C10B0000}"/>
    <cellStyle name="level1a 2 2 2 3 2 3 2 2 2 2 2" xfId="26218" xr:uid="{00000000-0005-0000-0000-0000C20B0000}"/>
    <cellStyle name="level1a 2 2 2 3 2 3 2 2 2 3" xfId="26219" xr:uid="{00000000-0005-0000-0000-0000C30B0000}"/>
    <cellStyle name="level1a 2 2 2 3 2 3 2 2 3" xfId="26220" xr:uid="{00000000-0005-0000-0000-0000C40B0000}"/>
    <cellStyle name="level1a 2 2 2 3 2 3 2 3" xfId="26221" xr:uid="{00000000-0005-0000-0000-0000C50B0000}"/>
    <cellStyle name="level1a 2 2 2 3 2 3 2 3 2" xfId="26222" xr:uid="{00000000-0005-0000-0000-0000C60B0000}"/>
    <cellStyle name="level1a 2 2 2 3 2 3 2 3 2 2" xfId="26223" xr:uid="{00000000-0005-0000-0000-0000C70B0000}"/>
    <cellStyle name="level1a 2 2 2 3 2 3 2 3 3" xfId="26224" xr:uid="{00000000-0005-0000-0000-0000C80B0000}"/>
    <cellStyle name="level1a 2 2 2 3 2 3 2 4" xfId="26225" xr:uid="{00000000-0005-0000-0000-0000C90B0000}"/>
    <cellStyle name="level1a 2 2 2 3 2 3 3" xfId="855" xr:uid="{00000000-0005-0000-0000-0000CA0B0000}"/>
    <cellStyle name="level1a 2 2 2 3 2 3 3 2" xfId="26226" xr:uid="{00000000-0005-0000-0000-0000CB0B0000}"/>
    <cellStyle name="level1a 2 2 2 3 2 3 3 2 2" xfId="26227" xr:uid="{00000000-0005-0000-0000-0000CC0B0000}"/>
    <cellStyle name="level1a 2 2 2 3 2 3 3 2 2 2" xfId="26228" xr:uid="{00000000-0005-0000-0000-0000CD0B0000}"/>
    <cellStyle name="level1a 2 2 2 3 2 3 3 2 3" xfId="26229" xr:uid="{00000000-0005-0000-0000-0000CE0B0000}"/>
    <cellStyle name="level1a 2 2 2 3 2 3 3 3" xfId="26230" xr:uid="{00000000-0005-0000-0000-0000CF0B0000}"/>
    <cellStyle name="level1a 2 2 2 3 2 3 4" xfId="26231" xr:uid="{00000000-0005-0000-0000-0000D00B0000}"/>
    <cellStyle name="level1a 2 2 2 3 2 3 4 2" xfId="26232" xr:uid="{00000000-0005-0000-0000-0000D10B0000}"/>
    <cellStyle name="level1a 2 2 2 3 2 3 4 2 2" xfId="26233" xr:uid="{00000000-0005-0000-0000-0000D20B0000}"/>
    <cellStyle name="level1a 2 2 2 3 2 3 4 3" xfId="26234" xr:uid="{00000000-0005-0000-0000-0000D30B0000}"/>
    <cellStyle name="level1a 2 2 2 3 2 3 5" xfId="26235" xr:uid="{00000000-0005-0000-0000-0000D40B0000}"/>
    <cellStyle name="level1a 2 2 2 3 2 4" xfId="856" xr:uid="{00000000-0005-0000-0000-0000D50B0000}"/>
    <cellStyle name="level1a 2 2 2 3 2 4 2" xfId="26236" xr:uid="{00000000-0005-0000-0000-0000D60B0000}"/>
    <cellStyle name="level1a 2 2 2 3 2 4 2 2" xfId="26237" xr:uid="{00000000-0005-0000-0000-0000D70B0000}"/>
    <cellStyle name="level1a 2 2 2 3 2 4 2 2 2" xfId="26238" xr:uid="{00000000-0005-0000-0000-0000D80B0000}"/>
    <cellStyle name="level1a 2 2 2 3 2 4 2 3" xfId="26239" xr:uid="{00000000-0005-0000-0000-0000D90B0000}"/>
    <cellStyle name="level1a 2 2 2 3 2 4 3" xfId="26240" xr:uid="{00000000-0005-0000-0000-0000DA0B0000}"/>
    <cellStyle name="level1a 2 2 2 3 2 5" xfId="857" xr:uid="{00000000-0005-0000-0000-0000DB0B0000}"/>
    <cellStyle name="level1a 2 2 2 3 2 5 2" xfId="26241" xr:uid="{00000000-0005-0000-0000-0000DC0B0000}"/>
    <cellStyle name="level1a 2 2 2 3 2 5 2 2" xfId="26242" xr:uid="{00000000-0005-0000-0000-0000DD0B0000}"/>
    <cellStyle name="level1a 2 2 2 3 2 5 2 2 2" xfId="26243" xr:uid="{00000000-0005-0000-0000-0000DE0B0000}"/>
    <cellStyle name="level1a 2 2 2 3 2 5 2 3" xfId="26244" xr:uid="{00000000-0005-0000-0000-0000DF0B0000}"/>
    <cellStyle name="level1a 2 2 2 3 2 5 3" xfId="26245" xr:uid="{00000000-0005-0000-0000-0000E00B0000}"/>
    <cellStyle name="level1a 2 2 2 3 2 6" xfId="26246" xr:uid="{00000000-0005-0000-0000-0000E10B0000}"/>
    <cellStyle name="level1a 2 2 2 3 2 6 2" xfId="26247" xr:uid="{00000000-0005-0000-0000-0000E20B0000}"/>
    <cellStyle name="level1a 2 2 2 3 2 6 2 2" xfId="26248" xr:uid="{00000000-0005-0000-0000-0000E30B0000}"/>
    <cellStyle name="level1a 2 2 2 3 2 6 3" xfId="26249" xr:uid="{00000000-0005-0000-0000-0000E40B0000}"/>
    <cellStyle name="level1a 2 2 2 3 2 7" xfId="26250" xr:uid="{00000000-0005-0000-0000-0000E50B0000}"/>
    <cellStyle name="level1a 2 2 2 3 3" xfId="858" xr:uid="{00000000-0005-0000-0000-0000E60B0000}"/>
    <cellStyle name="level1a 2 2 2 3 3 2" xfId="859" xr:uid="{00000000-0005-0000-0000-0000E70B0000}"/>
    <cellStyle name="level1a 2 2 2 3 3 2 2" xfId="860" xr:uid="{00000000-0005-0000-0000-0000E80B0000}"/>
    <cellStyle name="level1a 2 2 2 3 3 2 2 2" xfId="861" xr:uid="{00000000-0005-0000-0000-0000E90B0000}"/>
    <cellStyle name="level1a 2 2 2 3 3 2 2 2 2" xfId="26251" xr:uid="{00000000-0005-0000-0000-0000EA0B0000}"/>
    <cellStyle name="level1a 2 2 2 3 3 2 2 2 2 2" xfId="26252" xr:uid="{00000000-0005-0000-0000-0000EB0B0000}"/>
    <cellStyle name="level1a 2 2 2 3 3 2 2 2 2 2 2" xfId="26253" xr:uid="{00000000-0005-0000-0000-0000EC0B0000}"/>
    <cellStyle name="level1a 2 2 2 3 3 2 2 2 2 3" xfId="26254" xr:uid="{00000000-0005-0000-0000-0000ED0B0000}"/>
    <cellStyle name="level1a 2 2 2 3 3 2 2 2 3" xfId="26255" xr:uid="{00000000-0005-0000-0000-0000EE0B0000}"/>
    <cellStyle name="level1a 2 2 2 3 3 2 2 3" xfId="26256" xr:uid="{00000000-0005-0000-0000-0000EF0B0000}"/>
    <cellStyle name="level1a 2 2 2 3 3 2 2 3 2" xfId="26257" xr:uid="{00000000-0005-0000-0000-0000F00B0000}"/>
    <cellStyle name="level1a 2 2 2 3 3 2 2 3 2 2" xfId="26258" xr:uid="{00000000-0005-0000-0000-0000F10B0000}"/>
    <cellStyle name="level1a 2 2 2 3 3 2 2 3 3" xfId="26259" xr:uid="{00000000-0005-0000-0000-0000F20B0000}"/>
    <cellStyle name="level1a 2 2 2 3 3 2 2 4" xfId="26260" xr:uid="{00000000-0005-0000-0000-0000F30B0000}"/>
    <cellStyle name="level1a 2 2 2 3 3 2 3" xfId="862" xr:uid="{00000000-0005-0000-0000-0000F40B0000}"/>
    <cellStyle name="level1a 2 2 2 3 3 2 3 2" xfId="26261" xr:uid="{00000000-0005-0000-0000-0000F50B0000}"/>
    <cellStyle name="level1a 2 2 2 3 3 2 3 2 2" xfId="26262" xr:uid="{00000000-0005-0000-0000-0000F60B0000}"/>
    <cellStyle name="level1a 2 2 2 3 3 2 3 2 2 2" xfId="26263" xr:uid="{00000000-0005-0000-0000-0000F70B0000}"/>
    <cellStyle name="level1a 2 2 2 3 3 2 3 2 3" xfId="26264" xr:uid="{00000000-0005-0000-0000-0000F80B0000}"/>
    <cellStyle name="level1a 2 2 2 3 3 2 3 3" xfId="26265" xr:uid="{00000000-0005-0000-0000-0000F90B0000}"/>
    <cellStyle name="level1a 2 2 2 3 3 2 4" xfId="26266" xr:uid="{00000000-0005-0000-0000-0000FA0B0000}"/>
    <cellStyle name="level1a 2 2 2 3 3 2 4 2" xfId="26267" xr:uid="{00000000-0005-0000-0000-0000FB0B0000}"/>
    <cellStyle name="level1a 2 2 2 3 3 2 4 2 2" xfId="26268" xr:uid="{00000000-0005-0000-0000-0000FC0B0000}"/>
    <cellStyle name="level1a 2 2 2 3 3 2 4 3" xfId="26269" xr:uid="{00000000-0005-0000-0000-0000FD0B0000}"/>
    <cellStyle name="level1a 2 2 2 3 3 2 5" xfId="26270" xr:uid="{00000000-0005-0000-0000-0000FE0B0000}"/>
    <cellStyle name="level1a 2 2 2 3 3 3" xfId="863" xr:uid="{00000000-0005-0000-0000-0000FF0B0000}"/>
    <cellStyle name="level1a 2 2 2 3 3 3 2" xfId="864" xr:uid="{00000000-0005-0000-0000-0000000C0000}"/>
    <cellStyle name="level1a 2 2 2 3 3 3 2 2" xfId="865" xr:uid="{00000000-0005-0000-0000-0000010C0000}"/>
    <cellStyle name="level1a 2 2 2 3 3 3 2 2 2" xfId="26271" xr:uid="{00000000-0005-0000-0000-0000020C0000}"/>
    <cellStyle name="level1a 2 2 2 3 3 3 2 2 2 2" xfId="26272" xr:uid="{00000000-0005-0000-0000-0000030C0000}"/>
    <cellStyle name="level1a 2 2 2 3 3 3 2 2 2 2 2" xfId="26273" xr:uid="{00000000-0005-0000-0000-0000040C0000}"/>
    <cellStyle name="level1a 2 2 2 3 3 3 2 2 2 3" xfId="26274" xr:uid="{00000000-0005-0000-0000-0000050C0000}"/>
    <cellStyle name="level1a 2 2 2 3 3 3 2 2 3" xfId="26275" xr:uid="{00000000-0005-0000-0000-0000060C0000}"/>
    <cellStyle name="level1a 2 2 2 3 3 3 2 3" xfId="26276" xr:uid="{00000000-0005-0000-0000-0000070C0000}"/>
    <cellStyle name="level1a 2 2 2 3 3 3 2 3 2" xfId="26277" xr:uid="{00000000-0005-0000-0000-0000080C0000}"/>
    <cellStyle name="level1a 2 2 2 3 3 3 2 3 2 2" xfId="26278" xr:uid="{00000000-0005-0000-0000-0000090C0000}"/>
    <cellStyle name="level1a 2 2 2 3 3 3 2 3 3" xfId="26279" xr:uid="{00000000-0005-0000-0000-00000A0C0000}"/>
    <cellStyle name="level1a 2 2 2 3 3 3 2 4" xfId="26280" xr:uid="{00000000-0005-0000-0000-00000B0C0000}"/>
    <cellStyle name="level1a 2 2 2 3 3 3 3" xfId="866" xr:uid="{00000000-0005-0000-0000-00000C0C0000}"/>
    <cellStyle name="level1a 2 2 2 3 3 3 3 2" xfId="26281" xr:uid="{00000000-0005-0000-0000-00000D0C0000}"/>
    <cellStyle name="level1a 2 2 2 3 3 3 3 2 2" xfId="26282" xr:uid="{00000000-0005-0000-0000-00000E0C0000}"/>
    <cellStyle name="level1a 2 2 2 3 3 3 3 2 2 2" xfId="26283" xr:uid="{00000000-0005-0000-0000-00000F0C0000}"/>
    <cellStyle name="level1a 2 2 2 3 3 3 3 2 3" xfId="26284" xr:uid="{00000000-0005-0000-0000-0000100C0000}"/>
    <cellStyle name="level1a 2 2 2 3 3 3 3 3" xfId="26285" xr:uid="{00000000-0005-0000-0000-0000110C0000}"/>
    <cellStyle name="level1a 2 2 2 3 3 3 4" xfId="26286" xr:uid="{00000000-0005-0000-0000-0000120C0000}"/>
    <cellStyle name="level1a 2 2 2 3 3 3 4 2" xfId="26287" xr:uid="{00000000-0005-0000-0000-0000130C0000}"/>
    <cellStyle name="level1a 2 2 2 3 3 3 4 2 2" xfId="26288" xr:uid="{00000000-0005-0000-0000-0000140C0000}"/>
    <cellStyle name="level1a 2 2 2 3 3 3 4 3" xfId="26289" xr:uid="{00000000-0005-0000-0000-0000150C0000}"/>
    <cellStyle name="level1a 2 2 2 3 3 3 5" xfId="26290" xr:uid="{00000000-0005-0000-0000-0000160C0000}"/>
    <cellStyle name="level1a 2 2 2 3 3 4" xfId="867" xr:uid="{00000000-0005-0000-0000-0000170C0000}"/>
    <cellStyle name="level1a 2 2 2 3 3 4 2" xfId="868" xr:uid="{00000000-0005-0000-0000-0000180C0000}"/>
    <cellStyle name="level1a 2 2 2 3 3 4 2 2" xfId="26291" xr:uid="{00000000-0005-0000-0000-0000190C0000}"/>
    <cellStyle name="level1a 2 2 2 3 3 4 2 2 2" xfId="26292" xr:uid="{00000000-0005-0000-0000-00001A0C0000}"/>
    <cellStyle name="level1a 2 2 2 3 3 4 2 2 2 2" xfId="26293" xr:uid="{00000000-0005-0000-0000-00001B0C0000}"/>
    <cellStyle name="level1a 2 2 2 3 3 4 2 2 3" xfId="26294" xr:uid="{00000000-0005-0000-0000-00001C0C0000}"/>
    <cellStyle name="level1a 2 2 2 3 3 4 2 3" xfId="26295" xr:uid="{00000000-0005-0000-0000-00001D0C0000}"/>
    <cellStyle name="level1a 2 2 2 3 3 4 3" xfId="26296" xr:uid="{00000000-0005-0000-0000-00001E0C0000}"/>
    <cellStyle name="level1a 2 2 2 3 3 4 3 2" xfId="26297" xr:uid="{00000000-0005-0000-0000-00001F0C0000}"/>
    <cellStyle name="level1a 2 2 2 3 3 4 3 2 2" xfId="26298" xr:uid="{00000000-0005-0000-0000-0000200C0000}"/>
    <cellStyle name="level1a 2 2 2 3 3 4 3 3" xfId="26299" xr:uid="{00000000-0005-0000-0000-0000210C0000}"/>
    <cellStyle name="level1a 2 2 2 3 3 4 4" xfId="26300" xr:uid="{00000000-0005-0000-0000-0000220C0000}"/>
    <cellStyle name="level1a 2 2 2 3 3 5" xfId="26301" xr:uid="{00000000-0005-0000-0000-0000230C0000}"/>
    <cellStyle name="level1a 2 2 2 3 3 5 2" xfId="26302" xr:uid="{00000000-0005-0000-0000-0000240C0000}"/>
    <cellStyle name="level1a 2 2 2 3 3 5 2 2" xfId="26303" xr:uid="{00000000-0005-0000-0000-0000250C0000}"/>
    <cellStyle name="level1a 2 2 2 3 3 5 3" xfId="26304" xr:uid="{00000000-0005-0000-0000-0000260C0000}"/>
    <cellStyle name="level1a 2 2 2 3 3 6" xfId="26305" xr:uid="{00000000-0005-0000-0000-0000270C0000}"/>
    <cellStyle name="level1a 2 2 2 3 4" xfId="869" xr:uid="{00000000-0005-0000-0000-0000280C0000}"/>
    <cellStyle name="level1a 2 2 2 3 4 2" xfId="870" xr:uid="{00000000-0005-0000-0000-0000290C0000}"/>
    <cellStyle name="level1a 2 2 2 3 4 2 2" xfId="871" xr:uid="{00000000-0005-0000-0000-00002A0C0000}"/>
    <cellStyle name="level1a 2 2 2 3 4 2 2 2" xfId="872" xr:uid="{00000000-0005-0000-0000-00002B0C0000}"/>
    <cellStyle name="level1a 2 2 2 3 4 2 2 2 2" xfId="26306" xr:uid="{00000000-0005-0000-0000-00002C0C0000}"/>
    <cellStyle name="level1a 2 2 2 3 4 2 2 2 2 2" xfId="26307" xr:uid="{00000000-0005-0000-0000-00002D0C0000}"/>
    <cellStyle name="level1a 2 2 2 3 4 2 2 2 2 2 2" xfId="26308" xr:uid="{00000000-0005-0000-0000-00002E0C0000}"/>
    <cellStyle name="level1a 2 2 2 3 4 2 2 2 2 3" xfId="26309" xr:uid="{00000000-0005-0000-0000-00002F0C0000}"/>
    <cellStyle name="level1a 2 2 2 3 4 2 2 2 3" xfId="26310" xr:uid="{00000000-0005-0000-0000-0000300C0000}"/>
    <cellStyle name="level1a 2 2 2 3 4 2 2 3" xfId="26311" xr:uid="{00000000-0005-0000-0000-0000310C0000}"/>
    <cellStyle name="level1a 2 2 2 3 4 2 2 3 2" xfId="26312" xr:uid="{00000000-0005-0000-0000-0000320C0000}"/>
    <cellStyle name="level1a 2 2 2 3 4 2 2 3 2 2" xfId="26313" xr:uid="{00000000-0005-0000-0000-0000330C0000}"/>
    <cellStyle name="level1a 2 2 2 3 4 2 2 3 3" xfId="26314" xr:uid="{00000000-0005-0000-0000-0000340C0000}"/>
    <cellStyle name="level1a 2 2 2 3 4 2 2 4" xfId="26315" xr:uid="{00000000-0005-0000-0000-0000350C0000}"/>
    <cellStyle name="level1a 2 2 2 3 4 2 3" xfId="873" xr:uid="{00000000-0005-0000-0000-0000360C0000}"/>
    <cellStyle name="level1a 2 2 2 3 4 2 3 2" xfId="26316" xr:uid="{00000000-0005-0000-0000-0000370C0000}"/>
    <cellStyle name="level1a 2 2 2 3 4 2 3 2 2" xfId="26317" xr:uid="{00000000-0005-0000-0000-0000380C0000}"/>
    <cellStyle name="level1a 2 2 2 3 4 2 3 2 2 2" xfId="26318" xr:uid="{00000000-0005-0000-0000-0000390C0000}"/>
    <cellStyle name="level1a 2 2 2 3 4 2 3 2 3" xfId="26319" xr:uid="{00000000-0005-0000-0000-00003A0C0000}"/>
    <cellStyle name="level1a 2 2 2 3 4 2 3 3" xfId="26320" xr:uid="{00000000-0005-0000-0000-00003B0C0000}"/>
    <cellStyle name="level1a 2 2 2 3 4 2 4" xfId="26321" xr:uid="{00000000-0005-0000-0000-00003C0C0000}"/>
    <cellStyle name="level1a 2 2 2 3 4 2 4 2" xfId="26322" xr:uid="{00000000-0005-0000-0000-00003D0C0000}"/>
    <cellStyle name="level1a 2 2 2 3 4 2 4 2 2" xfId="26323" xr:uid="{00000000-0005-0000-0000-00003E0C0000}"/>
    <cellStyle name="level1a 2 2 2 3 4 2 4 3" xfId="26324" xr:uid="{00000000-0005-0000-0000-00003F0C0000}"/>
    <cellStyle name="level1a 2 2 2 3 4 2 5" xfId="26325" xr:uid="{00000000-0005-0000-0000-0000400C0000}"/>
    <cellStyle name="level1a 2 2 2 3 4 3" xfId="874" xr:uid="{00000000-0005-0000-0000-0000410C0000}"/>
    <cellStyle name="level1a 2 2 2 3 4 3 2" xfId="875" xr:uid="{00000000-0005-0000-0000-0000420C0000}"/>
    <cellStyle name="level1a 2 2 2 3 4 3 2 2" xfId="876" xr:uid="{00000000-0005-0000-0000-0000430C0000}"/>
    <cellStyle name="level1a 2 2 2 3 4 3 2 2 2" xfId="26326" xr:uid="{00000000-0005-0000-0000-0000440C0000}"/>
    <cellStyle name="level1a 2 2 2 3 4 3 2 2 2 2" xfId="26327" xr:uid="{00000000-0005-0000-0000-0000450C0000}"/>
    <cellStyle name="level1a 2 2 2 3 4 3 2 2 2 2 2" xfId="26328" xr:uid="{00000000-0005-0000-0000-0000460C0000}"/>
    <cellStyle name="level1a 2 2 2 3 4 3 2 2 2 3" xfId="26329" xr:uid="{00000000-0005-0000-0000-0000470C0000}"/>
    <cellStyle name="level1a 2 2 2 3 4 3 2 2 3" xfId="26330" xr:uid="{00000000-0005-0000-0000-0000480C0000}"/>
    <cellStyle name="level1a 2 2 2 3 4 3 2 3" xfId="26331" xr:uid="{00000000-0005-0000-0000-0000490C0000}"/>
    <cellStyle name="level1a 2 2 2 3 4 3 2 3 2" xfId="26332" xr:uid="{00000000-0005-0000-0000-00004A0C0000}"/>
    <cellStyle name="level1a 2 2 2 3 4 3 2 3 2 2" xfId="26333" xr:uid="{00000000-0005-0000-0000-00004B0C0000}"/>
    <cellStyle name="level1a 2 2 2 3 4 3 2 3 3" xfId="26334" xr:uid="{00000000-0005-0000-0000-00004C0C0000}"/>
    <cellStyle name="level1a 2 2 2 3 4 3 2 4" xfId="26335" xr:uid="{00000000-0005-0000-0000-00004D0C0000}"/>
    <cellStyle name="level1a 2 2 2 3 4 3 3" xfId="877" xr:uid="{00000000-0005-0000-0000-00004E0C0000}"/>
    <cellStyle name="level1a 2 2 2 3 4 3 3 2" xfId="26336" xr:uid="{00000000-0005-0000-0000-00004F0C0000}"/>
    <cellStyle name="level1a 2 2 2 3 4 3 3 2 2" xfId="26337" xr:uid="{00000000-0005-0000-0000-0000500C0000}"/>
    <cellStyle name="level1a 2 2 2 3 4 3 3 2 2 2" xfId="26338" xr:uid="{00000000-0005-0000-0000-0000510C0000}"/>
    <cellStyle name="level1a 2 2 2 3 4 3 3 2 3" xfId="26339" xr:uid="{00000000-0005-0000-0000-0000520C0000}"/>
    <cellStyle name="level1a 2 2 2 3 4 3 3 3" xfId="26340" xr:uid="{00000000-0005-0000-0000-0000530C0000}"/>
    <cellStyle name="level1a 2 2 2 3 4 3 4" xfId="26341" xr:uid="{00000000-0005-0000-0000-0000540C0000}"/>
    <cellStyle name="level1a 2 2 2 3 4 3 4 2" xfId="26342" xr:uid="{00000000-0005-0000-0000-0000550C0000}"/>
    <cellStyle name="level1a 2 2 2 3 4 3 4 2 2" xfId="26343" xr:uid="{00000000-0005-0000-0000-0000560C0000}"/>
    <cellStyle name="level1a 2 2 2 3 4 3 4 3" xfId="26344" xr:uid="{00000000-0005-0000-0000-0000570C0000}"/>
    <cellStyle name="level1a 2 2 2 3 4 3 5" xfId="26345" xr:uid="{00000000-0005-0000-0000-0000580C0000}"/>
    <cellStyle name="level1a 2 2 2 3 4 4" xfId="878" xr:uid="{00000000-0005-0000-0000-0000590C0000}"/>
    <cellStyle name="level1a 2 2 2 3 4 4 2" xfId="879" xr:uid="{00000000-0005-0000-0000-00005A0C0000}"/>
    <cellStyle name="level1a 2 2 2 3 4 4 2 2" xfId="26346" xr:uid="{00000000-0005-0000-0000-00005B0C0000}"/>
    <cellStyle name="level1a 2 2 2 3 4 4 2 2 2" xfId="26347" xr:uid="{00000000-0005-0000-0000-00005C0C0000}"/>
    <cellStyle name="level1a 2 2 2 3 4 4 2 2 2 2" xfId="26348" xr:uid="{00000000-0005-0000-0000-00005D0C0000}"/>
    <cellStyle name="level1a 2 2 2 3 4 4 2 2 3" xfId="26349" xr:uid="{00000000-0005-0000-0000-00005E0C0000}"/>
    <cellStyle name="level1a 2 2 2 3 4 4 2 3" xfId="26350" xr:uid="{00000000-0005-0000-0000-00005F0C0000}"/>
    <cellStyle name="level1a 2 2 2 3 4 4 3" xfId="26351" xr:uid="{00000000-0005-0000-0000-0000600C0000}"/>
    <cellStyle name="level1a 2 2 2 3 4 4 3 2" xfId="26352" xr:uid="{00000000-0005-0000-0000-0000610C0000}"/>
    <cellStyle name="level1a 2 2 2 3 4 4 3 2 2" xfId="26353" xr:uid="{00000000-0005-0000-0000-0000620C0000}"/>
    <cellStyle name="level1a 2 2 2 3 4 4 3 3" xfId="26354" xr:uid="{00000000-0005-0000-0000-0000630C0000}"/>
    <cellStyle name="level1a 2 2 2 3 4 4 4" xfId="26355" xr:uid="{00000000-0005-0000-0000-0000640C0000}"/>
    <cellStyle name="level1a 2 2 2 3 4 5" xfId="880" xr:uid="{00000000-0005-0000-0000-0000650C0000}"/>
    <cellStyle name="level1a 2 2 2 3 4 5 2" xfId="26356" xr:uid="{00000000-0005-0000-0000-0000660C0000}"/>
    <cellStyle name="level1a 2 2 2 3 4 5 2 2" xfId="26357" xr:uid="{00000000-0005-0000-0000-0000670C0000}"/>
    <cellStyle name="level1a 2 2 2 3 4 5 2 2 2" xfId="26358" xr:uid="{00000000-0005-0000-0000-0000680C0000}"/>
    <cellStyle name="level1a 2 2 2 3 4 5 2 3" xfId="26359" xr:uid="{00000000-0005-0000-0000-0000690C0000}"/>
    <cellStyle name="level1a 2 2 2 3 4 5 3" xfId="26360" xr:uid="{00000000-0005-0000-0000-00006A0C0000}"/>
    <cellStyle name="level1a 2 2 2 3 4 6" xfId="26361" xr:uid="{00000000-0005-0000-0000-00006B0C0000}"/>
    <cellStyle name="level1a 2 2 2 3 4 6 2" xfId="26362" xr:uid="{00000000-0005-0000-0000-00006C0C0000}"/>
    <cellStyle name="level1a 2 2 2 3 4 6 2 2" xfId="26363" xr:uid="{00000000-0005-0000-0000-00006D0C0000}"/>
    <cellStyle name="level1a 2 2 2 3 4 6 3" xfId="26364" xr:uid="{00000000-0005-0000-0000-00006E0C0000}"/>
    <cellStyle name="level1a 2 2 2 3 4 7" xfId="26365" xr:uid="{00000000-0005-0000-0000-00006F0C0000}"/>
    <cellStyle name="level1a 2 2 2 3 5" xfId="881" xr:uid="{00000000-0005-0000-0000-0000700C0000}"/>
    <cellStyle name="level1a 2 2 2 3 5 2" xfId="882" xr:uid="{00000000-0005-0000-0000-0000710C0000}"/>
    <cellStyle name="level1a 2 2 2 3 5 2 2" xfId="883" xr:uid="{00000000-0005-0000-0000-0000720C0000}"/>
    <cellStyle name="level1a 2 2 2 3 5 2 2 2" xfId="884" xr:uid="{00000000-0005-0000-0000-0000730C0000}"/>
    <cellStyle name="level1a 2 2 2 3 5 2 2 2 2" xfId="26366" xr:uid="{00000000-0005-0000-0000-0000740C0000}"/>
    <cellStyle name="level1a 2 2 2 3 5 2 2 2 2 2" xfId="26367" xr:uid="{00000000-0005-0000-0000-0000750C0000}"/>
    <cellStyle name="level1a 2 2 2 3 5 2 2 2 2 2 2" xfId="26368" xr:uid="{00000000-0005-0000-0000-0000760C0000}"/>
    <cellStyle name="level1a 2 2 2 3 5 2 2 2 2 3" xfId="26369" xr:uid="{00000000-0005-0000-0000-0000770C0000}"/>
    <cellStyle name="level1a 2 2 2 3 5 2 2 2 3" xfId="26370" xr:uid="{00000000-0005-0000-0000-0000780C0000}"/>
    <cellStyle name="level1a 2 2 2 3 5 2 2 3" xfId="26371" xr:uid="{00000000-0005-0000-0000-0000790C0000}"/>
    <cellStyle name="level1a 2 2 2 3 5 2 2 3 2" xfId="26372" xr:uid="{00000000-0005-0000-0000-00007A0C0000}"/>
    <cellStyle name="level1a 2 2 2 3 5 2 2 3 2 2" xfId="26373" xr:uid="{00000000-0005-0000-0000-00007B0C0000}"/>
    <cellStyle name="level1a 2 2 2 3 5 2 2 3 3" xfId="26374" xr:uid="{00000000-0005-0000-0000-00007C0C0000}"/>
    <cellStyle name="level1a 2 2 2 3 5 2 2 4" xfId="26375" xr:uid="{00000000-0005-0000-0000-00007D0C0000}"/>
    <cellStyle name="level1a 2 2 2 3 5 2 3" xfId="885" xr:uid="{00000000-0005-0000-0000-00007E0C0000}"/>
    <cellStyle name="level1a 2 2 2 3 5 2 3 2" xfId="26376" xr:uid="{00000000-0005-0000-0000-00007F0C0000}"/>
    <cellStyle name="level1a 2 2 2 3 5 2 3 2 2" xfId="26377" xr:uid="{00000000-0005-0000-0000-0000800C0000}"/>
    <cellStyle name="level1a 2 2 2 3 5 2 3 2 2 2" xfId="26378" xr:uid="{00000000-0005-0000-0000-0000810C0000}"/>
    <cellStyle name="level1a 2 2 2 3 5 2 3 2 3" xfId="26379" xr:uid="{00000000-0005-0000-0000-0000820C0000}"/>
    <cellStyle name="level1a 2 2 2 3 5 2 3 3" xfId="26380" xr:uid="{00000000-0005-0000-0000-0000830C0000}"/>
    <cellStyle name="level1a 2 2 2 3 5 2 4" xfId="26381" xr:uid="{00000000-0005-0000-0000-0000840C0000}"/>
    <cellStyle name="level1a 2 2 2 3 5 2 4 2" xfId="26382" xr:uid="{00000000-0005-0000-0000-0000850C0000}"/>
    <cellStyle name="level1a 2 2 2 3 5 2 4 2 2" xfId="26383" xr:uid="{00000000-0005-0000-0000-0000860C0000}"/>
    <cellStyle name="level1a 2 2 2 3 5 2 4 3" xfId="26384" xr:uid="{00000000-0005-0000-0000-0000870C0000}"/>
    <cellStyle name="level1a 2 2 2 3 5 2 5" xfId="26385" xr:uid="{00000000-0005-0000-0000-0000880C0000}"/>
    <cellStyle name="level1a 2 2 2 3 5 3" xfId="886" xr:uid="{00000000-0005-0000-0000-0000890C0000}"/>
    <cellStyle name="level1a 2 2 2 3 5 3 2" xfId="887" xr:uid="{00000000-0005-0000-0000-00008A0C0000}"/>
    <cellStyle name="level1a 2 2 2 3 5 3 2 2" xfId="888" xr:uid="{00000000-0005-0000-0000-00008B0C0000}"/>
    <cellStyle name="level1a 2 2 2 3 5 3 2 2 2" xfId="26386" xr:uid="{00000000-0005-0000-0000-00008C0C0000}"/>
    <cellStyle name="level1a 2 2 2 3 5 3 2 2 2 2" xfId="26387" xr:uid="{00000000-0005-0000-0000-00008D0C0000}"/>
    <cellStyle name="level1a 2 2 2 3 5 3 2 2 2 2 2" xfId="26388" xr:uid="{00000000-0005-0000-0000-00008E0C0000}"/>
    <cellStyle name="level1a 2 2 2 3 5 3 2 2 2 3" xfId="26389" xr:uid="{00000000-0005-0000-0000-00008F0C0000}"/>
    <cellStyle name="level1a 2 2 2 3 5 3 2 2 3" xfId="26390" xr:uid="{00000000-0005-0000-0000-0000900C0000}"/>
    <cellStyle name="level1a 2 2 2 3 5 3 2 3" xfId="26391" xr:uid="{00000000-0005-0000-0000-0000910C0000}"/>
    <cellStyle name="level1a 2 2 2 3 5 3 2 3 2" xfId="26392" xr:uid="{00000000-0005-0000-0000-0000920C0000}"/>
    <cellStyle name="level1a 2 2 2 3 5 3 2 3 2 2" xfId="26393" xr:uid="{00000000-0005-0000-0000-0000930C0000}"/>
    <cellStyle name="level1a 2 2 2 3 5 3 2 3 3" xfId="26394" xr:uid="{00000000-0005-0000-0000-0000940C0000}"/>
    <cellStyle name="level1a 2 2 2 3 5 3 2 4" xfId="26395" xr:uid="{00000000-0005-0000-0000-0000950C0000}"/>
    <cellStyle name="level1a 2 2 2 3 5 3 3" xfId="889" xr:uid="{00000000-0005-0000-0000-0000960C0000}"/>
    <cellStyle name="level1a 2 2 2 3 5 3 3 2" xfId="26396" xr:uid="{00000000-0005-0000-0000-0000970C0000}"/>
    <cellStyle name="level1a 2 2 2 3 5 3 3 2 2" xfId="26397" xr:uid="{00000000-0005-0000-0000-0000980C0000}"/>
    <cellStyle name="level1a 2 2 2 3 5 3 3 2 2 2" xfId="26398" xr:uid="{00000000-0005-0000-0000-0000990C0000}"/>
    <cellStyle name="level1a 2 2 2 3 5 3 3 2 3" xfId="26399" xr:uid="{00000000-0005-0000-0000-00009A0C0000}"/>
    <cellStyle name="level1a 2 2 2 3 5 3 3 3" xfId="26400" xr:uid="{00000000-0005-0000-0000-00009B0C0000}"/>
    <cellStyle name="level1a 2 2 2 3 5 3 4" xfId="26401" xr:uid="{00000000-0005-0000-0000-00009C0C0000}"/>
    <cellStyle name="level1a 2 2 2 3 5 3 4 2" xfId="26402" xr:uid="{00000000-0005-0000-0000-00009D0C0000}"/>
    <cellStyle name="level1a 2 2 2 3 5 3 4 2 2" xfId="26403" xr:uid="{00000000-0005-0000-0000-00009E0C0000}"/>
    <cellStyle name="level1a 2 2 2 3 5 3 4 3" xfId="26404" xr:uid="{00000000-0005-0000-0000-00009F0C0000}"/>
    <cellStyle name="level1a 2 2 2 3 5 3 5" xfId="26405" xr:uid="{00000000-0005-0000-0000-0000A00C0000}"/>
    <cellStyle name="level1a 2 2 2 3 5 4" xfId="890" xr:uid="{00000000-0005-0000-0000-0000A10C0000}"/>
    <cellStyle name="level1a 2 2 2 3 5 4 2" xfId="891" xr:uid="{00000000-0005-0000-0000-0000A20C0000}"/>
    <cellStyle name="level1a 2 2 2 3 5 4 2 2" xfId="26406" xr:uid="{00000000-0005-0000-0000-0000A30C0000}"/>
    <cellStyle name="level1a 2 2 2 3 5 4 2 2 2" xfId="26407" xr:uid="{00000000-0005-0000-0000-0000A40C0000}"/>
    <cellStyle name="level1a 2 2 2 3 5 4 2 2 2 2" xfId="26408" xr:uid="{00000000-0005-0000-0000-0000A50C0000}"/>
    <cellStyle name="level1a 2 2 2 3 5 4 2 2 3" xfId="26409" xr:uid="{00000000-0005-0000-0000-0000A60C0000}"/>
    <cellStyle name="level1a 2 2 2 3 5 4 2 3" xfId="26410" xr:uid="{00000000-0005-0000-0000-0000A70C0000}"/>
    <cellStyle name="level1a 2 2 2 3 5 4 3" xfId="26411" xr:uid="{00000000-0005-0000-0000-0000A80C0000}"/>
    <cellStyle name="level1a 2 2 2 3 5 4 3 2" xfId="26412" xr:uid="{00000000-0005-0000-0000-0000A90C0000}"/>
    <cellStyle name="level1a 2 2 2 3 5 4 3 2 2" xfId="26413" xr:uid="{00000000-0005-0000-0000-0000AA0C0000}"/>
    <cellStyle name="level1a 2 2 2 3 5 4 3 3" xfId="26414" xr:uid="{00000000-0005-0000-0000-0000AB0C0000}"/>
    <cellStyle name="level1a 2 2 2 3 5 4 4" xfId="26415" xr:uid="{00000000-0005-0000-0000-0000AC0C0000}"/>
    <cellStyle name="level1a 2 2 2 3 5 5" xfId="892" xr:uid="{00000000-0005-0000-0000-0000AD0C0000}"/>
    <cellStyle name="level1a 2 2 2 3 5 5 2" xfId="26416" xr:uid="{00000000-0005-0000-0000-0000AE0C0000}"/>
    <cellStyle name="level1a 2 2 2 3 5 5 2 2" xfId="26417" xr:uid="{00000000-0005-0000-0000-0000AF0C0000}"/>
    <cellStyle name="level1a 2 2 2 3 5 5 2 2 2" xfId="26418" xr:uid="{00000000-0005-0000-0000-0000B00C0000}"/>
    <cellStyle name="level1a 2 2 2 3 5 5 2 3" xfId="26419" xr:uid="{00000000-0005-0000-0000-0000B10C0000}"/>
    <cellStyle name="level1a 2 2 2 3 5 5 3" xfId="26420" xr:uid="{00000000-0005-0000-0000-0000B20C0000}"/>
    <cellStyle name="level1a 2 2 2 3 5 6" xfId="26421" xr:uid="{00000000-0005-0000-0000-0000B30C0000}"/>
    <cellStyle name="level1a 2 2 2 3 5 6 2" xfId="26422" xr:uid="{00000000-0005-0000-0000-0000B40C0000}"/>
    <cellStyle name="level1a 2 2 2 3 5 6 2 2" xfId="26423" xr:uid="{00000000-0005-0000-0000-0000B50C0000}"/>
    <cellStyle name="level1a 2 2 2 3 5 6 3" xfId="26424" xr:uid="{00000000-0005-0000-0000-0000B60C0000}"/>
    <cellStyle name="level1a 2 2 2 3 5 7" xfId="26425" xr:uid="{00000000-0005-0000-0000-0000B70C0000}"/>
    <cellStyle name="level1a 2 2 2 3 6" xfId="893" xr:uid="{00000000-0005-0000-0000-0000B80C0000}"/>
    <cellStyle name="level1a 2 2 2 3 6 2" xfId="894" xr:uid="{00000000-0005-0000-0000-0000B90C0000}"/>
    <cellStyle name="level1a 2 2 2 3 6 2 2" xfId="895" xr:uid="{00000000-0005-0000-0000-0000BA0C0000}"/>
    <cellStyle name="level1a 2 2 2 3 6 2 2 2" xfId="896" xr:uid="{00000000-0005-0000-0000-0000BB0C0000}"/>
    <cellStyle name="level1a 2 2 2 3 6 2 2 2 2" xfId="26426" xr:uid="{00000000-0005-0000-0000-0000BC0C0000}"/>
    <cellStyle name="level1a 2 2 2 3 6 2 2 2 2 2" xfId="26427" xr:uid="{00000000-0005-0000-0000-0000BD0C0000}"/>
    <cellStyle name="level1a 2 2 2 3 6 2 2 2 2 2 2" xfId="26428" xr:uid="{00000000-0005-0000-0000-0000BE0C0000}"/>
    <cellStyle name="level1a 2 2 2 3 6 2 2 2 2 3" xfId="26429" xr:uid="{00000000-0005-0000-0000-0000BF0C0000}"/>
    <cellStyle name="level1a 2 2 2 3 6 2 2 2 3" xfId="26430" xr:uid="{00000000-0005-0000-0000-0000C00C0000}"/>
    <cellStyle name="level1a 2 2 2 3 6 2 2 3" xfId="26431" xr:uid="{00000000-0005-0000-0000-0000C10C0000}"/>
    <cellStyle name="level1a 2 2 2 3 6 2 2 3 2" xfId="26432" xr:uid="{00000000-0005-0000-0000-0000C20C0000}"/>
    <cellStyle name="level1a 2 2 2 3 6 2 2 3 2 2" xfId="26433" xr:uid="{00000000-0005-0000-0000-0000C30C0000}"/>
    <cellStyle name="level1a 2 2 2 3 6 2 2 3 3" xfId="26434" xr:uid="{00000000-0005-0000-0000-0000C40C0000}"/>
    <cellStyle name="level1a 2 2 2 3 6 2 2 4" xfId="26435" xr:uid="{00000000-0005-0000-0000-0000C50C0000}"/>
    <cellStyle name="level1a 2 2 2 3 6 2 3" xfId="897" xr:uid="{00000000-0005-0000-0000-0000C60C0000}"/>
    <cellStyle name="level1a 2 2 2 3 6 2 3 2" xfId="26436" xr:uid="{00000000-0005-0000-0000-0000C70C0000}"/>
    <cellStyle name="level1a 2 2 2 3 6 2 3 2 2" xfId="26437" xr:uid="{00000000-0005-0000-0000-0000C80C0000}"/>
    <cellStyle name="level1a 2 2 2 3 6 2 3 2 2 2" xfId="26438" xr:uid="{00000000-0005-0000-0000-0000C90C0000}"/>
    <cellStyle name="level1a 2 2 2 3 6 2 3 2 3" xfId="26439" xr:uid="{00000000-0005-0000-0000-0000CA0C0000}"/>
    <cellStyle name="level1a 2 2 2 3 6 2 3 3" xfId="26440" xr:uid="{00000000-0005-0000-0000-0000CB0C0000}"/>
    <cellStyle name="level1a 2 2 2 3 6 2 4" xfId="26441" xr:uid="{00000000-0005-0000-0000-0000CC0C0000}"/>
    <cellStyle name="level1a 2 2 2 3 6 2 4 2" xfId="26442" xr:uid="{00000000-0005-0000-0000-0000CD0C0000}"/>
    <cellStyle name="level1a 2 2 2 3 6 2 4 2 2" xfId="26443" xr:uid="{00000000-0005-0000-0000-0000CE0C0000}"/>
    <cellStyle name="level1a 2 2 2 3 6 2 4 3" xfId="26444" xr:uid="{00000000-0005-0000-0000-0000CF0C0000}"/>
    <cellStyle name="level1a 2 2 2 3 6 2 5" xfId="26445" xr:uid="{00000000-0005-0000-0000-0000D00C0000}"/>
    <cellStyle name="level1a 2 2 2 3 6 3" xfId="898" xr:uid="{00000000-0005-0000-0000-0000D10C0000}"/>
    <cellStyle name="level1a 2 2 2 3 6 3 2" xfId="899" xr:uid="{00000000-0005-0000-0000-0000D20C0000}"/>
    <cellStyle name="level1a 2 2 2 3 6 3 2 2" xfId="900" xr:uid="{00000000-0005-0000-0000-0000D30C0000}"/>
    <cellStyle name="level1a 2 2 2 3 6 3 2 2 2" xfId="26446" xr:uid="{00000000-0005-0000-0000-0000D40C0000}"/>
    <cellStyle name="level1a 2 2 2 3 6 3 2 2 2 2" xfId="26447" xr:uid="{00000000-0005-0000-0000-0000D50C0000}"/>
    <cellStyle name="level1a 2 2 2 3 6 3 2 2 2 2 2" xfId="26448" xr:uid="{00000000-0005-0000-0000-0000D60C0000}"/>
    <cellStyle name="level1a 2 2 2 3 6 3 2 2 2 3" xfId="26449" xr:uid="{00000000-0005-0000-0000-0000D70C0000}"/>
    <cellStyle name="level1a 2 2 2 3 6 3 2 2 3" xfId="26450" xr:uid="{00000000-0005-0000-0000-0000D80C0000}"/>
    <cellStyle name="level1a 2 2 2 3 6 3 2 3" xfId="26451" xr:uid="{00000000-0005-0000-0000-0000D90C0000}"/>
    <cellStyle name="level1a 2 2 2 3 6 3 2 3 2" xfId="26452" xr:uid="{00000000-0005-0000-0000-0000DA0C0000}"/>
    <cellStyle name="level1a 2 2 2 3 6 3 2 3 2 2" xfId="26453" xr:uid="{00000000-0005-0000-0000-0000DB0C0000}"/>
    <cellStyle name="level1a 2 2 2 3 6 3 2 3 3" xfId="26454" xr:uid="{00000000-0005-0000-0000-0000DC0C0000}"/>
    <cellStyle name="level1a 2 2 2 3 6 3 2 4" xfId="26455" xr:uid="{00000000-0005-0000-0000-0000DD0C0000}"/>
    <cellStyle name="level1a 2 2 2 3 6 3 3" xfId="901" xr:uid="{00000000-0005-0000-0000-0000DE0C0000}"/>
    <cellStyle name="level1a 2 2 2 3 6 3 3 2" xfId="26456" xr:uid="{00000000-0005-0000-0000-0000DF0C0000}"/>
    <cellStyle name="level1a 2 2 2 3 6 3 3 2 2" xfId="26457" xr:uid="{00000000-0005-0000-0000-0000E00C0000}"/>
    <cellStyle name="level1a 2 2 2 3 6 3 3 2 2 2" xfId="26458" xr:uid="{00000000-0005-0000-0000-0000E10C0000}"/>
    <cellStyle name="level1a 2 2 2 3 6 3 3 2 3" xfId="26459" xr:uid="{00000000-0005-0000-0000-0000E20C0000}"/>
    <cellStyle name="level1a 2 2 2 3 6 3 3 3" xfId="26460" xr:uid="{00000000-0005-0000-0000-0000E30C0000}"/>
    <cellStyle name="level1a 2 2 2 3 6 3 4" xfId="26461" xr:uid="{00000000-0005-0000-0000-0000E40C0000}"/>
    <cellStyle name="level1a 2 2 2 3 6 3 4 2" xfId="26462" xr:uid="{00000000-0005-0000-0000-0000E50C0000}"/>
    <cellStyle name="level1a 2 2 2 3 6 3 4 2 2" xfId="26463" xr:uid="{00000000-0005-0000-0000-0000E60C0000}"/>
    <cellStyle name="level1a 2 2 2 3 6 3 4 3" xfId="26464" xr:uid="{00000000-0005-0000-0000-0000E70C0000}"/>
    <cellStyle name="level1a 2 2 2 3 6 3 5" xfId="26465" xr:uid="{00000000-0005-0000-0000-0000E80C0000}"/>
    <cellStyle name="level1a 2 2 2 3 6 4" xfId="902" xr:uid="{00000000-0005-0000-0000-0000E90C0000}"/>
    <cellStyle name="level1a 2 2 2 3 6 4 2" xfId="903" xr:uid="{00000000-0005-0000-0000-0000EA0C0000}"/>
    <cellStyle name="level1a 2 2 2 3 6 4 2 2" xfId="26466" xr:uid="{00000000-0005-0000-0000-0000EB0C0000}"/>
    <cellStyle name="level1a 2 2 2 3 6 4 2 2 2" xfId="26467" xr:uid="{00000000-0005-0000-0000-0000EC0C0000}"/>
    <cellStyle name="level1a 2 2 2 3 6 4 2 2 2 2" xfId="26468" xr:uid="{00000000-0005-0000-0000-0000ED0C0000}"/>
    <cellStyle name="level1a 2 2 2 3 6 4 2 2 3" xfId="26469" xr:uid="{00000000-0005-0000-0000-0000EE0C0000}"/>
    <cellStyle name="level1a 2 2 2 3 6 4 2 3" xfId="26470" xr:uid="{00000000-0005-0000-0000-0000EF0C0000}"/>
    <cellStyle name="level1a 2 2 2 3 6 4 3" xfId="26471" xr:uid="{00000000-0005-0000-0000-0000F00C0000}"/>
    <cellStyle name="level1a 2 2 2 3 6 4 3 2" xfId="26472" xr:uid="{00000000-0005-0000-0000-0000F10C0000}"/>
    <cellStyle name="level1a 2 2 2 3 6 4 3 2 2" xfId="26473" xr:uid="{00000000-0005-0000-0000-0000F20C0000}"/>
    <cellStyle name="level1a 2 2 2 3 6 4 3 3" xfId="26474" xr:uid="{00000000-0005-0000-0000-0000F30C0000}"/>
    <cellStyle name="level1a 2 2 2 3 6 4 4" xfId="26475" xr:uid="{00000000-0005-0000-0000-0000F40C0000}"/>
    <cellStyle name="level1a 2 2 2 3 6 5" xfId="904" xr:uid="{00000000-0005-0000-0000-0000F50C0000}"/>
    <cellStyle name="level1a 2 2 2 3 6 5 2" xfId="26476" xr:uid="{00000000-0005-0000-0000-0000F60C0000}"/>
    <cellStyle name="level1a 2 2 2 3 6 5 2 2" xfId="26477" xr:uid="{00000000-0005-0000-0000-0000F70C0000}"/>
    <cellStyle name="level1a 2 2 2 3 6 5 2 2 2" xfId="26478" xr:uid="{00000000-0005-0000-0000-0000F80C0000}"/>
    <cellStyle name="level1a 2 2 2 3 6 5 2 3" xfId="26479" xr:uid="{00000000-0005-0000-0000-0000F90C0000}"/>
    <cellStyle name="level1a 2 2 2 3 6 5 3" xfId="26480" xr:uid="{00000000-0005-0000-0000-0000FA0C0000}"/>
    <cellStyle name="level1a 2 2 2 3 6 6" xfId="26481" xr:uid="{00000000-0005-0000-0000-0000FB0C0000}"/>
    <cellStyle name="level1a 2 2 2 3 6 6 2" xfId="26482" xr:uid="{00000000-0005-0000-0000-0000FC0C0000}"/>
    <cellStyle name="level1a 2 2 2 3 6 6 2 2" xfId="26483" xr:uid="{00000000-0005-0000-0000-0000FD0C0000}"/>
    <cellStyle name="level1a 2 2 2 3 6 6 3" xfId="26484" xr:uid="{00000000-0005-0000-0000-0000FE0C0000}"/>
    <cellStyle name="level1a 2 2 2 3 6 7" xfId="26485" xr:uid="{00000000-0005-0000-0000-0000FF0C0000}"/>
    <cellStyle name="level1a 2 2 2 3 7" xfId="905" xr:uid="{00000000-0005-0000-0000-0000000D0000}"/>
    <cellStyle name="level1a 2 2 2 3 7 2" xfId="906" xr:uid="{00000000-0005-0000-0000-0000010D0000}"/>
    <cellStyle name="level1a 2 2 2 3 7 2 2" xfId="907" xr:uid="{00000000-0005-0000-0000-0000020D0000}"/>
    <cellStyle name="level1a 2 2 2 3 7 2 2 2" xfId="26486" xr:uid="{00000000-0005-0000-0000-0000030D0000}"/>
    <cellStyle name="level1a 2 2 2 3 7 2 2 2 2" xfId="26487" xr:uid="{00000000-0005-0000-0000-0000040D0000}"/>
    <cellStyle name="level1a 2 2 2 3 7 2 2 2 2 2" xfId="26488" xr:uid="{00000000-0005-0000-0000-0000050D0000}"/>
    <cellStyle name="level1a 2 2 2 3 7 2 2 2 3" xfId="26489" xr:uid="{00000000-0005-0000-0000-0000060D0000}"/>
    <cellStyle name="level1a 2 2 2 3 7 2 2 3" xfId="26490" xr:uid="{00000000-0005-0000-0000-0000070D0000}"/>
    <cellStyle name="level1a 2 2 2 3 7 2 3" xfId="26491" xr:uid="{00000000-0005-0000-0000-0000080D0000}"/>
    <cellStyle name="level1a 2 2 2 3 7 2 3 2" xfId="26492" xr:uid="{00000000-0005-0000-0000-0000090D0000}"/>
    <cellStyle name="level1a 2 2 2 3 7 2 3 2 2" xfId="26493" xr:uid="{00000000-0005-0000-0000-00000A0D0000}"/>
    <cellStyle name="level1a 2 2 2 3 7 2 3 3" xfId="26494" xr:uid="{00000000-0005-0000-0000-00000B0D0000}"/>
    <cellStyle name="level1a 2 2 2 3 7 2 4" xfId="26495" xr:uid="{00000000-0005-0000-0000-00000C0D0000}"/>
    <cellStyle name="level1a 2 2 2 3 7 3" xfId="908" xr:uid="{00000000-0005-0000-0000-00000D0D0000}"/>
    <cellStyle name="level1a 2 2 2 3 7 3 2" xfId="26496" xr:uid="{00000000-0005-0000-0000-00000E0D0000}"/>
    <cellStyle name="level1a 2 2 2 3 7 3 2 2" xfId="26497" xr:uid="{00000000-0005-0000-0000-00000F0D0000}"/>
    <cellStyle name="level1a 2 2 2 3 7 3 2 2 2" xfId="26498" xr:uid="{00000000-0005-0000-0000-0000100D0000}"/>
    <cellStyle name="level1a 2 2 2 3 7 3 2 3" xfId="26499" xr:uid="{00000000-0005-0000-0000-0000110D0000}"/>
    <cellStyle name="level1a 2 2 2 3 7 3 3" xfId="26500" xr:uid="{00000000-0005-0000-0000-0000120D0000}"/>
    <cellStyle name="level1a 2 2 2 3 7 4" xfId="26501" xr:uid="{00000000-0005-0000-0000-0000130D0000}"/>
    <cellStyle name="level1a 2 2 2 3 7 4 2" xfId="26502" xr:uid="{00000000-0005-0000-0000-0000140D0000}"/>
    <cellStyle name="level1a 2 2 2 3 7 4 2 2" xfId="26503" xr:uid="{00000000-0005-0000-0000-0000150D0000}"/>
    <cellStyle name="level1a 2 2 2 3 7 4 3" xfId="26504" xr:uid="{00000000-0005-0000-0000-0000160D0000}"/>
    <cellStyle name="level1a 2 2 2 3 7 5" xfId="26505" xr:uid="{00000000-0005-0000-0000-0000170D0000}"/>
    <cellStyle name="level1a 2 2 2 3 8" xfId="909" xr:uid="{00000000-0005-0000-0000-0000180D0000}"/>
    <cellStyle name="level1a 2 2 2 3 8 2" xfId="910" xr:uid="{00000000-0005-0000-0000-0000190D0000}"/>
    <cellStyle name="level1a 2 2 2 3 8 2 2" xfId="911" xr:uid="{00000000-0005-0000-0000-00001A0D0000}"/>
    <cellStyle name="level1a 2 2 2 3 8 2 2 2" xfId="26506" xr:uid="{00000000-0005-0000-0000-00001B0D0000}"/>
    <cellStyle name="level1a 2 2 2 3 8 2 2 2 2" xfId="26507" xr:uid="{00000000-0005-0000-0000-00001C0D0000}"/>
    <cellStyle name="level1a 2 2 2 3 8 2 2 2 2 2" xfId="26508" xr:uid="{00000000-0005-0000-0000-00001D0D0000}"/>
    <cellStyle name="level1a 2 2 2 3 8 2 2 2 3" xfId="26509" xr:uid="{00000000-0005-0000-0000-00001E0D0000}"/>
    <cellStyle name="level1a 2 2 2 3 8 2 2 3" xfId="26510" xr:uid="{00000000-0005-0000-0000-00001F0D0000}"/>
    <cellStyle name="level1a 2 2 2 3 8 2 3" xfId="26511" xr:uid="{00000000-0005-0000-0000-0000200D0000}"/>
    <cellStyle name="level1a 2 2 2 3 8 2 3 2" xfId="26512" xr:uid="{00000000-0005-0000-0000-0000210D0000}"/>
    <cellStyle name="level1a 2 2 2 3 8 2 3 2 2" xfId="26513" xr:uid="{00000000-0005-0000-0000-0000220D0000}"/>
    <cellStyle name="level1a 2 2 2 3 8 2 3 3" xfId="26514" xr:uid="{00000000-0005-0000-0000-0000230D0000}"/>
    <cellStyle name="level1a 2 2 2 3 8 2 4" xfId="26515" xr:uid="{00000000-0005-0000-0000-0000240D0000}"/>
    <cellStyle name="level1a 2 2 2 3 8 3" xfId="912" xr:uid="{00000000-0005-0000-0000-0000250D0000}"/>
    <cellStyle name="level1a 2 2 2 3 8 3 2" xfId="26516" xr:uid="{00000000-0005-0000-0000-0000260D0000}"/>
    <cellStyle name="level1a 2 2 2 3 8 3 2 2" xfId="26517" xr:uid="{00000000-0005-0000-0000-0000270D0000}"/>
    <cellStyle name="level1a 2 2 2 3 8 3 2 2 2" xfId="26518" xr:uid="{00000000-0005-0000-0000-0000280D0000}"/>
    <cellStyle name="level1a 2 2 2 3 8 3 2 3" xfId="26519" xr:uid="{00000000-0005-0000-0000-0000290D0000}"/>
    <cellStyle name="level1a 2 2 2 3 8 3 3" xfId="26520" xr:uid="{00000000-0005-0000-0000-00002A0D0000}"/>
    <cellStyle name="level1a 2 2 2 3 8 4" xfId="26521" xr:uid="{00000000-0005-0000-0000-00002B0D0000}"/>
    <cellStyle name="level1a 2 2 2 3 8 4 2" xfId="26522" xr:uid="{00000000-0005-0000-0000-00002C0D0000}"/>
    <cellStyle name="level1a 2 2 2 3 8 4 2 2" xfId="26523" xr:uid="{00000000-0005-0000-0000-00002D0D0000}"/>
    <cellStyle name="level1a 2 2 2 3 8 4 3" xfId="26524" xr:uid="{00000000-0005-0000-0000-00002E0D0000}"/>
    <cellStyle name="level1a 2 2 2 3 8 5" xfId="26525" xr:uid="{00000000-0005-0000-0000-00002F0D0000}"/>
    <cellStyle name="level1a 2 2 2 3 9" xfId="26526" xr:uid="{00000000-0005-0000-0000-0000300D0000}"/>
    <cellStyle name="level1a 2 2 2 3 9 2" xfId="26527" xr:uid="{00000000-0005-0000-0000-0000310D0000}"/>
    <cellStyle name="level1a 2 2 2 3 9 2 2" xfId="26528" xr:uid="{00000000-0005-0000-0000-0000320D0000}"/>
    <cellStyle name="level1a 2 2 2 3 9 3" xfId="26529" xr:uid="{00000000-0005-0000-0000-0000330D0000}"/>
    <cellStyle name="level1a 2 2 2 3_STUD aligned by INSTIT" xfId="913" xr:uid="{00000000-0005-0000-0000-0000340D0000}"/>
    <cellStyle name="level1a 2 2 2 4" xfId="914" xr:uid="{00000000-0005-0000-0000-0000350D0000}"/>
    <cellStyle name="level1a 2 2 2 4 2" xfId="915" xr:uid="{00000000-0005-0000-0000-0000360D0000}"/>
    <cellStyle name="level1a 2 2 2 4 2 2" xfId="916" xr:uid="{00000000-0005-0000-0000-0000370D0000}"/>
    <cellStyle name="level1a 2 2 2 4 2 2 2" xfId="917" xr:uid="{00000000-0005-0000-0000-0000380D0000}"/>
    <cellStyle name="level1a 2 2 2 4 2 2 2 2" xfId="26530" xr:uid="{00000000-0005-0000-0000-0000390D0000}"/>
    <cellStyle name="level1a 2 2 2 4 2 2 2 2 2" xfId="26531" xr:uid="{00000000-0005-0000-0000-00003A0D0000}"/>
    <cellStyle name="level1a 2 2 2 4 2 2 2 2 2 2" xfId="26532" xr:uid="{00000000-0005-0000-0000-00003B0D0000}"/>
    <cellStyle name="level1a 2 2 2 4 2 2 2 2 3" xfId="26533" xr:uid="{00000000-0005-0000-0000-00003C0D0000}"/>
    <cellStyle name="level1a 2 2 2 4 2 2 2 3" xfId="26534" xr:uid="{00000000-0005-0000-0000-00003D0D0000}"/>
    <cellStyle name="level1a 2 2 2 4 2 2 3" xfId="26535" xr:uid="{00000000-0005-0000-0000-00003E0D0000}"/>
    <cellStyle name="level1a 2 2 2 4 2 2 3 2" xfId="26536" xr:uid="{00000000-0005-0000-0000-00003F0D0000}"/>
    <cellStyle name="level1a 2 2 2 4 2 2 3 2 2" xfId="26537" xr:uid="{00000000-0005-0000-0000-0000400D0000}"/>
    <cellStyle name="level1a 2 2 2 4 2 2 3 3" xfId="26538" xr:uid="{00000000-0005-0000-0000-0000410D0000}"/>
    <cellStyle name="level1a 2 2 2 4 2 2 4" xfId="26539" xr:uid="{00000000-0005-0000-0000-0000420D0000}"/>
    <cellStyle name="level1a 2 2 2 4 2 3" xfId="918" xr:uid="{00000000-0005-0000-0000-0000430D0000}"/>
    <cellStyle name="level1a 2 2 2 4 2 3 2" xfId="26540" xr:uid="{00000000-0005-0000-0000-0000440D0000}"/>
    <cellStyle name="level1a 2 2 2 4 2 3 2 2" xfId="26541" xr:uid="{00000000-0005-0000-0000-0000450D0000}"/>
    <cellStyle name="level1a 2 2 2 4 2 3 2 2 2" xfId="26542" xr:uid="{00000000-0005-0000-0000-0000460D0000}"/>
    <cellStyle name="level1a 2 2 2 4 2 3 2 3" xfId="26543" xr:uid="{00000000-0005-0000-0000-0000470D0000}"/>
    <cellStyle name="level1a 2 2 2 4 2 3 3" xfId="26544" xr:uid="{00000000-0005-0000-0000-0000480D0000}"/>
    <cellStyle name="level1a 2 2 2 4 2 4" xfId="26545" xr:uid="{00000000-0005-0000-0000-0000490D0000}"/>
    <cellStyle name="level1a 2 2 2 4 2 4 2" xfId="26546" xr:uid="{00000000-0005-0000-0000-00004A0D0000}"/>
    <cellStyle name="level1a 2 2 2 4 2 4 2 2" xfId="26547" xr:uid="{00000000-0005-0000-0000-00004B0D0000}"/>
    <cellStyle name="level1a 2 2 2 4 2 4 3" xfId="26548" xr:uid="{00000000-0005-0000-0000-00004C0D0000}"/>
    <cellStyle name="level1a 2 2 2 4 2 5" xfId="26549" xr:uid="{00000000-0005-0000-0000-00004D0D0000}"/>
    <cellStyle name="level1a 2 2 2 4 3" xfId="919" xr:uid="{00000000-0005-0000-0000-00004E0D0000}"/>
    <cellStyle name="level1a 2 2 2 4 3 2" xfId="920" xr:uid="{00000000-0005-0000-0000-00004F0D0000}"/>
    <cellStyle name="level1a 2 2 2 4 3 2 2" xfId="921" xr:uid="{00000000-0005-0000-0000-0000500D0000}"/>
    <cellStyle name="level1a 2 2 2 4 3 2 2 2" xfId="26550" xr:uid="{00000000-0005-0000-0000-0000510D0000}"/>
    <cellStyle name="level1a 2 2 2 4 3 2 2 2 2" xfId="26551" xr:uid="{00000000-0005-0000-0000-0000520D0000}"/>
    <cellStyle name="level1a 2 2 2 4 3 2 2 2 2 2" xfId="26552" xr:uid="{00000000-0005-0000-0000-0000530D0000}"/>
    <cellStyle name="level1a 2 2 2 4 3 2 2 2 3" xfId="26553" xr:uid="{00000000-0005-0000-0000-0000540D0000}"/>
    <cellStyle name="level1a 2 2 2 4 3 2 2 3" xfId="26554" xr:uid="{00000000-0005-0000-0000-0000550D0000}"/>
    <cellStyle name="level1a 2 2 2 4 3 2 3" xfId="26555" xr:uid="{00000000-0005-0000-0000-0000560D0000}"/>
    <cellStyle name="level1a 2 2 2 4 3 2 3 2" xfId="26556" xr:uid="{00000000-0005-0000-0000-0000570D0000}"/>
    <cellStyle name="level1a 2 2 2 4 3 2 3 2 2" xfId="26557" xr:uid="{00000000-0005-0000-0000-0000580D0000}"/>
    <cellStyle name="level1a 2 2 2 4 3 2 3 3" xfId="26558" xr:uid="{00000000-0005-0000-0000-0000590D0000}"/>
    <cellStyle name="level1a 2 2 2 4 3 2 4" xfId="26559" xr:uid="{00000000-0005-0000-0000-00005A0D0000}"/>
    <cellStyle name="level1a 2 2 2 4 3 3" xfId="922" xr:uid="{00000000-0005-0000-0000-00005B0D0000}"/>
    <cellStyle name="level1a 2 2 2 4 3 3 2" xfId="26560" xr:uid="{00000000-0005-0000-0000-00005C0D0000}"/>
    <cellStyle name="level1a 2 2 2 4 3 3 2 2" xfId="26561" xr:uid="{00000000-0005-0000-0000-00005D0D0000}"/>
    <cellStyle name="level1a 2 2 2 4 3 3 2 2 2" xfId="26562" xr:uid="{00000000-0005-0000-0000-00005E0D0000}"/>
    <cellStyle name="level1a 2 2 2 4 3 3 2 3" xfId="26563" xr:uid="{00000000-0005-0000-0000-00005F0D0000}"/>
    <cellStyle name="level1a 2 2 2 4 3 3 3" xfId="26564" xr:uid="{00000000-0005-0000-0000-0000600D0000}"/>
    <cellStyle name="level1a 2 2 2 4 3 4" xfId="26565" xr:uid="{00000000-0005-0000-0000-0000610D0000}"/>
    <cellStyle name="level1a 2 2 2 4 3 4 2" xfId="26566" xr:uid="{00000000-0005-0000-0000-0000620D0000}"/>
    <cellStyle name="level1a 2 2 2 4 3 4 2 2" xfId="26567" xr:uid="{00000000-0005-0000-0000-0000630D0000}"/>
    <cellStyle name="level1a 2 2 2 4 3 4 3" xfId="26568" xr:uid="{00000000-0005-0000-0000-0000640D0000}"/>
    <cellStyle name="level1a 2 2 2 4 3 5" xfId="26569" xr:uid="{00000000-0005-0000-0000-0000650D0000}"/>
    <cellStyle name="level1a 2 2 2 4 4" xfId="923" xr:uid="{00000000-0005-0000-0000-0000660D0000}"/>
    <cellStyle name="level1a 2 2 2 4 4 2" xfId="26570" xr:uid="{00000000-0005-0000-0000-0000670D0000}"/>
    <cellStyle name="level1a 2 2 2 4 4 2 2" xfId="26571" xr:uid="{00000000-0005-0000-0000-0000680D0000}"/>
    <cellStyle name="level1a 2 2 2 4 4 2 2 2" xfId="26572" xr:uid="{00000000-0005-0000-0000-0000690D0000}"/>
    <cellStyle name="level1a 2 2 2 4 4 2 3" xfId="26573" xr:uid="{00000000-0005-0000-0000-00006A0D0000}"/>
    <cellStyle name="level1a 2 2 2 4 4 3" xfId="26574" xr:uid="{00000000-0005-0000-0000-00006B0D0000}"/>
    <cellStyle name="level1a 2 2 2 4 5" xfId="924" xr:uid="{00000000-0005-0000-0000-00006C0D0000}"/>
    <cellStyle name="level1a 2 2 2 4 5 2" xfId="925" xr:uid="{00000000-0005-0000-0000-00006D0D0000}"/>
    <cellStyle name="level1a 2 2 2 4 5 2 2" xfId="26575" xr:uid="{00000000-0005-0000-0000-00006E0D0000}"/>
    <cellStyle name="level1a 2 2 2 4 5 2 2 2" xfId="26576" xr:uid="{00000000-0005-0000-0000-00006F0D0000}"/>
    <cellStyle name="level1a 2 2 2 4 5 2 2 2 2" xfId="26577" xr:uid="{00000000-0005-0000-0000-0000700D0000}"/>
    <cellStyle name="level1a 2 2 2 4 5 2 2 3" xfId="26578" xr:uid="{00000000-0005-0000-0000-0000710D0000}"/>
    <cellStyle name="level1a 2 2 2 4 5 2 3" xfId="26579" xr:uid="{00000000-0005-0000-0000-0000720D0000}"/>
    <cellStyle name="level1a 2 2 2 4 5 3" xfId="26580" xr:uid="{00000000-0005-0000-0000-0000730D0000}"/>
    <cellStyle name="level1a 2 2 2 4 5 3 2" xfId="26581" xr:uid="{00000000-0005-0000-0000-0000740D0000}"/>
    <cellStyle name="level1a 2 2 2 4 5 3 2 2" xfId="26582" xr:uid="{00000000-0005-0000-0000-0000750D0000}"/>
    <cellStyle name="level1a 2 2 2 4 5 3 3" xfId="26583" xr:uid="{00000000-0005-0000-0000-0000760D0000}"/>
    <cellStyle name="level1a 2 2 2 4 5 4" xfId="26584" xr:uid="{00000000-0005-0000-0000-0000770D0000}"/>
    <cellStyle name="level1a 2 2 2 4 6" xfId="26585" xr:uid="{00000000-0005-0000-0000-0000780D0000}"/>
    <cellStyle name="level1a 2 2 2 4 6 2" xfId="26586" xr:uid="{00000000-0005-0000-0000-0000790D0000}"/>
    <cellStyle name="level1a 2 2 2 4 6 2 2" xfId="26587" xr:uid="{00000000-0005-0000-0000-00007A0D0000}"/>
    <cellStyle name="level1a 2 2 2 4 6 3" xfId="26588" xr:uid="{00000000-0005-0000-0000-00007B0D0000}"/>
    <cellStyle name="level1a 2 2 2 4 7" xfId="26589" xr:uid="{00000000-0005-0000-0000-00007C0D0000}"/>
    <cellStyle name="level1a 2 2 2 5" xfId="926" xr:uid="{00000000-0005-0000-0000-00007D0D0000}"/>
    <cellStyle name="level1a 2 2 2 5 2" xfId="927" xr:uid="{00000000-0005-0000-0000-00007E0D0000}"/>
    <cellStyle name="level1a 2 2 2 5 2 2" xfId="928" xr:uid="{00000000-0005-0000-0000-00007F0D0000}"/>
    <cellStyle name="level1a 2 2 2 5 2 2 2" xfId="929" xr:uid="{00000000-0005-0000-0000-0000800D0000}"/>
    <cellStyle name="level1a 2 2 2 5 2 2 2 2" xfId="26590" xr:uid="{00000000-0005-0000-0000-0000810D0000}"/>
    <cellStyle name="level1a 2 2 2 5 2 2 2 2 2" xfId="26591" xr:uid="{00000000-0005-0000-0000-0000820D0000}"/>
    <cellStyle name="level1a 2 2 2 5 2 2 2 2 2 2" xfId="26592" xr:uid="{00000000-0005-0000-0000-0000830D0000}"/>
    <cellStyle name="level1a 2 2 2 5 2 2 2 2 3" xfId="26593" xr:uid="{00000000-0005-0000-0000-0000840D0000}"/>
    <cellStyle name="level1a 2 2 2 5 2 2 2 3" xfId="26594" xr:uid="{00000000-0005-0000-0000-0000850D0000}"/>
    <cellStyle name="level1a 2 2 2 5 2 2 3" xfId="26595" xr:uid="{00000000-0005-0000-0000-0000860D0000}"/>
    <cellStyle name="level1a 2 2 2 5 2 2 3 2" xfId="26596" xr:uid="{00000000-0005-0000-0000-0000870D0000}"/>
    <cellStyle name="level1a 2 2 2 5 2 2 3 2 2" xfId="26597" xr:uid="{00000000-0005-0000-0000-0000880D0000}"/>
    <cellStyle name="level1a 2 2 2 5 2 2 3 3" xfId="26598" xr:uid="{00000000-0005-0000-0000-0000890D0000}"/>
    <cellStyle name="level1a 2 2 2 5 2 2 4" xfId="26599" xr:uid="{00000000-0005-0000-0000-00008A0D0000}"/>
    <cellStyle name="level1a 2 2 2 5 2 3" xfId="930" xr:uid="{00000000-0005-0000-0000-00008B0D0000}"/>
    <cellStyle name="level1a 2 2 2 5 2 3 2" xfId="26600" xr:uid="{00000000-0005-0000-0000-00008C0D0000}"/>
    <cellStyle name="level1a 2 2 2 5 2 3 2 2" xfId="26601" xr:uid="{00000000-0005-0000-0000-00008D0D0000}"/>
    <cellStyle name="level1a 2 2 2 5 2 3 2 2 2" xfId="26602" xr:uid="{00000000-0005-0000-0000-00008E0D0000}"/>
    <cellStyle name="level1a 2 2 2 5 2 3 2 3" xfId="26603" xr:uid="{00000000-0005-0000-0000-00008F0D0000}"/>
    <cellStyle name="level1a 2 2 2 5 2 3 3" xfId="26604" xr:uid="{00000000-0005-0000-0000-0000900D0000}"/>
    <cellStyle name="level1a 2 2 2 5 2 4" xfId="26605" xr:uid="{00000000-0005-0000-0000-0000910D0000}"/>
    <cellStyle name="level1a 2 2 2 5 2 4 2" xfId="26606" xr:uid="{00000000-0005-0000-0000-0000920D0000}"/>
    <cellStyle name="level1a 2 2 2 5 2 4 2 2" xfId="26607" xr:uid="{00000000-0005-0000-0000-0000930D0000}"/>
    <cellStyle name="level1a 2 2 2 5 2 4 3" xfId="26608" xr:uid="{00000000-0005-0000-0000-0000940D0000}"/>
    <cellStyle name="level1a 2 2 2 5 2 5" xfId="26609" xr:uid="{00000000-0005-0000-0000-0000950D0000}"/>
    <cellStyle name="level1a 2 2 2 5 3" xfId="931" xr:uid="{00000000-0005-0000-0000-0000960D0000}"/>
    <cellStyle name="level1a 2 2 2 5 3 2" xfId="932" xr:uid="{00000000-0005-0000-0000-0000970D0000}"/>
    <cellStyle name="level1a 2 2 2 5 3 2 2" xfId="933" xr:uid="{00000000-0005-0000-0000-0000980D0000}"/>
    <cellStyle name="level1a 2 2 2 5 3 2 2 2" xfId="26610" xr:uid="{00000000-0005-0000-0000-0000990D0000}"/>
    <cellStyle name="level1a 2 2 2 5 3 2 2 2 2" xfId="26611" xr:uid="{00000000-0005-0000-0000-00009A0D0000}"/>
    <cellStyle name="level1a 2 2 2 5 3 2 2 2 2 2" xfId="26612" xr:uid="{00000000-0005-0000-0000-00009B0D0000}"/>
    <cellStyle name="level1a 2 2 2 5 3 2 2 2 3" xfId="26613" xr:uid="{00000000-0005-0000-0000-00009C0D0000}"/>
    <cellStyle name="level1a 2 2 2 5 3 2 2 3" xfId="26614" xr:uid="{00000000-0005-0000-0000-00009D0D0000}"/>
    <cellStyle name="level1a 2 2 2 5 3 2 3" xfId="26615" xr:uid="{00000000-0005-0000-0000-00009E0D0000}"/>
    <cellStyle name="level1a 2 2 2 5 3 2 3 2" xfId="26616" xr:uid="{00000000-0005-0000-0000-00009F0D0000}"/>
    <cellStyle name="level1a 2 2 2 5 3 2 3 2 2" xfId="26617" xr:uid="{00000000-0005-0000-0000-0000A00D0000}"/>
    <cellStyle name="level1a 2 2 2 5 3 2 3 3" xfId="26618" xr:uid="{00000000-0005-0000-0000-0000A10D0000}"/>
    <cellStyle name="level1a 2 2 2 5 3 2 4" xfId="26619" xr:uid="{00000000-0005-0000-0000-0000A20D0000}"/>
    <cellStyle name="level1a 2 2 2 5 3 3" xfId="934" xr:uid="{00000000-0005-0000-0000-0000A30D0000}"/>
    <cellStyle name="level1a 2 2 2 5 3 3 2" xfId="26620" xr:uid="{00000000-0005-0000-0000-0000A40D0000}"/>
    <cellStyle name="level1a 2 2 2 5 3 3 2 2" xfId="26621" xr:uid="{00000000-0005-0000-0000-0000A50D0000}"/>
    <cellStyle name="level1a 2 2 2 5 3 3 2 2 2" xfId="26622" xr:uid="{00000000-0005-0000-0000-0000A60D0000}"/>
    <cellStyle name="level1a 2 2 2 5 3 3 2 3" xfId="26623" xr:uid="{00000000-0005-0000-0000-0000A70D0000}"/>
    <cellStyle name="level1a 2 2 2 5 3 3 3" xfId="26624" xr:uid="{00000000-0005-0000-0000-0000A80D0000}"/>
    <cellStyle name="level1a 2 2 2 5 3 4" xfId="26625" xr:uid="{00000000-0005-0000-0000-0000A90D0000}"/>
    <cellStyle name="level1a 2 2 2 5 3 4 2" xfId="26626" xr:uid="{00000000-0005-0000-0000-0000AA0D0000}"/>
    <cellStyle name="level1a 2 2 2 5 3 4 2 2" xfId="26627" xr:uid="{00000000-0005-0000-0000-0000AB0D0000}"/>
    <cellStyle name="level1a 2 2 2 5 3 4 3" xfId="26628" xr:uid="{00000000-0005-0000-0000-0000AC0D0000}"/>
    <cellStyle name="level1a 2 2 2 5 3 5" xfId="26629" xr:uid="{00000000-0005-0000-0000-0000AD0D0000}"/>
    <cellStyle name="level1a 2 2 2 5 4" xfId="935" xr:uid="{00000000-0005-0000-0000-0000AE0D0000}"/>
    <cellStyle name="level1a 2 2 2 5 4 2" xfId="26630" xr:uid="{00000000-0005-0000-0000-0000AF0D0000}"/>
    <cellStyle name="level1a 2 2 2 5 4 2 2" xfId="26631" xr:uid="{00000000-0005-0000-0000-0000B00D0000}"/>
    <cellStyle name="level1a 2 2 2 5 4 2 2 2" xfId="26632" xr:uid="{00000000-0005-0000-0000-0000B10D0000}"/>
    <cellStyle name="level1a 2 2 2 5 4 2 3" xfId="26633" xr:uid="{00000000-0005-0000-0000-0000B20D0000}"/>
    <cellStyle name="level1a 2 2 2 5 4 3" xfId="26634" xr:uid="{00000000-0005-0000-0000-0000B30D0000}"/>
    <cellStyle name="level1a 2 2 2 5 5" xfId="936" xr:uid="{00000000-0005-0000-0000-0000B40D0000}"/>
    <cellStyle name="level1a 2 2 2 5 5 2" xfId="937" xr:uid="{00000000-0005-0000-0000-0000B50D0000}"/>
    <cellStyle name="level1a 2 2 2 5 5 2 2" xfId="26635" xr:uid="{00000000-0005-0000-0000-0000B60D0000}"/>
    <cellStyle name="level1a 2 2 2 5 5 2 2 2" xfId="26636" xr:uid="{00000000-0005-0000-0000-0000B70D0000}"/>
    <cellStyle name="level1a 2 2 2 5 5 2 2 2 2" xfId="26637" xr:uid="{00000000-0005-0000-0000-0000B80D0000}"/>
    <cellStyle name="level1a 2 2 2 5 5 2 2 3" xfId="26638" xr:uid="{00000000-0005-0000-0000-0000B90D0000}"/>
    <cellStyle name="level1a 2 2 2 5 5 2 3" xfId="26639" xr:uid="{00000000-0005-0000-0000-0000BA0D0000}"/>
    <cellStyle name="level1a 2 2 2 5 5 3" xfId="26640" xr:uid="{00000000-0005-0000-0000-0000BB0D0000}"/>
    <cellStyle name="level1a 2 2 2 5 5 3 2" xfId="26641" xr:uid="{00000000-0005-0000-0000-0000BC0D0000}"/>
    <cellStyle name="level1a 2 2 2 5 5 3 2 2" xfId="26642" xr:uid="{00000000-0005-0000-0000-0000BD0D0000}"/>
    <cellStyle name="level1a 2 2 2 5 5 3 3" xfId="26643" xr:uid="{00000000-0005-0000-0000-0000BE0D0000}"/>
    <cellStyle name="level1a 2 2 2 5 5 4" xfId="26644" xr:uid="{00000000-0005-0000-0000-0000BF0D0000}"/>
    <cellStyle name="level1a 2 2 2 5 6" xfId="938" xr:uid="{00000000-0005-0000-0000-0000C00D0000}"/>
    <cellStyle name="level1a 2 2 2 5 6 2" xfId="26645" xr:uid="{00000000-0005-0000-0000-0000C10D0000}"/>
    <cellStyle name="level1a 2 2 2 5 6 2 2" xfId="26646" xr:uid="{00000000-0005-0000-0000-0000C20D0000}"/>
    <cellStyle name="level1a 2 2 2 5 6 2 2 2" xfId="26647" xr:uid="{00000000-0005-0000-0000-0000C30D0000}"/>
    <cellStyle name="level1a 2 2 2 5 6 2 3" xfId="26648" xr:uid="{00000000-0005-0000-0000-0000C40D0000}"/>
    <cellStyle name="level1a 2 2 2 5 6 3" xfId="26649" xr:uid="{00000000-0005-0000-0000-0000C50D0000}"/>
    <cellStyle name="level1a 2 2 2 5 7" xfId="26650" xr:uid="{00000000-0005-0000-0000-0000C60D0000}"/>
    <cellStyle name="level1a 2 2 2 5 7 2" xfId="26651" xr:uid="{00000000-0005-0000-0000-0000C70D0000}"/>
    <cellStyle name="level1a 2 2 2 5 7 2 2" xfId="26652" xr:uid="{00000000-0005-0000-0000-0000C80D0000}"/>
    <cellStyle name="level1a 2 2 2 5 7 3" xfId="26653" xr:uid="{00000000-0005-0000-0000-0000C90D0000}"/>
    <cellStyle name="level1a 2 2 2 5 8" xfId="26654" xr:uid="{00000000-0005-0000-0000-0000CA0D0000}"/>
    <cellStyle name="level1a 2 2 2 6" xfId="939" xr:uid="{00000000-0005-0000-0000-0000CB0D0000}"/>
    <cellStyle name="level1a 2 2 2 6 2" xfId="940" xr:uid="{00000000-0005-0000-0000-0000CC0D0000}"/>
    <cellStyle name="level1a 2 2 2 6 2 2" xfId="941" xr:uid="{00000000-0005-0000-0000-0000CD0D0000}"/>
    <cellStyle name="level1a 2 2 2 6 2 2 2" xfId="942" xr:uid="{00000000-0005-0000-0000-0000CE0D0000}"/>
    <cellStyle name="level1a 2 2 2 6 2 2 2 2" xfId="26655" xr:uid="{00000000-0005-0000-0000-0000CF0D0000}"/>
    <cellStyle name="level1a 2 2 2 6 2 2 2 2 2" xfId="26656" xr:uid="{00000000-0005-0000-0000-0000D00D0000}"/>
    <cellStyle name="level1a 2 2 2 6 2 2 2 2 2 2" xfId="26657" xr:uid="{00000000-0005-0000-0000-0000D10D0000}"/>
    <cellStyle name="level1a 2 2 2 6 2 2 2 2 3" xfId="26658" xr:uid="{00000000-0005-0000-0000-0000D20D0000}"/>
    <cellStyle name="level1a 2 2 2 6 2 2 2 3" xfId="26659" xr:uid="{00000000-0005-0000-0000-0000D30D0000}"/>
    <cellStyle name="level1a 2 2 2 6 2 2 3" xfId="26660" xr:uid="{00000000-0005-0000-0000-0000D40D0000}"/>
    <cellStyle name="level1a 2 2 2 6 2 2 3 2" xfId="26661" xr:uid="{00000000-0005-0000-0000-0000D50D0000}"/>
    <cellStyle name="level1a 2 2 2 6 2 2 3 2 2" xfId="26662" xr:uid="{00000000-0005-0000-0000-0000D60D0000}"/>
    <cellStyle name="level1a 2 2 2 6 2 2 3 3" xfId="26663" xr:uid="{00000000-0005-0000-0000-0000D70D0000}"/>
    <cellStyle name="level1a 2 2 2 6 2 2 4" xfId="26664" xr:uid="{00000000-0005-0000-0000-0000D80D0000}"/>
    <cellStyle name="level1a 2 2 2 6 2 3" xfId="943" xr:uid="{00000000-0005-0000-0000-0000D90D0000}"/>
    <cellStyle name="level1a 2 2 2 6 2 3 2" xfId="26665" xr:uid="{00000000-0005-0000-0000-0000DA0D0000}"/>
    <cellStyle name="level1a 2 2 2 6 2 3 2 2" xfId="26666" xr:uid="{00000000-0005-0000-0000-0000DB0D0000}"/>
    <cellStyle name="level1a 2 2 2 6 2 3 2 2 2" xfId="26667" xr:uid="{00000000-0005-0000-0000-0000DC0D0000}"/>
    <cellStyle name="level1a 2 2 2 6 2 3 2 3" xfId="26668" xr:uid="{00000000-0005-0000-0000-0000DD0D0000}"/>
    <cellStyle name="level1a 2 2 2 6 2 3 3" xfId="26669" xr:uid="{00000000-0005-0000-0000-0000DE0D0000}"/>
    <cellStyle name="level1a 2 2 2 6 2 4" xfId="26670" xr:uid="{00000000-0005-0000-0000-0000DF0D0000}"/>
    <cellStyle name="level1a 2 2 2 6 2 4 2" xfId="26671" xr:uid="{00000000-0005-0000-0000-0000E00D0000}"/>
    <cellStyle name="level1a 2 2 2 6 2 4 2 2" xfId="26672" xr:uid="{00000000-0005-0000-0000-0000E10D0000}"/>
    <cellStyle name="level1a 2 2 2 6 2 4 3" xfId="26673" xr:uid="{00000000-0005-0000-0000-0000E20D0000}"/>
    <cellStyle name="level1a 2 2 2 6 2 5" xfId="26674" xr:uid="{00000000-0005-0000-0000-0000E30D0000}"/>
    <cellStyle name="level1a 2 2 2 6 3" xfId="944" xr:uid="{00000000-0005-0000-0000-0000E40D0000}"/>
    <cellStyle name="level1a 2 2 2 6 3 2" xfId="945" xr:uid="{00000000-0005-0000-0000-0000E50D0000}"/>
    <cellStyle name="level1a 2 2 2 6 3 2 2" xfId="946" xr:uid="{00000000-0005-0000-0000-0000E60D0000}"/>
    <cellStyle name="level1a 2 2 2 6 3 2 2 2" xfId="26675" xr:uid="{00000000-0005-0000-0000-0000E70D0000}"/>
    <cellStyle name="level1a 2 2 2 6 3 2 2 2 2" xfId="26676" xr:uid="{00000000-0005-0000-0000-0000E80D0000}"/>
    <cellStyle name="level1a 2 2 2 6 3 2 2 2 2 2" xfId="26677" xr:uid="{00000000-0005-0000-0000-0000E90D0000}"/>
    <cellStyle name="level1a 2 2 2 6 3 2 2 2 3" xfId="26678" xr:uid="{00000000-0005-0000-0000-0000EA0D0000}"/>
    <cellStyle name="level1a 2 2 2 6 3 2 2 3" xfId="26679" xr:uid="{00000000-0005-0000-0000-0000EB0D0000}"/>
    <cellStyle name="level1a 2 2 2 6 3 2 3" xfId="26680" xr:uid="{00000000-0005-0000-0000-0000EC0D0000}"/>
    <cellStyle name="level1a 2 2 2 6 3 2 3 2" xfId="26681" xr:uid="{00000000-0005-0000-0000-0000ED0D0000}"/>
    <cellStyle name="level1a 2 2 2 6 3 2 3 2 2" xfId="26682" xr:uid="{00000000-0005-0000-0000-0000EE0D0000}"/>
    <cellStyle name="level1a 2 2 2 6 3 2 3 3" xfId="26683" xr:uid="{00000000-0005-0000-0000-0000EF0D0000}"/>
    <cellStyle name="level1a 2 2 2 6 3 2 4" xfId="26684" xr:uid="{00000000-0005-0000-0000-0000F00D0000}"/>
    <cellStyle name="level1a 2 2 2 6 3 3" xfId="947" xr:uid="{00000000-0005-0000-0000-0000F10D0000}"/>
    <cellStyle name="level1a 2 2 2 6 3 3 2" xfId="26685" xr:uid="{00000000-0005-0000-0000-0000F20D0000}"/>
    <cellStyle name="level1a 2 2 2 6 3 3 2 2" xfId="26686" xr:uid="{00000000-0005-0000-0000-0000F30D0000}"/>
    <cellStyle name="level1a 2 2 2 6 3 3 2 2 2" xfId="26687" xr:uid="{00000000-0005-0000-0000-0000F40D0000}"/>
    <cellStyle name="level1a 2 2 2 6 3 3 2 3" xfId="26688" xr:uid="{00000000-0005-0000-0000-0000F50D0000}"/>
    <cellStyle name="level1a 2 2 2 6 3 3 3" xfId="26689" xr:uid="{00000000-0005-0000-0000-0000F60D0000}"/>
    <cellStyle name="level1a 2 2 2 6 3 4" xfId="26690" xr:uid="{00000000-0005-0000-0000-0000F70D0000}"/>
    <cellStyle name="level1a 2 2 2 6 3 4 2" xfId="26691" xr:uid="{00000000-0005-0000-0000-0000F80D0000}"/>
    <cellStyle name="level1a 2 2 2 6 3 4 2 2" xfId="26692" xr:uid="{00000000-0005-0000-0000-0000F90D0000}"/>
    <cellStyle name="level1a 2 2 2 6 3 4 3" xfId="26693" xr:uid="{00000000-0005-0000-0000-0000FA0D0000}"/>
    <cellStyle name="level1a 2 2 2 6 3 5" xfId="26694" xr:uid="{00000000-0005-0000-0000-0000FB0D0000}"/>
    <cellStyle name="level1a 2 2 2 6 4" xfId="948" xr:uid="{00000000-0005-0000-0000-0000FC0D0000}"/>
    <cellStyle name="level1a 2 2 2 6 4 2" xfId="26695" xr:uid="{00000000-0005-0000-0000-0000FD0D0000}"/>
    <cellStyle name="level1a 2 2 2 6 4 2 2" xfId="26696" xr:uid="{00000000-0005-0000-0000-0000FE0D0000}"/>
    <cellStyle name="level1a 2 2 2 6 4 2 2 2" xfId="26697" xr:uid="{00000000-0005-0000-0000-0000FF0D0000}"/>
    <cellStyle name="level1a 2 2 2 6 4 2 3" xfId="26698" xr:uid="{00000000-0005-0000-0000-0000000E0000}"/>
    <cellStyle name="level1a 2 2 2 6 4 3" xfId="26699" xr:uid="{00000000-0005-0000-0000-0000010E0000}"/>
    <cellStyle name="level1a 2 2 2 6 5" xfId="949" xr:uid="{00000000-0005-0000-0000-0000020E0000}"/>
    <cellStyle name="level1a 2 2 2 6 5 2" xfId="26700" xr:uid="{00000000-0005-0000-0000-0000030E0000}"/>
    <cellStyle name="level1a 2 2 2 6 5 2 2" xfId="26701" xr:uid="{00000000-0005-0000-0000-0000040E0000}"/>
    <cellStyle name="level1a 2 2 2 6 5 2 2 2" xfId="26702" xr:uid="{00000000-0005-0000-0000-0000050E0000}"/>
    <cellStyle name="level1a 2 2 2 6 5 2 3" xfId="26703" xr:uid="{00000000-0005-0000-0000-0000060E0000}"/>
    <cellStyle name="level1a 2 2 2 6 5 3" xfId="26704" xr:uid="{00000000-0005-0000-0000-0000070E0000}"/>
    <cellStyle name="level1a 2 2 2 6 6" xfId="26705" xr:uid="{00000000-0005-0000-0000-0000080E0000}"/>
    <cellStyle name="level1a 2 2 2 6 6 2" xfId="26706" xr:uid="{00000000-0005-0000-0000-0000090E0000}"/>
    <cellStyle name="level1a 2 2 2 6 6 2 2" xfId="26707" xr:uid="{00000000-0005-0000-0000-00000A0E0000}"/>
    <cellStyle name="level1a 2 2 2 6 6 3" xfId="26708" xr:uid="{00000000-0005-0000-0000-00000B0E0000}"/>
    <cellStyle name="level1a 2 2 2 6 7" xfId="26709" xr:uid="{00000000-0005-0000-0000-00000C0E0000}"/>
    <cellStyle name="level1a 2 2 2 7" xfId="950" xr:uid="{00000000-0005-0000-0000-00000D0E0000}"/>
    <cellStyle name="level1a 2 2 2 7 2" xfId="951" xr:uid="{00000000-0005-0000-0000-00000E0E0000}"/>
    <cellStyle name="level1a 2 2 2 7 2 2" xfId="952" xr:uid="{00000000-0005-0000-0000-00000F0E0000}"/>
    <cellStyle name="level1a 2 2 2 7 2 2 2" xfId="953" xr:uid="{00000000-0005-0000-0000-0000100E0000}"/>
    <cellStyle name="level1a 2 2 2 7 2 2 2 2" xfId="26710" xr:uid="{00000000-0005-0000-0000-0000110E0000}"/>
    <cellStyle name="level1a 2 2 2 7 2 2 2 2 2" xfId="26711" xr:uid="{00000000-0005-0000-0000-0000120E0000}"/>
    <cellStyle name="level1a 2 2 2 7 2 2 2 2 2 2" xfId="26712" xr:uid="{00000000-0005-0000-0000-0000130E0000}"/>
    <cellStyle name="level1a 2 2 2 7 2 2 2 2 3" xfId="26713" xr:uid="{00000000-0005-0000-0000-0000140E0000}"/>
    <cellStyle name="level1a 2 2 2 7 2 2 2 3" xfId="26714" xr:uid="{00000000-0005-0000-0000-0000150E0000}"/>
    <cellStyle name="level1a 2 2 2 7 2 2 3" xfId="26715" xr:uid="{00000000-0005-0000-0000-0000160E0000}"/>
    <cellStyle name="level1a 2 2 2 7 2 2 3 2" xfId="26716" xr:uid="{00000000-0005-0000-0000-0000170E0000}"/>
    <cellStyle name="level1a 2 2 2 7 2 2 3 2 2" xfId="26717" xr:uid="{00000000-0005-0000-0000-0000180E0000}"/>
    <cellStyle name="level1a 2 2 2 7 2 2 3 3" xfId="26718" xr:uid="{00000000-0005-0000-0000-0000190E0000}"/>
    <cellStyle name="level1a 2 2 2 7 2 2 4" xfId="26719" xr:uid="{00000000-0005-0000-0000-00001A0E0000}"/>
    <cellStyle name="level1a 2 2 2 7 2 3" xfId="954" xr:uid="{00000000-0005-0000-0000-00001B0E0000}"/>
    <cellStyle name="level1a 2 2 2 7 2 3 2" xfId="26720" xr:uid="{00000000-0005-0000-0000-00001C0E0000}"/>
    <cellStyle name="level1a 2 2 2 7 2 3 2 2" xfId="26721" xr:uid="{00000000-0005-0000-0000-00001D0E0000}"/>
    <cellStyle name="level1a 2 2 2 7 2 3 2 2 2" xfId="26722" xr:uid="{00000000-0005-0000-0000-00001E0E0000}"/>
    <cellStyle name="level1a 2 2 2 7 2 3 2 3" xfId="26723" xr:uid="{00000000-0005-0000-0000-00001F0E0000}"/>
    <cellStyle name="level1a 2 2 2 7 2 3 3" xfId="26724" xr:uid="{00000000-0005-0000-0000-0000200E0000}"/>
    <cellStyle name="level1a 2 2 2 7 2 4" xfId="26725" xr:uid="{00000000-0005-0000-0000-0000210E0000}"/>
    <cellStyle name="level1a 2 2 2 7 2 4 2" xfId="26726" xr:uid="{00000000-0005-0000-0000-0000220E0000}"/>
    <cellStyle name="level1a 2 2 2 7 2 4 2 2" xfId="26727" xr:uid="{00000000-0005-0000-0000-0000230E0000}"/>
    <cellStyle name="level1a 2 2 2 7 2 4 3" xfId="26728" xr:uid="{00000000-0005-0000-0000-0000240E0000}"/>
    <cellStyle name="level1a 2 2 2 7 2 5" xfId="26729" xr:uid="{00000000-0005-0000-0000-0000250E0000}"/>
    <cellStyle name="level1a 2 2 2 7 3" xfId="955" xr:uid="{00000000-0005-0000-0000-0000260E0000}"/>
    <cellStyle name="level1a 2 2 2 7 3 2" xfId="956" xr:uid="{00000000-0005-0000-0000-0000270E0000}"/>
    <cellStyle name="level1a 2 2 2 7 3 2 2" xfId="957" xr:uid="{00000000-0005-0000-0000-0000280E0000}"/>
    <cellStyle name="level1a 2 2 2 7 3 2 2 2" xfId="26730" xr:uid="{00000000-0005-0000-0000-0000290E0000}"/>
    <cellStyle name="level1a 2 2 2 7 3 2 2 2 2" xfId="26731" xr:uid="{00000000-0005-0000-0000-00002A0E0000}"/>
    <cellStyle name="level1a 2 2 2 7 3 2 2 2 2 2" xfId="26732" xr:uid="{00000000-0005-0000-0000-00002B0E0000}"/>
    <cellStyle name="level1a 2 2 2 7 3 2 2 2 3" xfId="26733" xr:uid="{00000000-0005-0000-0000-00002C0E0000}"/>
    <cellStyle name="level1a 2 2 2 7 3 2 2 3" xfId="26734" xr:uid="{00000000-0005-0000-0000-00002D0E0000}"/>
    <cellStyle name="level1a 2 2 2 7 3 2 3" xfId="26735" xr:uid="{00000000-0005-0000-0000-00002E0E0000}"/>
    <cellStyle name="level1a 2 2 2 7 3 2 3 2" xfId="26736" xr:uid="{00000000-0005-0000-0000-00002F0E0000}"/>
    <cellStyle name="level1a 2 2 2 7 3 2 3 2 2" xfId="26737" xr:uid="{00000000-0005-0000-0000-0000300E0000}"/>
    <cellStyle name="level1a 2 2 2 7 3 2 3 3" xfId="26738" xr:uid="{00000000-0005-0000-0000-0000310E0000}"/>
    <cellStyle name="level1a 2 2 2 7 3 2 4" xfId="26739" xr:uid="{00000000-0005-0000-0000-0000320E0000}"/>
    <cellStyle name="level1a 2 2 2 7 3 3" xfId="958" xr:uid="{00000000-0005-0000-0000-0000330E0000}"/>
    <cellStyle name="level1a 2 2 2 7 3 3 2" xfId="26740" xr:uid="{00000000-0005-0000-0000-0000340E0000}"/>
    <cellStyle name="level1a 2 2 2 7 3 3 2 2" xfId="26741" xr:uid="{00000000-0005-0000-0000-0000350E0000}"/>
    <cellStyle name="level1a 2 2 2 7 3 3 2 2 2" xfId="26742" xr:uid="{00000000-0005-0000-0000-0000360E0000}"/>
    <cellStyle name="level1a 2 2 2 7 3 3 2 3" xfId="26743" xr:uid="{00000000-0005-0000-0000-0000370E0000}"/>
    <cellStyle name="level1a 2 2 2 7 3 3 3" xfId="26744" xr:uid="{00000000-0005-0000-0000-0000380E0000}"/>
    <cellStyle name="level1a 2 2 2 7 3 4" xfId="26745" xr:uid="{00000000-0005-0000-0000-0000390E0000}"/>
    <cellStyle name="level1a 2 2 2 7 3 4 2" xfId="26746" xr:uid="{00000000-0005-0000-0000-00003A0E0000}"/>
    <cellStyle name="level1a 2 2 2 7 3 4 2 2" xfId="26747" xr:uid="{00000000-0005-0000-0000-00003B0E0000}"/>
    <cellStyle name="level1a 2 2 2 7 3 4 3" xfId="26748" xr:uid="{00000000-0005-0000-0000-00003C0E0000}"/>
    <cellStyle name="level1a 2 2 2 7 3 5" xfId="26749" xr:uid="{00000000-0005-0000-0000-00003D0E0000}"/>
    <cellStyle name="level1a 2 2 2 7 4" xfId="959" xr:uid="{00000000-0005-0000-0000-00003E0E0000}"/>
    <cellStyle name="level1a 2 2 2 7 4 2" xfId="26750" xr:uid="{00000000-0005-0000-0000-00003F0E0000}"/>
    <cellStyle name="level1a 2 2 2 7 4 2 2" xfId="26751" xr:uid="{00000000-0005-0000-0000-0000400E0000}"/>
    <cellStyle name="level1a 2 2 2 7 4 2 2 2" xfId="26752" xr:uid="{00000000-0005-0000-0000-0000410E0000}"/>
    <cellStyle name="level1a 2 2 2 7 4 2 3" xfId="26753" xr:uid="{00000000-0005-0000-0000-0000420E0000}"/>
    <cellStyle name="level1a 2 2 2 7 4 3" xfId="26754" xr:uid="{00000000-0005-0000-0000-0000430E0000}"/>
    <cellStyle name="level1a 2 2 2 7 5" xfId="960" xr:uid="{00000000-0005-0000-0000-0000440E0000}"/>
    <cellStyle name="level1a 2 2 2 7 5 2" xfId="961" xr:uid="{00000000-0005-0000-0000-0000450E0000}"/>
    <cellStyle name="level1a 2 2 2 7 5 2 2" xfId="26755" xr:uid="{00000000-0005-0000-0000-0000460E0000}"/>
    <cellStyle name="level1a 2 2 2 7 5 2 2 2" xfId="26756" xr:uid="{00000000-0005-0000-0000-0000470E0000}"/>
    <cellStyle name="level1a 2 2 2 7 5 2 2 2 2" xfId="26757" xr:uid="{00000000-0005-0000-0000-0000480E0000}"/>
    <cellStyle name="level1a 2 2 2 7 5 2 2 3" xfId="26758" xr:uid="{00000000-0005-0000-0000-0000490E0000}"/>
    <cellStyle name="level1a 2 2 2 7 5 2 3" xfId="26759" xr:uid="{00000000-0005-0000-0000-00004A0E0000}"/>
    <cellStyle name="level1a 2 2 2 7 5 3" xfId="26760" xr:uid="{00000000-0005-0000-0000-00004B0E0000}"/>
    <cellStyle name="level1a 2 2 2 7 5 3 2" xfId="26761" xr:uid="{00000000-0005-0000-0000-00004C0E0000}"/>
    <cellStyle name="level1a 2 2 2 7 5 3 2 2" xfId="26762" xr:uid="{00000000-0005-0000-0000-00004D0E0000}"/>
    <cellStyle name="level1a 2 2 2 7 5 3 3" xfId="26763" xr:uid="{00000000-0005-0000-0000-00004E0E0000}"/>
    <cellStyle name="level1a 2 2 2 7 5 4" xfId="26764" xr:uid="{00000000-0005-0000-0000-00004F0E0000}"/>
    <cellStyle name="level1a 2 2 2 7 6" xfId="962" xr:uid="{00000000-0005-0000-0000-0000500E0000}"/>
    <cellStyle name="level1a 2 2 2 7 6 2" xfId="26765" xr:uid="{00000000-0005-0000-0000-0000510E0000}"/>
    <cellStyle name="level1a 2 2 2 7 6 2 2" xfId="26766" xr:uid="{00000000-0005-0000-0000-0000520E0000}"/>
    <cellStyle name="level1a 2 2 2 7 6 2 2 2" xfId="26767" xr:uid="{00000000-0005-0000-0000-0000530E0000}"/>
    <cellStyle name="level1a 2 2 2 7 6 2 3" xfId="26768" xr:uid="{00000000-0005-0000-0000-0000540E0000}"/>
    <cellStyle name="level1a 2 2 2 7 6 3" xfId="26769" xr:uid="{00000000-0005-0000-0000-0000550E0000}"/>
    <cellStyle name="level1a 2 2 2 7 7" xfId="26770" xr:uid="{00000000-0005-0000-0000-0000560E0000}"/>
    <cellStyle name="level1a 2 2 2 7 7 2" xfId="26771" xr:uid="{00000000-0005-0000-0000-0000570E0000}"/>
    <cellStyle name="level1a 2 2 2 7 7 2 2" xfId="26772" xr:uid="{00000000-0005-0000-0000-0000580E0000}"/>
    <cellStyle name="level1a 2 2 2 7 7 3" xfId="26773" xr:uid="{00000000-0005-0000-0000-0000590E0000}"/>
    <cellStyle name="level1a 2 2 2 7 8" xfId="26774" xr:uid="{00000000-0005-0000-0000-00005A0E0000}"/>
    <cellStyle name="level1a 2 2 2 8" xfId="963" xr:uid="{00000000-0005-0000-0000-00005B0E0000}"/>
    <cellStyle name="level1a 2 2 2 8 2" xfId="964" xr:uid="{00000000-0005-0000-0000-00005C0E0000}"/>
    <cellStyle name="level1a 2 2 2 8 2 2" xfId="965" xr:uid="{00000000-0005-0000-0000-00005D0E0000}"/>
    <cellStyle name="level1a 2 2 2 8 2 2 2" xfId="966" xr:uid="{00000000-0005-0000-0000-00005E0E0000}"/>
    <cellStyle name="level1a 2 2 2 8 2 2 2 2" xfId="26775" xr:uid="{00000000-0005-0000-0000-00005F0E0000}"/>
    <cellStyle name="level1a 2 2 2 8 2 2 2 2 2" xfId="26776" xr:uid="{00000000-0005-0000-0000-0000600E0000}"/>
    <cellStyle name="level1a 2 2 2 8 2 2 2 2 2 2" xfId="26777" xr:uid="{00000000-0005-0000-0000-0000610E0000}"/>
    <cellStyle name="level1a 2 2 2 8 2 2 2 2 3" xfId="26778" xr:uid="{00000000-0005-0000-0000-0000620E0000}"/>
    <cellStyle name="level1a 2 2 2 8 2 2 2 3" xfId="26779" xr:uid="{00000000-0005-0000-0000-0000630E0000}"/>
    <cellStyle name="level1a 2 2 2 8 2 2 3" xfId="26780" xr:uid="{00000000-0005-0000-0000-0000640E0000}"/>
    <cellStyle name="level1a 2 2 2 8 2 2 3 2" xfId="26781" xr:uid="{00000000-0005-0000-0000-0000650E0000}"/>
    <cellStyle name="level1a 2 2 2 8 2 2 3 2 2" xfId="26782" xr:uid="{00000000-0005-0000-0000-0000660E0000}"/>
    <cellStyle name="level1a 2 2 2 8 2 2 3 3" xfId="26783" xr:uid="{00000000-0005-0000-0000-0000670E0000}"/>
    <cellStyle name="level1a 2 2 2 8 2 2 4" xfId="26784" xr:uid="{00000000-0005-0000-0000-0000680E0000}"/>
    <cellStyle name="level1a 2 2 2 8 2 3" xfId="967" xr:uid="{00000000-0005-0000-0000-0000690E0000}"/>
    <cellStyle name="level1a 2 2 2 8 2 3 2" xfId="26785" xr:uid="{00000000-0005-0000-0000-00006A0E0000}"/>
    <cellStyle name="level1a 2 2 2 8 2 3 2 2" xfId="26786" xr:uid="{00000000-0005-0000-0000-00006B0E0000}"/>
    <cellStyle name="level1a 2 2 2 8 2 3 2 2 2" xfId="26787" xr:uid="{00000000-0005-0000-0000-00006C0E0000}"/>
    <cellStyle name="level1a 2 2 2 8 2 3 2 3" xfId="26788" xr:uid="{00000000-0005-0000-0000-00006D0E0000}"/>
    <cellStyle name="level1a 2 2 2 8 2 3 3" xfId="26789" xr:uid="{00000000-0005-0000-0000-00006E0E0000}"/>
    <cellStyle name="level1a 2 2 2 8 2 4" xfId="26790" xr:uid="{00000000-0005-0000-0000-00006F0E0000}"/>
    <cellStyle name="level1a 2 2 2 8 2 4 2" xfId="26791" xr:uid="{00000000-0005-0000-0000-0000700E0000}"/>
    <cellStyle name="level1a 2 2 2 8 2 4 2 2" xfId="26792" xr:uid="{00000000-0005-0000-0000-0000710E0000}"/>
    <cellStyle name="level1a 2 2 2 8 2 4 3" xfId="26793" xr:uid="{00000000-0005-0000-0000-0000720E0000}"/>
    <cellStyle name="level1a 2 2 2 8 2 5" xfId="26794" xr:uid="{00000000-0005-0000-0000-0000730E0000}"/>
    <cellStyle name="level1a 2 2 2 8 3" xfId="968" xr:uid="{00000000-0005-0000-0000-0000740E0000}"/>
    <cellStyle name="level1a 2 2 2 8 3 2" xfId="969" xr:uid="{00000000-0005-0000-0000-0000750E0000}"/>
    <cellStyle name="level1a 2 2 2 8 3 2 2" xfId="970" xr:uid="{00000000-0005-0000-0000-0000760E0000}"/>
    <cellStyle name="level1a 2 2 2 8 3 2 2 2" xfId="26795" xr:uid="{00000000-0005-0000-0000-0000770E0000}"/>
    <cellStyle name="level1a 2 2 2 8 3 2 2 2 2" xfId="26796" xr:uid="{00000000-0005-0000-0000-0000780E0000}"/>
    <cellStyle name="level1a 2 2 2 8 3 2 2 2 2 2" xfId="26797" xr:uid="{00000000-0005-0000-0000-0000790E0000}"/>
    <cellStyle name="level1a 2 2 2 8 3 2 2 2 3" xfId="26798" xr:uid="{00000000-0005-0000-0000-00007A0E0000}"/>
    <cellStyle name="level1a 2 2 2 8 3 2 2 3" xfId="26799" xr:uid="{00000000-0005-0000-0000-00007B0E0000}"/>
    <cellStyle name="level1a 2 2 2 8 3 2 3" xfId="26800" xr:uid="{00000000-0005-0000-0000-00007C0E0000}"/>
    <cellStyle name="level1a 2 2 2 8 3 2 3 2" xfId="26801" xr:uid="{00000000-0005-0000-0000-00007D0E0000}"/>
    <cellStyle name="level1a 2 2 2 8 3 2 3 2 2" xfId="26802" xr:uid="{00000000-0005-0000-0000-00007E0E0000}"/>
    <cellStyle name="level1a 2 2 2 8 3 2 3 3" xfId="26803" xr:uid="{00000000-0005-0000-0000-00007F0E0000}"/>
    <cellStyle name="level1a 2 2 2 8 3 2 4" xfId="26804" xr:uid="{00000000-0005-0000-0000-0000800E0000}"/>
    <cellStyle name="level1a 2 2 2 8 3 3" xfId="971" xr:uid="{00000000-0005-0000-0000-0000810E0000}"/>
    <cellStyle name="level1a 2 2 2 8 3 3 2" xfId="26805" xr:uid="{00000000-0005-0000-0000-0000820E0000}"/>
    <cellStyle name="level1a 2 2 2 8 3 3 2 2" xfId="26806" xr:uid="{00000000-0005-0000-0000-0000830E0000}"/>
    <cellStyle name="level1a 2 2 2 8 3 3 2 2 2" xfId="26807" xr:uid="{00000000-0005-0000-0000-0000840E0000}"/>
    <cellStyle name="level1a 2 2 2 8 3 3 2 3" xfId="26808" xr:uid="{00000000-0005-0000-0000-0000850E0000}"/>
    <cellStyle name="level1a 2 2 2 8 3 3 3" xfId="26809" xr:uid="{00000000-0005-0000-0000-0000860E0000}"/>
    <cellStyle name="level1a 2 2 2 8 3 4" xfId="26810" xr:uid="{00000000-0005-0000-0000-0000870E0000}"/>
    <cellStyle name="level1a 2 2 2 8 3 4 2" xfId="26811" xr:uid="{00000000-0005-0000-0000-0000880E0000}"/>
    <cellStyle name="level1a 2 2 2 8 3 4 2 2" xfId="26812" xr:uid="{00000000-0005-0000-0000-0000890E0000}"/>
    <cellStyle name="level1a 2 2 2 8 3 4 3" xfId="26813" xr:uid="{00000000-0005-0000-0000-00008A0E0000}"/>
    <cellStyle name="level1a 2 2 2 8 3 5" xfId="26814" xr:uid="{00000000-0005-0000-0000-00008B0E0000}"/>
    <cellStyle name="level1a 2 2 2 8 4" xfId="972" xr:uid="{00000000-0005-0000-0000-00008C0E0000}"/>
    <cellStyle name="level1a 2 2 2 8 4 2" xfId="973" xr:uid="{00000000-0005-0000-0000-00008D0E0000}"/>
    <cellStyle name="level1a 2 2 2 8 4 2 2" xfId="26815" xr:uid="{00000000-0005-0000-0000-00008E0E0000}"/>
    <cellStyle name="level1a 2 2 2 8 4 2 2 2" xfId="26816" xr:uid="{00000000-0005-0000-0000-00008F0E0000}"/>
    <cellStyle name="level1a 2 2 2 8 4 2 2 2 2" xfId="26817" xr:uid="{00000000-0005-0000-0000-0000900E0000}"/>
    <cellStyle name="level1a 2 2 2 8 4 2 2 3" xfId="26818" xr:uid="{00000000-0005-0000-0000-0000910E0000}"/>
    <cellStyle name="level1a 2 2 2 8 4 2 3" xfId="26819" xr:uid="{00000000-0005-0000-0000-0000920E0000}"/>
    <cellStyle name="level1a 2 2 2 8 4 3" xfId="26820" xr:uid="{00000000-0005-0000-0000-0000930E0000}"/>
    <cellStyle name="level1a 2 2 2 8 4 3 2" xfId="26821" xr:uid="{00000000-0005-0000-0000-0000940E0000}"/>
    <cellStyle name="level1a 2 2 2 8 4 3 2 2" xfId="26822" xr:uid="{00000000-0005-0000-0000-0000950E0000}"/>
    <cellStyle name="level1a 2 2 2 8 4 3 3" xfId="26823" xr:uid="{00000000-0005-0000-0000-0000960E0000}"/>
    <cellStyle name="level1a 2 2 2 8 4 4" xfId="26824" xr:uid="{00000000-0005-0000-0000-0000970E0000}"/>
    <cellStyle name="level1a 2 2 2 8 5" xfId="974" xr:uid="{00000000-0005-0000-0000-0000980E0000}"/>
    <cellStyle name="level1a 2 2 2 8 5 2" xfId="26825" xr:uid="{00000000-0005-0000-0000-0000990E0000}"/>
    <cellStyle name="level1a 2 2 2 8 5 2 2" xfId="26826" xr:uid="{00000000-0005-0000-0000-00009A0E0000}"/>
    <cellStyle name="level1a 2 2 2 8 5 2 2 2" xfId="26827" xr:uid="{00000000-0005-0000-0000-00009B0E0000}"/>
    <cellStyle name="level1a 2 2 2 8 5 2 3" xfId="26828" xr:uid="{00000000-0005-0000-0000-00009C0E0000}"/>
    <cellStyle name="level1a 2 2 2 8 5 3" xfId="26829" xr:uid="{00000000-0005-0000-0000-00009D0E0000}"/>
    <cellStyle name="level1a 2 2 2 8 6" xfId="26830" xr:uid="{00000000-0005-0000-0000-00009E0E0000}"/>
    <cellStyle name="level1a 2 2 2 8 6 2" xfId="26831" xr:uid="{00000000-0005-0000-0000-00009F0E0000}"/>
    <cellStyle name="level1a 2 2 2 8 6 2 2" xfId="26832" xr:uid="{00000000-0005-0000-0000-0000A00E0000}"/>
    <cellStyle name="level1a 2 2 2 8 6 3" xfId="26833" xr:uid="{00000000-0005-0000-0000-0000A10E0000}"/>
    <cellStyle name="level1a 2 2 2 8 7" xfId="26834" xr:uid="{00000000-0005-0000-0000-0000A20E0000}"/>
    <cellStyle name="level1a 2 2 2 9" xfId="975" xr:uid="{00000000-0005-0000-0000-0000A30E0000}"/>
    <cellStyle name="level1a 2 2 2 9 2" xfId="976" xr:uid="{00000000-0005-0000-0000-0000A40E0000}"/>
    <cellStyle name="level1a 2 2 2 9 2 2" xfId="977" xr:uid="{00000000-0005-0000-0000-0000A50E0000}"/>
    <cellStyle name="level1a 2 2 2 9 2 2 2" xfId="26835" xr:uid="{00000000-0005-0000-0000-0000A60E0000}"/>
    <cellStyle name="level1a 2 2 2 9 2 2 2 2" xfId="26836" xr:uid="{00000000-0005-0000-0000-0000A70E0000}"/>
    <cellStyle name="level1a 2 2 2 9 2 2 2 2 2" xfId="26837" xr:uid="{00000000-0005-0000-0000-0000A80E0000}"/>
    <cellStyle name="level1a 2 2 2 9 2 2 2 3" xfId="26838" xr:uid="{00000000-0005-0000-0000-0000A90E0000}"/>
    <cellStyle name="level1a 2 2 2 9 2 2 3" xfId="26839" xr:uid="{00000000-0005-0000-0000-0000AA0E0000}"/>
    <cellStyle name="level1a 2 2 2 9 2 3" xfId="26840" xr:uid="{00000000-0005-0000-0000-0000AB0E0000}"/>
    <cellStyle name="level1a 2 2 2 9 2 3 2" xfId="26841" xr:uid="{00000000-0005-0000-0000-0000AC0E0000}"/>
    <cellStyle name="level1a 2 2 2 9 2 3 2 2" xfId="26842" xr:uid="{00000000-0005-0000-0000-0000AD0E0000}"/>
    <cellStyle name="level1a 2 2 2 9 2 3 3" xfId="26843" xr:uid="{00000000-0005-0000-0000-0000AE0E0000}"/>
    <cellStyle name="level1a 2 2 2 9 2 4" xfId="26844" xr:uid="{00000000-0005-0000-0000-0000AF0E0000}"/>
    <cellStyle name="level1a 2 2 2 9 3" xfId="978" xr:uid="{00000000-0005-0000-0000-0000B00E0000}"/>
    <cellStyle name="level1a 2 2 2 9 3 2" xfId="26845" xr:uid="{00000000-0005-0000-0000-0000B10E0000}"/>
    <cellStyle name="level1a 2 2 2 9 3 2 2" xfId="26846" xr:uid="{00000000-0005-0000-0000-0000B20E0000}"/>
    <cellStyle name="level1a 2 2 2 9 3 2 2 2" xfId="26847" xr:uid="{00000000-0005-0000-0000-0000B30E0000}"/>
    <cellStyle name="level1a 2 2 2 9 3 2 3" xfId="26848" xr:uid="{00000000-0005-0000-0000-0000B40E0000}"/>
    <cellStyle name="level1a 2 2 2 9 3 3" xfId="26849" xr:uid="{00000000-0005-0000-0000-0000B50E0000}"/>
    <cellStyle name="level1a 2 2 2 9 4" xfId="26850" xr:uid="{00000000-0005-0000-0000-0000B60E0000}"/>
    <cellStyle name="level1a 2 2 2 9 4 2" xfId="26851" xr:uid="{00000000-0005-0000-0000-0000B70E0000}"/>
    <cellStyle name="level1a 2 2 2 9 4 2 2" xfId="26852" xr:uid="{00000000-0005-0000-0000-0000B80E0000}"/>
    <cellStyle name="level1a 2 2 2 9 4 3" xfId="26853" xr:uid="{00000000-0005-0000-0000-0000B90E0000}"/>
    <cellStyle name="level1a 2 2 2 9 5" xfId="26854" xr:uid="{00000000-0005-0000-0000-0000BA0E0000}"/>
    <cellStyle name="level1a 2 2 2_STUD aligned by INSTIT" xfId="979" xr:uid="{00000000-0005-0000-0000-0000BB0E0000}"/>
    <cellStyle name="level1a 2 2 3" xfId="980" xr:uid="{00000000-0005-0000-0000-0000BC0E0000}"/>
    <cellStyle name="level1a 2 2 3 10" xfId="981" xr:uid="{00000000-0005-0000-0000-0000BD0E0000}"/>
    <cellStyle name="level1a 2 2 3 10 2" xfId="26855" xr:uid="{00000000-0005-0000-0000-0000BE0E0000}"/>
    <cellStyle name="level1a 2 2 3 10 2 2" xfId="26856" xr:uid="{00000000-0005-0000-0000-0000BF0E0000}"/>
    <cellStyle name="level1a 2 2 3 10 2 2 2" xfId="26857" xr:uid="{00000000-0005-0000-0000-0000C00E0000}"/>
    <cellStyle name="level1a 2 2 3 10 2 3" xfId="26858" xr:uid="{00000000-0005-0000-0000-0000C10E0000}"/>
    <cellStyle name="level1a 2 2 3 10 3" xfId="26859" xr:uid="{00000000-0005-0000-0000-0000C20E0000}"/>
    <cellStyle name="level1a 2 2 3 11" xfId="26860" xr:uid="{00000000-0005-0000-0000-0000C30E0000}"/>
    <cellStyle name="level1a 2 2 3 11 2" xfId="26861" xr:uid="{00000000-0005-0000-0000-0000C40E0000}"/>
    <cellStyle name="level1a 2 2 3 11 2 2" xfId="26862" xr:uid="{00000000-0005-0000-0000-0000C50E0000}"/>
    <cellStyle name="level1a 2 2 3 11 3" xfId="26863" xr:uid="{00000000-0005-0000-0000-0000C60E0000}"/>
    <cellStyle name="level1a 2 2 3 12" xfId="26864" xr:uid="{00000000-0005-0000-0000-0000C70E0000}"/>
    <cellStyle name="level1a 2 2 3 2" xfId="982" xr:uid="{00000000-0005-0000-0000-0000C80E0000}"/>
    <cellStyle name="level1a 2 2 3 2 2" xfId="983" xr:uid="{00000000-0005-0000-0000-0000C90E0000}"/>
    <cellStyle name="level1a 2 2 3 2 2 2" xfId="984" xr:uid="{00000000-0005-0000-0000-0000CA0E0000}"/>
    <cellStyle name="level1a 2 2 3 2 2 2 2" xfId="985" xr:uid="{00000000-0005-0000-0000-0000CB0E0000}"/>
    <cellStyle name="level1a 2 2 3 2 2 2 2 2" xfId="986" xr:uid="{00000000-0005-0000-0000-0000CC0E0000}"/>
    <cellStyle name="level1a 2 2 3 2 2 2 2 2 2" xfId="26865" xr:uid="{00000000-0005-0000-0000-0000CD0E0000}"/>
    <cellStyle name="level1a 2 2 3 2 2 2 2 2 2 2" xfId="26866" xr:uid="{00000000-0005-0000-0000-0000CE0E0000}"/>
    <cellStyle name="level1a 2 2 3 2 2 2 2 2 2 2 2" xfId="26867" xr:uid="{00000000-0005-0000-0000-0000CF0E0000}"/>
    <cellStyle name="level1a 2 2 3 2 2 2 2 2 2 3" xfId="26868" xr:uid="{00000000-0005-0000-0000-0000D00E0000}"/>
    <cellStyle name="level1a 2 2 3 2 2 2 2 2 3" xfId="26869" xr:uid="{00000000-0005-0000-0000-0000D10E0000}"/>
    <cellStyle name="level1a 2 2 3 2 2 2 2 3" xfId="26870" xr:uid="{00000000-0005-0000-0000-0000D20E0000}"/>
    <cellStyle name="level1a 2 2 3 2 2 2 2 3 2" xfId="26871" xr:uid="{00000000-0005-0000-0000-0000D30E0000}"/>
    <cellStyle name="level1a 2 2 3 2 2 2 2 3 2 2" xfId="26872" xr:uid="{00000000-0005-0000-0000-0000D40E0000}"/>
    <cellStyle name="level1a 2 2 3 2 2 2 2 3 3" xfId="26873" xr:uid="{00000000-0005-0000-0000-0000D50E0000}"/>
    <cellStyle name="level1a 2 2 3 2 2 2 2 4" xfId="26874" xr:uid="{00000000-0005-0000-0000-0000D60E0000}"/>
    <cellStyle name="level1a 2 2 3 2 2 2 3" xfId="987" xr:uid="{00000000-0005-0000-0000-0000D70E0000}"/>
    <cellStyle name="level1a 2 2 3 2 2 2 3 2" xfId="26875" xr:uid="{00000000-0005-0000-0000-0000D80E0000}"/>
    <cellStyle name="level1a 2 2 3 2 2 2 3 2 2" xfId="26876" xr:uid="{00000000-0005-0000-0000-0000D90E0000}"/>
    <cellStyle name="level1a 2 2 3 2 2 2 3 2 2 2" xfId="26877" xr:uid="{00000000-0005-0000-0000-0000DA0E0000}"/>
    <cellStyle name="level1a 2 2 3 2 2 2 3 2 3" xfId="26878" xr:uid="{00000000-0005-0000-0000-0000DB0E0000}"/>
    <cellStyle name="level1a 2 2 3 2 2 2 3 3" xfId="26879" xr:uid="{00000000-0005-0000-0000-0000DC0E0000}"/>
    <cellStyle name="level1a 2 2 3 2 2 2 4" xfId="26880" xr:uid="{00000000-0005-0000-0000-0000DD0E0000}"/>
    <cellStyle name="level1a 2 2 3 2 2 2 4 2" xfId="26881" xr:uid="{00000000-0005-0000-0000-0000DE0E0000}"/>
    <cellStyle name="level1a 2 2 3 2 2 2 4 2 2" xfId="26882" xr:uid="{00000000-0005-0000-0000-0000DF0E0000}"/>
    <cellStyle name="level1a 2 2 3 2 2 2 4 3" xfId="26883" xr:uid="{00000000-0005-0000-0000-0000E00E0000}"/>
    <cellStyle name="level1a 2 2 3 2 2 2 5" xfId="26884" xr:uid="{00000000-0005-0000-0000-0000E10E0000}"/>
    <cellStyle name="level1a 2 2 3 2 2 3" xfId="988" xr:uid="{00000000-0005-0000-0000-0000E20E0000}"/>
    <cellStyle name="level1a 2 2 3 2 2 3 2" xfId="989" xr:uid="{00000000-0005-0000-0000-0000E30E0000}"/>
    <cellStyle name="level1a 2 2 3 2 2 3 2 2" xfId="990" xr:uid="{00000000-0005-0000-0000-0000E40E0000}"/>
    <cellStyle name="level1a 2 2 3 2 2 3 2 2 2" xfId="26885" xr:uid="{00000000-0005-0000-0000-0000E50E0000}"/>
    <cellStyle name="level1a 2 2 3 2 2 3 2 2 2 2" xfId="26886" xr:uid="{00000000-0005-0000-0000-0000E60E0000}"/>
    <cellStyle name="level1a 2 2 3 2 2 3 2 2 2 2 2" xfId="26887" xr:uid="{00000000-0005-0000-0000-0000E70E0000}"/>
    <cellStyle name="level1a 2 2 3 2 2 3 2 2 2 3" xfId="26888" xr:uid="{00000000-0005-0000-0000-0000E80E0000}"/>
    <cellStyle name="level1a 2 2 3 2 2 3 2 2 3" xfId="26889" xr:uid="{00000000-0005-0000-0000-0000E90E0000}"/>
    <cellStyle name="level1a 2 2 3 2 2 3 2 3" xfId="26890" xr:uid="{00000000-0005-0000-0000-0000EA0E0000}"/>
    <cellStyle name="level1a 2 2 3 2 2 3 2 3 2" xfId="26891" xr:uid="{00000000-0005-0000-0000-0000EB0E0000}"/>
    <cellStyle name="level1a 2 2 3 2 2 3 2 3 2 2" xfId="26892" xr:uid="{00000000-0005-0000-0000-0000EC0E0000}"/>
    <cellStyle name="level1a 2 2 3 2 2 3 2 3 3" xfId="26893" xr:uid="{00000000-0005-0000-0000-0000ED0E0000}"/>
    <cellStyle name="level1a 2 2 3 2 2 3 2 4" xfId="26894" xr:uid="{00000000-0005-0000-0000-0000EE0E0000}"/>
    <cellStyle name="level1a 2 2 3 2 2 3 3" xfId="991" xr:uid="{00000000-0005-0000-0000-0000EF0E0000}"/>
    <cellStyle name="level1a 2 2 3 2 2 3 3 2" xfId="26895" xr:uid="{00000000-0005-0000-0000-0000F00E0000}"/>
    <cellStyle name="level1a 2 2 3 2 2 3 3 2 2" xfId="26896" xr:uid="{00000000-0005-0000-0000-0000F10E0000}"/>
    <cellStyle name="level1a 2 2 3 2 2 3 3 2 2 2" xfId="26897" xr:uid="{00000000-0005-0000-0000-0000F20E0000}"/>
    <cellStyle name="level1a 2 2 3 2 2 3 3 2 3" xfId="26898" xr:uid="{00000000-0005-0000-0000-0000F30E0000}"/>
    <cellStyle name="level1a 2 2 3 2 2 3 3 3" xfId="26899" xr:uid="{00000000-0005-0000-0000-0000F40E0000}"/>
    <cellStyle name="level1a 2 2 3 2 2 3 4" xfId="26900" xr:uid="{00000000-0005-0000-0000-0000F50E0000}"/>
    <cellStyle name="level1a 2 2 3 2 2 3 4 2" xfId="26901" xr:uid="{00000000-0005-0000-0000-0000F60E0000}"/>
    <cellStyle name="level1a 2 2 3 2 2 3 4 2 2" xfId="26902" xr:uid="{00000000-0005-0000-0000-0000F70E0000}"/>
    <cellStyle name="level1a 2 2 3 2 2 3 4 3" xfId="26903" xr:uid="{00000000-0005-0000-0000-0000F80E0000}"/>
    <cellStyle name="level1a 2 2 3 2 2 3 5" xfId="26904" xr:uid="{00000000-0005-0000-0000-0000F90E0000}"/>
    <cellStyle name="level1a 2 2 3 2 2 4" xfId="992" xr:uid="{00000000-0005-0000-0000-0000FA0E0000}"/>
    <cellStyle name="level1a 2 2 3 2 2 4 2" xfId="26905" xr:uid="{00000000-0005-0000-0000-0000FB0E0000}"/>
    <cellStyle name="level1a 2 2 3 2 2 4 2 2" xfId="26906" xr:uid="{00000000-0005-0000-0000-0000FC0E0000}"/>
    <cellStyle name="level1a 2 2 3 2 2 4 2 2 2" xfId="26907" xr:uid="{00000000-0005-0000-0000-0000FD0E0000}"/>
    <cellStyle name="level1a 2 2 3 2 2 4 2 3" xfId="26908" xr:uid="{00000000-0005-0000-0000-0000FE0E0000}"/>
    <cellStyle name="level1a 2 2 3 2 2 4 3" xfId="26909" xr:uid="{00000000-0005-0000-0000-0000FF0E0000}"/>
    <cellStyle name="level1a 2 2 3 2 2 5" xfId="993" xr:uid="{00000000-0005-0000-0000-0000000F0000}"/>
    <cellStyle name="level1a 2 2 3 2 2 5 2" xfId="994" xr:uid="{00000000-0005-0000-0000-0000010F0000}"/>
    <cellStyle name="level1a 2 2 3 2 2 5 2 2" xfId="26910" xr:uid="{00000000-0005-0000-0000-0000020F0000}"/>
    <cellStyle name="level1a 2 2 3 2 2 5 2 2 2" xfId="26911" xr:uid="{00000000-0005-0000-0000-0000030F0000}"/>
    <cellStyle name="level1a 2 2 3 2 2 5 2 2 2 2" xfId="26912" xr:uid="{00000000-0005-0000-0000-0000040F0000}"/>
    <cellStyle name="level1a 2 2 3 2 2 5 2 2 3" xfId="26913" xr:uid="{00000000-0005-0000-0000-0000050F0000}"/>
    <cellStyle name="level1a 2 2 3 2 2 5 2 3" xfId="26914" xr:uid="{00000000-0005-0000-0000-0000060F0000}"/>
    <cellStyle name="level1a 2 2 3 2 2 5 3" xfId="26915" xr:uid="{00000000-0005-0000-0000-0000070F0000}"/>
    <cellStyle name="level1a 2 2 3 2 2 5 3 2" xfId="26916" xr:uid="{00000000-0005-0000-0000-0000080F0000}"/>
    <cellStyle name="level1a 2 2 3 2 2 5 3 2 2" xfId="26917" xr:uid="{00000000-0005-0000-0000-0000090F0000}"/>
    <cellStyle name="level1a 2 2 3 2 2 5 3 3" xfId="26918" xr:uid="{00000000-0005-0000-0000-00000A0F0000}"/>
    <cellStyle name="level1a 2 2 3 2 2 5 4" xfId="26919" xr:uid="{00000000-0005-0000-0000-00000B0F0000}"/>
    <cellStyle name="level1a 2 2 3 2 2 6" xfId="26920" xr:uid="{00000000-0005-0000-0000-00000C0F0000}"/>
    <cellStyle name="level1a 2 2 3 2 2 6 2" xfId="26921" xr:uid="{00000000-0005-0000-0000-00000D0F0000}"/>
    <cellStyle name="level1a 2 2 3 2 2 6 2 2" xfId="26922" xr:uid="{00000000-0005-0000-0000-00000E0F0000}"/>
    <cellStyle name="level1a 2 2 3 2 2 6 3" xfId="26923" xr:uid="{00000000-0005-0000-0000-00000F0F0000}"/>
    <cellStyle name="level1a 2 2 3 2 2 7" xfId="26924" xr:uid="{00000000-0005-0000-0000-0000100F0000}"/>
    <cellStyle name="level1a 2 2 3 2 3" xfId="995" xr:uid="{00000000-0005-0000-0000-0000110F0000}"/>
    <cellStyle name="level1a 2 2 3 2 3 2" xfId="996" xr:uid="{00000000-0005-0000-0000-0000120F0000}"/>
    <cellStyle name="level1a 2 2 3 2 3 2 2" xfId="997" xr:uid="{00000000-0005-0000-0000-0000130F0000}"/>
    <cellStyle name="level1a 2 2 3 2 3 2 2 2" xfId="998" xr:uid="{00000000-0005-0000-0000-0000140F0000}"/>
    <cellStyle name="level1a 2 2 3 2 3 2 2 2 2" xfId="26925" xr:uid="{00000000-0005-0000-0000-0000150F0000}"/>
    <cellStyle name="level1a 2 2 3 2 3 2 2 2 2 2" xfId="26926" xr:uid="{00000000-0005-0000-0000-0000160F0000}"/>
    <cellStyle name="level1a 2 2 3 2 3 2 2 2 2 2 2" xfId="26927" xr:uid="{00000000-0005-0000-0000-0000170F0000}"/>
    <cellStyle name="level1a 2 2 3 2 3 2 2 2 2 3" xfId="26928" xr:uid="{00000000-0005-0000-0000-0000180F0000}"/>
    <cellStyle name="level1a 2 2 3 2 3 2 2 2 3" xfId="26929" xr:uid="{00000000-0005-0000-0000-0000190F0000}"/>
    <cellStyle name="level1a 2 2 3 2 3 2 2 3" xfId="26930" xr:uid="{00000000-0005-0000-0000-00001A0F0000}"/>
    <cellStyle name="level1a 2 2 3 2 3 2 2 3 2" xfId="26931" xr:uid="{00000000-0005-0000-0000-00001B0F0000}"/>
    <cellStyle name="level1a 2 2 3 2 3 2 2 3 2 2" xfId="26932" xr:uid="{00000000-0005-0000-0000-00001C0F0000}"/>
    <cellStyle name="level1a 2 2 3 2 3 2 2 3 3" xfId="26933" xr:uid="{00000000-0005-0000-0000-00001D0F0000}"/>
    <cellStyle name="level1a 2 2 3 2 3 2 2 4" xfId="26934" xr:uid="{00000000-0005-0000-0000-00001E0F0000}"/>
    <cellStyle name="level1a 2 2 3 2 3 2 3" xfId="999" xr:uid="{00000000-0005-0000-0000-00001F0F0000}"/>
    <cellStyle name="level1a 2 2 3 2 3 2 3 2" xfId="26935" xr:uid="{00000000-0005-0000-0000-0000200F0000}"/>
    <cellStyle name="level1a 2 2 3 2 3 2 3 2 2" xfId="26936" xr:uid="{00000000-0005-0000-0000-0000210F0000}"/>
    <cellStyle name="level1a 2 2 3 2 3 2 3 2 2 2" xfId="26937" xr:uid="{00000000-0005-0000-0000-0000220F0000}"/>
    <cellStyle name="level1a 2 2 3 2 3 2 3 2 3" xfId="26938" xr:uid="{00000000-0005-0000-0000-0000230F0000}"/>
    <cellStyle name="level1a 2 2 3 2 3 2 3 3" xfId="26939" xr:uid="{00000000-0005-0000-0000-0000240F0000}"/>
    <cellStyle name="level1a 2 2 3 2 3 2 4" xfId="26940" xr:uid="{00000000-0005-0000-0000-0000250F0000}"/>
    <cellStyle name="level1a 2 2 3 2 3 2 4 2" xfId="26941" xr:uid="{00000000-0005-0000-0000-0000260F0000}"/>
    <cellStyle name="level1a 2 2 3 2 3 2 4 2 2" xfId="26942" xr:uid="{00000000-0005-0000-0000-0000270F0000}"/>
    <cellStyle name="level1a 2 2 3 2 3 2 4 3" xfId="26943" xr:uid="{00000000-0005-0000-0000-0000280F0000}"/>
    <cellStyle name="level1a 2 2 3 2 3 2 5" xfId="26944" xr:uid="{00000000-0005-0000-0000-0000290F0000}"/>
    <cellStyle name="level1a 2 2 3 2 3 3" xfId="1000" xr:uid="{00000000-0005-0000-0000-00002A0F0000}"/>
    <cellStyle name="level1a 2 2 3 2 3 3 2" xfId="1001" xr:uid="{00000000-0005-0000-0000-00002B0F0000}"/>
    <cellStyle name="level1a 2 2 3 2 3 3 2 2" xfId="1002" xr:uid="{00000000-0005-0000-0000-00002C0F0000}"/>
    <cellStyle name="level1a 2 2 3 2 3 3 2 2 2" xfId="26945" xr:uid="{00000000-0005-0000-0000-00002D0F0000}"/>
    <cellStyle name="level1a 2 2 3 2 3 3 2 2 2 2" xfId="26946" xr:uid="{00000000-0005-0000-0000-00002E0F0000}"/>
    <cellStyle name="level1a 2 2 3 2 3 3 2 2 2 2 2" xfId="26947" xr:uid="{00000000-0005-0000-0000-00002F0F0000}"/>
    <cellStyle name="level1a 2 2 3 2 3 3 2 2 2 3" xfId="26948" xr:uid="{00000000-0005-0000-0000-0000300F0000}"/>
    <cellStyle name="level1a 2 2 3 2 3 3 2 2 3" xfId="26949" xr:uid="{00000000-0005-0000-0000-0000310F0000}"/>
    <cellStyle name="level1a 2 2 3 2 3 3 2 3" xfId="26950" xr:uid="{00000000-0005-0000-0000-0000320F0000}"/>
    <cellStyle name="level1a 2 2 3 2 3 3 2 3 2" xfId="26951" xr:uid="{00000000-0005-0000-0000-0000330F0000}"/>
    <cellStyle name="level1a 2 2 3 2 3 3 2 3 2 2" xfId="26952" xr:uid="{00000000-0005-0000-0000-0000340F0000}"/>
    <cellStyle name="level1a 2 2 3 2 3 3 2 3 3" xfId="26953" xr:uid="{00000000-0005-0000-0000-0000350F0000}"/>
    <cellStyle name="level1a 2 2 3 2 3 3 2 4" xfId="26954" xr:uid="{00000000-0005-0000-0000-0000360F0000}"/>
    <cellStyle name="level1a 2 2 3 2 3 3 3" xfId="1003" xr:uid="{00000000-0005-0000-0000-0000370F0000}"/>
    <cellStyle name="level1a 2 2 3 2 3 3 3 2" xfId="26955" xr:uid="{00000000-0005-0000-0000-0000380F0000}"/>
    <cellStyle name="level1a 2 2 3 2 3 3 3 2 2" xfId="26956" xr:uid="{00000000-0005-0000-0000-0000390F0000}"/>
    <cellStyle name="level1a 2 2 3 2 3 3 3 2 2 2" xfId="26957" xr:uid="{00000000-0005-0000-0000-00003A0F0000}"/>
    <cellStyle name="level1a 2 2 3 2 3 3 3 2 3" xfId="26958" xr:uid="{00000000-0005-0000-0000-00003B0F0000}"/>
    <cellStyle name="level1a 2 2 3 2 3 3 3 3" xfId="26959" xr:uid="{00000000-0005-0000-0000-00003C0F0000}"/>
    <cellStyle name="level1a 2 2 3 2 3 3 4" xfId="26960" xr:uid="{00000000-0005-0000-0000-00003D0F0000}"/>
    <cellStyle name="level1a 2 2 3 2 3 3 4 2" xfId="26961" xr:uid="{00000000-0005-0000-0000-00003E0F0000}"/>
    <cellStyle name="level1a 2 2 3 2 3 3 4 2 2" xfId="26962" xr:uid="{00000000-0005-0000-0000-00003F0F0000}"/>
    <cellStyle name="level1a 2 2 3 2 3 3 4 3" xfId="26963" xr:uid="{00000000-0005-0000-0000-0000400F0000}"/>
    <cellStyle name="level1a 2 2 3 2 3 3 5" xfId="26964" xr:uid="{00000000-0005-0000-0000-0000410F0000}"/>
    <cellStyle name="level1a 2 2 3 2 3 4" xfId="1004" xr:uid="{00000000-0005-0000-0000-0000420F0000}"/>
    <cellStyle name="level1a 2 2 3 2 3 4 2" xfId="26965" xr:uid="{00000000-0005-0000-0000-0000430F0000}"/>
    <cellStyle name="level1a 2 2 3 2 3 4 2 2" xfId="26966" xr:uid="{00000000-0005-0000-0000-0000440F0000}"/>
    <cellStyle name="level1a 2 2 3 2 3 4 2 2 2" xfId="26967" xr:uid="{00000000-0005-0000-0000-0000450F0000}"/>
    <cellStyle name="level1a 2 2 3 2 3 4 2 3" xfId="26968" xr:uid="{00000000-0005-0000-0000-0000460F0000}"/>
    <cellStyle name="level1a 2 2 3 2 3 4 3" xfId="26969" xr:uid="{00000000-0005-0000-0000-0000470F0000}"/>
    <cellStyle name="level1a 2 2 3 2 3 5" xfId="1005" xr:uid="{00000000-0005-0000-0000-0000480F0000}"/>
    <cellStyle name="level1a 2 2 3 2 3 5 2" xfId="26970" xr:uid="{00000000-0005-0000-0000-0000490F0000}"/>
    <cellStyle name="level1a 2 2 3 2 3 5 2 2" xfId="26971" xr:uid="{00000000-0005-0000-0000-00004A0F0000}"/>
    <cellStyle name="level1a 2 2 3 2 3 5 2 2 2" xfId="26972" xr:uid="{00000000-0005-0000-0000-00004B0F0000}"/>
    <cellStyle name="level1a 2 2 3 2 3 5 2 3" xfId="26973" xr:uid="{00000000-0005-0000-0000-00004C0F0000}"/>
    <cellStyle name="level1a 2 2 3 2 3 5 3" xfId="26974" xr:uid="{00000000-0005-0000-0000-00004D0F0000}"/>
    <cellStyle name="level1a 2 2 3 2 3 6" xfId="26975" xr:uid="{00000000-0005-0000-0000-00004E0F0000}"/>
    <cellStyle name="level1a 2 2 3 2 3 6 2" xfId="26976" xr:uid="{00000000-0005-0000-0000-00004F0F0000}"/>
    <cellStyle name="level1a 2 2 3 2 3 6 2 2" xfId="26977" xr:uid="{00000000-0005-0000-0000-0000500F0000}"/>
    <cellStyle name="level1a 2 2 3 2 3 6 3" xfId="26978" xr:uid="{00000000-0005-0000-0000-0000510F0000}"/>
    <cellStyle name="level1a 2 2 3 2 3 7" xfId="26979" xr:uid="{00000000-0005-0000-0000-0000520F0000}"/>
    <cellStyle name="level1a 2 2 3 2 4" xfId="1006" xr:uid="{00000000-0005-0000-0000-0000530F0000}"/>
    <cellStyle name="level1a 2 2 3 2 4 2" xfId="1007" xr:uid="{00000000-0005-0000-0000-0000540F0000}"/>
    <cellStyle name="level1a 2 2 3 2 4 2 2" xfId="1008" xr:uid="{00000000-0005-0000-0000-0000550F0000}"/>
    <cellStyle name="level1a 2 2 3 2 4 2 2 2" xfId="1009" xr:uid="{00000000-0005-0000-0000-0000560F0000}"/>
    <cellStyle name="level1a 2 2 3 2 4 2 2 2 2" xfId="26980" xr:uid="{00000000-0005-0000-0000-0000570F0000}"/>
    <cellStyle name="level1a 2 2 3 2 4 2 2 2 2 2" xfId="26981" xr:uid="{00000000-0005-0000-0000-0000580F0000}"/>
    <cellStyle name="level1a 2 2 3 2 4 2 2 2 2 2 2" xfId="26982" xr:uid="{00000000-0005-0000-0000-0000590F0000}"/>
    <cellStyle name="level1a 2 2 3 2 4 2 2 2 2 3" xfId="26983" xr:uid="{00000000-0005-0000-0000-00005A0F0000}"/>
    <cellStyle name="level1a 2 2 3 2 4 2 2 2 3" xfId="26984" xr:uid="{00000000-0005-0000-0000-00005B0F0000}"/>
    <cellStyle name="level1a 2 2 3 2 4 2 2 3" xfId="26985" xr:uid="{00000000-0005-0000-0000-00005C0F0000}"/>
    <cellStyle name="level1a 2 2 3 2 4 2 2 3 2" xfId="26986" xr:uid="{00000000-0005-0000-0000-00005D0F0000}"/>
    <cellStyle name="level1a 2 2 3 2 4 2 2 3 2 2" xfId="26987" xr:uid="{00000000-0005-0000-0000-00005E0F0000}"/>
    <cellStyle name="level1a 2 2 3 2 4 2 2 3 3" xfId="26988" xr:uid="{00000000-0005-0000-0000-00005F0F0000}"/>
    <cellStyle name="level1a 2 2 3 2 4 2 2 4" xfId="26989" xr:uid="{00000000-0005-0000-0000-0000600F0000}"/>
    <cellStyle name="level1a 2 2 3 2 4 2 3" xfId="1010" xr:uid="{00000000-0005-0000-0000-0000610F0000}"/>
    <cellStyle name="level1a 2 2 3 2 4 2 3 2" xfId="26990" xr:uid="{00000000-0005-0000-0000-0000620F0000}"/>
    <cellStyle name="level1a 2 2 3 2 4 2 3 2 2" xfId="26991" xr:uid="{00000000-0005-0000-0000-0000630F0000}"/>
    <cellStyle name="level1a 2 2 3 2 4 2 3 2 2 2" xfId="26992" xr:uid="{00000000-0005-0000-0000-0000640F0000}"/>
    <cellStyle name="level1a 2 2 3 2 4 2 3 2 3" xfId="26993" xr:uid="{00000000-0005-0000-0000-0000650F0000}"/>
    <cellStyle name="level1a 2 2 3 2 4 2 3 3" xfId="26994" xr:uid="{00000000-0005-0000-0000-0000660F0000}"/>
    <cellStyle name="level1a 2 2 3 2 4 2 4" xfId="26995" xr:uid="{00000000-0005-0000-0000-0000670F0000}"/>
    <cellStyle name="level1a 2 2 3 2 4 2 4 2" xfId="26996" xr:uid="{00000000-0005-0000-0000-0000680F0000}"/>
    <cellStyle name="level1a 2 2 3 2 4 2 4 2 2" xfId="26997" xr:uid="{00000000-0005-0000-0000-0000690F0000}"/>
    <cellStyle name="level1a 2 2 3 2 4 2 4 3" xfId="26998" xr:uid="{00000000-0005-0000-0000-00006A0F0000}"/>
    <cellStyle name="level1a 2 2 3 2 4 2 5" xfId="26999" xr:uid="{00000000-0005-0000-0000-00006B0F0000}"/>
    <cellStyle name="level1a 2 2 3 2 4 3" xfId="1011" xr:uid="{00000000-0005-0000-0000-00006C0F0000}"/>
    <cellStyle name="level1a 2 2 3 2 4 3 2" xfId="1012" xr:uid="{00000000-0005-0000-0000-00006D0F0000}"/>
    <cellStyle name="level1a 2 2 3 2 4 3 2 2" xfId="1013" xr:uid="{00000000-0005-0000-0000-00006E0F0000}"/>
    <cellStyle name="level1a 2 2 3 2 4 3 2 2 2" xfId="27000" xr:uid="{00000000-0005-0000-0000-00006F0F0000}"/>
    <cellStyle name="level1a 2 2 3 2 4 3 2 2 2 2" xfId="27001" xr:uid="{00000000-0005-0000-0000-0000700F0000}"/>
    <cellStyle name="level1a 2 2 3 2 4 3 2 2 2 2 2" xfId="27002" xr:uid="{00000000-0005-0000-0000-0000710F0000}"/>
    <cellStyle name="level1a 2 2 3 2 4 3 2 2 2 3" xfId="27003" xr:uid="{00000000-0005-0000-0000-0000720F0000}"/>
    <cellStyle name="level1a 2 2 3 2 4 3 2 2 3" xfId="27004" xr:uid="{00000000-0005-0000-0000-0000730F0000}"/>
    <cellStyle name="level1a 2 2 3 2 4 3 2 3" xfId="27005" xr:uid="{00000000-0005-0000-0000-0000740F0000}"/>
    <cellStyle name="level1a 2 2 3 2 4 3 2 3 2" xfId="27006" xr:uid="{00000000-0005-0000-0000-0000750F0000}"/>
    <cellStyle name="level1a 2 2 3 2 4 3 2 3 2 2" xfId="27007" xr:uid="{00000000-0005-0000-0000-0000760F0000}"/>
    <cellStyle name="level1a 2 2 3 2 4 3 2 3 3" xfId="27008" xr:uid="{00000000-0005-0000-0000-0000770F0000}"/>
    <cellStyle name="level1a 2 2 3 2 4 3 2 4" xfId="27009" xr:uid="{00000000-0005-0000-0000-0000780F0000}"/>
    <cellStyle name="level1a 2 2 3 2 4 3 3" xfId="1014" xr:uid="{00000000-0005-0000-0000-0000790F0000}"/>
    <cellStyle name="level1a 2 2 3 2 4 3 3 2" xfId="27010" xr:uid="{00000000-0005-0000-0000-00007A0F0000}"/>
    <cellStyle name="level1a 2 2 3 2 4 3 3 2 2" xfId="27011" xr:uid="{00000000-0005-0000-0000-00007B0F0000}"/>
    <cellStyle name="level1a 2 2 3 2 4 3 3 2 2 2" xfId="27012" xr:uid="{00000000-0005-0000-0000-00007C0F0000}"/>
    <cellStyle name="level1a 2 2 3 2 4 3 3 2 3" xfId="27013" xr:uid="{00000000-0005-0000-0000-00007D0F0000}"/>
    <cellStyle name="level1a 2 2 3 2 4 3 3 3" xfId="27014" xr:uid="{00000000-0005-0000-0000-00007E0F0000}"/>
    <cellStyle name="level1a 2 2 3 2 4 3 4" xfId="27015" xr:uid="{00000000-0005-0000-0000-00007F0F0000}"/>
    <cellStyle name="level1a 2 2 3 2 4 3 4 2" xfId="27016" xr:uid="{00000000-0005-0000-0000-0000800F0000}"/>
    <cellStyle name="level1a 2 2 3 2 4 3 4 2 2" xfId="27017" xr:uid="{00000000-0005-0000-0000-0000810F0000}"/>
    <cellStyle name="level1a 2 2 3 2 4 3 4 3" xfId="27018" xr:uid="{00000000-0005-0000-0000-0000820F0000}"/>
    <cellStyle name="level1a 2 2 3 2 4 3 5" xfId="27019" xr:uid="{00000000-0005-0000-0000-0000830F0000}"/>
    <cellStyle name="level1a 2 2 3 2 4 4" xfId="1015" xr:uid="{00000000-0005-0000-0000-0000840F0000}"/>
    <cellStyle name="level1a 2 2 3 2 4 4 2" xfId="27020" xr:uid="{00000000-0005-0000-0000-0000850F0000}"/>
    <cellStyle name="level1a 2 2 3 2 4 4 2 2" xfId="27021" xr:uid="{00000000-0005-0000-0000-0000860F0000}"/>
    <cellStyle name="level1a 2 2 3 2 4 4 2 2 2" xfId="27022" xr:uid="{00000000-0005-0000-0000-0000870F0000}"/>
    <cellStyle name="level1a 2 2 3 2 4 4 2 3" xfId="27023" xr:uid="{00000000-0005-0000-0000-0000880F0000}"/>
    <cellStyle name="level1a 2 2 3 2 4 4 3" xfId="27024" xr:uid="{00000000-0005-0000-0000-0000890F0000}"/>
    <cellStyle name="level1a 2 2 3 2 4 5" xfId="1016" xr:uid="{00000000-0005-0000-0000-00008A0F0000}"/>
    <cellStyle name="level1a 2 2 3 2 4 5 2" xfId="1017" xr:uid="{00000000-0005-0000-0000-00008B0F0000}"/>
    <cellStyle name="level1a 2 2 3 2 4 5 2 2" xfId="27025" xr:uid="{00000000-0005-0000-0000-00008C0F0000}"/>
    <cellStyle name="level1a 2 2 3 2 4 5 2 2 2" xfId="27026" xr:uid="{00000000-0005-0000-0000-00008D0F0000}"/>
    <cellStyle name="level1a 2 2 3 2 4 5 2 2 2 2" xfId="27027" xr:uid="{00000000-0005-0000-0000-00008E0F0000}"/>
    <cellStyle name="level1a 2 2 3 2 4 5 2 2 3" xfId="27028" xr:uid="{00000000-0005-0000-0000-00008F0F0000}"/>
    <cellStyle name="level1a 2 2 3 2 4 5 2 3" xfId="27029" xr:uid="{00000000-0005-0000-0000-0000900F0000}"/>
    <cellStyle name="level1a 2 2 3 2 4 5 3" xfId="27030" xr:uid="{00000000-0005-0000-0000-0000910F0000}"/>
    <cellStyle name="level1a 2 2 3 2 4 5 3 2" xfId="27031" xr:uid="{00000000-0005-0000-0000-0000920F0000}"/>
    <cellStyle name="level1a 2 2 3 2 4 5 3 2 2" xfId="27032" xr:uid="{00000000-0005-0000-0000-0000930F0000}"/>
    <cellStyle name="level1a 2 2 3 2 4 5 3 3" xfId="27033" xr:uid="{00000000-0005-0000-0000-0000940F0000}"/>
    <cellStyle name="level1a 2 2 3 2 4 5 4" xfId="27034" xr:uid="{00000000-0005-0000-0000-0000950F0000}"/>
    <cellStyle name="level1a 2 2 3 2 4 6" xfId="1018" xr:uid="{00000000-0005-0000-0000-0000960F0000}"/>
    <cellStyle name="level1a 2 2 3 2 4 6 2" xfId="27035" xr:uid="{00000000-0005-0000-0000-0000970F0000}"/>
    <cellStyle name="level1a 2 2 3 2 4 6 2 2" xfId="27036" xr:uid="{00000000-0005-0000-0000-0000980F0000}"/>
    <cellStyle name="level1a 2 2 3 2 4 6 2 2 2" xfId="27037" xr:uid="{00000000-0005-0000-0000-0000990F0000}"/>
    <cellStyle name="level1a 2 2 3 2 4 6 2 3" xfId="27038" xr:uid="{00000000-0005-0000-0000-00009A0F0000}"/>
    <cellStyle name="level1a 2 2 3 2 4 6 3" xfId="27039" xr:uid="{00000000-0005-0000-0000-00009B0F0000}"/>
    <cellStyle name="level1a 2 2 3 2 4 7" xfId="27040" xr:uid="{00000000-0005-0000-0000-00009C0F0000}"/>
    <cellStyle name="level1a 2 2 3 2 4 7 2" xfId="27041" xr:uid="{00000000-0005-0000-0000-00009D0F0000}"/>
    <cellStyle name="level1a 2 2 3 2 4 7 2 2" xfId="27042" xr:uid="{00000000-0005-0000-0000-00009E0F0000}"/>
    <cellStyle name="level1a 2 2 3 2 4 7 3" xfId="27043" xr:uid="{00000000-0005-0000-0000-00009F0F0000}"/>
    <cellStyle name="level1a 2 2 3 2 4 8" xfId="27044" xr:uid="{00000000-0005-0000-0000-0000A00F0000}"/>
    <cellStyle name="level1a 2 2 3 2 5" xfId="1019" xr:uid="{00000000-0005-0000-0000-0000A10F0000}"/>
    <cellStyle name="level1a 2 2 3 2 5 2" xfId="1020" xr:uid="{00000000-0005-0000-0000-0000A20F0000}"/>
    <cellStyle name="level1a 2 2 3 2 5 2 2" xfId="1021" xr:uid="{00000000-0005-0000-0000-0000A30F0000}"/>
    <cellStyle name="level1a 2 2 3 2 5 2 2 2" xfId="1022" xr:uid="{00000000-0005-0000-0000-0000A40F0000}"/>
    <cellStyle name="level1a 2 2 3 2 5 2 2 2 2" xfId="27045" xr:uid="{00000000-0005-0000-0000-0000A50F0000}"/>
    <cellStyle name="level1a 2 2 3 2 5 2 2 2 2 2" xfId="27046" xr:uid="{00000000-0005-0000-0000-0000A60F0000}"/>
    <cellStyle name="level1a 2 2 3 2 5 2 2 2 2 2 2" xfId="27047" xr:uid="{00000000-0005-0000-0000-0000A70F0000}"/>
    <cellStyle name="level1a 2 2 3 2 5 2 2 2 2 3" xfId="27048" xr:uid="{00000000-0005-0000-0000-0000A80F0000}"/>
    <cellStyle name="level1a 2 2 3 2 5 2 2 2 3" xfId="27049" xr:uid="{00000000-0005-0000-0000-0000A90F0000}"/>
    <cellStyle name="level1a 2 2 3 2 5 2 2 3" xfId="27050" xr:uid="{00000000-0005-0000-0000-0000AA0F0000}"/>
    <cellStyle name="level1a 2 2 3 2 5 2 2 3 2" xfId="27051" xr:uid="{00000000-0005-0000-0000-0000AB0F0000}"/>
    <cellStyle name="level1a 2 2 3 2 5 2 2 3 2 2" xfId="27052" xr:uid="{00000000-0005-0000-0000-0000AC0F0000}"/>
    <cellStyle name="level1a 2 2 3 2 5 2 2 3 3" xfId="27053" xr:uid="{00000000-0005-0000-0000-0000AD0F0000}"/>
    <cellStyle name="level1a 2 2 3 2 5 2 2 4" xfId="27054" xr:uid="{00000000-0005-0000-0000-0000AE0F0000}"/>
    <cellStyle name="level1a 2 2 3 2 5 2 3" xfId="1023" xr:uid="{00000000-0005-0000-0000-0000AF0F0000}"/>
    <cellStyle name="level1a 2 2 3 2 5 2 3 2" xfId="27055" xr:uid="{00000000-0005-0000-0000-0000B00F0000}"/>
    <cellStyle name="level1a 2 2 3 2 5 2 3 2 2" xfId="27056" xr:uid="{00000000-0005-0000-0000-0000B10F0000}"/>
    <cellStyle name="level1a 2 2 3 2 5 2 3 2 2 2" xfId="27057" xr:uid="{00000000-0005-0000-0000-0000B20F0000}"/>
    <cellStyle name="level1a 2 2 3 2 5 2 3 2 3" xfId="27058" xr:uid="{00000000-0005-0000-0000-0000B30F0000}"/>
    <cellStyle name="level1a 2 2 3 2 5 2 3 3" xfId="27059" xr:uid="{00000000-0005-0000-0000-0000B40F0000}"/>
    <cellStyle name="level1a 2 2 3 2 5 2 4" xfId="27060" xr:uid="{00000000-0005-0000-0000-0000B50F0000}"/>
    <cellStyle name="level1a 2 2 3 2 5 2 4 2" xfId="27061" xr:uid="{00000000-0005-0000-0000-0000B60F0000}"/>
    <cellStyle name="level1a 2 2 3 2 5 2 4 2 2" xfId="27062" xr:uid="{00000000-0005-0000-0000-0000B70F0000}"/>
    <cellStyle name="level1a 2 2 3 2 5 2 4 3" xfId="27063" xr:uid="{00000000-0005-0000-0000-0000B80F0000}"/>
    <cellStyle name="level1a 2 2 3 2 5 2 5" xfId="27064" xr:uid="{00000000-0005-0000-0000-0000B90F0000}"/>
    <cellStyle name="level1a 2 2 3 2 5 3" xfId="1024" xr:uid="{00000000-0005-0000-0000-0000BA0F0000}"/>
    <cellStyle name="level1a 2 2 3 2 5 3 2" xfId="1025" xr:uid="{00000000-0005-0000-0000-0000BB0F0000}"/>
    <cellStyle name="level1a 2 2 3 2 5 3 2 2" xfId="1026" xr:uid="{00000000-0005-0000-0000-0000BC0F0000}"/>
    <cellStyle name="level1a 2 2 3 2 5 3 2 2 2" xfId="27065" xr:uid="{00000000-0005-0000-0000-0000BD0F0000}"/>
    <cellStyle name="level1a 2 2 3 2 5 3 2 2 2 2" xfId="27066" xr:uid="{00000000-0005-0000-0000-0000BE0F0000}"/>
    <cellStyle name="level1a 2 2 3 2 5 3 2 2 2 2 2" xfId="27067" xr:uid="{00000000-0005-0000-0000-0000BF0F0000}"/>
    <cellStyle name="level1a 2 2 3 2 5 3 2 2 2 3" xfId="27068" xr:uid="{00000000-0005-0000-0000-0000C00F0000}"/>
    <cellStyle name="level1a 2 2 3 2 5 3 2 2 3" xfId="27069" xr:uid="{00000000-0005-0000-0000-0000C10F0000}"/>
    <cellStyle name="level1a 2 2 3 2 5 3 2 3" xfId="27070" xr:uid="{00000000-0005-0000-0000-0000C20F0000}"/>
    <cellStyle name="level1a 2 2 3 2 5 3 2 3 2" xfId="27071" xr:uid="{00000000-0005-0000-0000-0000C30F0000}"/>
    <cellStyle name="level1a 2 2 3 2 5 3 2 3 2 2" xfId="27072" xr:uid="{00000000-0005-0000-0000-0000C40F0000}"/>
    <cellStyle name="level1a 2 2 3 2 5 3 2 3 3" xfId="27073" xr:uid="{00000000-0005-0000-0000-0000C50F0000}"/>
    <cellStyle name="level1a 2 2 3 2 5 3 2 4" xfId="27074" xr:uid="{00000000-0005-0000-0000-0000C60F0000}"/>
    <cellStyle name="level1a 2 2 3 2 5 3 3" xfId="1027" xr:uid="{00000000-0005-0000-0000-0000C70F0000}"/>
    <cellStyle name="level1a 2 2 3 2 5 3 3 2" xfId="27075" xr:uid="{00000000-0005-0000-0000-0000C80F0000}"/>
    <cellStyle name="level1a 2 2 3 2 5 3 3 2 2" xfId="27076" xr:uid="{00000000-0005-0000-0000-0000C90F0000}"/>
    <cellStyle name="level1a 2 2 3 2 5 3 3 2 2 2" xfId="27077" xr:uid="{00000000-0005-0000-0000-0000CA0F0000}"/>
    <cellStyle name="level1a 2 2 3 2 5 3 3 2 3" xfId="27078" xr:uid="{00000000-0005-0000-0000-0000CB0F0000}"/>
    <cellStyle name="level1a 2 2 3 2 5 3 3 3" xfId="27079" xr:uid="{00000000-0005-0000-0000-0000CC0F0000}"/>
    <cellStyle name="level1a 2 2 3 2 5 3 4" xfId="27080" xr:uid="{00000000-0005-0000-0000-0000CD0F0000}"/>
    <cellStyle name="level1a 2 2 3 2 5 3 4 2" xfId="27081" xr:uid="{00000000-0005-0000-0000-0000CE0F0000}"/>
    <cellStyle name="level1a 2 2 3 2 5 3 4 2 2" xfId="27082" xr:uid="{00000000-0005-0000-0000-0000CF0F0000}"/>
    <cellStyle name="level1a 2 2 3 2 5 3 4 3" xfId="27083" xr:uid="{00000000-0005-0000-0000-0000D00F0000}"/>
    <cellStyle name="level1a 2 2 3 2 5 3 5" xfId="27084" xr:uid="{00000000-0005-0000-0000-0000D10F0000}"/>
    <cellStyle name="level1a 2 2 3 2 5 4" xfId="1028" xr:uid="{00000000-0005-0000-0000-0000D20F0000}"/>
    <cellStyle name="level1a 2 2 3 2 5 4 2" xfId="1029" xr:uid="{00000000-0005-0000-0000-0000D30F0000}"/>
    <cellStyle name="level1a 2 2 3 2 5 4 2 2" xfId="27085" xr:uid="{00000000-0005-0000-0000-0000D40F0000}"/>
    <cellStyle name="level1a 2 2 3 2 5 4 2 2 2" xfId="27086" xr:uid="{00000000-0005-0000-0000-0000D50F0000}"/>
    <cellStyle name="level1a 2 2 3 2 5 4 2 2 2 2" xfId="27087" xr:uid="{00000000-0005-0000-0000-0000D60F0000}"/>
    <cellStyle name="level1a 2 2 3 2 5 4 2 2 3" xfId="27088" xr:uid="{00000000-0005-0000-0000-0000D70F0000}"/>
    <cellStyle name="level1a 2 2 3 2 5 4 2 3" xfId="27089" xr:uid="{00000000-0005-0000-0000-0000D80F0000}"/>
    <cellStyle name="level1a 2 2 3 2 5 4 3" xfId="27090" xr:uid="{00000000-0005-0000-0000-0000D90F0000}"/>
    <cellStyle name="level1a 2 2 3 2 5 4 3 2" xfId="27091" xr:uid="{00000000-0005-0000-0000-0000DA0F0000}"/>
    <cellStyle name="level1a 2 2 3 2 5 4 3 2 2" xfId="27092" xr:uid="{00000000-0005-0000-0000-0000DB0F0000}"/>
    <cellStyle name="level1a 2 2 3 2 5 4 3 3" xfId="27093" xr:uid="{00000000-0005-0000-0000-0000DC0F0000}"/>
    <cellStyle name="level1a 2 2 3 2 5 4 4" xfId="27094" xr:uid="{00000000-0005-0000-0000-0000DD0F0000}"/>
    <cellStyle name="level1a 2 2 3 2 5 5" xfId="1030" xr:uid="{00000000-0005-0000-0000-0000DE0F0000}"/>
    <cellStyle name="level1a 2 2 3 2 5 5 2" xfId="27095" xr:uid="{00000000-0005-0000-0000-0000DF0F0000}"/>
    <cellStyle name="level1a 2 2 3 2 5 5 2 2" xfId="27096" xr:uid="{00000000-0005-0000-0000-0000E00F0000}"/>
    <cellStyle name="level1a 2 2 3 2 5 5 2 2 2" xfId="27097" xr:uid="{00000000-0005-0000-0000-0000E10F0000}"/>
    <cellStyle name="level1a 2 2 3 2 5 5 2 3" xfId="27098" xr:uid="{00000000-0005-0000-0000-0000E20F0000}"/>
    <cellStyle name="level1a 2 2 3 2 5 5 3" xfId="27099" xr:uid="{00000000-0005-0000-0000-0000E30F0000}"/>
    <cellStyle name="level1a 2 2 3 2 5 6" xfId="27100" xr:uid="{00000000-0005-0000-0000-0000E40F0000}"/>
    <cellStyle name="level1a 2 2 3 2 5 6 2" xfId="27101" xr:uid="{00000000-0005-0000-0000-0000E50F0000}"/>
    <cellStyle name="level1a 2 2 3 2 5 6 2 2" xfId="27102" xr:uid="{00000000-0005-0000-0000-0000E60F0000}"/>
    <cellStyle name="level1a 2 2 3 2 5 6 3" xfId="27103" xr:uid="{00000000-0005-0000-0000-0000E70F0000}"/>
    <cellStyle name="level1a 2 2 3 2 5 7" xfId="27104" xr:uid="{00000000-0005-0000-0000-0000E80F0000}"/>
    <cellStyle name="level1a 2 2 3 2 6" xfId="1031" xr:uid="{00000000-0005-0000-0000-0000E90F0000}"/>
    <cellStyle name="level1a 2 2 3 2 6 2" xfId="1032" xr:uid="{00000000-0005-0000-0000-0000EA0F0000}"/>
    <cellStyle name="level1a 2 2 3 2 6 2 2" xfId="1033" xr:uid="{00000000-0005-0000-0000-0000EB0F0000}"/>
    <cellStyle name="level1a 2 2 3 2 6 2 2 2" xfId="1034" xr:uid="{00000000-0005-0000-0000-0000EC0F0000}"/>
    <cellStyle name="level1a 2 2 3 2 6 2 2 2 2" xfId="27105" xr:uid="{00000000-0005-0000-0000-0000ED0F0000}"/>
    <cellStyle name="level1a 2 2 3 2 6 2 2 2 2 2" xfId="27106" xr:uid="{00000000-0005-0000-0000-0000EE0F0000}"/>
    <cellStyle name="level1a 2 2 3 2 6 2 2 2 2 2 2" xfId="27107" xr:uid="{00000000-0005-0000-0000-0000EF0F0000}"/>
    <cellStyle name="level1a 2 2 3 2 6 2 2 2 2 3" xfId="27108" xr:uid="{00000000-0005-0000-0000-0000F00F0000}"/>
    <cellStyle name="level1a 2 2 3 2 6 2 2 2 3" xfId="27109" xr:uid="{00000000-0005-0000-0000-0000F10F0000}"/>
    <cellStyle name="level1a 2 2 3 2 6 2 2 3" xfId="27110" xr:uid="{00000000-0005-0000-0000-0000F20F0000}"/>
    <cellStyle name="level1a 2 2 3 2 6 2 2 3 2" xfId="27111" xr:uid="{00000000-0005-0000-0000-0000F30F0000}"/>
    <cellStyle name="level1a 2 2 3 2 6 2 2 3 2 2" xfId="27112" xr:uid="{00000000-0005-0000-0000-0000F40F0000}"/>
    <cellStyle name="level1a 2 2 3 2 6 2 2 3 3" xfId="27113" xr:uid="{00000000-0005-0000-0000-0000F50F0000}"/>
    <cellStyle name="level1a 2 2 3 2 6 2 2 4" xfId="27114" xr:uid="{00000000-0005-0000-0000-0000F60F0000}"/>
    <cellStyle name="level1a 2 2 3 2 6 2 3" xfId="1035" xr:uid="{00000000-0005-0000-0000-0000F70F0000}"/>
    <cellStyle name="level1a 2 2 3 2 6 2 3 2" xfId="27115" xr:uid="{00000000-0005-0000-0000-0000F80F0000}"/>
    <cellStyle name="level1a 2 2 3 2 6 2 3 2 2" xfId="27116" xr:uid="{00000000-0005-0000-0000-0000F90F0000}"/>
    <cellStyle name="level1a 2 2 3 2 6 2 3 2 2 2" xfId="27117" xr:uid="{00000000-0005-0000-0000-0000FA0F0000}"/>
    <cellStyle name="level1a 2 2 3 2 6 2 3 2 3" xfId="27118" xr:uid="{00000000-0005-0000-0000-0000FB0F0000}"/>
    <cellStyle name="level1a 2 2 3 2 6 2 3 3" xfId="27119" xr:uid="{00000000-0005-0000-0000-0000FC0F0000}"/>
    <cellStyle name="level1a 2 2 3 2 6 2 4" xfId="27120" xr:uid="{00000000-0005-0000-0000-0000FD0F0000}"/>
    <cellStyle name="level1a 2 2 3 2 6 2 4 2" xfId="27121" xr:uid="{00000000-0005-0000-0000-0000FE0F0000}"/>
    <cellStyle name="level1a 2 2 3 2 6 2 4 2 2" xfId="27122" xr:uid="{00000000-0005-0000-0000-0000FF0F0000}"/>
    <cellStyle name="level1a 2 2 3 2 6 2 4 3" xfId="27123" xr:uid="{00000000-0005-0000-0000-000000100000}"/>
    <cellStyle name="level1a 2 2 3 2 6 2 5" xfId="27124" xr:uid="{00000000-0005-0000-0000-000001100000}"/>
    <cellStyle name="level1a 2 2 3 2 6 3" xfId="1036" xr:uid="{00000000-0005-0000-0000-000002100000}"/>
    <cellStyle name="level1a 2 2 3 2 6 3 2" xfId="1037" xr:uid="{00000000-0005-0000-0000-000003100000}"/>
    <cellStyle name="level1a 2 2 3 2 6 3 2 2" xfId="1038" xr:uid="{00000000-0005-0000-0000-000004100000}"/>
    <cellStyle name="level1a 2 2 3 2 6 3 2 2 2" xfId="27125" xr:uid="{00000000-0005-0000-0000-000005100000}"/>
    <cellStyle name="level1a 2 2 3 2 6 3 2 2 2 2" xfId="27126" xr:uid="{00000000-0005-0000-0000-000006100000}"/>
    <cellStyle name="level1a 2 2 3 2 6 3 2 2 2 2 2" xfId="27127" xr:uid="{00000000-0005-0000-0000-000007100000}"/>
    <cellStyle name="level1a 2 2 3 2 6 3 2 2 2 3" xfId="27128" xr:uid="{00000000-0005-0000-0000-000008100000}"/>
    <cellStyle name="level1a 2 2 3 2 6 3 2 2 3" xfId="27129" xr:uid="{00000000-0005-0000-0000-000009100000}"/>
    <cellStyle name="level1a 2 2 3 2 6 3 2 3" xfId="27130" xr:uid="{00000000-0005-0000-0000-00000A100000}"/>
    <cellStyle name="level1a 2 2 3 2 6 3 2 3 2" xfId="27131" xr:uid="{00000000-0005-0000-0000-00000B100000}"/>
    <cellStyle name="level1a 2 2 3 2 6 3 2 3 2 2" xfId="27132" xr:uid="{00000000-0005-0000-0000-00000C100000}"/>
    <cellStyle name="level1a 2 2 3 2 6 3 2 3 3" xfId="27133" xr:uid="{00000000-0005-0000-0000-00000D100000}"/>
    <cellStyle name="level1a 2 2 3 2 6 3 2 4" xfId="27134" xr:uid="{00000000-0005-0000-0000-00000E100000}"/>
    <cellStyle name="level1a 2 2 3 2 6 3 3" xfId="1039" xr:uid="{00000000-0005-0000-0000-00000F100000}"/>
    <cellStyle name="level1a 2 2 3 2 6 3 3 2" xfId="27135" xr:uid="{00000000-0005-0000-0000-000010100000}"/>
    <cellStyle name="level1a 2 2 3 2 6 3 3 2 2" xfId="27136" xr:uid="{00000000-0005-0000-0000-000011100000}"/>
    <cellStyle name="level1a 2 2 3 2 6 3 3 2 2 2" xfId="27137" xr:uid="{00000000-0005-0000-0000-000012100000}"/>
    <cellStyle name="level1a 2 2 3 2 6 3 3 2 3" xfId="27138" xr:uid="{00000000-0005-0000-0000-000013100000}"/>
    <cellStyle name="level1a 2 2 3 2 6 3 3 3" xfId="27139" xr:uid="{00000000-0005-0000-0000-000014100000}"/>
    <cellStyle name="level1a 2 2 3 2 6 3 4" xfId="27140" xr:uid="{00000000-0005-0000-0000-000015100000}"/>
    <cellStyle name="level1a 2 2 3 2 6 3 4 2" xfId="27141" xr:uid="{00000000-0005-0000-0000-000016100000}"/>
    <cellStyle name="level1a 2 2 3 2 6 3 4 2 2" xfId="27142" xr:uid="{00000000-0005-0000-0000-000017100000}"/>
    <cellStyle name="level1a 2 2 3 2 6 3 4 3" xfId="27143" xr:uid="{00000000-0005-0000-0000-000018100000}"/>
    <cellStyle name="level1a 2 2 3 2 6 3 5" xfId="27144" xr:uid="{00000000-0005-0000-0000-000019100000}"/>
    <cellStyle name="level1a 2 2 3 2 6 4" xfId="1040" xr:uid="{00000000-0005-0000-0000-00001A100000}"/>
    <cellStyle name="level1a 2 2 3 2 6 4 2" xfId="1041" xr:uid="{00000000-0005-0000-0000-00001B100000}"/>
    <cellStyle name="level1a 2 2 3 2 6 4 2 2" xfId="27145" xr:uid="{00000000-0005-0000-0000-00001C100000}"/>
    <cellStyle name="level1a 2 2 3 2 6 4 2 2 2" xfId="27146" xr:uid="{00000000-0005-0000-0000-00001D100000}"/>
    <cellStyle name="level1a 2 2 3 2 6 4 2 2 2 2" xfId="27147" xr:uid="{00000000-0005-0000-0000-00001E100000}"/>
    <cellStyle name="level1a 2 2 3 2 6 4 2 2 3" xfId="27148" xr:uid="{00000000-0005-0000-0000-00001F100000}"/>
    <cellStyle name="level1a 2 2 3 2 6 4 2 3" xfId="27149" xr:uid="{00000000-0005-0000-0000-000020100000}"/>
    <cellStyle name="level1a 2 2 3 2 6 4 3" xfId="27150" xr:uid="{00000000-0005-0000-0000-000021100000}"/>
    <cellStyle name="level1a 2 2 3 2 6 4 3 2" xfId="27151" xr:uid="{00000000-0005-0000-0000-000022100000}"/>
    <cellStyle name="level1a 2 2 3 2 6 4 3 2 2" xfId="27152" xr:uid="{00000000-0005-0000-0000-000023100000}"/>
    <cellStyle name="level1a 2 2 3 2 6 4 3 3" xfId="27153" xr:uid="{00000000-0005-0000-0000-000024100000}"/>
    <cellStyle name="level1a 2 2 3 2 6 4 4" xfId="27154" xr:uid="{00000000-0005-0000-0000-000025100000}"/>
    <cellStyle name="level1a 2 2 3 2 6 5" xfId="1042" xr:uid="{00000000-0005-0000-0000-000026100000}"/>
    <cellStyle name="level1a 2 2 3 2 6 5 2" xfId="27155" xr:uid="{00000000-0005-0000-0000-000027100000}"/>
    <cellStyle name="level1a 2 2 3 2 6 5 2 2" xfId="27156" xr:uid="{00000000-0005-0000-0000-000028100000}"/>
    <cellStyle name="level1a 2 2 3 2 6 5 2 2 2" xfId="27157" xr:uid="{00000000-0005-0000-0000-000029100000}"/>
    <cellStyle name="level1a 2 2 3 2 6 5 2 3" xfId="27158" xr:uid="{00000000-0005-0000-0000-00002A100000}"/>
    <cellStyle name="level1a 2 2 3 2 6 5 3" xfId="27159" xr:uid="{00000000-0005-0000-0000-00002B100000}"/>
    <cellStyle name="level1a 2 2 3 2 6 6" xfId="27160" xr:uid="{00000000-0005-0000-0000-00002C100000}"/>
    <cellStyle name="level1a 2 2 3 2 6 6 2" xfId="27161" xr:uid="{00000000-0005-0000-0000-00002D100000}"/>
    <cellStyle name="level1a 2 2 3 2 6 6 2 2" xfId="27162" xr:uid="{00000000-0005-0000-0000-00002E100000}"/>
    <cellStyle name="level1a 2 2 3 2 6 6 3" xfId="27163" xr:uid="{00000000-0005-0000-0000-00002F100000}"/>
    <cellStyle name="level1a 2 2 3 2 6 7" xfId="27164" xr:uid="{00000000-0005-0000-0000-000030100000}"/>
    <cellStyle name="level1a 2 2 3 2 7" xfId="1043" xr:uid="{00000000-0005-0000-0000-000031100000}"/>
    <cellStyle name="level1a 2 2 3 2 7 2" xfId="1044" xr:uid="{00000000-0005-0000-0000-000032100000}"/>
    <cellStyle name="level1a 2 2 3 2 7 2 2" xfId="1045" xr:uid="{00000000-0005-0000-0000-000033100000}"/>
    <cellStyle name="level1a 2 2 3 2 7 2 2 2" xfId="27165" xr:uid="{00000000-0005-0000-0000-000034100000}"/>
    <cellStyle name="level1a 2 2 3 2 7 2 2 2 2" xfId="27166" xr:uid="{00000000-0005-0000-0000-000035100000}"/>
    <cellStyle name="level1a 2 2 3 2 7 2 2 2 2 2" xfId="27167" xr:uid="{00000000-0005-0000-0000-000036100000}"/>
    <cellStyle name="level1a 2 2 3 2 7 2 2 2 3" xfId="27168" xr:uid="{00000000-0005-0000-0000-000037100000}"/>
    <cellStyle name="level1a 2 2 3 2 7 2 2 3" xfId="27169" xr:uid="{00000000-0005-0000-0000-000038100000}"/>
    <cellStyle name="level1a 2 2 3 2 7 2 3" xfId="27170" xr:uid="{00000000-0005-0000-0000-000039100000}"/>
    <cellStyle name="level1a 2 2 3 2 7 2 3 2" xfId="27171" xr:uid="{00000000-0005-0000-0000-00003A100000}"/>
    <cellStyle name="level1a 2 2 3 2 7 2 3 2 2" xfId="27172" xr:uid="{00000000-0005-0000-0000-00003B100000}"/>
    <cellStyle name="level1a 2 2 3 2 7 2 3 3" xfId="27173" xr:uid="{00000000-0005-0000-0000-00003C100000}"/>
    <cellStyle name="level1a 2 2 3 2 7 2 4" xfId="27174" xr:uid="{00000000-0005-0000-0000-00003D100000}"/>
    <cellStyle name="level1a 2 2 3 2 7 3" xfId="1046" xr:uid="{00000000-0005-0000-0000-00003E100000}"/>
    <cellStyle name="level1a 2 2 3 2 7 3 2" xfId="27175" xr:uid="{00000000-0005-0000-0000-00003F100000}"/>
    <cellStyle name="level1a 2 2 3 2 7 3 2 2" xfId="27176" xr:uid="{00000000-0005-0000-0000-000040100000}"/>
    <cellStyle name="level1a 2 2 3 2 7 3 2 2 2" xfId="27177" xr:uid="{00000000-0005-0000-0000-000041100000}"/>
    <cellStyle name="level1a 2 2 3 2 7 3 2 3" xfId="27178" xr:uid="{00000000-0005-0000-0000-000042100000}"/>
    <cellStyle name="level1a 2 2 3 2 7 3 3" xfId="27179" xr:uid="{00000000-0005-0000-0000-000043100000}"/>
    <cellStyle name="level1a 2 2 3 2 7 4" xfId="27180" xr:uid="{00000000-0005-0000-0000-000044100000}"/>
    <cellStyle name="level1a 2 2 3 2 7 4 2" xfId="27181" xr:uid="{00000000-0005-0000-0000-000045100000}"/>
    <cellStyle name="level1a 2 2 3 2 7 4 2 2" xfId="27182" xr:uid="{00000000-0005-0000-0000-000046100000}"/>
    <cellStyle name="level1a 2 2 3 2 7 4 3" xfId="27183" xr:uid="{00000000-0005-0000-0000-000047100000}"/>
    <cellStyle name="level1a 2 2 3 2 7 5" xfId="27184" xr:uid="{00000000-0005-0000-0000-000048100000}"/>
    <cellStyle name="level1a 2 2 3 2 8" xfId="27185" xr:uid="{00000000-0005-0000-0000-000049100000}"/>
    <cellStyle name="level1a 2 2 3 2 8 2" xfId="27186" xr:uid="{00000000-0005-0000-0000-00004A100000}"/>
    <cellStyle name="level1a 2 2 3 2 8 2 2" xfId="27187" xr:uid="{00000000-0005-0000-0000-00004B100000}"/>
    <cellStyle name="level1a 2 2 3 2 8 3" xfId="27188" xr:uid="{00000000-0005-0000-0000-00004C100000}"/>
    <cellStyle name="level1a 2 2 3 2 9" xfId="27189" xr:uid="{00000000-0005-0000-0000-00004D100000}"/>
    <cellStyle name="level1a 2 2 3 2_STUD aligned by INSTIT" xfId="1047" xr:uid="{00000000-0005-0000-0000-00004E100000}"/>
    <cellStyle name="level1a 2 2 3 3" xfId="1048" xr:uid="{00000000-0005-0000-0000-00004F100000}"/>
    <cellStyle name="level1a 2 2 3 3 10" xfId="27190" xr:uid="{00000000-0005-0000-0000-000050100000}"/>
    <cellStyle name="level1a 2 2 3 3 2" xfId="1049" xr:uid="{00000000-0005-0000-0000-000051100000}"/>
    <cellStyle name="level1a 2 2 3 3 2 2" xfId="1050" xr:uid="{00000000-0005-0000-0000-000052100000}"/>
    <cellStyle name="level1a 2 2 3 3 2 2 2" xfId="1051" xr:uid="{00000000-0005-0000-0000-000053100000}"/>
    <cellStyle name="level1a 2 2 3 3 2 2 2 2" xfId="1052" xr:uid="{00000000-0005-0000-0000-000054100000}"/>
    <cellStyle name="level1a 2 2 3 3 2 2 2 2 2" xfId="27191" xr:uid="{00000000-0005-0000-0000-000055100000}"/>
    <cellStyle name="level1a 2 2 3 3 2 2 2 2 2 2" xfId="27192" xr:uid="{00000000-0005-0000-0000-000056100000}"/>
    <cellStyle name="level1a 2 2 3 3 2 2 2 2 2 2 2" xfId="27193" xr:uid="{00000000-0005-0000-0000-000057100000}"/>
    <cellStyle name="level1a 2 2 3 3 2 2 2 2 2 3" xfId="27194" xr:uid="{00000000-0005-0000-0000-000058100000}"/>
    <cellStyle name="level1a 2 2 3 3 2 2 2 2 3" xfId="27195" xr:uid="{00000000-0005-0000-0000-000059100000}"/>
    <cellStyle name="level1a 2 2 3 3 2 2 2 3" xfId="27196" xr:uid="{00000000-0005-0000-0000-00005A100000}"/>
    <cellStyle name="level1a 2 2 3 3 2 2 2 3 2" xfId="27197" xr:uid="{00000000-0005-0000-0000-00005B100000}"/>
    <cellStyle name="level1a 2 2 3 3 2 2 2 3 2 2" xfId="27198" xr:uid="{00000000-0005-0000-0000-00005C100000}"/>
    <cellStyle name="level1a 2 2 3 3 2 2 2 3 3" xfId="27199" xr:uid="{00000000-0005-0000-0000-00005D100000}"/>
    <cellStyle name="level1a 2 2 3 3 2 2 2 4" xfId="27200" xr:uid="{00000000-0005-0000-0000-00005E100000}"/>
    <cellStyle name="level1a 2 2 3 3 2 2 3" xfId="1053" xr:uid="{00000000-0005-0000-0000-00005F100000}"/>
    <cellStyle name="level1a 2 2 3 3 2 2 3 2" xfId="27201" xr:uid="{00000000-0005-0000-0000-000060100000}"/>
    <cellStyle name="level1a 2 2 3 3 2 2 3 2 2" xfId="27202" xr:uid="{00000000-0005-0000-0000-000061100000}"/>
    <cellStyle name="level1a 2 2 3 3 2 2 3 2 2 2" xfId="27203" xr:uid="{00000000-0005-0000-0000-000062100000}"/>
    <cellStyle name="level1a 2 2 3 3 2 2 3 2 3" xfId="27204" xr:uid="{00000000-0005-0000-0000-000063100000}"/>
    <cellStyle name="level1a 2 2 3 3 2 2 3 3" xfId="27205" xr:uid="{00000000-0005-0000-0000-000064100000}"/>
    <cellStyle name="level1a 2 2 3 3 2 2 4" xfId="27206" xr:uid="{00000000-0005-0000-0000-000065100000}"/>
    <cellStyle name="level1a 2 2 3 3 2 2 4 2" xfId="27207" xr:uid="{00000000-0005-0000-0000-000066100000}"/>
    <cellStyle name="level1a 2 2 3 3 2 2 4 2 2" xfId="27208" xr:uid="{00000000-0005-0000-0000-000067100000}"/>
    <cellStyle name="level1a 2 2 3 3 2 2 4 3" xfId="27209" xr:uid="{00000000-0005-0000-0000-000068100000}"/>
    <cellStyle name="level1a 2 2 3 3 2 2 5" xfId="27210" xr:uid="{00000000-0005-0000-0000-000069100000}"/>
    <cellStyle name="level1a 2 2 3 3 2 3" xfId="1054" xr:uid="{00000000-0005-0000-0000-00006A100000}"/>
    <cellStyle name="level1a 2 2 3 3 2 3 2" xfId="1055" xr:uid="{00000000-0005-0000-0000-00006B100000}"/>
    <cellStyle name="level1a 2 2 3 3 2 3 2 2" xfId="1056" xr:uid="{00000000-0005-0000-0000-00006C100000}"/>
    <cellStyle name="level1a 2 2 3 3 2 3 2 2 2" xfId="27211" xr:uid="{00000000-0005-0000-0000-00006D100000}"/>
    <cellStyle name="level1a 2 2 3 3 2 3 2 2 2 2" xfId="27212" xr:uid="{00000000-0005-0000-0000-00006E100000}"/>
    <cellStyle name="level1a 2 2 3 3 2 3 2 2 2 2 2" xfId="27213" xr:uid="{00000000-0005-0000-0000-00006F100000}"/>
    <cellStyle name="level1a 2 2 3 3 2 3 2 2 2 3" xfId="27214" xr:uid="{00000000-0005-0000-0000-000070100000}"/>
    <cellStyle name="level1a 2 2 3 3 2 3 2 2 3" xfId="27215" xr:uid="{00000000-0005-0000-0000-000071100000}"/>
    <cellStyle name="level1a 2 2 3 3 2 3 2 3" xfId="27216" xr:uid="{00000000-0005-0000-0000-000072100000}"/>
    <cellStyle name="level1a 2 2 3 3 2 3 2 3 2" xfId="27217" xr:uid="{00000000-0005-0000-0000-000073100000}"/>
    <cellStyle name="level1a 2 2 3 3 2 3 2 3 2 2" xfId="27218" xr:uid="{00000000-0005-0000-0000-000074100000}"/>
    <cellStyle name="level1a 2 2 3 3 2 3 2 3 3" xfId="27219" xr:uid="{00000000-0005-0000-0000-000075100000}"/>
    <cellStyle name="level1a 2 2 3 3 2 3 2 4" xfId="27220" xr:uid="{00000000-0005-0000-0000-000076100000}"/>
    <cellStyle name="level1a 2 2 3 3 2 3 3" xfId="1057" xr:uid="{00000000-0005-0000-0000-000077100000}"/>
    <cellStyle name="level1a 2 2 3 3 2 3 3 2" xfId="27221" xr:uid="{00000000-0005-0000-0000-000078100000}"/>
    <cellStyle name="level1a 2 2 3 3 2 3 3 2 2" xfId="27222" xr:uid="{00000000-0005-0000-0000-000079100000}"/>
    <cellStyle name="level1a 2 2 3 3 2 3 3 2 2 2" xfId="27223" xr:uid="{00000000-0005-0000-0000-00007A100000}"/>
    <cellStyle name="level1a 2 2 3 3 2 3 3 2 3" xfId="27224" xr:uid="{00000000-0005-0000-0000-00007B100000}"/>
    <cellStyle name="level1a 2 2 3 3 2 3 3 3" xfId="27225" xr:uid="{00000000-0005-0000-0000-00007C100000}"/>
    <cellStyle name="level1a 2 2 3 3 2 3 4" xfId="27226" xr:uid="{00000000-0005-0000-0000-00007D100000}"/>
    <cellStyle name="level1a 2 2 3 3 2 3 4 2" xfId="27227" xr:uid="{00000000-0005-0000-0000-00007E100000}"/>
    <cellStyle name="level1a 2 2 3 3 2 3 4 2 2" xfId="27228" xr:uid="{00000000-0005-0000-0000-00007F100000}"/>
    <cellStyle name="level1a 2 2 3 3 2 3 4 3" xfId="27229" xr:uid="{00000000-0005-0000-0000-000080100000}"/>
    <cellStyle name="level1a 2 2 3 3 2 3 5" xfId="27230" xr:uid="{00000000-0005-0000-0000-000081100000}"/>
    <cellStyle name="level1a 2 2 3 3 2 4" xfId="1058" xr:uid="{00000000-0005-0000-0000-000082100000}"/>
    <cellStyle name="level1a 2 2 3 3 2 4 2" xfId="27231" xr:uid="{00000000-0005-0000-0000-000083100000}"/>
    <cellStyle name="level1a 2 2 3 3 2 4 2 2" xfId="27232" xr:uid="{00000000-0005-0000-0000-000084100000}"/>
    <cellStyle name="level1a 2 2 3 3 2 4 2 2 2" xfId="27233" xr:uid="{00000000-0005-0000-0000-000085100000}"/>
    <cellStyle name="level1a 2 2 3 3 2 4 2 3" xfId="27234" xr:uid="{00000000-0005-0000-0000-000086100000}"/>
    <cellStyle name="level1a 2 2 3 3 2 4 3" xfId="27235" xr:uid="{00000000-0005-0000-0000-000087100000}"/>
    <cellStyle name="level1a 2 2 3 3 2 5" xfId="1059" xr:uid="{00000000-0005-0000-0000-000088100000}"/>
    <cellStyle name="level1a 2 2 3 3 2 5 2" xfId="27236" xr:uid="{00000000-0005-0000-0000-000089100000}"/>
    <cellStyle name="level1a 2 2 3 3 2 5 2 2" xfId="27237" xr:uid="{00000000-0005-0000-0000-00008A100000}"/>
    <cellStyle name="level1a 2 2 3 3 2 5 2 2 2" xfId="27238" xr:uid="{00000000-0005-0000-0000-00008B100000}"/>
    <cellStyle name="level1a 2 2 3 3 2 5 2 3" xfId="27239" xr:uid="{00000000-0005-0000-0000-00008C100000}"/>
    <cellStyle name="level1a 2 2 3 3 2 5 3" xfId="27240" xr:uid="{00000000-0005-0000-0000-00008D100000}"/>
    <cellStyle name="level1a 2 2 3 3 2 6" xfId="27241" xr:uid="{00000000-0005-0000-0000-00008E100000}"/>
    <cellStyle name="level1a 2 2 3 3 2 6 2" xfId="27242" xr:uid="{00000000-0005-0000-0000-00008F100000}"/>
    <cellStyle name="level1a 2 2 3 3 2 6 2 2" xfId="27243" xr:uid="{00000000-0005-0000-0000-000090100000}"/>
    <cellStyle name="level1a 2 2 3 3 2 6 3" xfId="27244" xr:uid="{00000000-0005-0000-0000-000091100000}"/>
    <cellStyle name="level1a 2 2 3 3 2 7" xfId="27245" xr:uid="{00000000-0005-0000-0000-000092100000}"/>
    <cellStyle name="level1a 2 2 3 3 3" xfId="1060" xr:uid="{00000000-0005-0000-0000-000093100000}"/>
    <cellStyle name="level1a 2 2 3 3 3 2" xfId="1061" xr:uid="{00000000-0005-0000-0000-000094100000}"/>
    <cellStyle name="level1a 2 2 3 3 3 2 2" xfId="1062" xr:uid="{00000000-0005-0000-0000-000095100000}"/>
    <cellStyle name="level1a 2 2 3 3 3 2 2 2" xfId="1063" xr:uid="{00000000-0005-0000-0000-000096100000}"/>
    <cellStyle name="level1a 2 2 3 3 3 2 2 2 2" xfId="27246" xr:uid="{00000000-0005-0000-0000-000097100000}"/>
    <cellStyle name="level1a 2 2 3 3 3 2 2 2 2 2" xfId="27247" xr:uid="{00000000-0005-0000-0000-000098100000}"/>
    <cellStyle name="level1a 2 2 3 3 3 2 2 2 2 2 2" xfId="27248" xr:uid="{00000000-0005-0000-0000-000099100000}"/>
    <cellStyle name="level1a 2 2 3 3 3 2 2 2 2 3" xfId="27249" xr:uid="{00000000-0005-0000-0000-00009A100000}"/>
    <cellStyle name="level1a 2 2 3 3 3 2 2 2 3" xfId="27250" xr:uid="{00000000-0005-0000-0000-00009B100000}"/>
    <cellStyle name="level1a 2 2 3 3 3 2 2 3" xfId="27251" xr:uid="{00000000-0005-0000-0000-00009C100000}"/>
    <cellStyle name="level1a 2 2 3 3 3 2 2 3 2" xfId="27252" xr:uid="{00000000-0005-0000-0000-00009D100000}"/>
    <cellStyle name="level1a 2 2 3 3 3 2 2 3 2 2" xfId="27253" xr:uid="{00000000-0005-0000-0000-00009E100000}"/>
    <cellStyle name="level1a 2 2 3 3 3 2 2 3 3" xfId="27254" xr:uid="{00000000-0005-0000-0000-00009F100000}"/>
    <cellStyle name="level1a 2 2 3 3 3 2 2 4" xfId="27255" xr:uid="{00000000-0005-0000-0000-0000A0100000}"/>
    <cellStyle name="level1a 2 2 3 3 3 2 3" xfId="1064" xr:uid="{00000000-0005-0000-0000-0000A1100000}"/>
    <cellStyle name="level1a 2 2 3 3 3 2 3 2" xfId="27256" xr:uid="{00000000-0005-0000-0000-0000A2100000}"/>
    <cellStyle name="level1a 2 2 3 3 3 2 3 2 2" xfId="27257" xr:uid="{00000000-0005-0000-0000-0000A3100000}"/>
    <cellStyle name="level1a 2 2 3 3 3 2 3 2 2 2" xfId="27258" xr:uid="{00000000-0005-0000-0000-0000A4100000}"/>
    <cellStyle name="level1a 2 2 3 3 3 2 3 2 3" xfId="27259" xr:uid="{00000000-0005-0000-0000-0000A5100000}"/>
    <cellStyle name="level1a 2 2 3 3 3 2 3 3" xfId="27260" xr:uid="{00000000-0005-0000-0000-0000A6100000}"/>
    <cellStyle name="level1a 2 2 3 3 3 2 4" xfId="27261" xr:uid="{00000000-0005-0000-0000-0000A7100000}"/>
    <cellStyle name="level1a 2 2 3 3 3 2 4 2" xfId="27262" xr:uid="{00000000-0005-0000-0000-0000A8100000}"/>
    <cellStyle name="level1a 2 2 3 3 3 2 4 2 2" xfId="27263" xr:uid="{00000000-0005-0000-0000-0000A9100000}"/>
    <cellStyle name="level1a 2 2 3 3 3 2 4 3" xfId="27264" xr:uid="{00000000-0005-0000-0000-0000AA100000}"/>
    <cellStyle name="level1a 2 2 3 3 3 2 5" xfId="27265" xr:uid="{00000000-0005-0000-0000-0000AB100000}"/>
    <cellStyle name="level1a 2 2 3 3 3 3" xfId="1065" xr:uid="{00000000-0005-0000-0000-0000AC100000}"/>
    <cellStyle name="level1a 2 2 3 3 3 3 2" xfId="1066" xr:uid="{00000000-0005-0000-0000-0000AD100000}"/>
    <cellStyle name="level1a 2 2 3 3 3 3 2 2" xfId="1067" xr:uid="{00000000-0005-0000-0000-0000AE100000}"/>
    <cellStyle name="level1a 2 2 3 3 3 3 2 2 2" xfId="27266" xr:uid="{00000000-0005-0000-0000-0000AF100000}"/>
    <cellStyle name="level1a 2 2 3 3 3 3 2 2 2 2" xfId="27267" xr:uid="{00000000-0005-0000-0000-0000B0100000}"/>
    <cellStyle name="level1a 2 2 3 3 3 3 2 2 2 2 2" xfId="27268" xr:uid="{00000000-0005-0000-0000-0000B1100000}"/>
    <cellStyle name="level1a 2 2 3 3 3 3 2 2 2 3" xfId="27269" xr:uid="{00000000-0005-0000-0000-0000B2100000}"/>
    <cellStyle name="level1a 2 2 3 3 3 3 2 2 3" xfId="27270" xr:uid="{00000000-0005-0000-0000-0000B3100000}"/>
    <cellStyle name="level1a 2 2 3 3 3 3 2 3" xfId="27271" xr:uid="{00000000-0005-0000-0000-0000B4100000}"/>
    <cellStyle name="level1a 2 2 3 3 3 3 2 3 2" xfId="27272" xr:uid="{00000000-0005-0000-0000-0000B5100000}"/>
    <cellStyle name="level1a 2 2 3 3 3 3 2 3 2 2" xfId="27273" xr:uid="{00000000-0005-0000-0000-0000B6100000}"/>
    <cellStyle name="level1a 2 2 3 3 3 3 2 3 3" xfId="27274" xr:uid="{00000000-0005-0000-0000-0000B7100000}"/>
    <cellStyle name="level1a 2 2 3 3 3 3 2 4" xfId="27275" xr:uid="{00000000-0005-0000-0000-0000B8100000}"/>
    <cellStyle name="level1a 2 2 3 3 3 3 3" xfId="1068" xr:uid="{00000000-0005-0000-0000-0000B9100000}"/>
    <cellStyle name="level1a 2 2 3 3 3 3 3 2" xfId="27276" xr:uid="{00000000-0005-0000-0000-0000BA100000}"/>
    <cellStyle name="level1a 2 2 3 3 3 3 3 2 2" xfId="27277" xr:uid="{00000000-0005-0000-0000-0000BB100000}"/>
    <cellStyle name="level1a 2 2 3 3 3 3 3 2 2 2" xfId="27278" xr:uid="{00000000-0005-0000-0000-0000BC100000}"/>
    <cellStyle name="level1a 2 2 3 3 3 3 3 2 3" xfId="27279" xr:uid="{00000000-0005-0000-0000-0000BD100000}"/>
    <cellStyle name="level1a 2 2 3 3 3 3 3 3" xfId="27280" xr:uid="{00000000-0005-0000-0000-0000BE100000}"/>
    <cellStyle name="level1a 2 2 3 3 3 3 4" xfId="27281" xr:uid="{00000000-0005-0000-0000-0000BF100000}"/>
    <cellStyle name="level1a 2 2 3 3 3 3 4 2" xfId="27282" xr:uid="{00000000-0005-0000-0000-0000C0100000}"/>
    <cellStyle name="level1a 2 2 3 3 3 3 4 2 2" xfId="27283" xr:uid="{00000000-0005-0000-0000-0000C1100000}"/>
    <cellStyle name="level1a 2 2 3 3 3 3 4 3" xfId="27284" xr:uid="{00000000-0005-0000-0000-0000C2100000}"/>
    <cellStyle name="level1a 2 2 3 3 3 3 5" xfId="27285" xr:uid="{00000000-0005-0000-0000-0000C3100000}"/>
    <cellStyle name="level1a 2 2 3 3 3 4" xfId="1069" xr:uid="{00000000-0005-0000-0000-0000C4100000}"/>
    <cellStyle name="level1a 2 2 3 3 3 4 2" xfId="1070" xr:uid="{00000000-0005-0000-0000-0000C5100000}"/>
    <cellStyle name="level1a 2 2 3 3 3 4 2 2" xfId="27286" xr:uid="{00000000-0005-0000-0000-0000C6100000}"/>
    <cellStyle name="level1a 2 2 3 3 3 4 2 2 2" xfId="27287" xr:uid="{00000000-0005-0000-0000-0000C7100000}"/>
    <cellStyle name="level1a 2 2 3 3 3 4 2 2 2 2" xfId="27288" xr:uid="{00000000-0005-0000-0000-0000C8100000}"/>
    <cellStyle name="level1a 2 2 3 3 3 4 2 2 3" xfId="27289" xr:uid="{00000000-0005-0000-0000-0000C9100000}"/>
    <cellStyle name="level1a 2 2 3 3 3 4 2 3" xfId="27290" xr:uid="{00000000-0005-0000-0000-0000CA100000}"/>
    <cellStyle name="level1a 2 2 3 3 3 4 3" xfId="27291" xr:uid="{00000000-0005-0000-0000-0000CB100000}"/>
    <cellStyle name="level1a 2 2 3 3 3 4 3 2" xfId="27292" xr:uid="{00000000-0005-0000-0000-0000CC100000}"/>
    <cellStyle name="level1a 2 2 3 3 3 4 3 2 2" xfId="27293" xr:uid="{00000000-0005-0000-0000-0000CD100000}"/>
    <cellStyle name="level1a 2 2 3 3 3 4 3 3" xfId="27294" xr:uid="{00000000-0005-0000-0000-0000CE100000}"/>
    <cellStyle name="level1a 2 2 3 3 3 4 4" xfId="27295" xr:uid="{00000000-0005-0000-0000-0000CF100000}"/>
    <cellStyle name="level1a 2 2 3 3 3 5" xfId="27296" xr:uid="{00000000-0005-0000-0000-0000D0100000}"/>
    <cellStyle name="level1a 2 2 3 3 3 5 2" xfId="27297" xr:uid="{00000000-0005-0000-0000-0000D1100000}"/>
    <cellStyle name="level1a 2 2 3 3 3 5 2 2" xfId="27298" xr:uid="{00000000-0005-0000-0000-0000D2100000}"/>
    <cellStyle name="level1a 2 2 3 3 3 5 3" xfId="27299" xr:uid="{00000000-0005-0000-0000-0000D3100000}"/>
    <cellStyle name="level1a 2 2 3 3 3 6" xfId="27300" xr:uid="{00000000-0005-0000-0000-0000D4100000}"/>
    <cellStyle name="level1a 2 2 3 3 4" xfId="1071" xr:uid="{00000000-0005-0000-0000-0000D5100000}"/>
    <cellStyle name="level1a 2 2 3 3 4 2" xfId="1072" xr:uid="{00000000-0005-0000-0000-0000D6100000}"/>
    <cellStyle name="level1a 2 2 3 3 4 2 2" xfId="1073" xr:uid="{00000000-0005-0000-0000-0000D7100000}"/>
    <cellStyle name="level1a 2 2 3 3 4 2 2 2" xfId="1074" xr:uid="{00000000-0005-0000-0000-0000D8100000}"/>
    <cellStyle name="level1a 2 2 3 3 4 2 2 2 2" xfId="27301" xr:uid="{00000000-0005-0000-0000-0000D9100000}"/>
    <cellStyle name="level1a 2 2 3 3 4 2 2 2 2 2" xfId="27302" xr:uid="{00000000-0005-0000-0000-0000DA100000}"/>
    <cellStyle name="level1a 2 2 3 3 4 2 2 2 2 2 2" xfId="27303" xr:uid="{00000000-0005-0000-0000-0000DB100000}"/>
    <cellStyle name="level1a 2 2 3 3 4 2 2 2 2 3" xfId="27304" xr:uid="{00000000-0005-0000-0000-0000DC100000}"/>
    <cellStyle name="level1a 2 2 3 3 4 2 2 2 3" xfId="27305" xr:uid="{00000000-0005-0000-0000-0000DD100000}"/>
    <cellStyle name="level1a 2 2 3 3 4 2 2 3" xfId="27306" xr:uid="{00000000-0005-0000-0000-0000DE100000}"/>
    <cellStyle name="level1a 2 2 3 3 4 2 2 3 2" xfId="27307" xr:uid="{00000000-0005-0000-0000-0000DF100000}"/>
    <cellStyle name="level1a 2 2 3 3 4 2 2 3 2 2" xfId="27308" xr:uid="{00000000-0005-0000-0000-0000E0100000}"/>
    <cellStyle name="level1a 2 2 3 3 4 2 2 3 3" xfId="27309" xr:uid="{00000000-0005-0000-0000-0000E1100000}"/>
    <cellStyle name="level1a 2 2 3 3 4 2 2 4" xfId="27310" xr:uid="{00000000-0005-0000-0000-0000E2100000}"/>
    <cellStyle name="level1a 2 2 3 3 4 2 3" xfId="1075" xr:uid="{00000000-0005-0000-0000-0000E3100000}"/>
    <cellStyle name="level1a 2 2 3 3 4 2 3 2" xfId="27311" xr:uid="{00000000-0005-0000-0000-0000E4100000}"/>
    <cellStyle name="level1a 2 2 3 3 4 2 3 2 2" xfId="27312" xr:uid="{00000000-0005-0000-0000-0000E5100000}"/>
    <cellStyle name="level1a 2 2 3 3 4 2 3 2 2 2" xfId="27313" xr:uid="{00000000-0005-0000-0000-0000E6100000}"/>
    <cellStyle name="level1a 2 2 3 3 4 2 3 2 3" xfId="27314" xr:uid="{00000000-0005-0000-0000-0000E7100000}"/>
    <cellStyle name="level1a 2 2 3 3 4 2 3 3" xfId="27315" xr:uid="{00000000-0005-0000-0000-0000E8100000}"/>
    <cellStyle name="level1a 2 2 3 3 4 2 4" xfId="27316" xr:uid="{00000000-0005-0000-0000-0000E9100000}"/>
    <cellStyle name="level1a 2 2 3 3 4 2 4 2" xfId="27317" xr:uid="{00000000-0005-0000-0000-0000EA100000}"/>
    <cellStyle name="level1a 2 2 3 3 4 2 4 2 2" xfId="27318" xr:uid="{00000000-0005-0000-0000-0000EB100000}"/>
    <cellStyle name="level1a 2 2 3 3 4 2 4 3" xfId="27319" xr:uid="{00000000-0005-0000-0000-0000EC100000}"/>
    <cellStyle name="level1a 2 2 3 3 4 2 5" xfId="27320" xr:uid="{00000000-0005-0000-0000-0000ED100000}"/>
    <cellStyle name="level1a 2 2 3 3 4 3" xfId="1076" xr:uid="{00000000-0005-0000-0000-0000EE100000}"/>
    <cellStyle name="level1a 2 2 3 3 4 3 2" xfId="1077" xr:uid="{00000000-0005-0000-0000-0000EF100000}"/>
    <cellStyle name="level1a 2 2 3 3 4 3 2 2" xfId="1078" xr:uid="{00000000-0005-0000-0000-0000F0100000}"/>
    <cellStyle name="level1a 2 2 3 3 4 3 2 2 2" xfId="27321" xr:uid="{00000000-0005-0000-0000-0000F1100000}"/>
    <cellStyle name="level1a 2 2 3 3 4 3 2 2 2 2" xfId="27322" xr:uid="{00000000-0005-0000-0000-0000F2100000}"/>
    <cellStyle name="level1a 2 2 3 3 4 3 2 2 2 2 2" xfId="27323" xr:uid="{00000000-0005-0000-0000-0000F3100000}"/>
    <cellStyle name="level1a 2 2 3 3 4 3 2 2 2 3" xfId="27324" xr:uid="{00000000-0005-0000-0000-0000F4100000}"/>
    <cellStyle name="level1a 2 2 3 3 4 3 2 2 3" xfId="27325" xr:uid="{00000000-0005-0000-0000-0000F5100000}"/>
    <cellStyle name="level1a 2 2 3 3 4 3 2 3" xfId="27326" xr:uid="{00000000-0005-0000-0000-0000F6100000}"/>
    <cellStyle name="level1a 2 2 3 3 4 3 2 3 2" xfId="27327" xr:uid="{00000000-0005-0000-0000-0000F7100000}"/>
    <cellStyle name="level1a 2 2 3 3 4 3 2 3 2 2" xfId="27328" xr:uid="{00000000-0005-0000-0000-0000F8100000}"/>
    <cellStyle name="level1a 2 2 3 3 4 3 2 3 3" xfId="27329" xr:uid="{00000000-0005-0000-0000-0000F9100000}"/>
    <cellStyle name="level1a 2 2 3 3 4 3 2 4" xfId="27330" xr:uid="{00000000-0005-0000-0000-0000FA100000}"/>
    <cellStyle name="level1a 2 2 3 3 4 3 3" xfId="1079" xr:uid="{00000000-0005-0000-0000-0000FB100000}"/>
    <cellStyle name="level1a 2 2 3 3 4 3 3 2" xfId="27331" xr:uid="{00000000-0005-0000-0000-0000FC100000}"/>
    <cellStyle name="level1a 2 2 3 3 4 3 3 2 2" xfId="27332" xr:uid="{00000000-0005-0000-0000-0000FD100000}"/>
    <cellStyle name="level1a 2 2 3 3 4 3 3 2 2 2" xfId="27333" xr:uid="{00000000-0005-0000-0000-0000FE100000}"/>
    <cellStyle name="level1a 2 2 3 3 4 3 3 2 3" xfId="27334" xr:uid="{00000000-0005-0000-0000-0000FF100000}"/>
    <cellStyle name="level1a 2 2 3 3 4 3 3 3" xfId="27335" xr:uid="{00000000-0005-0000-0000-000000110000}"/>
    <cellStyle name="level1a 2 2 3 3 4 3 4" xfId="27336" xr:uid="{00000000-0005-0000-0000-000001110000}"/>
    <cellStyle name="level1a 2 2 3 3 4 3 4 2" xfId="27337" xr:uid="{00000000-0005-0000-0000-000002110000}"/>
    <cellStyle name="level1a 2 2 3 3 4 3 4 2 2" xfId="27338" xr:uid="{00000000-0005-0000-0000-000003110000}"/>
    <cellStyle name="level1a 2 2 3 3 4 3 4 3" xfId="27339" xr:uid="{00000000-0005-0000-0000-000004110000}"/>
    <cellStyle name="level1a 2 2 3 3 4 3 5" xfId="27340" xr:uid="{00000000-0005-0000-0000-000005110000}"/>
    <cellStyle name="level1a 2 2 3 3 4 4" xfId="1080" xr:uid="{00000000-0005-0000-0000-000006110000}"/>
    <cellStyle name="level1a 2 2 3 3 4 4 2" xfId="1081" xr:uid="{00000000-0005-0000-0000-000007110000}"/>
    <cellStyle name="level1a 2 2 3 3 4 4 2 2" xfId="27341" xr:uid="{00000000-0005-0000-0000-000008110000}"/>
    <cellStyle name="level1a 2 2 3 3 4 4 2 2 2" xfId="27342" xr:uid="{00000000-0005-0000-0000-000009110000}"/>
    <cellStyle name="level1a 2 2 3 3 4 4 2 2 2 2" xfId="27343" xr:uid="{00000000-0005-0000-0000-00000A110000}"/>
    <cellStyle name="level1a 2 2 3 3 4 4 2 2 3" xfId="27344" xr:uid="{00000000-0005-0000-0000-00000B110000}"/>
    <cellStyle name="level1a 2 2 3 3 4 4 2 3" xfId="27345" xr:uid="{00000000-0005-0000-0000-00000C110000}"/>
    <cellStyle name="level1a 2 2 3 3 4 4 3" xfId="27346" xr:uid="{00000000-0005-0000-0000-00000D110000}"/>
    <cellStyle name="level1a 2 2 3 3 4 4 3 2" xfId="27347" xr:uid="{00000000-0005-0000-0000-00000E110000}"/>
    <cellStyle name="level1a 2 2 3 3 4 4 3 2 2" xfId="27348" xr:uid="{00000000-0005-0000-0000-00000F110000}"/>
    <cellStyle name="level1a 2 2 3 3 4 4 3 3" xfId="27349" xr:uid="{00000000-0005-0000-0000-000010110000}"/>
    <cellStyle name="level1a 2 2 3 3 4 4 4" xfId="27350" xr:uid="{00000000-0005-0000-0000-000011110000}"/>
    <cellStyle name="level1a 2 2 3 3 4 5" xfId="1082" xr:uid="{00000000-0005-0000-0000-000012110000}"/>
    <cellStyle name="level1a 2 2 3 3 4 5 2" xfId="27351" xr:uid="{00000000-0005-0000-0000-000013110000}"/>
    <cellStyle name="level1a 2 2 3 3 4 5 2 2" xfId="27352" xr:uid="{00000000-0005-0000-0000-000014110000}"/>
    <cellStyle name="level1a 2 2 3 3 4 5 2 2 2" xfId="27353" xr:uid="{00000000-0005-0000-0000-000015110000}"/>
    <cellStyle name="level1a 2 2 3 3 4 5 2 3" xfId="27354" xr:uid="{00000000-0005-0000-0000-000016110000}"/>
    <cellStyle name="level1a 2 2 3 3 4 5 3" xfId="27355" xr:uid="{00000000-0005-0000-0000-000017110000}"/>
    <cellStyle name="level1a 2 2 3 3 4 6" xfId="27356" xr:uid="{00000000-0005-0000-0000-000018110000}"/>
    <cellStyle name="level1a 2 2 3 3 4 6 2" xfId="27357" xr:uid="{00000000-0005-0000-0000-000019110000}"/>
    <cellStyle name="level1a 2 2 3 3 4 6 2 2" xfId="27358" xr:uid="{00000000-0005-0000-0000-00001A110000}"/>
    <cellStyle name="level1a 2 2 3 3 4 6 3" xfId="27359" xr:uid="{00000000-0005-0000-0000-00001B110000}"/>
    <cellStyle name="level1a 2 2 3 3 4 7" xfId="27360" xr:uid="{00000000-0005-0000-0000-00001C110000}"/>
    <cellStyle name="level1a 2 2 3 3 5" xfId="1083" xr:uid="{00000000-0005-0000-0000-00001D110000}"/>
    <cellStyle name="level1a 2 2 3 3 5 2" xfId="1084" xr:uid="{00000000-0005-0000-0000-00001E110000}"/>
    <cellStyle name="level1a 2 2 3 3 5 2 2" xfId="1085" xr:uid="{00000000-0005-0000-0000-00001F110000}"/>
    <cellStyle name="level1a 2 2 3 3 5 2 2 2" xfId="1086" xr:uid="{00000000-0005-0000-0000-000020110000}"/>
    <cellStyle name="level1a 2 2 3 3 5 2 2 2 2" xfId="27361" xr:uid="{00000000-0005-0000-0000-000021110000}"/>
    <cellStyle name="level1a 2 2 3 3 5 2 2 2 2 2" xfId="27362" xr:uid="{00000000-0005-0000-0000-000022110000}"/>
    <cellStyle name="level1a 2 2 3 3 5 2 2 2 2 2 2" xfId="27363" xr:uid="{00000000-0005-0000-0000-000023110000}"/>
    <cellStyle name="level1a 2 2 3 3 5 2 2 2 2 3" xfId="27364" xr:uid="{00000000-0005-0000-0000-000024110000}"/>
    <cellStyle name="level1a 2 2 3 3 5 2 2 2 3" xfId="27365" xr:uid="{00000000-0005-0000-0000-000025110000}"/>
    <cellStyle name="level1a 2 2 3 3 5 2 2 3" xfId="27366" xr:uid="{00000000-0005-0000-0000-000026110000}"/>
    <cellStyle name="level1a 2 2 3 3 5 2 2 3 2" xfId="27367" xr:uid="{00000000-0005-0000-0000-000027110000}"/>
    <cellStyle name="level1a 2 2 3 3 5 2 2 3 2 2" xfId="27368" xr:uid="{00000000-0005-0000-0000-000028110000}"/>
    <cellStyle name="level1a 2 2 3 3 5 2 2 3 3" xfId="27369" xr:uid="{00000000-0005-0000-0000-000029110000}"/>
    <cellStyle name="level1a 2 2 3 3 5 2 2 4" xfId="27370" xr:uid="{00000000-0005-0000-0000-00002A110000}"/>
    <cellStyle name="level1a 2 2 3 3 5 2 3" xfId="1087" xr:uid="{00000000-0005-0000-0000-00002B110000}"/>
    <cellStyle name="level1a 2 2 3 3 5 2 3 2" xfId="27371" xr:uid="{00000000-0005-0000-0000-00002C110000}"/>
    <cellStyle name="level1a 2 2 3 3 5 2 3 2 2" xfId="27372" xr:uid="{00000000-0005-0000-0000-00002D110000}"/>
    <cellStyle name="level1a 2 2 3 3 5 2 3 2 2 2" xfId="27373" xr:uid="{00000000-0005-0000-0000-00002E110000}"/>
    <cellStyle name="level1a 2 2 3 3 5 2 3 2 3" xfId="27374" xr:uid="{00000000-0005-0000-0000-00002F110000}"/>
    <cellStyle name="level1a 2 2 3 3 5 2 3 3" xfId="27375" xr:uid="{00000000-0005-0000-0000-000030110000}"/>
    <cellStyle name="level1a 2 2 3 3 5 2 4" xfId="27376" xr:uid="{00000000-0005-0000-0000-000031110000}"/>
    <cellStyle name="level1a 2 2 3 3 5 2 4 2" xfId="27377" xr:uid="{00000000-0005-0000-0000-000032110000}"/>
    <cellStyle name="level1a 2 2 3 3 5 2 4 2 2" xfId="27378" xr:uid="{00000000-0005-0000-0000-000033110000}"/>
    <cellStyle name="level1a 2 2 3 3 5 2 4 3" xfId="27379" xr:uid="{00000000-0005-0000-0000-000034110000}"/>
    <cellStyle name="level1a 2 2 3 3 5 2 5" xfId="27380" xr:uid="{00000000-0005-0000-0000-000035110000}"/>
    <cellStyle name="level1a 2 2 3 3 5 3" xfId="1088" xr:uid="{00000000-0005-0000-0000-000036110000}"/>
    <cellStyle name="level1a 2 2 3 3 5 3 2" xfId="1089" xr:uid="{00000000-0005-0000-0000-000037110000}"/>
    <cellStyle name="level1a 2 2 3 3 5 3 2 2" xfId="1090" xr:uid="{00000000-0005-0000-0000-000038110000}"/>
    <cellStyle name="level1a 2 2 3 3 5 3 2 2 2" xfId="27381" xr:uid="{00000000-0005-0000-0000-000039110000}"/>
    <cellStyle name="level1a 2 2 3 3 5 3 2 2 2 2" xfId="27382" xr:uid="{00000000-0005-0000-0000-00003A110000}"/>
    <cellStyle name="level1a 2 2 3 3 5 3 2 2 2 2 2" xfId="27383" xr:uid="{00000000-0005-0000-0000-00003B110000}"/>
    <cellStyle name="level1a 2 2 3 3 5 3 2 2 2 3" xfId="27384" xr:uid="{00000000-0005-0000-0000-00003C110000}"/>
    <cellStyle name="level1a 2 2 3 3 5 3 2 2 3" xfId="27385" xr:uid="{00000000-0005-0000-0000-00003D110000}"/>
    <cellStyle name="level1a 2 2 3 3 5 3 2 3" xfId="27386" xr:uid="{00000000-0005-0000-0000-00003E110000}"/>
    <cellStyle name="level1a 2 2 3 3 5 3 2 3 2" xfId="27387" xr:uid="{00000000-0005-0000-0000-00003F110000}"/>
    <cellStyle name="level1a 2 2 3 3 5 3 2 3 2 2" xfId="27388" xr:uid="{00000000-0005-0000-0000-000040110000}"/>
    <cellStyle name="level1a 2 2 3 3 5 3 2 3 3" xfId="27389" xr:uid="{00000000-0005-0000-0000-000041110000}"/>
    <cellStyle name="level1a 2 2 3 3 5 3 2 4" xfId="27390" xr:uid="{00000000-0005-0000-0000-000042110000}"/>
    <cellStyle name="level1a 2 2 3 3 5 3 3" xfId="1091" xr:uid="{00000000-0005-0000-0000-000043110000}"/>
    <cellStyle name="level1a 2 2 3 3 5 3 3 2" xfId="27391" xr:uid="{00000000-0005-0000-0000-000044110000}"/>
    <cellStyle name="level1a 2 2 3 3 5 3 3 2 2" xfId="27392" xr:uid="{00000000-0005-0000-0000-000045110000}"/>
    <cellStyle name="level1a 2 2 3 3 5 3 3 2 2 2" xfId="27393" xr:uid="{00000000-0005-0000-0000-000046110000}"/>
    <cellStyle name="level1a 2 2 3 3 5 3 3 2 3" xfId="27394" xr:uid="{00000000-0005-0000-0000-000047110000}"/>
    <cellStyle name="level1a 2 2 3 3 5 3 3 3" xfId="27395" xr:uid="{00000000-0005-0000-0000-000048110000}"/>
    <cellStyle name="level1a 2 2 3 3 5 3 4" xfId="27396" xr:uid="{00000000-0005-0000-0000-000049110000}"/>
    <cellStyle name="level1a 2 2 3 3 5 3 4 2" xfId="27397" xr:uid="{00000000-0005-0000-0000-00004A110000}"/>
    <cellStyle name="level1a 2 2 3 3 5 3 4 2 2" xfId="27398" xr:uid="{00000000-0005-0000-0000-00004B110000}"/>
    <cellStyle name="level1a 2 2 3 3 5 3 4 3" xfId="27399" xr:uid="{00000000-0005-0000-0000-00004C110000}"/>
    <cellStyle name="level1a 2 2 3 3 5 3 5" xfId="27400" xr:uid="{00000000-0005-0000-0000-00004D110000}"/>
    <cellStyle name="level1a 2 2 3 3 5 4" xfId="1092" xr:uid="{00000000-0005-0000-0000-00004E110000}"/>
    <cellStyle name="level1a 2 2 3 3 5 4 2" xfId="1093" xr:uid="{00000000-0005-0000-0000-00004F110000}"/>
    <cellStyle name="level1a 2 2 3 3 5 4 2 2" xfId="27401" xr:uid="{00000000-0005-0000-0000-000050110000}"/>
    <cellStyle name="level1a 2 2 3 3 5 4 2 2 2" xfId="27402" xr:uid="{00000000-0005-0000-0000-000051110000}"/>
    <cellStyle name="level1a 2 2 3 3 5 4 2 2 2 2" xfId="27403" xr:uid="{00000000-0005-0000-0000-000052110000}"/>
    <cellStyle name="level1a 2 2 3 3 5 4 2 2 3" xfId="27404" xr:uid="{00000000-0005-0000-0000-000053110000}"/>
    <cellStyle name="level1a 2 2 3 3 5 4 2 3" xfId="27405" xr:uid="{00000000-0005-0000-0000-000054110000}"/>
    <cellStyle name="level1a 2 2 3 3 5 4 3" xfId="27406" xr:uid="{00000000-0005-0000-0000-000055110000}"/>
    <cellStyle name="level1a 2 2 3 3 5 4 3 2" xfId="27407" xr:uid="{00000000-0005-0000-0000-000056110000}"/>
    <cellStyle name="level1a 2 2 3 3 5 4 3 2 2" xfId="27408" xr:uid="{00000000-0005-0000-0000-000057110000}"/>
    <cellStyle name="level1a 2 2 3 3 5 4 3 3" xfId="27409" xr:uid="{00000000-0005-0000-0000-000058110000}"/>
    <cellStyle name="level1a 2 2 3 3 5 4 4" xfId="27410" xr:uid="{00000000-0005-0000-0000-000059110000}"/>
    <cellStyle name="level1a 2 2 3 3 5 5" xfId="1094" xr:uid="{00000000-0005-0000-0000-00005A110000}"/>
    <cellStyle name="level1a 2 2 3 3 5 5 2" xfId="27411" xr:uid="{00000000-0005-0000-0000-00005B110000}"/>
    <cellStyle name="level1a 2 2 3 3 5 5 2 2" xfId="27412" xr:uid="{00000000-0005-0000-0000-00005C110000}"/>
    <cellStyle name="level1a 2 2 3 3 5 5 2 2 2" xfId="27413" xr:uid="{00000000-0005-0000-0000-00005D110000}"/>
    <cellStyle name="level1a 2 2 3 3 5 5 2 3" xfId="27414" xr:uid="{00000000-0005-0000-0000-00005E110000}"/>
    <cellStyle name="level1a 2 2 3 3 5 5 3" xfId="27415" xr:uid="{00000000-0005-0000-0000-00005F110000}"/>
    <cellStyle name="level1a 2 2 3 3 5 6" xfId="27416" xr:uid="{00000000-0005-0000-0000-000060110000}"/>
    <cellStyle name="level1a 2 2 3 3 5 6 2" xfId="27417" xr:uid="{00000000-0005-0000-0000-000061110000}"/>
    <cellStyle name="level1a 2 2 3 3 5 6 2 2" xfId="27418" xr:uid="{00000000-0005-0000-0000-000062110000}"/>
    <cellStyle name="level1a 2 2 3 3 5 6 3" xfId="27419" xr:uid="{00000000-0005-0000-0000-000063110000}"/>
    <cellStyle name="level1a 2 2 3 3 5 7" xfId="27420" xr:uid="{00000000-0005-0000-0000-000064110000}"/>
    <cellStyle name="level1a 2 2 3 3 6" xfId="1095" xr:uid="{00000000-0005-0000-0000-000065110000}"/>
    <cellStyle name="level1a 2 2 3 3 6 2" xfId="1096" xr:uid="{00000000-0005-0000-0000-000066110000}"/>
    <cellStyle name="level1a 2 2 3 3 6 2 2" xfId="1097" xr:uid="{00000000-0005-0000-0000-000067110000}"/>
    <cellStyle name="level1a 2 2 3 3 6 2 2 2" xfId="1098" xr:uid="{00000000-0005-0000-0000-000068110000}"/>
    <cellStyle name="level1a 2 2 3 3 6 2 2 2 2" xfId="27421" xr:uid="{00000000-0005-0000-0000-000069110000}"/>
    <cellStyle name="level1a 2 2 3 3 6 2 2 2 2 2" xfId="27422" xr:uid="{00000000-0005-0000-0000-00006A110000}"/>
    <cellStyle name="level1a 2 2 3 3 6 2 2 2 2 2 2" xfId="27423" xr:uid="{00000000-0005-0000-0000-00006B110000}"/>
    <cellStyle name="level1a 2 2 3 3 6 2 2 2 2 3" xfId="27424" xr:uid="{00000000-0005-0000-0000-00006C110000}"/>
    <cellStyle name="level1a 2 2 3 3 6 2 2 2 3" xfId="27425" xr:uid="{00000000-0005-0000-0000-00006D110000}"/>
    <cellStyle name="level1a 2 2 3 3 6 2 2 3" xfId="27426" xr:uid="{00000000-0005-0000-0000-00006E110000}"/>
    <cellStyle name="level1a 2 2 3 3 6 2 2 3 2" xfId="27427" xr:uid="{00000000-0005-0000-0000-00006F110000}"/>
    <cellStyle name="level1a 2 2 3 3 6 2 2 3 2 2" xfId="27428" xr:uid="{00000000-0005-0000-0000-000070110000}"/>
    <cellStyle name="level1a 2 2 3 3 6 2 2 3 3" xfId="27429" xr:uid="{00000000-0005-0000-0000-000071110000}"/>
    <cellStyle name="level1a 2 2 3 3 6 2 2 4" xfId="27430" xr:uid="{00000000-0005-0000-0000-000072110000}"/>
    <cellStyle name="level1a 2 2 3 3 6 2 3" xfId="1099" xr:uid="{00000000-0005-0000-0000-000073110000}"/>
    <cellStyle name="level1a 2 2 3 3 6 2 3 2" xfId="27431" xr:uid="{00000000-0005-0000-0000-000074110000}"/>
    <cellStyle name="level1a 2 2 3 3 6 2 3 2 2" xfId="27432" xr:uid="{00000000-0005-0000-0000-000075110000}"/>
    <cellStyle name="level1a 2 2 3 3 6 2 3 2 2 2" xfId="27433" xr:uid="{00000000-0005-0000-0000-000076110000}"/>
    <cellStyle name="level1a 2 2 3 3 6 2 3 2 3" xfId="27434" xr:uid="{00000000-0005-0000-0000-000077110000}"/>
    <cellStyle name="level1a 2 2 3 3 6 2 3 3" xfId="27435" xr:uid="{00000000-0005-0000-0000-000078110000}"/>
    <cellStyle name="level1a 2 2 3 3 6 2 4" xfId="27436" xr:uid="{00000000-0005-0000-0000-000079110000}"/>
    <cellStyle name="level1a 2 2 3 3 6 2 4 2" xfId="27437" xr:uid="{00000000-0005-0000-0000-00007A110000}"/>
    <cellStyle name="level1a 2 2 3 3 6 2 4 2 2" xfId="27438" xr:uid="{00000000-0005-0000-0000-00007B110000}"/>
    <cellStyle name="level1a 2 2 3 3 6 2 4 3" xfId="27439" xr:uid="{00000000-0005-0000-0000-00007C110000}"/>
    <cellStyle name="level1a 2 2 3 3 6 2 5" xfId="27440" xr:uid="{00000000-0005-0000-0000-00007D110000}"/>
    <cellStyle name="level1a 2 2 3 3 6 3" xfId="1100" xr:uid="{00000000-0005-0000-0000-00007E110000}"/>
    <cellStyle name="level1a 2 2 3 3 6 3 2" xfId="1101" xr:uid="{00000000-0005-0000-0000-00007F110000}"/>
    <cellStyle name="level1a 2 2 3 3 6 3 2 2" xfId="1102" xr:uid="{00000000-0005-0000-0000-000080110000}"/>
    <cellStyle name="level1a 2 2 3 3 6 3 2 2 2" xfId="27441" xr:uid="{00000000-0005-0000-0000-000081110000}"/>
    <cellStyle name="level1a 2 2 3 3 6 3 2 2 2 2" xfId="27442" xr:uid="{00000000-0005-0000-0000-000082110000}"/>
    <cellStyle name="level1a 2 2 3 3 6 3 2 2 2 2 2" xfId="27443" xr:uid="{00000000-0005-0000-0000-000083110000}"/>
    <cellStyle name="level1a 2 2 3 3 6 3 2 2 2 3" xfId="27444" xr:uid="{00000000-0005-0000-0000-000084110000}"/>
    <cellStyle name="level1a 2 2 3 3 6 3 2 2 3" xfId="27445" xr:uid="{00000000-0005-0000-0000-000085110000}"/>
    <cellStyle name="level1a 2 2 3 3 6 3 2 3" xfId="27446" xr:uid="{00000000-0005-0000-0000-000086110000}"/>
    <cellStyle name="level1a 2 2 3 3 6 3 2 3 2" xfId="27447" xr:uid="{00000000-0005-0000-0000-000087110000}"/>
    <cellStyle name="level1a 2 2 3 3 6 3 2 3 2 2" xfId="27448" xr:uid="{00000000-0005-0000-0000-000088110000}"/>
    <cellStyle name="level1a 2 2 3 3 6 3 2 3 3" xfId="27449" xr:uid="{00000000-0005-0000-0000-000089110000}"/>
    <cellStyle name="level1a 2 2 3 3 6 3 2 4" xfId="27450" xr:uid="{00000000-0005-0000-0000-00008A110000}"/>
    <cellStyle name="level1a 2 2 3 3 6 3 3" xfId="1103" xr:uid="{00000000-0005-0000-0000-00008B110000}"/>
    <cellStyle name="level1a 2 2 3 3 6 3 3 2" xfId="27451" xr:uid="{00000000-0005-0000-0000-00008C110000}"/>
    <cellStyle name="level1a 2 2 3 3 6 3 3 2 2" xfId="27452" xr:uid="{00000000-0005-0000-0000-00008D110000}"/>
    <cellStyle name="level1a 2 2 3 3 6 3 3 2 2 2" xfId="27453" xr:uid="{00000000-0005-0000-0000-00008E110000}"/>
    <cellStyle name="level1a 2 2 3 3 6 3 3 2 3" xfId="27454" xr:uid="{00000000-0005-0000-0000-00008F110000}"/>
    <cellStyle name="level1a 2 2 3 3 6 3 3 3" xfId="27455" xr:uid="{00000000-0005-0000-0000-000090110000}"/>
    <cellStyle name="level1a 2 2 3 3 6 3 4" xfId="27456" xr:uid="{00000000-0005-0000-0000-000091110000}"/>
    <cellStyle name="level1a 2 2 3 3 6 3 4 2" xfId="27457" xr:uid="{00000000-0005-0000-0000-000092110000}"/>
    <cellStyle name="level1a 2 2 3 3 6 3 4 2 2" xfId="27458" xr:uid="{00000000-0005-0000-0000-000093110000}"/>
    <cellStyle name="level1a 2 2 3 3 6 3 4 3" xfId="27459" xr:uid="{00000000-0005-0000-0000-000094110000}"/>
    <cellStyle name="level1a 2 2 3 3 6 3 5" xfId="27460" xr:uid="{00000000-0005-0000-0000-000095110000}"/>
    <cellStyle name="level1a 2 2 3 3 6 4" xfId="1104" xr:uid="{00000000-0005-0000-0000-000096110000}"/>
    <cellStyle name="level1a 2 2 3 3 6 4 2" xfId="1105" xr:uid="{00000000-0005-0000-0000-000097110000}"/>
    <cellStyle name="level1a 2 2 3 3 6 4 2 2" xfId="27461" xr:uid="{00000000-0005-0000-0000-000098110000}"/>
    <cellStyle name="level1a 2 2 3 3 6 4 2 2 2" xfId="27462" xr:uid="{00000000-0005-0000-0000-000099110000}"/>
    <cellStyle name="level1a 2 2 3 3 6 4 2 2 2 2" xfId="27463" xr:uid="{00000000-0005-0000-0000-00009A110000}"/>
    <cellStyle name="level1a 2 2 3 3 6 4 2 2 3" xfId="27464" xr:uid="{00000000-0005-0000-0000-00009B110000}"/>
    <cellStyle name="level1a 2 2 3 3 6 4 2 3" xfId="27465" xr:uid="{00000000-0005-0000-0000-00009C110000}"/>
    <cellStyle name="level1a 2 2 3 3 6 4 3" xfId="27466" xr:uid="{00000000-0005-0000-0000-00009D110000}"/>
    <cellStyle name="level1a 2 2 3 3 6 4 3 2" xfId="27467" xr:uid="{00000000-0005-0000-0000-00009E110000}"/>
    <cellStyle name="level1a 2 2 3 3 6 4 3 2 2" xfId="27468" xr:uid="{00000000-0005-0000-0000-00009F110000}"/>
    <cellStyle name="level1a 2 2 3 3 6 4 3 3" xfId="27469" xr:uid="{00000000-0005-0000-0000-0000A0110000}"/>
    <cellStyle name="level1a 2 2 3 3 6 4 4" xfId="27470" xr:uid="{00000000-0005-0000-0000-0000A1110000}"/>
    <cellStyle name="level1a 2 2 3 3 6 5" xfId="1106" xr:uid="{00000000-0005-0000-0000-0000A2110000}"/>
    <cellStyle name="level1a 2 2 3 3 6 5 2" xfId="27471" xr:uid="{00000000-0005-0000-0000-0000A3110000}"/>
    <cellStyle name="level1a 2 2 3 3 6 5 2 2" xfId="27472" xr:uid="{00000000-0005-0000-0000-0000A4110000}"/>
    <cellStyle name="level1a 2 2 3 3 6 5 2 2 2" xfId="27473" xr:uid="{00000000-0005-0000-0000-0000A5110000}"/>
    <cellStyle name="level1a 2 2 3 3 6 5 2 3" xfId="27474" xr:uid="{00000000-0005-0000-0000-0000A6110000}"/>
    <cellStyle name="level1a 2 2 3 3 6 5 3" xfId="27475" xr:uid="{00000000-0005-0000-0000-0000A7110000}"/>
    <cellStyle name="level1a 2 2 3 3 6 6" xfId="27476" xr:uid="{00000000-0005-0000-0000-0000A8110000}"/>
    <cellStyle name="level1a 2 2 3 3 6 6 2" xfId="27477" xr:uid="{00000000-0005-0000-0000-0000A9110000}"/>
    <cellStyle name="level1a 2 2 3 3 6 6 2 2" xfId="27478" xr:uid="{00000000-0005-0000-0000-0000AA110000}"/>
    <cellStyle name="level1a 2 2 3 3 6 6 3" xfId="27479" xr:uid="{00000000-0005-0000-0000-0000AB110000}"/>
    <cellStyle name="level1a 2 2 3 3 6 7" xfId="27480" xr:uid="{00000000-0005-0000-0000-0000AC110000}"/>
    <cellStyle name="level1a 2 2 3 3 7" xfId="1107" xr:uid="{00000000-0005-0000-0000-0000AD110000}"/>
    <cellStyle name="level1a 2 2 3 3 7 2" xfId="1108" xr:uid="{00000000-0005-0000-0000-0000AE110000}"/>
    <cellStyle name="level1a 2 2 3 3 7 2 2" xfId="1109" xr:uid="{00000000-0005-0000-0000-0000AF110000}"/>
    <cellStyle name="level1a 2 2 3 3 7 2 2 2" xfId="27481" xr:uid="{00000000-0005-0000-0000-0000B0110000}"/>
    <cellStyle name="level1a 2 2 3 3 7 2 2 2 2" xfId="27482" xr:uid="{00000000-0005-0000-0000-0000B1110000}"/>
    <cellStyle name="level1a 2 2 3 3 7 2 2 2 2 2" xfId="27483" xr:uid="{00000000-0005-0000-0000-0000B2110000}"/>
    <cellStyle name="level1a 2 2 3 3 7 2 2 2 3" xfId="27484" xr:uid="{00000000-0005-0000-0000-0000B3110000}"/>
    <cellStyle name="level1a 2 2 3 3 7 2 2 3" xfId="27485" xr:uid="{00000000-0005-0000-0000-0000B4110000}"/>
    <cellStyle name="level1a 2 2 3 3 7 2 3" xfId="27486" xr:uid="{00000000-0005-0000-0000-0000B5110000}"/>
    <cellStyle name="level1a 2 2 3 3 7 2 3 2" xfId="27487" xr:uid="{00000000-0005-0000-0000-0000B6110000}"/>
    <cellStyle name="level1a 2 2 3 3 7 2 3 2 2" xfId="27488" xr:uid="{00000000-0005-0000-0000-0000B7110000}"/>
    <cellStyle name="level1a 2 2 3 3 7 2 3 3" xfId="27489" xr:uid="{00000000-0005-0000-0000-0000B8110000}"/>
    <cellStyle name="level1a 2 2 3 3 7 2 4" xfId="27490" xr:uid="{00000000-0005-0000-0000-0000B9110000}"/>
    <cellStyle name="level1a 2 2 3 3 7 3" xfId="1110" xr:uid="{00000000-0005-0000-0000-0000BA110000}"/>
    <cellStyle name="level1a 2 2 3 3 7 3 2" xfId="27491" xr:uid="{00000000-0005-0000-0000-0000BB110000}"/>
    <cellStyle name="level1a 2 2 3 3 7 3 2 2" xfId="27492" xr:uid="{00000000-0005-0000-0000-0000BC110000}"/>
    <cellStyle name="level1a 2 2 3 3 7 3 2 2 2" xfId="27493" xr:uid="{00000000-0005-0000-0000-0000BD110000}"/>
    <cellStyle name="level1a 2 2 3 3 7 3 2 3" xfId="27494" xr:uid="{00000000-0005-0000-0000-0000BE110000}"/>
    <cellStyle name="level1a 2 2 3 3 7 3 3" xfId="27495" xr:uid="{00000000-0005-0000-0000-0000BF110000}"/>
    <cellStyle name="level1a 2 2 3 3 7 4" xfId="27496" xr:uid="{00000000-0005-0000-0000-0000C0110000}"/>
    <cellStyle name="level1a 2 2 3 3 7 4 2" xfId="27497" xr:uid="{00000000-0005-0000-0000-0000C1110000}"/>
    <cellStyle name="level1a 2 2 3 3 7 4 2 2" xfId="27498" xr:uid="{00000000-0005-0000-0000-0000C2110000}"/>
    <cellStyle name="level1a 2 2 3 3 7 4 3" xfId="27499" xr:uid="{00000000-0005-0000-0000-0000C3110000}"/>
    <cellStyle name="level1a 2 2 3 3 7 5" xfId="27500" xr:uid="{00000000-0005-0000-0000-0000C4110000}"/>
    <cellStyle name="level1a 2 2 3 3 8" xfId="1111" xr:uid="{00000000-0005-0000-0000-0000C5110000}"/>
    <cellStyle name="level1a 2 2 3 3 8 2" xfId="1112" xr:uid="{00000000-0005-0000-0000-0000C6110000}"/>
    <cellStyle name="level1a 2 2 3 3 8 2 2" xfId="1113" xr:uid="{00000000-0005-0000-0000-0000C7110000}"/>
    <cellStyle name="level1a 2 2 3 3 8 2 2 2" xfId="27501" xr:uid="{00000000-0005-0000-0000-0000C8110000}"/>
    <cellStyle name="level1a 2 2 3 3 8 2 2 2 2" xfId="27502" xr:uid="{00000000-0005-0000-0000-0000C9110000}"/>
    <cellStyle name="level1a 2 2 3 3 8 2 2 2 2 2" xfId="27503" xr:uid="{00000000-0005-0000-0000-0000CA110000}"/>
    <cellStyle name="level1a 2 2 3 3 8 2 2 2 3" xfId="27504" xr:uid="{00000000-0005-0000-0000-0000CB110000}"/>
    <cellStyle name="level1a 2 2 3 3 8 2 2 3" xfId="27505" xr:uid="{00000000-0005-0000-0000-0000CC110000}"/>
    <cellStyle name="level1a 2 2 3 3 8 2 3" xfId="27506" xr:uid="{00000000-0005-0000-0000-0000CD110000}"/>
    <cellStyle name="level1a 2 2 3 3 8 2 3 2" xfId="27507" xr:uid="{00000000-0005-0000-0000-0000CE110000}"/>
    <cellStyle name="level1a 2 2 3 3 8 2 3 2 2" xfId="27508" xr:uid="{00000000-0005-0000-0000-0000CF110000}"/>
    <cellStyle name="level1a 2 2 3 3 8 2 3 3" xfId="27509" xr:uid="{00000000-0005-0000-0000-0000D0110000}"/>
    <cellStyle name="level1a 2 2 3 3 8 2 4" xfId="27510" xr:uid="{00000000-0005-0000-0000-0000D1110000}"/>
    <cellStyle name="level1a 2 2 3 3 8 3" xfId="1114" xr:uid="{00000000-0005-0000-0000-0000D2110000}"/>
    <cellStyle name="level1a 2 2 3 3 8 3 2" xfId="27511" xr:uid="{00000000-0005-0000-0000-0000D3110000}"/>
    <cellStyle name="level1a 2 2 3 3 8 3 2 2" xfId="27512" xr:uid="{00000000-0005-0000-0000-0000D4110000}"/>
    <cellStyle name="level1a 2 2 3 3 8 3 2 2 2" xfId="27513" xr:uid="{00000000-0005-0000-0000-0000D5110000}"/>
    <cellStyle name="level1a 2 2 3 3 8 3 2 3" xfId="27514" xr:uid="{00000000-0005-0000-0000-0000D6110000}"/>
    <cellStyle name="level1a 2 2 3 3 8 3 3" xfId="27515" xr:uid="{00000000-0005-0000-0000-0000D7110000}"/>
    <cellStyle name="level1a 2 2 3 3 8 4" xfId="27516" xr:uid="{00000000-0005-0000-0000-0000D8110000}"/>
    <cellStyle name="level1a 2 2 3 3 8 4 2" xfId="27517" xr:uid="{00000000-0005-0000-0000-0000D9110000}"/>
    <cellStyle name="level1a 2 2 3 3 8 4 2 2" xfId="27518" xr:uid="{00000000-0005-0000-0000-0000DA110000}"/>
    <cellStyle name="level1a 2 2 3 3 8 4 3" xfId="27519" xr:uid="{00000000-0005-0000-0000-0000DB110000}"/>
    <cellStyle name="level1a 2 2 3 3 8 5" xfId="27520" xr:uid="{00000000-0005-0000-0000-0000DC110000}"/>
    <cellStyle name="level1a 2 2 3 3 9" xfId="27521" xr:uid="{00000000-0005-0000-0000-0000DD110000}"/>
    <cellStyle name="level1a 2 2 3 3 9 2" xfId="27522" xr:uid="{00000000-0005-0000-0000-0000DE110000}"/>
    <cellStyle name="level1a 2 2 3 3 9 2 2" xfId="27523" xr:uid="{00000000-0005-0000-0000-0000DF110000}"/>
    <cellStyle name="level1a 2 2 3 3 9 3" xfId="27524" xr:uid="{00000000-0005-0000-0000-0000E0110000}"/>
    <cellStyle name="level1a 2 2 3 3_STUD aligned by INSTIT" xfId="1115" xr:uid="{00000000-0005-0000-0000-0000E1110000}"/>
    <cellStyle name="level1a 2 2 3 4" xfId="1116" xr:uid="{00000000-0005-0000-0000-0000E2110000}"/>
    <cellStyle name="level1a 2 2 3 4 2" xfId="1117" xr:uid="{00000000-0005-0000-0000-0000E3110000}"/>
    <cellStyle name="level1a 2 2 3 4 2 2" xfId="1118" xr:uid="{00000000-0005-0000-0000-0000E4110000}"/>
    <cellStyle name="level1a 2 2 3 4 2 2 2" xfId="1119" xr:uid="{00000000-0005-0000-0000-0000E5110000}"/>
    <cellStyle name="level1a 2 2 3 4 2 2 2 2" xfId="27525" xr:uid="{00000000-0005-0000-0000-0000E6110000}"/>
    <cellStyle name="level1a 2 2 3 4 2 2 2 2 2" xfId="27526" xr:uid="{00000000-0005-0000-0000-0000E7110000}"/>
    <cellStyle name="level1a 2 2 3 4 2 2 2 2 2 2" xfId="27527" xr:uid="{00000000-0005-0000-0000-0000E8110000}"/>
    <cellStyle name="level1a 2 2 3 4 2 2 2 2 3" xfId="27528" xr:uid="{00000000-0005-0000-0000-0000E9110000}"/>
    <cellStyle name="level1a 2 2 3 4 2 2 2 3" xfId="27529" xr:uid="{00000000-0005-0000-0000-0000EA110000}"/>
    <cellStyle name="level1a 2 2 3 4 2 2 3" xfId="27530" xr:uid="{00000000-0005-0000-0000-0000EB110000}"/>
    <cellStyle name="level1a 2 2 3 4 2 2 3 2" xfId="27531" xr:uid="{00000000-0005-0000-0000-0000EC110000}"/>
    <cellStyle name="level1a 2 2 3 4 2 2 3 2 2" xfId="27532" xr:uid="{00000000-0005-0000-0000-0000ED110000}"/>
    <cellStyle name="level1a 2 2 3 4 2 2 3 3" xfId="27533" xr:uid="{00000000-0005-0000-0000-0000EE110000}"/>
    <cellStyle name="level1a 2 2 3 4 2 2 4" xfId="27534" xr:uid="{00000000-0005-0000-0000-0000EF110000}"/>
    <cellStyle name="level1a 2 2 3 4 2 3" xfId="1120" xr:uid="{00000000-0005-0000-0000-0000F0110000}"/>
    <cellStyle name="level1a 2 2 3 4 2 3 2" xfId="27535" xr:uid="{00000000-0005-0000-0000-0000F1110000}"/>
    <cellStyle name="level1a 2 2 3 4 2 3 2 2" xfId="27536" xr:uid="{00000000-0005-0000-0000-0000F2110000}"/>
    <cellStyle name="level1a 2 2 3 4 2 3 2 2 2" xfId="27537" xr:uid="{00000000-0005-0000-0000-0000F3110000}"/>
    <cellStyle name="level1a 2 2 3 4 2 3 2 3" xfId="27538" xr:uid="{00000000-0005-0000-0000-0000F4110000}"/>
    <cellStyle name="level1a 2 2 3 4 2 3 3" xfId="27539" xr:uid="{00000000-0005-0000-0000-0000F5110000}"/>
    <cellStyle name="level1a 2 2 3 4 2 4" xfId="27540" xr:uid="{00000000-0005-0000-0000-0000F6110000}"/>
    <cellStyle name="level1a 2 2 3 4 2 4 2" xfId="27541" xr:uid="{00000000-0005-0000-0000-0000F7110000}"/>
    <cellStyle name="level1a 2 2 3 4 2 4 2 2" xfId="27542" xr:uid="{00000000-0005-0000-0000-0000F8110000}"/>
    <cellStyle name="level1a 2 2 3 4 2 4 3" xfId="27543" xr:uid="{00000000-0005-0000-0000-0000F9110000}"/>
    <cellStyle name="level1a 2 2 3 4 2 5" xfId="27544" xr:uid="{00000000-0005-0000-0000-0000FA110000}"/>
    <cellStyle name="level1a 2 2 3 4 3" xfId="1121" xr:uid="{00000000-0005-0000-0000-0000FB110000}"/>
    <cellStyle name="level1a 2 2 3 4 3 2" xfId="1122" xr:uid="{00000000-0005-0000-0000-0000FC110000}"/>
    <cellStyle name="level1a 2 2 3 4 3 2 2" xfId="1123" xr:uid="{00000000-0005-0000-0000-0000FD110000}"/>
    <cellStyle name="level1a 2 2 3 4 3 2 2 2" xfId="27545" xr:uid="{00000000-0005-0000-0000-0000FE110000}"/>
    <cellStyle name="level1a 2 2 3 4 3 2 2 2 2" xfId="27546" xr:uid="{00000000-0005-0000-0000-0000FF110000}"/>
    <cellStyle name="level1a 2 2 3 4 3 2 2 2 2 2" xfId="27547" xr:uid="{00000000-0005-0000-0000-000000120000}"/>
    <cellStyle name="level1a 2 2 3 4 3 2 2 2 3" xfId="27548" xr:uid="{00000000-0005-0000-0000-000001120000}"/>
    <cellStyle name="level1a 2 2 3 4 3 2 2 3" xfId="27549" xr:uid="{00000000-0005-0000-0000-000002120000}"/>
    <cellStyle name="level1a 2 2 3 4 3 2 3" xfId="27550" xr:uid="{00000000-0005-0000-0000-000003120000}"/>
    <cellStyle name="level1a 2 2 3 4 3 2 3 2" xfId="27551" xr:uid="{00000000-0005-0000-0000-000004120000}"/>
    <cellStyle name="level1a 2 2 3 4 3 2 3 2 2" xfId="27552" xr:uid="{00000000-0005-0000-0000-000005120000}"/>
    <cellStyle name="level1a 2 2 3 4 3 2 3 3" xfId="27553" xr:uid="{00000000-0005-0000-0000-000006120000}"/>
    <cellStyle name="level1a 2 2 3 4 3 2 4" xfId="27554" xr:uid="{00000000-0005-0000-0000-000007120000}"/>
    <cellStyle name="level1a 2 2 3 4 3 3" xfId="1124" xr:uid="{00000000-0005-0000-0000-000008120000}"/>
    <cellStyle name="level1a 2 2 3 4 3 3 2" xfId="27555" xr:uid="{00000000-0005-0000-0000-000009120000}"/>
    <cellStyle name="level1a 2 2 3 4 3 3 2 2" xfId="27556" xr:uid="{00000000-0005-0000-0000-00000A120000}"/>
    <cellStyle name="level1a 2 2 3 4 3 3 2 2 2" xfId="27557" xr:uid="{00000000-0005-0000-0000-00000B120000}"/>
    <cellStyle name="level1a 2 2 3 4 3 3 2 3" xfId="27558" xr:uid="{00000000-0005-0000-0000-00000C120000}"/>
    <cellStyle name="level1a 2 2 3 4 3 3 3" xfId="27559" xr:uid="{00000000-0005-0000-0000-00000D120000}"/>
    <cellStyle name="level1a 2 2 3 4 3 4" xfId="27560" xr:uid="{00000000-0005-0000-0000-00000E120000}"/>
    <cellStyle name="level1a 2 2 3 4 3 4 2" xfId="27561" xr:uid="{00000000-0005-0000-0000-00000F120000}"/>
    <cellStyle name="level1a 2 2 3 4 3 4 2 2" xfId="27562" xr:uid="{00000000-0005-0000-0000-000010120000}"/>
    <cellStyle name="level1a 2 2 3 4 3 4 3" xfId="27563" xr:uid="{00000000-0005-0000-0000-000011120000}"/>
    <cellStyle name="level1a 2 2 3 4 3 5" xfId="27564" xr:uid="{00000000-0005-0000-0000-000012120000}"/>
    <cellStyle name="level1a 2 2 3 4 4" xfId="1125" xr:uid="{00000000-0005-0000-0000-000013120000}"/>
    <cellStyle name="level1a 2 2 3 4 4 2" xfId="27565" xr:uid="{00000000-0005-0000-0000-000014120000}"/>
    <cellStyle name="level1a 2 2 3 4 4 2 2" xfId="27566" xr:uid="{00000000-0005-0000-0000-000015120000}"/>
    <cellStyle name="level1a 2 2 3 4 4 2 2 2" xfId="27567" xr:uid="{00000000-0005-0000-0000-000016120000}"/>
    <cellStyle name="level1a 2 2 3 4 4 2 3" xfId="27568" xr:uid="{00000000-0005-0000-0000-000017120000}"/>
    <cellStyle name="level1a 2 2 3 4 4 3" xfId="27569" xr:uid="{00000000-0005-0000-0000-000018120000}"/>
    <cellStyle name="level1a 2 2 3 4 5" xfId="1126" xr:uid="{00000000-0005-0000-0000-000019120000}"/>
    <cellStyle name="level1a 2 2 3 4 5 2" xfId="1127" xr:uid="{00000000-0005-0000-0000-00001A120000}"/>
    <cellStyle name="level1a 2 2 3 4 5 2 2" xfId="27570" xr:uid="{00000000-0005-0000-0000-00001B120000}"/>
    <cellStyle name="level1a 2 2 3 4 5 2 2 2" xfId="27571" xr:uid="{00000000-0005-0000-0000-00001C120000}"/>
    <cellStyle name="level1a 2 2 3 4 5 2 2 2 2" xfId="27572" xr:uid="{00000000-0005-0000-0000-00001D120000}"/>
    <cellStyle name="level1a 2 2 3 4 5 2 2 3" xfId="27573" xr:uid="{00000000-0005-0000-0000-00001E120000}"/>
    <cellStyle name="level1a 2 2 3 4 5 2 3" xfId="27574" xr:uid="{00000000-0005-0000-0000-00001F120000}"/>
    <cellStyle name="level1a 2 2 3 4 5 3" xfId="27575" xr:uid="{00000000-0005-0000-0000-000020120000}"/>
    <cellStyle name="level1a 2 2 3 4 5 3 2" xfId="27576" xr:uid="{00000000-0005-0000-0000-000021120000}"/>
    <cellStyle name="level1a 2 2 3 4 5 3 2 2" xfId="27577" xr:uid="{00000000-0005-0000-0000-000022120000}"/>
    <cellStyle name="level1a 2 2 3 4 5 3 3" xfId="27578" xr:uid="{00000000-0005-0000-0000-000023120000}"/>
    <cellStyle name="level1a 2 2 3 4 5 4" xfId="27579" xr:uid="{00000000-0005-0000-0000-000024120000}"/>
    <cellStyle name="level1a 2 2 3 4 6" xfId="27580" xr:uid="{00000000-0005-0000-0000-000025120000}"/>
    <cellStyle name="level1a 2 2 3 4 6 2" xfId="27581" xr:uid="{00000000-0005-0000-0000-000026120000}"/>
    <cellStyle name="level1a 2 2 3 4 6 2 2" xfId="27582" xr:uid="{00000000-0005-0000-0000-000027120000}"/>
    <cellStyle name="level1a 2 2 3 4 6 3" xfId="27583" xr:uid="{00000000-0005-0000-0000-000028120000}"/>
    <cellStyle name="level1a 2 2 3 4 7" xfId="27584" xr:uid="{00000000-0005-0000-0000-000029120000}"/>
    <cellStyle name="level1a 2 2 3 5" xfId="1128" xr:uid="{00000000-0005-0000-0000-00002A120000}"/>
    <cellStyle name="level1a 2 2 3 5 2" xfId="1129" xr:uid="{00000000-0005-0000-0000-00002B120000}"/>
    <cellStyle name="level1a 2 2 3 5 2 2" xfId="1130" xr:uid="{00000000-0005-0000-0000-00002C120000}"/>
    <cellStyle name="level1a 2 2 3 5 2 2 2" xfId="1131" xr:uid="{00000000-0005-0000-0000-00002D120000}"/>
    <cellStyle name="level1a 2 2 3 5 2 2 2 2" xfId="27585" xr:uid="{00000000-0005-0000-0000-00002E120000}"/>
    <cellStyle name="level1a 2 2 3 5 2 2 2 2 2" xfId="27586" xr:uid="{00000000-0005-0000-0000-00002F120000}"/>
    <cellStyle name="level1a 2 2 3 5 2 2 2 2 2 2" xfId="27587" xr:uid="{00000000-0005-0000-0000-000030120000}"/>
    <cellStyle name="level1a 2 2 3 5 2 2 2 2 3" xfId="27588" xr:uid="{00000000-0005-0000-0000-000031120000}"/>
    <cellStyle name="level1a 2 2 3 5 2 2 2 3" xfId="27589" xr:uid="{00000000-0005-0000-0000-000032120000}"/>
    <cellStyle name="level1a 2 2 3 5 2 2 3" xfId="27590" xr:uid="{00000000-0005-0000-0000-000033120000}"/>
    <cellStyle name="level1a 2 2 3 5 2 2 3 2" xfId="27591" xr:uid="{00000000-0005-0000-0000-000034120000}"/>
    <cellStyle name="level1a 2 2 3 5 2 2 3 2 2" xfId="27592" xr:uid="{00000000-0005-0000-0000-000035120000}"/>
    <cellStyle name="level1a 2 2 3 5 2 2 3 3" xfId="27593" xr:uid="{00000000-0005-0000-0000-000036120000}"/>
    <cellStyle name="level1a 2 2 3 5 2 2 4" xfId="27594" xr:uid="{00000000-0005-0000-0000-000037120000}"/>
    <cellStyle name="level1a 2 2 3 5 2 3" xfId="1132" xr:uid="{00000000-0005-0000-0000-000038120000}"/>
    <cellStyle name="level1a 2 2 3 5 2 3 2" xfId="27595" xr:uid="{00000000-0005-0000-0000-000039120000}"/>
    <cellStyle name="level1a 2 2 3 5 2 3 2 2" xfId="27596" xr:uid="{00000000-0005-0000-0000-00003A120000}"/>
    <cellStyle name="level1a 2 2 3 5 2 3 2 2 2" xfId="27597" xr:uid="{00000000-0005-0000-0000-00003B120000}"/>
    <cellStyle name="level1a 2 2 3 5 2 3 2 3" xfId="27598" xr:uid="{00000000-0005-0000-0000-00003C120000}"/>
    <cellStyle name="level1a 2 2 3 5 2 3 3" xfId="27599" xr:uid="{00000000-0005-0000-0000-00003D120000}"/>
    <cellStyle name="level1a 2 2 3 5 2 4" xfId="27600" xr:uid="{00000000-0005-0000-0000-00003E120000}"/>
    <cellStyle name="level1a 2 2 3 5 2 4 2" xfId="27601" xr:uid="{00000000-0005-0000-0000-00003F120000}"/>
    <cellStyle name="level1a 2 2 3 5 2 4 2 2" xfId="27602" xr:uid="{00000000-0005-0000-0000-000040120000}"/>
    <cellStyle name="level1a 2 2 3 5 2 4 3" xfId="27603" xr:uid="{00000000-0005-0000-0000-000041120000}"/>
    <cellStyle name="level1a 2 2 3 5 2 5" xfId="27604" xr:uid="{00000000-0005-0000-0000-000042120000}"/>
    <cellStyle name="level1a 2 2 3 5 3" xfId="1133" xr:uid="{00000000-0005-0000-0000-000043120000}"/>
    <cellStyle name="level1a 2 2 3 5 3 2" xfId="1134" xr:uid="{00000000-0005-0000-0000-000044120000}"/>
    <cellStyle name="level1a 2 2 3 5 3 2 2" xfId="1135" xr:uid="{00000000-0005-0000-0000-000045120000}"/>
    <cellStyle name="level1a 2 2 3 5 3 2 2 2" xfId="27605" xr:uid="{00000000-0005-0000-0000-000046120000}"/>
    <cellStyle name="level1a 2 2 3 5 3 2 2 2 2" xfId="27606" xr:uid="{00000000-0005-0000-0000-000047120000}"/>
    <cellStyle name="level1a 2 2 3 5 3 2 2 2 2 2" xfId="27607" xr:uid="{00000000-0005-0000-0000-000048120000}"/>
    <cellStyle name="level1a 2 2 3 5 3 2 2 2 3" xfId="27608" xr:uid="{00000000-0005-0000-0000-000049120000}"/>
    <cellStyle name="level1a 2 2 3 5 3 2 2 3" xfId="27609" xr:uid="{00000000-0005-0000-0000-00004A120000}"/>
    <cellStyle name="level1a 2 2 3 5 3 2 3" xfId="27610" xr:uid="{00000000-0005-0000-0000-00004B120000}"/>
    <cellStyle name="level1a 2 2 3 5 3 2 3 2" xfId="27611" xr:uid="{00000000-0005-0000-0000-00004C120000}"/>
    <cellStyle name="level1a 2 2 3 5 3 2 3 2 2" xfId="27612" xr:uid="{00000000-0005-0000-0000-00004D120000}"/>
    <cellStyle name="level1a 2 2 3 5 3 2 3 3" xfId="27613" xr:uid="{00000000-0005-0000-0000-00004E120000}"/>
    <cellStyle name="level1a 2 2 3 5 3 2 4" xfId="27614" xr:uid="{00000000-0005-0000-0000-00004F120000}"/>
    <cellStyle name="level1a 2 2 3 5 3 3" xfId="1136" xr:uid="{00000000-0005-0000-0000-000050120000}"/>
    <cellStyle name="level1a 2 2 3 5 3 3 2" xfId="27615" xr:uid="{00000000-0005-0000-0000-000051120000}"/>
    <cellStyle name="level1a 2 2 3 5 3 3 2 2" xfId="27616" xr:uid="{00000000-0005-0000-0000-000052120000}"/>
    <cellStyle name="level1a 2 2 3 5 3 3 2 2 2" xfId="27617" xr:uid="{00000000-0005-0000-0000-000053120000}"/>
    <cellStyle name="level1a 2 2 3 5 3 3 2 3" xfId="27618" xr:uid="{00000000-0005-0000-0000-000054120000}"/>
    <cellStyle name="level1a 2 2 3 5 3 3 3" xfId="27619" xr:uid="{00000000-0005-0000-0000-000055120000}"/>
    <cellStyle name="level1a 2 2 3 5 3 4" xfId="27620" xr:uid="{00000000-0005-0000-0000-000056120000}"/>
    <cellStyle name="level1a 2 2 3 5 3 4 2" xfId="27621" xr:uid="{00000000-0005-0000-0000-000057120000}"/>
    <cellStyle name="level1a 2 2 3 5 3 4 2 2" xfId="27622" xr:uid="{00000000-0005-0000-0000-000058120000}"/>
    <cellStyle name="level1a 2 2 3 5 3 4 3" xfId="27623" xr:uid="{00000000-0005-0000-0000-000059120000}"/>
    <cellStyle name="level1a 2 2 3 5 3 5" xfId="27624" xr:uid="{00000000-0005-0000-0000-00005A120000}"/>
    <cellStyle name="level1a 2 2 3 5 4" xfId="1137" xr:uid="{00000000-0005-0000-0000-00005B120000}"/>
    <cellStyle name="level1a 2 2 3 5 4 2" xfId="27625" xr:uid="{00000000-0005-0000-0000-00005C120000}"/>
    <cellStyle name="level1a 2 2 3 5 4 2 2" xfId="27626" xr:uid="{00000000-0005-0000-0000-00005D120000}"/>
    <cellStyle name="level1a 2 2 3 5 4 2 2 2" xfId="27627" xr:uid="{00000000-0005-0000-0000-00005E120000}"/>
    <cellStyle name="level1a 2 2 3 5 4 2 3" xfId="27628" xr:uid="{00000000-0005-0000-0000-00005F120000}"/>
    <cellStyle name="level1a 2 2 3 5 4 3" xfId="27629" xr:uid="{00000000-0005-0000-0000-000060120000}"/>
    <cellStyle name="level1a 2 2 3 5 5" xfId="1138" xr:uid="{00000000-0005-0000-0000-000061120000}"/>
    <cellStyle name="level1a 2 2 3 5 5 2" xfId="1139" xr:uid="{00000000-0005-0000-0000-000062120000}"/>
    <cellStyle name="level1a 2 2 3 5 5 2 2" xfId="27630" xr:uid="{00000000-0005-0000-0000-000063120000}"/>
    <cellStyle name="level1a 2 2 3 5 5 2 2 2" xfId="27631" xr:uid="{00000000-0005-0000-0000-000064120000}"/>
    <cellStyle name="level1a 2 2 3 5 5 2 2 2 2" xfId="27632" xr:uid="{00000000-0005-0000-0000-000065120000}"/>
    <cellStyle name="level1a 2 2 3 5 5 2 2 3" xfId="27633" xr:uid="{00000000-0005-0000-0000-000066120000}"/>
    <cellStyle name="level1a 2 2 3 5 5 2 3" xfId="27634" xr:uid="{00000000-0005-0000-0000-000067120000}"/>
    <cellStyle name="level1a 2 2 3 5 5 3" xfId="27635" xr:uid="{00000000-0005-0000-0000-000068120000}"/>
    <cellStyle name="level1a 2 2 3 5 5 3 2" xfId="27636" xr:uid="{00000000-0005-0000-0000-000069120000}"/>
    <cellStyle name="level1a 2 2 3 5 5 3 2 2" xfId="27637" xr:uid="{00000000-0005-0000-0000-00006A120000}"/>
    <cellStyle name="level1a 2 2 3 5 5 3 3" xfId="27638" xr:uid="{00000000-0005-0000-0000-00006B120000}"/>
    <cellStyle name="level1a 2 2 3 5 5 4" xfId="27639" xr:uid="{00000000-0005-0000-0000-00006C120000}"/>
    <cellStyle name="level1a 2 2 3 5 6" xfId="1140" xr:uid="{00000000-0005-0000-0000-00006D120000}"/>
    <cellStyle name="level1a 2 2 3 5 6 2" xfId="27640" xr:uid="{00000000-0005-0000-0000-00006E120000}"/>
    <cellStyle name="level1a 2 2 3 5 6 2 2" xfId="27641" xr:uid="{00000000-0005-0000-0000-00006F120000}"/>
    <cellStyle name="level1a 2 2 3 5 6 2 2 2" xfId="27642" xr:uid="{00000000-0005-0000-0000-000070120000}"/>
    <cellStyle name="level1a 2 2 3 5 6 2 3" xfId="27643" xr:uid="{00000000-0005-0000-0000-000071120000}"/>
    <cellStyle name="level1a 2 2 3 5 6 3" xfId="27644" xr:uid="{00000000-0005-0000-0000-000072120000}"/>
    <cellStyle name="level1a 2 2 3 5 7" xfId="27645" xr:uid="{00000000-0005-0000-0000-000073120000}"/>
    <cellStyle name="level1a 2 2 3 5 7 2" xfId="27646" xr:uid="{00000000-0005-0000-0000-000074120000}"/>
    <cellStyle name="level1a 2 2 3 5 7 2 2" xfId="27647" xr:uid="{00000000-0005-0000-0000-000075120000}"/>
    <cellStyle name="level1a 2 2 3 5 7 3" xfId="27648" xr:uid="{00000000-0005-0000-0000-000076120000}"/>
    <cellStyle name="level1a 2 2 3 5 8" xfId="27649" xr:uid="{00000000-0005-0000-0000-000077120000}"/>
    <cellStyle name="level1a 2 2 3 6" xfId="1141" xr:uid="{00000000-0005-0000-0000-000078120000}"/>
    <cellStyle name="level1a 2 2 3 6 2" xfId="1142" xr:uid="{00000000-0005-0000-0000-000079120000}"/>
    <cellStyle name="level1a 2 2 3 6 2 2" xfId="1143" xr:uid="{00000000-0005-0000-0000-00007A120000}"/>
    <cellStyle name="level1a 2 2 3 6 2 2 2" xfId="1144" xr:uid="{00000000-0005-0000-0000-00007B120000}"/>
    <cellStyle name="level1a 2 2 3 6 2 2 2 2" xfId="27650" xr:uid="{00000000-0005-0000-0000-00007C120000}"/>
    <cellStyle name="level1a 2 2 3 6 2 2 2 2 2" xfId="27651" xr:uid="{00000000-0005-0000-0000-00007D120000}"/>
    <cellStyle name="level1a 2 2 3 6 2 2 2 2 2 2" xfId="27652" xr:uid="{00000000-0005-0000-0000-00007E120000}"/>
    <cellStyle name="level1a 2 2 3 6 2 2 2 2 3" xfId="27653" xr:uid="{00000000-0005-0000-0000-00007F120000}"/>
    <cellStyle name="level1a 2 2 3 6 2 2 2 3" xfId="27654" xr:uid="{00000000-0005-0000-0000-000080120000}"/>
    <cellStyle name="level1a 2 2 3 6 2 2 3" xfId="27655" xr:uid="{00000000-0005-0000-0000-000081120000}"/>
    <cellStyle name="level1a 2 2 3 6 2 2 3 2" xfId="27656" xr:uid="{00000000-0005-0000-0000-000082120000}"/>
    <cellStyle name="level1a 2 2 3 6 2 2 3 2 2" xfId="27657" xr:uid="{00000000-0005-0000-0000-000083120000}"/>
    <cellStyle name="level1a 2 2 3 6 2 2 3 3" xfId="27658" xr:uid="{00000000-0005-0000-0000-000084120000}"/>
    <cellStyle name="level1a 2 2 3 6 2 2 4" xfId="27659" xr:uid="{00000000-0005-0000-0000-000085120000}"/>
    <cellStyle name="level1a 2 2 3 6 2 3" xfId="1145" xr:uid="{00000000-0005-0000-0000-000086120000}"/>
    <cellStyle name="level1a 2 2 3 6 2 3 2" xfId="27660" xr:uid="{00000000-0005-0000-0000-000087120000}"/>
    <cellStyle name="level1a 2 2 3 6 2 3 2 2" xfId="27661" xr:uid="{00000000-0005-0000-0000-000088120000}"/>
    <cellStyle name="level1a 2 2 3 6 2 3 2 2 2" xfId="27662" xr:uid="{00000000-0005-0000-0000-000089120000}"/>
    <cellStyle name="level1a 2 2 3 6 2 3 2 3" xfId="27663" xr:uid="{00000000-0005-0000-0000-00008A120000}"/>
    <cellStyle name="level1a 2 2 3 6 2 3 3" xfId="27664" xr:uid="{00000000-0005-0000-0000-00008B120000}"/>
    <cellStyle name="level1a 2 2 3 6 2 4" xfId="27665" xr:uid="{00000000-0005-0000-0000-00008C120000}"/>
    <cellStyle name="level1a 2 2 3 6 2 4 2" xfId="27666" xr:uid="{00000000-0005-0000-0000-00008D120000}"/>
    <cellStyle name="level1a 2 2 3 6 2 4 2 2" xfId="27667" xr:uid="{00000000-0005-0000-0000-00008E120000}"/>
    <cellStyle name="level1a 2 2 3 6 2 4 3" xfId="27668" xr:uid="{00000000-0005-0000-0000-00008F120000}"/>
    <cellStyle name="level1a 2 2 3 6 2 5" xfId="27669" xr:uid="{00000000-0005-0000-0000-000090120000}"/>
    <cellStyle name="level1a 2 2 3 6 3" xfId="1146" xr:uid="{00000000-0005-0000-0000-000091120000}"/>
    <cellStyle name="level1a 2 2 3 6 3 2" xfId="1147" xr:uid="{00000000-0005-0000-0000-000092120000}"/>
    <cellStyle name="level1a 2 2 3 6 3 2 2" xfId="1148" xr:uid="{00000000-0005-0000-0000-000093120000}"/>
    <cellStyle name="level1a 2 2 3 6 3 2 2 2" xfId="27670" xr:uid="{00000000-0005-0000-0000-000094120000}"/>
    <cellStyle name="level1a 2 2 3 6 3 2 2 2 2" xfId="27671" xr:uid="{00000000-0005-0000-0000-000095120000}"/>
    <cellStyle name="level1a 2 2 3 6 3 2 2 2 2 2" xfId="27672" xr:uid="{00000000-0005-0000-0000-000096120000}"/>
    <cellStyle name="level1a 2 2 3 6 3 2 2 2 3" xfId="27673" xr:uid="{00000000-0005-0000-0000-000097120000}"/>
    <cellStyle name="level1a 2 2 3 6 3 2 2 3" xfId="27674" xr:uid="{00000000-0005-0000-0000-000098120000}"/>
    <cellStyle name="level1a 2 2 3 6 3 2 3" xfId="27675" xr:uid="{00000000-0005-0000-0000-000099120000}"/>
    <cellStyle name="level1a 2 2 3 6 3 2 3 2" xfId="27676" xr:uid="{00000000-0005-0000-0000-00009A120000}"/>
    <cellStyle name="level1a 2 2 3 6 3 2 3 2 2" xfId="27677" xr:uid="{00000000-0005-0000-0000-00009B120000}"/>
    <cellStyle name="level1a 2 2 3 6 3 2 3 3" xfId="27678" xr:uid="{00000000-0005-0000-0000-00009C120000}"/>
    <cellStyle name="level1a 2 2 3 6 3 2 4" xfId="27679" xr:uid="{00000000-0005-0000-0000-00009D120000}"/>
    <cellStyle name="level1a 2 2 3 6 3 3" xfId="1149" xr:uid="{00000000-0005-0000-0000-00009E120000}"/>
    <cellStyle name="level1a 2 2 3 6 3 3 2" xfId="27680" xr:uid="{00000000-0005-0000-0000-00009F120000}"/>
    <cellStyle name="level1a 2 2 3 6 3 3 2 2" xfId="27681" xr:uid="{00000000-0005-0000-0000-0000A0120000}"/>
    <cellStyle name="level1a 2 2 3 6 3 3 2 2 2" xfId="27682" xr:uid="{00000000-0005-0000-0000-0000A1120000}"/>
    <cellStyle name="level1a 2 2 3 6 3 3 2 3" xfId="27683" xr:uid="{00000000-0005-0000-0000-0000A2120000}"/>
    <cellStyle name="level1a 2 2 3 6 3 3 3" xfId="27684" xr:uid="{00000000-0005-0000-0000-0000A3120000}"/>
    <cellStyle name="level1a 2 2 3 6 3 4" xfId="27685" xr:uid="{00000000-0005-0000-0000-0000A4120000}"/>
    <cellStyle name="level1a 2 2 3 6 3 4 2" xfId="27686" xr:uid="{00000000-0005-0000-0000-0000A5120000}"/>
    <cellStyle name="level1a 2 2 3 6 3 4 2 2" xfId="27687" xr:uid="{00000000-0005-0000-0000-0000A6120000}"/>
    <cellStyle name="level1a 2 2 3 6 3 4 3" xfId="27688" xr:uid="{00000000-0005-0000-0000-0000A7120000}"/>
    <cellStyle name="level1a 2 2 3 6 3 5" xfId="27689" xr:uid="{00000000-0005-0000-0000-0000A8120000}"/>
    <cellStyle name="level1a 2 2 3 6 4" xfId="1150" xr:uid="{00000000-0005-0000-0000-0000A9120000}"/>
    <cellStyle name="level1a 2 2 3 6 4 2" xfId="27690" xr:uid="{00000000-0005-0000-0000-0000AA120000}"/>
    <cellStyle name="level1a 2 2 3 6 4 2 2" xfId="27691" xr:uid="{00000000-0005-0000-0000-0000AB120000}"/>
    <cellStyle name="level1a 2 2 3 6 4 2 2 2" xfId="27692" xr:uid="{00000000-0005-0000-0000-0000AC120000}"/>
    <cellStyle name="level1a 2 2 3 6 4 2 3" xfId="27693" xr:uid="{00000000-0005-0000-0000-0000AD120000}"/>
    <cellStyle name="level1a 2 2 3 6 4 3" xfId="27694" xr:uid="{00000000-0005-0000-0000-0000AE120000}"/>
    <cellStyle name="level1a 2 2 3 6 5" xfId="1151" xr:uid="{00000000-0005-0000-0000-0000AF120000}"/>
    <cellStyle name="level1a 2 2 3 6 5 2" xfId="27695" xr:uid="{00000000-0005-0000-0000-0000B0120000}"/>
    <cellStyle name="level1a 2 2 3 6 5 2 2" xfId="27696" xr:uid="{00000000-0005-0000-0000-0000B1120000}"/>
    <cellStyle name="level1a 2 2 3 6 5 2 2 2" xfId="27697" xr:uid="{00000000-0005-0000-0000-0000B2120000}"/>
    <cellStyle name="level1a 2 2 3 6 5 2 3" xfId="27698" xr:uid="{00000000-0005-0000-0000-0000B3120000}"/>
    <cellStyle name="level1a 2 2 3 6 5 3" xfId="27699" xr:uid="{00000000-0005-0000-0000-0000B4120000}"/>
    <cellStyle name="level1a 2 2 3 6 6" xfId="27700" xr:uid="{00000000-0005-0000-0000-0000B5120000}"/>
    <cellStyle name="level1a 2 2 3 6 6 2" xfId="27701" xr:uid="{00000000-0005-0000-0000-0000B6120000}"/>
    <cellStyle name="level1a 2 2 3 6 6 2 2" xfId="27702" xr:uid="{00000000-0005-0000-0000-0000B7120000}"/>
    <cellStyle name="level1a 2 2 3 6 6 3" xfId="27703" xr:uid="{00000000-0005-0000-0000-0000B8120000}"/>
    <cellStyle name="level1a 2 2 3 6 7" xfId="27704" xr:uid="{00000000-0005-0000-0000-0000B9120000}"/>
    <cellStyle name="level1a 2 2 3 7" xfId="1152" xr:uid="{00000000-0005-0000-0000-0000BA120000}"/>
    <cellStyle name="level1a 2 2 3 7 2" xfId="1153" xr:uid="{00000000-0005-0000-0000-0000BB120000}"/>
    <cellStyle name="level1a 2 2 3 7 2 2" xfId="1154" xr:uid="{00000000-0005-0000-0000-0000BC120000}"/>
    <cellStyle name="level1a 2 2 3 7 2 2 2" xfId="1155" xr:uid="{00000000-0005-0000-0000-0000BD120000}"/>
    <cellStyle name="level1a 2 2 3 7 2 2 2 2" xfId="27705" xr:uid="{00000000-0005-0000-0000-0000BE120000}"/>
    <cellStyle name="level1a 2 2 3 7 2 2 2 2 2" xfId="27706" xr:uid="{00000000-0005-0000-0000-0000BF120000}"/>
    <cellStyle name="level1a 2 2 3 7 2 2 2 2 2 2" xfId="27707" xr:uid="{00000000-0005-0000-0000-0000C0120000}"/>
    <cellStyle name="level1a 2 2 3 7 2 2 2 2 3" xfId="27708" xr:uid="{00000000-0005-0000-0000-0000C1120000}"/>
    <cellStyle name="level1a 2 2 3 7 2 2 2 3" xfId="27709" xr:uid="{00000000-0005-0000-0000-0000C2120000}"/>
    <cellStyle name="level1a 2 2 3 7 2 2 3" xfId="27710" xr:uid="{00000000-0005-0000-0000-0000C3120000}"/>
    <cellStyle name="level1a 2 2 3 7 2 2 3 2" xfId="27711" xr:uid="{00000000-0005-0000-0000-0000C4120000}"/>
    <cellStyle name="level1a 2 2 3 7 2 2 3 2 2" xfId="27712" xr:uid="{00000000-0005-0000-0000-0000C5120000}"/>
    <cellStyle name="level1a 2 2 3 7 2 2 3 3" xfId="27713" xr:uid="{00000000-0005-0000-0000-0000C6120000}"/>
    <cellStyle name="level1a 2 2 3 7 2 2 4" xfId="27714" xr:uid="{00000000-0005-0000-0000-0000C7120000}"/>
    <cellStyle name="level1a 2 2 3 7 2 3" xfId="1156" xr:uid="{00000000-0005-0000-0000-0000C8120000}"/>
    <cellStyle name="level1a 2 2 3 7 2 3 2" xfId="27715" xr:uid="{00000000-0005-0000-0000-0000C9120000}"/>
    <cellStyle name="level1a 2 2 3 7 2 3 2 2" xfId="27716" xr:uid="{00000000-0005-0000-0000-0000CA120000}"/>
    <cellStyle name="level1a 2 2 3 7 2 3 2 2 2" xfId="27717" xr:uid="{00000000-0005-0000-0000-0000CB120000}"/>
    <cellStyle name="level1a 2 2 3 7 2 3 2 3" xfId="27718" xr:uid="{00000000-0005-0000-0000-0000CC120000}"/>
    <cellStyle name="level1a 2 2 3 7 2 3 3" xfId="27719" xr:uid="{00000000-0005-0000-0000-0000CD120000}"/>
    <cellStyle name="level1a 2 2 3 7 2 4" xfId="27720" xr:uid="{00000000-0005-0000-0000-0000CE120000}"/>
    <cellStyle name="level1a 2 2 3 7 2 4 2" xfId="27721" xr:uid="{00000000-0005-0000-0000-0000CF120000}"/>
    <cellStyle name="level1a 2 2 3 7 2 4 2 2" xfId="27722" xr:uid="{00000000-0005-0000-0000-0000D0120000}"/>
    <cellStyle name="level1a 2 2 3 7 2 4 3" xfId="27723" xr:uid="{00000000-0005-0000-0000-0000D1120000}"/>
    <cellStyle name="level1a 2 2 3 7 2 5" xfId="27724" xr:uid="{00000000-0005-0000-0000-0000D2120000}"/>
    <cellStyle name="level1a 2 2 3 7 3" xfId="1157" xr:uid="{00000000-0005-0000-0000-0000D3120000}"/>
    <cellStyle name="level1a 2 2 3 7 3 2" xfId="1158" xr:uid="{00000000-0005-0000-0000-0000D4120000}"/>
    <cellStyle name="level1a 2 2 3 7 3 2 2" xfId="1159" xr:uid="{00000000-0005-0000-0000-0000D5120000}"/>
    <cellStyle name="level1a 2 2 3 7 3 2 2 2" xfId="27725" xr:uid="{00000000-0005-0000-0000-0000D6120000}"/>
    <cellStyle name="level1a 2 2 3 7 3 2 2 2 2" xfId="27726" xr:uid="{00000000-0005-0000-0000-0000D7120000}"/>
    <cellStyle name="level1a 2 2 3 7 3 2 2 2 2 2" xfId="27727" xr:uid="{00000000-0005-0000-0000-0000D8120000}"/>
    <cellStyle name="level1a 2 2 3 7 3 2 2 2 3" xfId="27728" xr:uid="{00000000-0005-0000-0000-0000D9120000}"/>
    <cellStyle name="level1a 2 2 3 7 3 2 2 3" xfId="27729" xr:uid="{00000000-0005-0000-0000-0000DA120000}"/>
    <cellStyle name="level1a 2 2 3 7 3 2 3" xfId="27730" xr:uid="{00000000-0005-0000-0000-0000DB120000}"/>
    <cellStyle name="level1a 2 2 3 7 3 2 3 2" xfId="27731" xr:uid="{00000000-0005-0000-0000-0000DC120000}"/>
    <cellStyle name="level1a 2 2 3 7 3 2 3 2 2" xfId="27732" xr:uid="{00000000-0005-0000-0000-0000DD120000}"/>
    <cellStyle name="level1a 2 2 3 7 3 2 3 3" xfId="27733" xr:uid="{00000000-0005-0000-0000-0000DE120000}"/>
    <cellStyle name="level1a 2 2 3 7 3 2 4" xfId="27734" xr:uid="{00000000-0005-0000-0000-0000DF120000}"/>
    <cellStyle name="level1a 2 2 3 7 3 3" xfId="1160" xr:uid="{00000000-0005-0000-0000-0000E0120000}"/>
    <cellStyle name="level1a 2 2 3 7 3 3 2" xfId="27735" xr:uid="{00000000-0005-0000-0000-0000E1120000}"/>
    <cellStyle name="level1a 2 2 3 7 3 3 2 2" xfId="27736" xr:uid="{00000000-0005-0000-0000-0000E2120000}"/>
    <cellStyle name="level1a 2 2 3 7 3 3 2 2 2" xfId="27737" xr:uid="{00000000-0005-0000-0000-0000E3120000}"/>
    <cellStyle name="level1a 2 2 3 7 3 3 2 3" xfId="27738" xr:uid="{00000000-0005-0000-0000-0000E4120000}"/>
    <cellStyle name="level1a 2 2 3 7 3 3 3" xfId="27739" xr:uid="{00000000-0005-0000-0000-0000E5120000}"/>
    <cellStyle name="level1a 2 2 3 7 3 4" xfId="27740" xr:uid="{00000000-0005-0000-0000-0000E6120000}"/>
    <cellStyle name="level1a 2 2 3 7 3 4 2" xfId="27741" xr:uid="{00000000-0005-0000-0000-0000E7120000}"/>
    <cellStyle name="level1a 2 2 3 7 3 4 2 2" xfId="27742" xr:uid="{00000000-0005-0000-0000-0000E8120000}"/>
    <cellStyle name="level1a 2 2 3 7 3 4 3" xfId="27743" xr:uid="{00000000-0005-0000-0000-0000E9120000}"/>
    <cellStyle name="level1a 2 2 3 7 3 5" xfId="27744" xr:uid="{00000000-0005-0000-0000-0000EA120000}"/>
    <cellStyle name="level1a 2 2 3 7 4" xfId="1161" xr:uid="{00000000-0005-0000-0000-0000EB120000}"/>
    <cellStyle name="level1a 2 2 3 7 4 2" xfId="27745" xr:uid="{00000000-0005-0000-0000-0000EC120000}"/>
    <cellStyle name="level1a 2 2 3 7 4 2 2" xfId="27746" xr:uid="{00000000-0005-0000-0000-0000ED120000}"/>
    <cellStyle name="level1a 2 2 3 7 4 2 2 2" xfId="27747" xr:uid="{00000000-0005-0000-0000-0000EE120000}"/>
    <cellStyle name="level1a 2 2 3 7 4 2 3" xfId="27748" xr:uid="{00000000-0005-0000-0000-0000EF120000}"/>
    <cellStyle name="level1a 2 2 3 7 4 3" xfId="27749" xr:uid="{00000000-0005-0000-0000-0000F0120000}"/>
    <cellStyle name="level1a 2 2 3 7 5" xfId="1162" xr:uid="{00000000-0005-0000-0000-0000F1120000}"/>
    <cellStyle name="level1a 2 2 3 7 5 2" xfId="1163" xr:uid="{00000000-0005-0000-0000-0000F2120000}"/>
    <cellStyle name="level1a 2 2 3 7 5 2 2" xfId="27750" xr:uid="{00000000-0005-0000-0000-0000F3120000}"/>
    <cellStyle name="level1a 2 2 3 7 5 2 2 2" xfId="27751" xr:uid="{00000000-0005-0000-0000-0000F4120000}"/>
    <cellStyle name="level1a 2 2 3 7 5 2 2 2 2" xfId="27752" xr:uid="{00000000-0005-0000-0000-0000F5120000}"/>
    <cellStyle name="level1a 2 2 3 7 5 2 2 3" xfId="27753" xr:uid="{00000000-0005-0000-0000-0000F6120000}"/>
    <cellStyle name="level1a 2 2 3 7 5 2 3" xfId="27754" xr:uid="{00000000-0005-0000-0000-0000F7120000}"/>
    <cellStyle name="level1a 2 2 3 7 5 3" xfId="27755" xr:uid="{00000000-0005-0000-0000-0000F8120000}"/>
    <cellStyle name="level1a 2 2 3 7 5 3 2" xfId="27756" xr:uid="{00000000-0005-0000-0000-0000F9120000}"/>
    <cellStyle name="level1a 2 2 3 7 5 3 2 2" xfId="27757" xr:uid="{00000000-0005-0000-0000-0000FA120000}"/>
    <cellStyle name="level1a 2 2 3 7 5 3 3" xfId="27758" xr:uid="{00000000-0005-0000-0000-0000FB120000}"/>
    <cellStyle name="level1a 2 2 3 7 5 4" xfId="27759" xr:uid="{00000000-0005-0000-0000-0000FC120000}"/>
    <cellStyle name="level1a 2 2 3 7 6" xfId="1164" xr:uid="{00000000-0005-0000-0000-0000FD120000}"/>
    <cellStyle name="level1a 2 2 3 7 6 2" xfId="27760" xr:uid="{00000000-0005-0000-0000-0000FE120000}"/>
    <cellStyle name="level1a 2 2 3 7 6 2 2" xfId="27761" xr:uid="{00000000-0005-0000-0000-0000FF120000}"/>
    <cellStyle name="level1a 2 2 3 7 6 2 2 2" xfId="27762" xr:uid="{00000000-0005-0000-0000-000000130000}"/>
    <cellStyle name="level1a 2 2 3 7 6 2 3" xfId="27763" xr:uid="{00000000-0005-0000-0000-000001130000}"/>
    <cellStyle name="level1a 2 2 3 7 6 3" xfId="27764" xr:uid="{00000000-0005-0000-0000-000002130000}"/>
    <cellStyle name="level1a 2 2 3 7 7" xfId="27765" xr:uid="{00000000-0005-0000-0000-000003130000}"/>
    <cellStyle name="level1a 2 2 3 7 7 2" xfId="27766" xr:uid="{00000000-0005-0000-0000-000004130000}"/>
    <cellStyle name="level1a 2 2 3 7 7 2 2" xfId="27767" xr:uid="{00000000-0005-0000-0000-000005130000}"/>
    <cellStyle name="level1a 2 2 3 7 7 3" xfId="27768" xr:uid="{00000000-0005-0000-0000-000006130000}"/>
    <cellStyle name="level1a 2 2 3 7 8" xfId="27769" xr:uid="{00000000-0005-0000-0000-000007130000}"/>
    <cellStyle name="level1a 2 2 3 8" xfId="1165" xr:uid="{00000000-0005-0000-0000-000008130000}"/>
    <cellStyle name="level1a 2 2 3 8 2" xfId="1166" xr:uid="{00000000-0005-0000-0000-000009130000}"/>
    <cellStyle name="level1a 2 2 3 8 2 2" xfId="1167" xr:uid="{00000000-0005-0000-0000-00000A130000}"/>
    <cellStyle name="level1a 2 2 3 8 2 2 2" xfId="1168" xr:uid="{00000000-0005-0000-0000-00000B130000}"/>
    <cellStyle name="level1a 2 2 3 8 2 2 2 2" xfId="27770" xr:uid="{00000000-0005-0000-0000-00000C130000}"/>
    <cellStyle name="level1a 2 2 3 8 2 2 2 2 2" xfId="27771" xr:uid="{00000000-0005-0000-0000-00000D130000}"/>
    <cellStyle name="level1a 2 2 3 8 2 2 2 2 2 2" xfId="27772" xr:uid="{00000000-0005-0000-0000-00000E130000}"/>
    <cellStyle name="level1a 2 2 3 8 2 2 2 2 3" xfId="27773" xr:uid="{00000000-0005-0000-0000-00000F130000}"/>
    <cellStyle name="level1a 2 2 3 8 2 2 2 3" xfId="27774" xr:uid="{00000000-0005-0000-0000-000010130000}"/>
    <cellStyle name="level1a 2 2 3 8 2 2 3" xfId="27775" xr:uid="{00000000-0005-0000-0000-000011130000}"/>
    <cellStyle name="level1a 2 2 3 8 2 2 3 2" xfId="27776" xr:uid="{00000000-0005-0000-0000-000012130000}"/>
    <cellStyle name="level1a 2 2 3 8 2 2 3 2 2" xfId="27777" xr:uid="{00000000-0005-0000-0000-000013130000}"/>
    <cellStyle name="level1a 2 2 3 8 2 2 3 3" xfId="27778" xr:uid="{00000000-0005-0000-0000-000014130000}"/>
    <cellStyle name="level1a 2 2 3 8 2 2 4" xfId="27779" xr:uid="{00000000-0005-0000-0000-000015130000}"/>
    <cellStyle name="level1a 2 2 3 8 2 3" xfId="1169" xr:uid="{00000000-0005-0000-0000-000016130000}"/>
    <cellStyle name="level1a 2 2 3 8 2 3 2" xfId="27780" xr:uid="{00000000-0005-0000-0000-000017130000}"/>
    <cellStyle name="level1a 2 2 3 8 2 3 2 2" xfId="27781" xr:uid="{00000000-0005-0000-0000-000018130000}"/>
    <cellStyle name="level1a 2 2 3 8 2 3 2 2 2" xfId="27782" xr:uid="{00000000-0005-0000-0000-000019130000}"/>
    <cellStyle name="level1a 2 2 3 8 2 3 2 3" xfId="27783" xr:uid="{00000000-0005-0000-0000-00001A130000}"/>
    <cellStyle name="level1a 2 2 3 8 2 3 3" xfId="27784" xr:uid="{00000000-0005-0000-0000-00001B130000}"/>
    <cellStyle name="level1a 2 2 3 8 2 4" xfId="27785" xr:uid="{00000000-0005-0000-0000-00001C130000}"/>
    <cellStyle name="level1a 2 2 3 8 2 4 2" xfId="27786" xr:uid="{00000000-0005-0000-0000-00001D130000}"/>
    <cellStyle name="level1a 2 2 3 8 2 4 2 2" xfId="27787" xr:uid="{00000000-0005-0000-0000-00001E130000}"/>
    <cellStyle name="level1a 2 2 3 8 2 4 3" xfId="27788" xr:uid="{00000000-0005-0000-0000-00001F130000}"/>
    <cellStyle name="level1a 2 2 3 8 2 5" xfId="27789" xr:uid="{00000000-0005-0000-0000-000020130000}"/>
    <cellStyle name="level1a 2 2 3 8 3" xfId="1170" xr:uid="{00000000-0005-0000-0000-000021130000}"/>
    <cellStyle name="level1a 2 2 3 8 3 2" xfId="1171" xr:uid="{00000000-0005-0000-0000-000022130000}"/>
    <cellStyle name="level1a 2 2 3 8 3 2 2" xfId="1172" xr:uid="{00000000-0005-0000-0000-000023130000}"/>
    <cellStyle name="level1a 2 2 3 8 3 2 2 2" xfId="27790" xr:uid="{00000000-0005-0000-0000-000024130000}"/>
    <cellStyle name="level1a 2 2 3 8 3 2 2 2 2" xfId="27791" xr:uid="{00000000-0005-0000-0000-000025130000}"/>
    <cellStyle name="level1a 2 2 3 8 3 2 2 2 2 2" xfId="27792" xr:uid="{00000000-0005-0000-0000-000026130000}"/>
    <cellStyle name="level1a 2 2 3 8 3 2 2 2 3" xfId="27793" xr:uid="{00000000-0005-0000-0000-000027130000}"/>
    <cellStyle name="level1a 2 2 3 8 3 2 2 3" xfId="27794" xr:uid="{00000000-0005-0000-0000-000028130000}"/>
    <cellStyle name="level1a 2 2 3 8 3 2 3" xfId="27795" xr:uid="{00000000-0005-0000-0000-000029130000}"/>
    <cellStyle name="level1a 2 2 3 8 3 2 3 2" xfId="27796" xr:uid="{00000000-0005-0000-0000-00002A130000}"/>
    <cellStyle name="level1a 2 2 3 8 3 2 3 2 2" xfId="27797" xr:uid="{00000000-0005-0000-0000-00002B130000}"/>
    <cellStyle name="level1a 2 2 3 8 3 2 3 3" xfId="27798" xr:uid="{00000000-0005-0000-0000-00002C130000}"/>
    <cellStyle name="level1a 2 2 3 8 3 2 4" xfId="27799" xr:uid="{00000000-0005-0000-0000-00002D130000}"/>
    <cellStyle name="level1a 2 2 3 8 3 3" xfId="1173" xr:uid="{00000000-0005-0000-0000-00002E130000}"/>
    <cellStyle name="level1a 2 2 3 8 3 3 2" xfId="27800" xr:uid="{00000000-0005-0000-0000-00002F130000}"/>
    <cellStyle name="level1a 2 2 3 8 3 3 2 2" xfId="27801" xr:uid="{00000000-0005-0000-0000-000030130000}"/>
    <cellStyle name="level1a 2 2 3 8 3 3 2 2 2" xfId="27802" xr:uid="{00000000-0005-0000-0000-000031130000}"/>
    <cellStyle name="level1a 2 2 3 8 3 3 2 3" xfId="27803" xr:uid="{00000000-0005-0000-0000-000032130000}"/>
    <cellStyle name="level1a 2 2 3 8 3 3 3" xfId="27804" xr:uid="{00000000-0005-0000-0000-000033130000}"/>
    <cellStyle name="level1a 2 2 3 8 3 4" xfId="27805" xr:uid="{00000000-0005-0000-0000-000034130000}"/>
    <cellStyle name="level1a 2 2 3 8 3 4 2" xfId="27806" xr:uid="{00000000-0005-0000-0000-000035130000}"/>
    <cellStyle name="level1a 2 2 3 8 3 4 2 2" xfId="27807" xr:uid="{00000000-0005-0000-0000-000036130000}"/>
    <cellStyle name="level1a 2 2 3 8 3 4 3" xfId="27808" xr:uid="{00000000-0005-0000-0000-000037130000}"/>
    <cellStyle name="level1a 2 2 3 8 3 5" xfId="27809" xr:uid="{00000000-0005-0000-0000-000038130000}"/>
    <cellStyle name="level1a 2 2 3 8 4" xfId="1174" xr:uid="{00000000-0005-0000-0000-000039130000}"/>
    <cellStyle name="level1a 2 2 3 8 4 2" xfId="1175" xr:uid="{00000000-0005-0000-0000-00003A130000}"/>
    <cellStyle name="level1a 2 2 3 8 4 2 2" xfId="27810" xr:uid="{00000000-0005-0000-0000-00003B130000}"/>
    <cellStyle name="level1a 2 2 3 8 4 2 2 2" xfId="27811" xr:uid="{00000000-0005-0000-0000-00003C130000}"/>
    <cellStyle name="level1a 2 2 3 8 4 2 2 2 2" xfId="27812" xr:uid="{00000000-0005-0000-0000-00003D130000}"/>
    <cellStyle name="level1a 2 2 3 8 4 2 2 3" xfId="27813" xr:uid="{00000000-0005-0000-0000-00003E130000}"/>
    <cellStyle name="level1a 2 2 3 8 4 2 3" xfId="27814" xr:uid="{00000000-0005-0000-0000-00003F130000}"/>
    <cellStyle name="level1a 2 2 3 8 4 3" xfId="27815" xr:uid="{00000000-0005-0000-0000-000040130000}"/>
    <cellStyle name="level1a 2 2 3 8 4 3 2" xfId="27816" xr:uid="{00000000-0005-0000-0000-000041130000}"/>
    <cellStyle name="level1a 2 2 3 8 4 3 2 2" xfId="27817" xr:uid="{00000000-0005-0000-0000-000042130000}"/>
    <cellStyle name="level1a 2 2 3 8 4 3 3" xfId="27818" xr:uid="{00000000-0005-0000-0000-000043130000}"/>
    <cellStyle name="level1a 2 2 3 8 4 4" xfId="27819" xr:uid="{00000000-0005-0000-0000-000044130000}"/>
    <cellStyle name="level1a 2 2 3 8 5" xfId="1176" xr:uid="{00000000-0005-0000-0000-000045130000}"/>
    <cellStyle name="level1a 2 2 3 8 5 2" xfId="27820" xr:uid="{00000000-0005-0000-0000-000046130000}"/>
    <cellStyle name="level1a 2 2 3 8 5 2 2" xfId="27821" xr:uid="{00000000-0005-0000-0000-000047130000}"/>
    <cellStyle name="level1a 2 2 3 8 5 2 2 2" xfId="27822" xr:uid="{00000000-0005-0000-0000-000048130000}"/>
    <cellStyle name="level1a 2 2 3 8 5 2 3" xfId="27823" xr:uid="{00000000-0005-0000-0000-000049130000}"/>
    <cellStyle name="level1a 2 2 3 8 5 3" xfId="27824" xr:uid="{00000000-0005-0000-0000-00004A130000}"/>
    <cellStyle name="level1a 2 2 3 8 6" xfId="27825" xr:uid="{00000000-0005-0000-0000-00004B130000}"/>
    <cellStyle name="level1a 2 2 3 8 6 2" xfId="27826" xr:uid="{00000000-0005-0000-0000-00004C130000}"/>
    <cellStyle name="level1a 2 2 3 8 6 2 2" xfId="27827" xr:uid="{00000000-0005-0000-0000-00004D130000}"/>
    <cellStyle name="level1a 2 2 3 8 6 3" xfId="27828" xr:uid="{00000000-0005-0000-0000-00004E130000}"/>
    <cellStyle name="level1a 2 2 3 8 7" xfId="27829" xr:uid="{00000000-0005-0000-0000-00004F130000}"/>
    <cellStyle name="level1a 2 2 3 9" xfId="1177" xr:uid="{00000000-0005-0000-0000-000050130000}"/>
    <cellStyle name="level1a 2 2 3 9 2" xfId="1178" xr:uid="{00000000-0005-0000-0000-000051130000}"/>
    <cellStyle name="level1a 2 2 3 9 2 2" xfId="1179" xr:uid="{00000000-0005-0000-0000-000052130000}"/>
    <cellStyle name="level1a 2 2 3 9 2 2 2" xfId="27830" xr:uid="{00000000-0005-0000-0000-000053130000}"/>
    <cellStyle name="level1a 2 2 3 9 2 2 2 2" xfId="27831" xr:uid="{00000000-0005-0000-0000-000054130000}"/>
    <cellStyle name="level1a 2 2 3 9 2 2 2 2 2" xfId="27832" xr:uid="{00000000-0005-0000-0000-000055130000}"/>
    <cellStyle name="level1a 2 2 3 9 2 2 2 3" xfId="27833" xr:uid="{00000000-0005-0000-0000-000056130000}"/>
    <cellStyle name="level1a 2 2 3 9 2 2 3" xfId="27834" xr:uid="{00000000-0005-0000-0000-000057130000}"/>
    <cellStyle name="level1a 2 2 3 9 2 3" xfId="27835" xr:uid="{00000000-0005-0000-0000-000058130000}"/>
    <cellStyle name="level1a 2 2 3 9 2 3 2" xfId="27836" xr:uid="{00000000-0005-0000-0000-000059130000}"/>
    <cellStyle name="level1a 2 2 3 9 2 3 2 2" xfId="27837" xr:uid="{00000000-0005-0000-0000-00005A130000}"/>
    <cellStyle name="level1a 2 2 3 9 2 3 3" xfId="27838" xr:uid="{00000000-0005-0000-0000-00005B130000}"/>
    <cellStyle name="level1a 2 2 3 9 2 4" xfId="27839" xr:uid="{00000000-0005-0000-0000-00005C130000}"/>
    <cellStyle name="level1a 2 2 3 9 3" xfId="1180" xr:uid="{00000000-0005-0000-0000-00005D130000}"/>
    <cellStyle name="level1a 2 2 3 9 3 2" xfId="27840" xr:uid="{00000000-0005-0000-0000-00005E130000}"/>
    <cellStyle name="level1a 2 2 3 9 3 2 2" xfId="27841" xr:uid="{00000000-0005-0000-0000-00005F130000}"/>
    <cellStyle name="level1a 2 2 3 9 3 2 2 2" xfId="27842" xr:uid="{00000000-0005-0000-0000-000060130000}"/>
    <cellStyle name="level1a 2 2 3 9 3 2 3" xfId="27843" xr:uid="{00000000-0005-0000-0000-000061130000}"/>
    <cellStyle name="level1a 2 2 3 9 3 3" xfId="27844" xr:uid="{00000000-0005-0000-0000-000062130000}"/>
    <cellStyle name="level1a 2 2 3 9 4" xfId="27845" xr:uid="{00000000-0005-0000-0000-000063130000}"/>
    <cellStyle name="level1a 2 2 3 9 4 2" xfId="27846" xr:uid="{00000000-0005-0000-0000-000064130000}"/>
    <cellStyle name="level1a 2 2 3 9 4 2 2" xfId="27847" xr:uid="{00000000-0005-0000-0000-000065130000}"/>
    <cellStyle name="level1a 2 2 3 9 4 3" xfId="27848" xr:uid="{00000000-0005-0000-0000-000066130000}"/>
    <cellStyle name="level1a 2 2 3 9 5" xfId="27849" xr:uid="{00000000-0005-0000-0000-000067130000}"/>
    <cellStyle name="level1a 2 2 3_STUD aligned by INSTIT" xfId="1181" xr:uid="{00000000-0005-0000-0000-000068130000}"/>
    <cellStyle name="level1a 2 2 4" xfId="1182" xr:uid="{00000000-0005-0000-0000-000069130000}"/>
    <cellStyle name="level1a 2 2 4 2" xfId="1183" xr:uid="{00000000-0005-0000-0000-00006A130000}"/>
    <cellStyle name="level1a 2 2 4 2 2" xfId="1184" xr:uid="{00000000-0005-0000-0000-00006B130000}"/>
    <cellStyle name="level1a 2 2 4 2 2 2" xfId="1185" xr:uid="{00000000-0005-0000-0000-00006C130000}"/>
    <cellStyle name="level1a 2 2 4 2 2 2 2" xfId="1186" xr:uid="{00000000-0005-0000-0000-00006D130000}"/>
    <cellStyle name="level1a 2 2 4 2 2 2 2 2" xfId="27850" xr:uid="{00000000-0005-0000-0000-00006E130000}"/>
    <cellStyle name="level1a 2 2 4 2 2 2 2 2 2" xfId="27851" xr:uid="{00000000-0005-0000-0000-00006F130000}"/>
    <cellStyle name="level1a 2 2 4 2 2 2 2 2 2 2" xfId="27852" xr:uid="{00000000-0005-0000-0000-000070130000}"/>
    <cellStyle name="level1a 2 2 4 2 2 2 2 2 3" xfId="27853" xr:uid="{00000000-0005-0000-0000-000071130000}"/>
    <cellStyle name="level1a 2 2 4 2 2 2 2 3" xfId="27854" xr:uid="{00000000-0005-0000-0000-000072130000}"/>
    <cellStyle name="level1a 2 2 4 2 2 2 3" xfId="27855" xr:uid="{00000000-0005-0000-0000-000073130000}"/>
    <cellStyle name="level1a 2 2 4 2 2 2 3 2" xfId="27856" xr:uid="{00000000-0005-0000-0000-000074130000}"/>
    <cellStyle name="level1a 2 2 4 2 2 2 3 2 2" xfId="27857" xr:uid="{00000000-0005-0000-0000-000075130000}"/>
    <cellStyle name="level1a 2 2 4 2 2 2 3 3" xfId="27858" xr:uid="{00000000-0005-0000-0000-000076130000}"/>
    <cellStyle name="level1a 2 2 4 2 2 2 4" xfId="27859" xr:uid="{00000000-0005-0000-0000-000077130000}"/>
    <cellStyle name="level1a 2 2 4 2 2 3" xfId="1187" xr:uid="{00000000-0005-0000-0000-000078130000}"/>
    <cellStyle name="level1a 2 2 4 2 2 3 2" xfId="27860" xr:uid="{00000000-0005-0000-0000-000079130000}"/>
    <cellStyle name="level1a 2 2 4 2 2 3 2 2" xfId="27861" xr:uid="{00000000-0005-0000-0000-00007A130000}"/>
    <cellStyle name="level1a 2 2 4 2 2 3 2 2 2" xfId="27862" xr:uid="{00000000-0005-0000-0000-00007B130000}"/>
    <cellStyle name="level1a 2 2 4 2 2 3 2 3" xfId="27863" xr:uid="{00000000-0005-0000-0000-00007C130000}"/>
    <cellStyle name="level1a 2 2 4 2 2 3 3" xfId="27864" xr:uid="{00000000-0005-0000-0000-00007D130000}"/>
    <cellStyle name="level1a 2 2 4 2 2 4" xfId="27865" xr:uid="{00000000-0005-0000-0000-00007E130000}"/>
    <cellStyle name="level1a 2 2 4 2 2 4 2" xfId="27866" xr:uid="{00000000-0005-0000-0000-00007F130000}"/>
    <cellStyle name="level1a 2 2 4 2 2 4 2 2" xfId="27867" xr:uid="{00000000-0005-0000-0000-000080130000}"/>
    <cellStyle name="level1a 2 2 4 2 2 4 3" xfId="27868" xr:uid="{00000000-0005-0000-0000-000081130000}"/>
    <cellStyle name="level1a 2 2 4 2 2 5" xfId="27869" xr:uid="{00000000-0005-0000-0000-000082130000}"/>
    <cellStyle name="level1a 2 2 4 2 3" xfId="1188" xr:uid="{00000000-0005-0000-0000-000083130000}"/>
    <cellStyle name="level1a 2 2 4 2 3 2" xfId="1189" xr:uid="{00000000-0005-0000-0000-000084130000}"/>
    <cellStyle name="level1a 2 2 4 2 3 2 2" xfId="1190" xr:uid="{00000000-0005-0000-0000-000085130000}"/>
    <cellStyle name="level1a 2 2 4 2 3 2 2 2" xfId="27870" xr:uid="{00000000-0005-0000-0000-000086130000}"/>
    <cellStyle name="level1a 2 2 4 2 3 2 2 2 2" xfId="27871" xr:uid="{00000000-0005-0000-0000-000087130000}"/>
    <cellStyle name="level1a 2 2 4 2 3 2 2 2 2 2" xfId="27872" xr:uid="{00000000-0005-0000-0000-000088130000}"/>
    <cellStyle name="level1a 2 2 4 2 3 2 2 2 3" xfId="27873" xr:uid="{00000000-0005-0000-0000-000089130000}"/>
    <cellStyle name="level1a 2 2 4 2 3 2 2 3" xfId="27874" xr:uid="{00000000-0005-0000-0000-00008A130000}"/>
    <cellStyle name="level1a 2 2 4 2 3 2 3" xfId="27875" xr:uid="{00000000-0005-0000-0000-00008B130000}"/>
    <cellStyle name="level1a 2 2 4 2 3 2 3 2" xfId="27876" xr:uid="{00000000-0005-0000-0000-00008C130000}"/>
    <cellStyle name="level1a 2 2 4 2 3 2 3 2 2" xfId="27877" xr:uid="{00000000-0005-0000-0000-00008D130000}"/>
    <cellStyle name="level1a 2 2 4 2 3 2 3 3" xfId="27878" xr:uid="{00000000-0005-0000-0000-00008E130000}"/>
    <cellStyle name="level1a 2 2 4 2 3 2 4" xfId="27879" xr:uid="{00000000-0005-0000-0000-00008F130000}"/>
    <cellStyle name="level1a 2 2 4 2 3 3" xfId="1191" xr:uid="{00000000-0005-0000-0000-000090130000}"/>
    <cellStyle name="level1a 2 2 4 2 3 3 2" xfId="27880" xr:uid="{00000000-0005-0000-0000-000091130000}"/>
    <cellStyle name="level1a 2 2 4 2 3 3 2 2" xfId="27881" xr:uid="{00000000-0005-0000-0000-000092130000}"/>
    <cellStyle name="level1a 2 2 4 2 3 3 2 2 2" xfId="27882" xr:uid="{00000000-0005-0000-0000-000093130000}"/>
    <cellStyle name="level1a 2 2 4 2 3 3 2 3" xfId="27883" xr:uid="{00000000-0005-0000-0000-000094130000}"/>
    <cellStyle name="level1a 2 2 4 2 3 3 3" xfId="27884" xr:uid="{00000000-0005-0000-0000-000095130000}"/>
    <cellStyle name="level1a 2 2 4 2 3 4" xfId="27885" xr:uid="{00000000-0005-0000-0000-000096130000}"/>
    <cellStyle name="level1a 2 2 4 2 3 4 2" xfId="27886" xr:uid="{00000000-0005-0000-0000-000097130000}"/>
    <cellStyle name="level1a 2 2 4 2 3 4 2 2" xfId="27887" xr:uid="{00000000-0005-0000-0000-000098130000}"/>
    <cellStyle name="level1a 2 2 4 2 3 4 3" xfId="27888" xr:uid="{00000000-0005-0000-0000-000099130000}"/>
    <cellStyle name="level1a 2 2 4 2 3 5" xfId="27889" xr:uid="{00000000-0005-0000-0000-00009A130000}"/>
    <cellStyle name="level1a 2 2 4 2 4" xfId="1192" xr:uid="{00000000-0005-0000-0000-00009B130000}"/>
    <cellStyle name="level1a 2 2 4 2 4 2" xfId="27890" xr:uid="{00000000-0005-0000-0000-00009C130000}"/>
    <cellStyle name="level1a 2 2 4 2 4 2 2" xfId="27891" xr:uid="{00000000-0005-0000-0000-00009D130000}"/>
    <cellStyle name="level1a 2 2 4 2 4 2 2 2" xfId="27892" xr:uid="{00000000-0005-0000-0000-00009E130000}"/>
    <cellStyle name="level1a 2 2 4 2 4 2 3" xfId="27893" xr:uid="{00000000-0005-0000-0000-00009F130000}"/>
    <cellStyle name="level1a 2 2 4 2 4 3" xfId="27894" xr:uid="{00000000-0005-0000-0000-0000A0130000}"/>
    <cellStyle name="level1a 2 2 4 2 5" xfId="1193" xr:uid="{00000000-0005-0000-0000-0000A1130000}"/>
    <cellStyle name="level1a 2 2 4 2 5 2" xfId="1194" xr:uid="{00000000-0005-0000-0000-0000A2130000}"/>
    <cellStyle name="level1a 2 2 4 2 5 2 2" xfId="27895" xr:uid="{00000000-0005-0000-0000-0000A3130000}"/>
    <cellStyle name="level1a 2 2 4 2 5 2 2 2" xfId="27896" xr:uid="{00000000-0005-0000-0000-0000A4130000}"/>
    <cellStyle name="level1a 2 2 4 2 5 2 2 2 2" xfId="27897" xr:uid="{00000000-0005-0000-0000-0000A5130000}"/>
    <cellStyle name="level1a 2 2 4 2 5 2 2 3" xfId="27898" xr:uid="{00000000-0005-0000-0000-0000A6130000}"/>
    <cellStyle name="level1a 2 2 4 2 5 2 3" xfId="27899" xr:uid="{00000000-0005-0000-0000-0000A7130000}"/>
    <cellStyle name="level1a 2 2 4 2 5 3" xfId="27900" xr:uid="{00000000-0005-0000-0000-0000A8130000}"/>
    <cellStyle name="level1a 2 2 4 2 5 3 2" xfId="27901" xr:uid="{00000000-0005-0000-0000-0000A9130000}"/>
    <cellStyle name="level1a 2 2 4 2 5 3 2 2" xfId="27902" xr:uid="{00000000-0005-0000-0000-0000AA130000}"/>
    <cellStyle name="level1a 2 2 4 2 5 3 3" xfId="27903" xr:uid="{00000000-0005-0000-0000-0000AB130000}"/>
    <cellStyle name="level1a 2 2 4 2 5 4" xfId="27904" xr:uid="{00000000-0005-0000-0000-0000AC130000}"/>
    <cellStyle name="level1a 2 2 4 2 6" xfId="27905" xr:uid="{00000000-0005-0000-0000-0000AD130000}"/>
    <cellStyle name="level1a 2 2 4 2 6 2" xfId="27906" xr:uid="{00000000-0005-0000-0000-0000AE130000}"/>
    <cellStyle name="level1a 2 2 4 2 6 2 2" xfId="27907" xr:uid="{00000000-0005-0000-0000-0000AF130000}"/>
    <cellStyle name="level1a 2 2 4 2 6 3" xfId="27908" xr:uid="{00000000-0005-0000-0000-0000B0130000}"/>
    <cellStyle name="level1a 2 2 4 2 7" xfId="27909" xr:uid="{00000000-0005-0000-0000-0000B1130000}"/>
    <cellStyle name="level1a 2 2 4 3" xfId="1195" xr:uid="{00000000-0005-0000-0000-0000B2130000}"/>
    <cellStyle name="level1a 2 2 4 3 2" xfId="1196" xr:uid="{00000000-0005-0000-0000-0000B3130000}"/>
    <cellStyle name="level1a 2 2 4 3 2 2" xfId="1197" xr:uid="{00000000-0005-0000-0000-0000B4130000}"/>
    <cellStyle name="level1a 2 2 4 3 2 2 2" xfId="1198" xr:uid="{00000000-0005-0000-0000-0000B5130000}"/>
    <cellStyle name="level1a 2 2 4 3 2 2 2 2" xfId="27910" xr:uid="{00000000-0005-0000-0000-0000B6130000}"/>
    <cellStyle name="level1a 2 2 4 3 2 2 2 2 2" xfId="27911" xr:uid="{00000000-0005-0000-0000-0000B7130000}"/>
    <cellStyle name="level1a 2 2 4 3 2 2 2 2 2 2" xfId="27912" xr:uid="{00000000-0005-0000-0000-0000B8130000}"/>
    <cellStyle name="level1a 2 2 4 3 2 2 2 2 3" xfId="27913" xr:uid="{00000000-0005-0000-0000-0000B9130000}"/>
    <cellStyle name="level1a 2 2 4 3 2 2 2 3" xfId="27914" xr:uid="{00000000-0005-0000-0000-0000BA130000}"/>
    <cellStyle name="level1a 2 2 4 3 2 2 3" xfId="27915" xr:uid="{00000000-0005-0000-0000-0000BB130000}"/>
    <cellStyle name="level1a 2 2 4 3 2 2 3 2" xfId="27916" xr:uid="{00000000-0005-0000-0000-0000BC130000}"/>
    <cellStyle name="level1a 2 2 4 3 2 2 3 2 2" xfId="27917" xr:uid="{00000000-0005-0000-0000-0000BD130000}"/>
    <cellStyle name="level1a 2 2 4 3 2 2 3 3" xfId="27918" xr:uid="{00000000-0005-0000-0000-0000BE130000}"/>
    <cellStyle name="level1a 2 2 4 3 2 2 4" xfId="27919" xr:uid="{00000000-0005-0000-0000-0000BF130000}"/>
    <cellStyle name="level1a 2 2 4 3 2 3" xfId="1199" xr:uid="{00000000-0005-0000-0000-0000C0130000}"/>
    <cellStyle name="level1a 2 2 4 3 2 3 2" xfId="27920" xr:uid="{00000000-0005-0000-0000-0000C1130000}"/>
    <cellStyle name="level1a 2 2 4 3 2 3 2 2" xfId="27921" xr:uid="{00000000-0005-0000-0000-0000C2130000}"/>
    <cellStyle name="level1a 2 2 4 3 2 3 2 2 2" xfId="27922" xr:uid="{00000000-0005-0000-0000-0000C3130000}"/>
    <cellStyle name="level1a 2 2 4 3 2 3 2 3" xfId="27923" xr:uid="{00000000-0005-0000-0000-0000C4130000}"/>
    <cellStyle name="level1a 2 2 4 3 2 3 3" xfId="27924" xr:uid="{00000000-0005-0000-0000-0000C5130000}"/>
    <cellStyle name="level1a 2 2 4 3 2 4" xfId="27925" xr:uid="{00000000-0005-0000-0000-0000C6130000}"/>
    <cellStyle name="level1a 2 2 4 3 2 4 2" xfId="27926" xr:uid="{00000000-0005-0000-0000-0000C7130000}"/>
    <cellStyle name="level1a 2 2 4 3 2 4 2 2" xfId="27927" xr:uid="{00000000-0005-0000-0000-0000C8130000}"/>
    <cellStyle name="level1a 2 2 4 3 2 4 3" xfId="27928" xr:uid="{00000000-0005-0000-0000-0000C9130000}"/>
    <cellStyle name="level1a 2 2 4 3 2 5" xfId="27929" xr:uid="{00000000-0005-0000-0000-0000CA130000}"/>
    <cellStyle name="level1a 2 2 4 3 3" xfId="1200" xr:uid="{00000000-0005-0000-0000-0000CB130000}"/>
    <cellStyle name="level1a 2 2 4 3 3 2" xfId="1201" xr:uid="{00000000-0005-0000-0000-0000CC130000}"/>
    <cellStyle name="level1a 2 2 4 3 3 2 2" xfId="1202" xr:uid="{00000000-0005-0000-0000-0000CD130000}"/>
    <cellStyle name="level1a 2 2 4 3 3 2 2 2" xfId="27930" xr:uid="{00000000-0005-0000-0000-0000CE130000}"/>
    <cellStyle name="level1a 2 2 4 3 3 2 2 2 2" xfId="27931" xr:uid="{00000000-0005-0000-0000-0000CF130000}"/>
    <cellStyle name="level1a 2 2 4 3 3 2 2 2 2 2" xfId="27932" xr:uid="{00000000-0005-0000-0000-0000D0130000}"/>
    <cellStyle name="level1a 2 2 4 3 3 2 2 2 3" xfId="27933" xr:uid="{00000000-0005-0000-0000-0000D1130000}"/>
    <cellStyle name="level1a 2 2 4 3 3 2 2 3" xfId="27934" xr:uid="{00000000-0005-0000-0000-0000D2130000}"/>
    <cellStyle name="level1a 2 2 4 3 3 2 3" xfId="27935" xr:uid="{00000000-0005-0000-0000-0000D3130000}"/>
    <cellStyle name="level1a 2 2 4 3 3 2 3 2" xfId="27936" xr:uid="{00000000-0005-0000-0000-0000D4130000}"/>
    <cellStyle name="level1a 2 2 4 3 3 2 3 2 2" xfId="27937" xr:uid="{00000000-0005-0000-0000-0000D5130000}"/>
    <cellStyle name="level1a 2 2 4 3 3 2 3 3" xfId="27938" xr:uid="{00000000-0005-0000-0000-0000D6130000}"/>
    <cellStyle name="level1a 2 2 4 3 3 2 4" xfId="27939" xr:uid="{00000000-0005-0000-0000-0000D7130000}"/>
    <cellStyle name="level1a 2 2 4 3 3 3" xfId="1203" xr:uid="{00000000-0005-0000-0000-0000D8130000}"/>
    <cellStyle name="level1a 2 2 4 3 3 3 2" xfId="27940" xr:uid="{00000000-0005-0000-0000-0000D9130000}"/>
    <cellStyle name="level1a 2 2 4 3 3 3 2 2" xfId="27941" xr:uid="{00000000-0005-0000-0000-0000DA130000}"/>
    <cellStyle name="level1a 2 2 4 3 3 3 2 2 2" xfId="27942" xr:uid="{00000000-0005-0000-0000-0000DB130000}"/>
    <cellStyle name="level1a 2 2 4 3 3 3 2 3" xfId="27943" xr:uid="{00000000-0005-0000-0000-0000DC130000}"/>
    <cellStyle name="level1a 2 2 4 3 3 3 3" xfId="27944" xr:uid="{00000000-0005-0000-0000-0000DD130000}"/>
    <cellStyle name="level1a 2 2 4 3 3 4" xfId="27945" xr:uid="{00000000-0005-0000-0000-0000DE130000}"/>
    <cellStyle name="level1a 2 2 4 3 3 4 2" xfId="27946" xr:uid="{00000000-0005-0000-0000-0000DF130000}"/>
    <cellStyle name="level1a 2 2 4 3 3 4 2 2" xfId="27947" xr:uid="{00000000-0005-0000-0000-0000E0130000}"/>
    <cellStyle name="level1a 2 2 4 3 3 4 3" xfId="27948" xr:uid="{00000000-0005-0000-0000-0000E1130000}"/>
    <cellStyle name="level1a 2 2 4 3 3 5" xfId="27949" xr:uid="{00000000-0005-0000-0000-0000E2130000}"/>
    <cellStyle name="level1a 2 2 4 3 4" xfId="1204" xr:uid="{00000000-0005-0000-0000-0000E3130000}"/>
    <cellStyle name="level1a 2 2 4 3 4 2" xfId="27950" xr:uid="{00000000-0005-0000-0000-0000E4130000}"/>
    <cellStyle name="level1a 2 2 4 3 4 2 2" xfId="27951" xr:uid="{00000000-0005-0000-0000-0000E5130000}"/>
    <cellStyle name="level1a 2 2 4 3 4 2 2 2" xfId="27952" xr:uid="{00000000-0005-0000-0000-0000E6130000}"/>
    <cellStyle name="level1a 2 2 4 3 4 2 3" xfId="27953" xr:uid="{00000000-0005-0000-0000-0000E7130000}"/>
    <cellStyle name="level1a 2 2 4 3 4 3" xfId="27954" xr:uid="{00000000-0005-0000-0000-0000E8130000}"/>
    <cellStyle name="level1a 2 2 4 3 5" xfId="1205" xr:uid="{00000000-0005-0000-0000-0000E9130000}"/>
    <cellStyle name="level1a 2 2 4 3 5 2" xfId="27955" xr:uid="{00000000-0005-0000-0000-0000EA130000}"/>
    <cellStyle name="level1a 2 2 4 3 5 2 2" xfId="27956" xr:uid="{00000000-0005-0000-0000-0000EB130000}"/>
    <cellStyle name="level1a 2 2 4 3 5 2 2 2" xfId="27957" xr:uid="{00000000-0005-0000-0000-0000EC130000}"/>
    <cellStyle name="level1a 2 2 4 3 5 2 3" xfId="27958" xr:uid="{00000000-0005-0000-0000-0000ED130000}"/>
    <cellStyle name="level1a 2 2 4 3 5 3" xfId="27959" xr:uid="{00000000-0005-0000-0000-0000EE130000}"/>
    <cellStyle name="level1a 2 2 4 3 6" xfId="27960" xr:uid="{00000000-0005-0000-0000-0000EF130000}"/>
    <cellStyle name="level1a 2 2 4 3 6 2" xfId="27961" xr:uid="{00000000-0005-0000-0000-0000F0130000}"/>
    <cellStyle name="level1a 2 2 4 3 6 2 2" xfId="27962" xr:uid="{00000000-0005-0000-0000-0000F1130000}"/>
    <cellStyle name="level1a 2 2 4 3 6 3" xfId="27963" xr:uid="{00000000-0005-0000-0000-0000F2130000}"/>
    <cellStyle name="level1a 2 2 4 3 7" xfId="27964" xr:uid="{00000000-0005-0000-0000-0000F3130000}"/>
    <cellStyle name="level1a 2 2 4 4" xfId="1206" xr:uid="{00000000-0005-0000-0000-0000F4130000}"/>
    <cellStyle name="level1a 2 2 4 4 2" xfId="1207" xr:uid="{00000000-0005-0000-0000-0000F5130000}"/>
    <cellStyle name="level1a 2 2 4 4 2 2" xfId="1208" xr:uid="{00000000-0005-0000-0000-0000F6130000}"/>
    <cellStyle name="level1a 2 2 4 4 2 2 2" xfId="1209" xr:uid="{00000000-0005-0000-0000-0000F7130000}"/>
    <cellStyle name="level1a 2 2 4 4 2 2 2 2" xfId="27965" xr:uid="{00000000-0005-0000-0000-0000F8130000}"/>
    <cellStyle name="level1a 2 2 4 4 2 2 2 2 2" xfId="27966" xr:uid="{00000000-0005-0000-0000-0000F9130000}"/>
    <cellStyle name="level1a 2 2 4 4 2 2 2 2 2 2" xfId="27967" xr:uid="{00000000-0005-0000-0000-0000FA130000}"/>
    <cellStyle name="level1a 2 2 4 4 2 2 2 2 3" xfId="27968" xr:uid="{00000000-0005-0000-0000-0000FB130000}"/>
    <cellStyle name="level1a 2 2 4 4 2 2 2 3" xfId="27969" xr:uid="{00000000-0005-0000-0000-0000FC130000}"/>
    <cellStyle name="level1a 2 2 4 4 2 2 3" xfId="27970" xr:uid="{00000000-0005-0000-0000-0000FD130000}"/>
    <cellStyle name="level1a 2 2 4 4 2 2 3 2" xfId="27971" xr:uid="{00000000-0005-0000-0000-0000FE130000}"/>
    <cellStyle name="level1a 2 2 4 4 2 2 3 2 2" xfId="27972" xr:uid="{00000000-0005-0000-0000-0000FF130000}"/>
    <cellStyle name="level1a 2 2 4 4 2 2 3 3" xfId="27973" xr:uid="{00000000-0005-0000-0000-000000140000}"/>
    <cellStyle name="level1a 2 2 4 4 2 2 4" xfId="27974" xr:uid="{00000000-0005-0000-0000-000001140000}"/>
    <cellStyle name="level1a 2 2 4 4 2 3" xfId="1210" xr:uid="{00000000-0005-0000-0000-000002140000}"/>
    <cellStyle name="level1a 2 2 4 4 2 3 2" xfId="27975" xr:uid="{00000000-0005-0000-0000-000003140000}"/>
    <cellStyle name="level1a 2 2 4 4 2 3 2 2" xfId="27976" xr:uid="{00000000-0005-0000-0000-000004140000}"/>
    <cellStyle name="level1a 2 2 4 4 2 3 2 2 2" xfId="27977" xr:uid="{00000000-0005-0000-0000-000005140000}"/>
    <cellStyle name="level1a 2 2 4 4 2 3 2 3" xfId="27978" xr:uid="{00000000-0005-0000-0000-000006140000}"/>
    <cellStyle name="level1a 2 2 4 4 2 3 3" xfId="27979" xr:uid="{00000000-0005-0000-0000-000007140000}"/>
    <cellStyle name="level1a 2 2 4 4 2 4" xfId="27980" xr:uid="{00000000-0005-0000-0000-000008140000}"/>
    <cellStyle name="level1a 2 2 4 4 2 4 2" xfId="27981" xr:uid="{00000000-0005-0000-0000-000009140000}"/>
    <cellStyle name="level1a 2 2 4 4 2 4 2 2" xfId="27982" xr:uid="{00000000-0005-0000-0000-00000A140000}"/>
    <cellStyle name="level1a 2 2 4 4 2 4 3" xfId="27983" xr:uid="{00000000-0005-0000-0000-00000B140000}"/>
    <cellStyle name="level1a 2 2 4 4 2 5" xfId="27984" xr:uid="{00000000-0005-0000-0000-00000C140000}"/>
    <cellStyle name="level1a 2 2 4 4 3" xfId="1211" xr:uid="{00000000-0005-0000-0000-00000D140000}"/>
    <cellStyle name="level1a 2 2 4 4 3 2" xfId="1212" xr:uid="{00000000-0005-0000-0000-00000E140000}"/>
    <cellStyle name="level1a 2 2 4 4 3 2 2" xfId="1213" xr:uid="{00000000-0005-0000-0000-00000F140000}"/>
    <cellStyle name="level1a 2 2 4 4 3 2 2 2" xfId="27985" xr:uid="{00000000-0005-0000-0000-000010140000}"/>
    <cellStyle name="level1a 2 2 4 4 3 2 2 2 2" xfId="27986" xr:uid="{00000000-0005-0000-0000-000011140000}"/>
    <cellStyle name="level1a 2 2 4 4 3 2 2 2 2 2" xfId="27987" xr:uid="{00000000-0005-0000-0000-000012140000}"/>
    <cellStyle name="level1a 2 2 4 4 3 2 2 2 3" xfId="27988" xr:uid="{00000000-0005-0000-0000-000013140000}"/>
    <cellStyle name="level1a 2 2 4 4 3 2 2 3" xfId="27989" xr:uid="{00000000-0005-0000-0000-000014140000}"/>
    <cellStyle name="level1a 2 2 4 4 3 2 3" xfId="27990" xr:uid="{00000000-0005-0000-0000-000015140000}"/>
    <cellStyle name="level1a 2 2 4 4 3 2 3 2" xfId="27991" xr:uid="{00000000-0005-0000-0000-000016140000}"/>
    <cellStyle name="level1a 2 2 4 4 3 2 3 2 2" xfId="27992" xr:uid="{00000000-0005-0000-0000-000017140000}"/>
    <cellStyle name="level1a 2 2 4 4 3 2 3 3" xfId="27993" xr:uid="{00000000-0005-0000-0000-000018140000}"/>
    <cellStyle name="level1a 2 2 4 4 3 2 4" xfId="27994" xr:uid="{00000000-0005-0000-0000-000019140000}"/>
    <cellStyle name="level1a 2 2 4 4 3 3" xfId="1214" xr:uid="{00000000-0005-0000-0000-00001A140000}"/>
    <cellStyle name="level1a 2 2 4 4 3 3 2" xfId="27995" xr:uid="{00000000-0005-0000-0000-00001B140000}"/>
    <cellStyle name="level1a 2 2 4 4 3 3 2 2" xfId="27996" xr:uid="{00000000-0005-0000-0000-00001C140000}"/>
    <cellStyle name="level1a 2 2 4 4 3 3 2 2 2" xfId="27997" xr:uid="{00000000-0005-0000-0000-00001D140000}"/>
    <cellStyle name="level1a 2 2 4 4 3 3 2 3" xfId="27998" xr:uid="{00000000-0005-0000-0000-00001E140000}"/>
    <cellStyle name="level1a 2 2 4 4 3 3 3" xfId="27999" xr:uid="{00000000-0005-0000-0000-00001F140000}"/>
    <cellStyle name="level1a 2 2 4 4 3 4" xfId="28000" xr:uid="{00000000-0005-0000-0000-000020140000}"/>
    <cellStyle name="level1a 2 2 4 4 3 4 2" xfId="28001" xr:uid="{00000000-0005-0000-0000-000021140000}"/>
    <cellStyle name="level1a 2 2 4 4 3 4 2 2" xfId="28002" xr:uid="{00000000-0005-0000-0000-000022140000}"/>
    <cellStyle name="level1a 2 2 4 4 3 4 3" xfId="28003" xr:uid="{00000000-0005-0000-0000-000023140000}"/>
    <cellStyle name="level1a 2 2 4 4 3 5" xfId="28004" xr:uid="{00000000-0005-0000-0000-000024140000}"/>
    <cellStyle name="level1a 2 2 4 4 4" xfId="1215" xr:uid="{00000000-0005-0000-0000-000025140000}"/>
    <cellStyle name="level1a 2 2 4 4 4 2" xfId="28005" xr:uid="{00000000-0005-0000-0000-000026140000}"/>
    <cellStyle name="level1a 2 2 4 4 4 2 2" xfId="28006" xr:uid="{00000000-0005-0000-0000-000027140000}"/>
    <cellStyle name="level1a 2 2 4 4 4 2 2 2" xfId="28007" xr:uid="{00000000-0005-0000-0000-000028140000}"/>
    <cellStyle name="level1a 2 2 4 4 4 2 3" xfId="28008" xr:uid="{00000000-0005-0000-0000-000029140000}"/>
    <cellStyle name="level1a 2 2 4 4 4 3" xfId="28009" xr:uid="{00000000-0005-0000-0000-00002A140000}"/>
    <cellStyle name="level1a 2 2 4 4 5" xfId="1216" xr:uid="{00000000-0005-0000-0000-00002B140000}"/>
    <cellStyle name="level1a 2 2 4 4 5 2" xfId="1217" xr:uid="{00000000-0005-0000-0000-00002C140000}"/>
    <cellStyle name="level1a 2 2 4 4 5 2 2" xfId="28010" xr:uid="{00000000-0005-0000-0000-00002D140000}"/>
    <cellStyle name="level1a 2 2 4 4 5 2 2 2" xfId="28011" xr:uid="{00000000-0005-0000-0000-00002E140000}"/>
    <cellStyle name="level1a 2 2 4 4 5 2 2 2 2" xfId="28012" xr:uid="{00000000-0005-0000-0000-00002F140000}"/>
    <cellStyle name="level1a 2 2 4 4 5 2 2 3" xfId="28013" xr:uid="{00000000-0005-0000-0000-000030140000}"/>
    <cellStyle name="level1a 2 2 4 4 5 2 3" xfId="28014" xr:uid="{00000000-0005-0000-0000-000031140000}"/>
    <cellStyle name="level1a 2 2 4 4 5 3" xfId="28015" xr:uid="{00000000-0005-0000-0000-000032140000}"/>
    <cellStyle name="level1a 2 2 4 4 5 3 2" xfId="28016" xr:uid="{00000000-0005-0000-0000-000033140000}"/>
    <cellStyle name="level1a 2 2 4 4 5 3 2 2" xfId="28017" xr:uid="{00000000-0005-0000-0000-000034140000}"/>
    <cellStyle name="level1a 2 2 4 4 5 3 3" xfId="28018" xr:uid="{00000000-0005-0000-0000-000035140000}"/>
    <cellStyle name="level1a 2 2 4 4 5 4" xfId="28019" xr:uid="{00000000-0005-0000-0000-000036140000}"/>
    <cellStyle name="level1a 2 2 4 4 6" xfId="1218" xr:uid="{00000000-0005-0000-0000-000037140000}"/>
    <cellStyle name="level1a 2 2 4 4 6 2" xfId="28020" xr:uid="{00000000-0005-0000-0000-000038140000}"/>
    <cellStyle name="level1a 2 2 4 4 6 2 2" xfId="28021" xr:uid="{00000000-0005-0000-0000-000039140000}"/>
    <cellStyle name="level1a 2 2 4 4 6 2 2 2" xfId="28022" xr:uid="{00000000-0005-0000-0000-00003A140000}"/>
    <cellStyle name="level1a 2 2 4 4 6 2 3" xfId="28023" xr:uid="{00000000-0005-0000-0000-00003B140000}"/>
    <cellStyle name="level1a 2 2 4 4 6 3" xfId="28024" xr:uid="{00000000-0005-0000-0000-00003C140000}"/>
    <cellStyle name="level1a 2 2 4 4 7" xfId="28025" xr:uid="{00000000-0005-0000-0000-00003D140000}"/>
    <cellStyle name="level1a 2 2 4 4 7 2" xfId="28026" xr:uid="{00000000-0005-0000-0000-00003E140000}"/>
    <cellStyle name="level1a 2 2 4 4 7 2 2" xfId="28027" xr:uid="{00000000-0005-0000-0000-00003F140000}"/>
    <cellStyle name="level1a 2 2 4 4 7 3" xfId="28028" xr:uid="{00000000-0005-0000-0000-000040140000}"/>
    <cellStyle name="level1a 2 2 4 4 8" xfId="28029" xr:uid="{00000000-0005-0000-0000-000041140000}"/>
    <cellStyle name="level1a 2 2 4 5" xfId="1219" xr:uid="{00000000-0005-0000-0000-000042140000}"/>
    <cellStyle name="level1a 2 2 4 5 2" xfId="1220" xr:uid="{00000000-0005-0000-0000-000043140000}"/>
    <cellStyle name="level1a 2 2 4 5 2 2" xfId="1221" xr:uid="{00000000-0005-0000-0000-000044140000}"/>
    <cellStyle name="level1a 2 2 4 5 2 2 2" xfId="1222" xr:uid="{00000000-0005-0000-0000-000045140000}"/>
    <cellStyle name="level1a 2 2 4 5 2 2 2 2" xfId="28030" xr:uid="{00000000-0005-0000-0000-000046140000}"/>
    <cellStyle name="level1a 2 2 4 5 2 2 2 2 2" xfId="28031" xr:uid="{00000000-0005-0000-0000-000047140000}"/>
    <cellStyle name="level1a 2 2 4 5 2 2 2 2 2 2" xfId="28032" xr:uid="{00000000-0005-0000-0000-000048140000}"/>
    <cellStyle name="level1a 2 2 4 5 2 2 2 2 3" xfId="28033" xr:uid="{00000000-0005-0000-0000-000049140000}"/>
    <cellStyle name="level1a 2 2 4 5 2 2 2 3" xfId="28034" xr:uid="{00000000-0005-0000-0000-00004A140000}"/>
    <cellStyle name="level1a 2 2 4 5 2 2 3" xfId="28035" xr:uid="{00000000-0005-0000-0000-00004B140000}"/>
    <cellStyle name="level1a 2 2 4 5 2 2 3 2" xfId="28036" xr:uid="{00000000-0005-0000-0000-00004C140000}"/>
    <cellStyle name="level1a 2 2 4 5 2 2 3 2 2" xfId="28037" xr:uid="{00000000-0005-0000-0000-00004D140000}"/>
    <cellStyle name="level1a 2 2 4 5 2 2 3 3" xfId="28038" xr:uid="{00000000-0005-0000-0000-00004E140000}"/>
    <cellStyle name="level1a 2 2 4 5 2 2 4" xfId="28039" xr:uid="{00000000-0005-0000-0000-00004F140000}"/>
    <cellStyle name="level1a 2 2 4 5 2 3" xfId="1223" xr:uid="{00000000-0005-0000-0000-000050140000}"/>
    <cellStyle name="level1a 2 2 4 5 2 3 2" xfId="28040" xr:uid="{00000000-0005-0000-0000-000051140000}"/>
    <cellStyle name="level1a 2 2 4 5 2 3 2 2" xfId="28041" xr:uid="{00000000-0005-0000-0000-000052140000}"/>
    <cellStyle name="level1a 2 2 4 5 2 3 2 2 2" xfId="28042" xr:uid="{00000000-0005-0000-0000-000053140000}"/>
    <cellStyle name="level1a 2 2 4 5 2 3 2 3" xfId="28043" xr:uid="{00000000-0005-0000-0000-000054140000}"/>
    <cellStyle name="level1a 2 2 4 5 2 3 3" xfId="28044" xr:uid="{00000000-0005-0000-0000-000055140000}"/>
    <cellStyle name="level1a 2 2 4 5 2 4" xfId="28045" xr:uid="{00000000-0005-0000-0000-000056140000}"/>
    <cellStyle name="level1a 2 2 4 5 2 4 2" xfId="28046" xr:uid="{00000000-0005-0000-0000-000057140000}"/>
    <cellStyle name="level1a 2 2 4 5 2 4 2 2" xfId="28047" xr:uid="{00000000-0005-0000-0000-000058140000}"/>
    <cellStyle name="level1a 2 2 4 5 2 4 3" xfId="28048" xr:uid="{00000000-0005-0000-0000-000059140000}"/>
    <cellStyle name="level1a 2 2 4 5 2 5" xfId="28049" xr:uid="{00000000-0005-0000-0000-00005A140000}"/>
    <cellStyle name="level1a 2 2 4 5 3" xfId="1224" xr:uid="{00000000-0005-0000-0000-00005B140000}"/>
    <cellStyle name="level1a 2 2 4 5 3 2" xfId="1225" xr:uid="{00000000-0005-0000-0000-00005C140000}"/>
    <cellStyle name="level1a 2 2 4 5 3 2 2" xfId="1226" xr:uid="{00000000-0005-0000-0000-00005D140000}"/>
    <cellStyle name="level1a 2 2 4 5 3 2 2 2" xfId="28050" xr:uid="{00000000-0005-0000-0000-00005E140000}"/>
    <cellStyle name="level1a 2 2 4 5 3 2 2 2 2" xfId="28051" xr:uid="{00000000-0005-0000-0000-00005F140000}"/>
    <cellStyle name="level1a 2 2 4 5 3 2 2 2 2 2" xfId="28052" xr:uid="{00000000-0005-0000-0000-000060140000}"/>
    <cellStyle name="level1a 2 2 4 5 3 2 2 2 3" xfId="28053" xr:uid="{00000000-0005-0000-0000-000061140000}"/>
    <cellStyle name="level1a 2 2 4 5 3 2 2 3" xfId="28054" xr:uid="{00000000-0005-0000-0000-000062140000}"/>
    <cellStyle name="level1a 2 2 4 5 3 2 3" xfId="28055" xr:uid="{00000000-0005-0000-0000-000063140000}"/>
    <cellStyle name="level1a 2 2 4 5 3 2 3 2" xfId="28056" xr:uid="{00000000-0005-0000-0000-000064140000}"/>
    <cellStyle name="level1a 2 2 4 5 3 2 3 2 2" xfId="28057" xr:uid="{00000000-0005-0000-0000-000065140000}"/>
    <cellStyle name="level1a 2 2 4 5 3 2 3 3" xfId="28058" xr:uid="{00000000-0005-0000-0000-000066140000}"/>
    <cellStyle name="level1a 2 2 4 5 3 2 4" xfId="28059" xr:uid="{00000000-0005-0000-0000-000067140000}"/>
    <cellStyle name="level1a 2 2 4 5 3 3" xfId="1227" xr:uid="{00000000-0005-0000-0000-000068140000}"/>
    <cellStyle name="level1a 2 2 4 5 3 3 2" xfId="28060" xr:uid="{00000000-0005-0000-0000-000069140000}"/>
    <cellStyle name="level1a 2 2 4 5 3 3 2 2" xfId="28061" xr:uid="{00000000-0005-0000-0000-00006A140000}"/>
    <cellStyle name="level1a 2 2 4 5 3 3 2 2 2" xfId="28062" xr:uid="{00000000-0005-0000-0000-00006B140000}"/>
    <cellStyle name="level1a 2 2 4 5 3 3 2 3" xfId="28063" xr:uid="{00000000-0005-0000-0000-00006C140000}"/>
    <cellStyle name="level1a 2 2 4 5 3 3 3" xfId="28064" xr:uid="{00000000-0005-0000-0000-00006D140000}"/>
    <cellStyle name="level1a 2 2 4 5 3 4" xfId="28065" xr:uid="{00000000-0005-0000-0000-00006E140000}"/>
    <cellStyle name="level1a 2 2 4 5 3 4 2" xfId="28066" xr:uid="{00000000-0005-0000-0000-00006F140000}"/>
    <cellStyle name="level1a 2 2 4 5 3 4 2 2" xfId="28067" xr:uid="{00000000-0005-0000-0000-000070140000}"/>
    <cellStyle name="level1a 2 2 4 5 3 4 3" xfId="28068" xr:uid="{00000000-0005-0000-0000-000071140000}"/>
    <cellStyle name="level1a 2 2 4 5 3 5" xfId="28069" xr:uid="{00000000-0005-0000-0000-000072140000}"/>
    <cellStyle name="level1a 2 2 4 5 4" xfId="1228" xr:uid="{00000000-0005-0000-0000-000073140000}"/>
    <cellStyle name="level1a 2 2 4 5 4 2" xfId="1229" xr:uid="{00000000-0005-0000-0000-000074140000}"/>
    <cellStyle name="level1a 2 2 4 5 4 2 2" xfId="28070" xr:uid="{00000000-0005-0000-0000-000075140000}"/>
    <cellStyle name="level1a 2 2 4 5 4 2 2 2" xfId="28071" xr:uid="{00000000-0005-0000-0000-000076140000}"/>
    <cellStyle name="level1a 2 2 4 5 4 2 2 2 2" xfId="28072" xr:uid="{00000000-0005-0000-0000-000077140000}"/>
    <cellStyle name="level1a 2 2 4 5 4 2 2 3" xfId="28073" xr:uid="{00000000-0005-0000-0000-000078140000}"/>
    <cellStyle name="level1a 2 2 4 5 4 2 3" xfId="28074" xr:uid="{00000000-0005-0000-0000-000079140000}"/>
    <cellStyle name="level1a 2 2 4 5 4 3" xfId="28075" xr:uid="{00000000-0005-0000-0000-00007A140000}"/>
    <cellStyle name="level1a 2 2 4 5 4 3 2" xfId="28076" xr:uid="{00000000-0005-0000-0000-00007B140000}"/>
    <cellStyle name="level1a 2 2 4 5 4 3 2 2" xfId="28077" xr:uid="{00000000-0005-0000-0000-00007C140000}"/>
    <cellStyle name="level1a 2 2 4 5 4 3 3" xfId="28078" xr:uid="{00000000-0005-0000-0000-00007D140000}"/>
    <cellStyle name="level1a 2 2 4 5 4 4" xfId="28079" xr:uid="{00000000-0005-0000-0000-00007E140000}"/>
    <cellStyle name="level1a 2 2 4 5 5" xfId="1230" xr:uid="{00000000-0005-0000-0000-00007F140000}"/>
    <cellStyle name="level1a 2 2 4 5 5 2" xfId="28080" xr:uid="{00000000-0005-0000-0000-000080140000}"/>
    <cellStyle name="level1a 2 2 4 5 5 2 2" xfId="28081" xr:uid="{00000000-0005-0000-0000-000081140000}"/>
    <cellStyle name="level1a 2 2 4 5 5 2 2 2" xfId="28082" xr:uid="{00000000-0005-0000-0000-000082140000}"/>
    <cellStyle name="level1a 2 2 4 5 5 2 3" xfId="28083" xr:uid="{00000000-0005-0000-0000-000083140000}"/>
    <cellStyle name="level1a 2 2 4 5 5 3" xfId="28084" xr:uid="{00000000-0005-0000-0000-000084140000}"/>
    <cellStyle name="level1a 2 2 4 5 6" xfId="28085" xr:uid="{00000000-0005-0000-0000-000085140000}"/>
    <cellStyle name="level1a 2 2 4 5 6 2" xfId="28086" xr:uid="{00000000-0005-0000-0000-000086140000}"/>
    <cellStyle name="level1a 2 2 4 5 6 2 2" xfId="28087" xr:uid="{00000000-0005-0000-0000-000087140000}"/>
    <cellStyle name="level1a 2 2 4 5 6 3" xfId="28088" xr:uid="{00000000-0005-0000-0000-000088140000}"/>
    <cellStyle name="level1a 2 2 4 5 7" xfId="28089" xr:uid="{00000000-0005-0000-0000-000089140000}"/>
    <cellStyle name="level1a 2 2 4 6" xfId="1231" xr:uid="{00000000-0005-0000-0000-00008A140000}"/>
    <cellStyle name="level1a 2 2 4 6 2" xfId="1232" xr:uid="{00000000-0005-0000-0000-00008B140000}"/>
    <cellStyle name="level1a 2 2 4 6 2 2" xfId="1233" xr:uid="{00000000-0005-0000-0000-00008C140000}"/>
    <cellStyle name="level1a 2 2 4 6 2 2 2" xfId="1234" xr:uid="{00000000-0005-0000-0000-00008D140000}"/>
    <cellStyle name="level1a 2 2 4 6 2 2 2 2" xfId="28090" xr:uid="{00000000-0005-0000-0000-00008E140000}"/>
    <cellStyle name="level1a 2 2 4 6 2 2 2 2 2" xfId="28091" xr:uid="{00000000-0005-0000-0000-00008F140000}"/>
    <cellStyle name="level1a 2 2 4 6 2 2 2 2 2 2" xfId="28092" xr:uid="{00000000-0005-0000-0000-000090140000}"/>
    <cellStyle name="level1a 2 2 4 6 2 2 2 2 3" xfId="28093" xr:uid="{00000000-0005-0000-0000-000091140000}"/>
    <cellStyle name="level1a 2 2 4 6 2 2 2 3" xfId="28094" xr:uid="{00000000-0005-0000-0000-000092140000}"/>
    <cellStyle name="level1a 2 2 4 6 2 2 3" xfId="28095" xr:uid="{00000000-0005-0000-0000-000093140000}"/>
    <cellStyle name="level1a 2 2 4 6 2 2 3 2" xfId="28096" xr:uid="{00000000-0005-0000-0000-000094140000}"/>
    <cellStyle name="level1a 2 2 4 6 2 2 3 2 2" xfId="28097" xr:uid="{00000000-0005-0000-0000-000095140000}"/>
    <cellStyle name="level1a 2 2 4 6 2 2 3 3" xfId="28098" xr:uid="{00000000-0005-0000-0000-000096140000}"/>
    <cellStyle name="level1a 2 2 4 6 2 2 4" xfId="28099" xr:uid="{00000000-0005-0000-0000-000097140000}"/>
    <cellStyle name="level1a 2 2 4 6 2 3" xfId="1235" xr:uid="{00000000-0005-0000-0000-000098140000}"/>
    <cellStyle name="level1a 2 2 4 6 2 3 2" xfId="28100" xr:uid="{00000000-0005-0000-0000-000099140000}"/>
    <cellStyle name="level1a 2 2 4 6 2 3 2 2" xfId="28101" xr:uid="{00000000-0005-0000-0000-00009A140000}"/>
    <cellStyle name="level1a 2 2 4 6 2 3 2 2 2" xfId="28102" xr:uid="{00000000-0005-0000-0000-00009B140000}"/>
    <cellStyle name="level1a 2 2 4 6 2 3 2 3" xfId="28103" xr:uid="{00000000-0005-0000-0000-00009C140000}"/>
    <cellStyle name="level1a 2 2 4 6 2 3 3" xfId="28104" xr:uid="{00000000-0005-0000-0000-00009D140000}"/>
    <cellStyle name="level1a 2 2 4 6 2 4" xfId="28105" xr:uid="{00000000-0005-0000-0000-00009E140000}"/>
    <cellStyle name="level1a 2 2 4 6 2 4 2" xfId="28106" xr:uid="{00000000-0005-0000-0000-00009F140000}"/>
    <cellStyle name="level1a 2 2 4 6 2 4 2 2" xfId="28107" xr:uid="{00000000-0005-0000-0000-0000A0140000}"/>
    <cellStyle name="level1a 2 2 4 6 2 4 3" xfId="28108" xr:uid="{00000000-0005-0000-0000-0000A1140000}"/>
    <cellStyle name="level1a 2 2 4 6 2 5" xfId="28109" xr:uid="{00000000-0005-0000-0000-0000A2140000}"/>
    <cellStyle name="level1a 2 2 4 6 3" xfId="1236" xr:uid="{00000000-0005-0000-0000-0000A3140000}"/>
    <cellStyle name="level1a 2 2 4 6 3 2" xfId="1237" xr:uid="{00000000-0005-0000-0000-0000A4140000}"/>
    <cellStyle name="level1a 2 2 4 6 3 2 2" xfId="1238" xr:uid="{00000000-0005-0000-0000-0000A5140000}"/>
    <cellStyle name="level1a 2 2 4 6 3 2 2 2" xfId="28110" xr:uid="{00000000-0005-0000-0000-0000A6140000}"/>
    <cellStyle name="level1a 2 2 4 6 3 2 2 2 2" xfId="28111" xr:uid="{00000000-0005-0000-0000-0000A7140000}"/>
    <cellStyle name="level1a 2 2 4 6 3 2 2 2 2 2" xfId="28112" xr:uid="{00000000-0005-0000-0000-0000A8140000}"/>
    <cellStyle name="level1a 2 2 4 6 3 2 2 2 3" xfId="28113" xr:uid="{00000000-0005-0000-0000-0000A9140000}"/>
    <cellStyle name="level1a 2 2 4 6 3 2 2 3" xfId="28114" xr:uid="{00000000-0005-0000-0000-0000AA140000}"/>
    <cellStyle name="level1a 2 2 4 6 3 2 3" xfId="28115" xr:uid="{00000000-0005-0000-0000-0000AB140000}"/>
    <cellStyle name="level1a 2 2 4 6 3 2 3 2" xfId="28116" xr:uid="{00000000-0005-0000-0000-0000AC140000}"/>
    <cellStyle name="level1a 2 2 4 6 3 2 3 2 2" xfId="28117" xr:uid="{00000000-0005-0000-0000-0000AD140000}"/>
    <cellStyle name="level1a 2 2 4 6 3 2 3 3" xfId="28118" xr:uid="{00000000-0005-0000-0000-0000AE140000}"/>
    <cellStyle name="level1a 2 2 4 6 3 2 4" xfId="28119" xr:uid="{00000000-0005-0000-0000-0000AF140000}"/>
    <cellStyle name="level1a 2 2 4 6 3 3" xfId="1239" xr:uid="{00000000-0005-0000-0000-0000B0140000}"/>
    <cellStyle name="level1a 2 2 4 6 3 3 2" xfId="28120" xr:uid="{00000000-0005-0000-0000-0000B1140000}"/>
    <cellStyle name="level1a 2 2 4 6 3 3 2 2" xfId="28121" xr:uid="{00000000-0005-0000-0000-0000B2140000}"/>
    <cellStyle name="level1a 2 2 4 6 3 3 2 2 2" xfId="28122" xr:uid="{00000000-0005-0000-0000-0000B3140000}"/>
    <cellStyle name="level1a 2 2 4 6 3 3 2 3" xfId="28123" xr:uid="{00000000-0005-0000-0000-0000B4140000}"/>
    <cellStyle name="level1a 2 2 4 6 3 3 3" xfId="28124" xr:uid="{00000000-0005-0000-0000-0000B5140000}"/>
    <cellStyle name="level1a 2 2 4 6 3 4" xfId="28125" xr:uid="{00000000-0005-0000-0000-0000B6140000}"/>
    <cellStyle name="level1a 2 2 4 6 3 4 2" xfId="28126" xr:uid="{00000000-0005-0000-0000-0000B7140000}"/>
    <cellStyle name="level1a 2 2 4 6 3 4 2 2" xfId="28127" xr:uid="{00000000-0005-0000-0000-0000B8140000}"/>
    <cellStyle name="level1a 2 2 4 6 3 4 3" xfId="28128" xr:uid="{00000000-0005-0000-0000-0000B9140000}"/>
    <cellStyle name="level1a 2 2 4 6 3 5" xfId="28129" xr:uid="{00000000-0005-0000-0000-0000BA140000}"/>
    <cellStyle name="level1a 2 2 4 6 4" xfId="1240" xr:uid="{00000000-0005-0000-0000-0000BB140000}"/>
    <cellStyle name="level1a 2 2 4 6 4 2" xfId="1241" xr:uid="{00000000-0005-0000-0000-0000BC140000}"/>
    <cellStyle name="level1a 2 2 4 6 4 2 2" xfId="28130" xr:uid="{00000000-0005-0000-0000-0000BD140000}"/>
    <cellStyle name="level1a 2 2 4 6 4 2 2 2" xfId="28131" xr:uid="{00000000-0005-0000-0000-0000BE140000}"/>
    <cellStyle name="level1a 2 2 4 6 4 2 2 2 2" xfId="28132" xr:uid="{00000000-0005-0000-0000-0000BF140000}"/>
    <cellStyle name="level1a 2 2 4 6 4 2 2 3" xfId="28133" xr:uid="{00000000-0005-0000-0000-0000C0140000}"/>
    <cellStyle name="level1a 2 2 4 6 4 2 3" xfId="28134" xr:uid="{00000000-0005-0000-0000-0000C1140000}"/>
    <cellStyle name="level1a 2 2 4 6 4 3" xfId="28135" xr:uid="{00000000-0005-0000-0000-0000C2140000}"/>
    <cellStyle name="level1a 2 2 4 6 4 3 2" xfId="28136" xr:uid="{00000000-0005-0000-0000-0000C3140000}"/>
    <cellStyle name="level1a 2 2 4 6 4 3 2 2" xfId="28137" xr:uid="{00000000-0005-0000-0000-0000C4140000}"/>
    <cellStyle name="level1a 2 2 4 6 4 3 3" xfId="28138" xr:uid="{00000000-0005-0000-0000-0000C5140000}"/>
    <cellStyle name="level1a 2 2 4 6 4 4" xfId="28139" xr:uid="{00000000-0005-0000-0000-0000C6140000}"/>
    <cellStyle name="level1a 2 2 4 6 5" xfId="1242" xr:uid="{00000000-0005-0000-0000-0000C7140000}"/>
    <cellStyle name="level1a 2 2 4 6 5 2" xfId="28140" xr:uid="{00000000-0005-0000-0000-0000C8140000}"/>
    <cellStyle name="level1a 2 2 4 6 5 2 2" xfId="28141" xr:uid="{00000000-0005-0000-0000-0000C9140000}"/>
    <cellStyle name="level1a 2 2 4 6 5 2 2 2" xfId="28142" xr:uid="{00000000-0005-0000-0000-0000CA140000}"/>
    <cellStyle name="level1a 2 2 4 6 5 2 3" xfId="28143" xr:uid="{00000000-0005-0000-0000-0000CB140000}"/>
    <cellStyle name="level1a 2 2 4 6 5 3" xfId="28144" xr:uid="{00000000-0005-0000-0000-0000CC140000}"/>
    <cellStyle name="level1a 2 2 4 6 6" xfId="28145" xr:uid="{00000000-0005-0000-0000-0000CD140000}"/>
    <cellStyle name="level1a 2 2 4 6 6 2" xfId="28146" xr:uid="{00000000-0005-0000-0000-0000CE140000}"/>
    <cellStyle name="level1a 2 2 4 6 6 2 2" xfId="28147" xr:uid="{00000000-0005-0000-0000-0000CF140000}"/>
    <cellStyle name="level1a 2 2 4 6 6 3" xfId="28148" xr:uid="{00000000-0005-0000-0000-0000D0140000}"/>
    <cellStyle name="level1a 2 2 4 6 7" xfId="28149" xr:uid="{00000000-0005-0000-0000-0000D1140000}"/>
    <cellStyle name="level1a 2 2 4 7" xfId="1243" xr:uid="{00000000-0005-0000-0000-0000D2140000}"/>
    <cellStyle name="level1a 2 2 4 7 2" xfId="1244" xr:uid="{00000000-0005-0000-0000-0000D3140000}"/>
    <cellStyle name="level1a 2 2 4 7 2 2" xfId="1245" xr:uid="{00000000-0005-0000-0000-0000D4140000}"/>
    <cellStyle name="level1a 2 2 4 7 2 2 2" xfId="28150" xr:uid="{00000000-0005-0000-0000-0000D5140000}"/>
    <cellStyle name="level1a 2 2 4 7 2 2 2 2" xfId="28151" xr:uid="{00000000-0005-0000-0000-0000D6140000}"/>
    <cellStyle name="level1a 2 2 4 7 2 2 2 2 2" xfId="28152" xr:uid="{00000000-0005-0000-0000-0000D7140000}"/>
    <cellStyle name="level1a 2 2 4 7 2 2 2 3" xfId="28153" xr:uid="{00000000-0005-0000-0000-0000D8140000}"/>
    <cellStyle name="level1a 2 2 4 7 2 2 3" xfId="28154" xr:uid="{00000000-0005-0000-0000-0000D9140000}"/>
    <cellStyle name="level1a 2 2 4 7 2 3" xfId="28155" xr:uid="{00000000-0005-0000-0000-0000DA140000}"/>
    <cellStyle name="level1a 2 2 4 7 2 3 2" xfId="28156" xr:uid="{00000000-0005-0000-0000-0000DB140000}"/>
    <cellStyle name="level1a 2 2 4 7 2 3 2 2" xfId="28157" xr:uid="{00000000-0005-0000-0000-0000DC140000}"/>
    <cellStyle name="level1a 2 2 4 7 2 3 3" xfId="28158" xr:uid="{00000000-0005-0000-0000-0000DD140000}"/>
    <cellStyle name="level1a 2 2 4 7 2 4" xfId="28159" xr:uid="{00000000-0005-0000-0000-0000DE140000}"/>
    <cellStyle name="level1a 2 2 4 7 3" xfId="1246" xr:uid="{00000000-0005-0000-0000-0000DF140000}"/>
    <cellStyle name="level1a 2 2 4 7 3 2" xfId="28160" xr:uid="{00000000-0005-0000-0000-0000E0140000}"/>
    <cellStyle name="level1a 2 2 4 7 3 2 2" xfId="28161" xr:uid="{00000000-0005-0000-0000-0000E1140000}"/>
    <cellStyle name="level1a 2 2 4 7 3 2 2 2" xfId="28162" xr:uid="{00000000-0005-0000-0000-0000E2140000}"/>
    <cellStyle name="level1a 2 2 4 7 3 2 3" xfId="28163" xr:uid="{00000000-0005-0000-0000-0000E3140000}"/>
    <cellStyle name="level1a 2 2 4 7 3 3" xfId="28164" xr:uid="{00000000-0005-0000-0000-0000E4140000}"/>
    <cellStyle name="level1a 2 2 4 7 4" xfId="28165" xr:uid="{00000000-0005-0000-0000-0000E5140000}"/>
    <cellStyle name="level1a 2 2 4 7 4 2" xfId="28166" xr:uid="{00000000-0005-0000-0000-0000E6140000}"/>
    <cellStyle name="level1a 2 2 4 7 4 2 2" xfId="28167" xr:uid="{00000000-0005-0000-0000-0000E7140000}"/>
    <cellStyle name="level1a 2 2 4 7 4 3" xfId="28168" xr:uid="{00000000-0005-0000-0000-0000E8140000}"/>
    <cellStyle name="level1a 2 2 4 7 5" xfId="28169" xr:uid="{00000000-0005-0000-0000-0000E9140000}"/>
    <cellStyle name="level1a 2 2 4 8" xfId="28170" xr:uid="{00000000-0005-0000-0000-0000EA140000}"/>
    <cellStyle name="level1a 2 2 4 8 2" xfId="28171" xr:uid="{00000000-0005-0000-0000-0000EB140000}"/>
    <cellStyle name="level1a 2 2 4 8 2 2" xfId="28172" xr:uid="{00000000-0005-0000-0000-0000EC140000}"/>
    <cellStyle name="level1a 2 2 4 8 3" xfId="28173" xr:uid="{00000000-0005-0000-0000-0000ED140000}"/>
    <cellStyle name="level1a 2 2 4 9" xfId="28174" xr:uid="{00000000-0005-0000-0000-0000EE140000}"/>
    <cellStyle name="level1a 2 2 4_STUD aligned by INSTIT" xfId="1247" xr:uid="{00000000-0005-0000-0000-0000EF140000}"/>
    <cellStyle name="level1a 2 2 5" xfId="1248" xr:uid="{00000000-0005-0000-0000-0000F0140000}"/>
    <cellStyle name="level1a 2 2 5 10" xfId="28175" xr:uid="{00000000-0005-0000-0000-0000F1140000}"/>
    <cellStyle name="level1a 2 2 5 2" xfId="1249" xr:uid="{00000000-0005-0000-0000-0000F2140000}"/>
    <cellStyle name="level1a 2 2 5 2 2" xfId="1250" xr:uid="{00000000-0005-0000-0000-0000F3140000}"/>
    <cellStyle name="level1a 2 2 5 2 2 2" xfId="1251" xr:uid="{00000000-0005-0000-0000-0000F4140000}"/>
    <cellStyle name="level1a 2 2 5 2 2 2 2" xfId="1252" xr:uid="{00000000-0005-0000-0000-0000F5140000}"/>
    <cellStyle name="level1a 2 2 5 2 2 2 2 2" xfId="28176" xr:uid="{00000000-0005-0000-0000-0000F6140000}"/>
    <cellStyle name="level1a 2 2 5 2 2 2 2 2 2" xfId="28177" xr:uid="{00000000-0005-0000-0000-0000F7140000}"/>
    <cellStyle name="level1a 2 2 5 2 2 2 2 2 2 2" xfId="28178" xr:uid="{00000000-0005-0000-0000-0000F8140000}"/>
    <cellStyle name="level1a 2 2 5 2 2 2 2 2 3" xfId="28179" xr:uid="{00000000-0005-0000-0000-0000F9140000}"/>
    <cellStyle name="level1a 2 2 5 2 2 2 2 3" xfId="28180" xr:uid="{00000000-0005-0000-0000-0000FA140000}"/>
    <cellStyle name="level1a 2 2 5 2 2 2 3" xfId="28181" xr:uid="{00000000-0005-0000-0000-0000FB140000}"/>
    <cellStyle name="level1a 2 2 5 2 2 2 3 2" xfId="28182" xr:uid="{00000000-0005-0000-0000-0000FC140000}"/>
    <cellStyle name="level1a 2 2 5 2 2 2 3 2 2" xfId="28183" xr:uid="{00000000-0005-0000-0000-0000FD140000}"/>
    <cellStyle name="level1a 2 2 5 2 2 2 3 3" xfId="28184" xr:uid="{00000000-0005-0000-0000-0000FE140000}"/>
    <cellStyle name="level1a 2 2 5 2 2 2 4" xfId="28185" xr:uid="{00000000-0005-0000-0000-0000FF140000}"/>
    <cellStyle name="level1a 2 2 5 2 2 3" xfId="1253" xr:uid="{00000000-0005-0000-0000-000000150000}"/>
    <cellStyle name="level1a 2 2 5 2 2 3 2" xfId="28186" xr:uid="{00000000-0005-0000-0000-000001150000}"/>
    <cellStyle name="level1a 2 2 5 2 2 3 2 2" xfId="28187" xr:uid="{00000000-0005-0000-0000-000002150000}"/>
    <cellStyle name="level1a 2 2 5 2 2 3 2 2 2" xfId="28188" xr:uid="{00000000-0005-0000-0000-000003150000}"/>
    <cellStyle name="level1a 2 2 5 2 2 3 2 3" xfId="28189" xr:uid="{00000000-0005-0000-0000-000004150000}"/>
    <cellStyle name="level1a 2 2 5 2 2 3 3" xfId="28190" xr:uid="{00000000-0005-0000-0000-000005150000}"/>
    <cellStyle name="level1a 2 2 5 2 2 4" xfId="28191" xr:uid="{00000000-0005-0000-0000-000006150000}"/>
    <cellStyle name="level1a 2 2 5 2 2 4 2" xfId="28192" xr:uid="{00000000-0005-0000-0000-000007150000}"/>
    <cellStyle name="level1a 2 2 5 2 2 4 2 2" xfId="28193" xr:uid="{00000000-0005-0000-0000-000008150000}"/>
    <cellStyle name="level1a 2 2 5 2 2 4 3" xfId="28194" xr:uid="{00000000-0005-0000-0000-000009150000}"/>
    <cellStyle name="level1a 2 2 5 2 2 5" xfId="28195" xr:uid="{00000000-0005-0000-0000-00000A150000}"/>
    <cellStyle name="level1a 2 2 5 2 3" xfId="1254" xr:uid="{00000000-0005-0000-0000-00000B150000}"/>
    <cellStyle name="level1a 2 2 5 2 3 2" xfId="1255" xr:uid="{00000000-0005-0000-0000-00000C150000}"/>
    <cellStyle name="level1a 2 2 5 2 3 2 2" xfId="1256" xr:uid="{00000000-0005-0000-0000-00000D150000}"/>
    <cellStyle name="level1a 2 2 5 2 3 2 2 2" xfId="28196" xr:uid="{00000000-0005-0000-0000-00000E150000}"/>
    <cellStyle name="level1a 2 2 5 2 3 2 2 2 2" xfId="28197" xr:uid="{00000000-0005-0000-0000-00000F150000}"/>
    <cellStyle name="level1a 2 2 5 2 3 2 2 2 2 2" xfId="28198" xr:uid="{00000000-0005-0000-0000-000010150000}"/>
    <cellStyle name="level1a 2 2 5 2 3 2 2 2 3" xfId="28199" xr:uid="{00000000-0005-0000-0000-000011150000}"/>
    <cellStyle name="level1a 2 2 5 2 3 2 2 3" xfId="28200" xr:uid="{00000000-0005-0000-0000-000012150000}"/>
    <cellStyle name="level1a 2 2 5 2 3 2 3" xfId="28201" xr:uid="{00000000-0005-0000-0000-000013150000}"/>
    <cellStyle name="level1a 2 2 5 2 3 2 3 2" xfId="28202" xr:uid="{00000000-0005-0000-0000-000014150000}"/>
    <cellStyle name="level1a 2 2 5 2 3 2 3 2 2" xfId="28203" xr:uid="{00000000-0005-0000-0000-000015150000}"/>
    <cellStyle name="level1a 2 2 5 2 3 2 3 3" xfId="28204" xr:uid="{00000000-0005-0000-0000-000016150000}"/>
    <cellStyle name="level1a 2 2 5 2 3 2 4" xfId="28205" xr:uid="{00000000-0005-0000-0000-000017150000}"/>
    <cellStyle name="level1a 2 2 5 2 3 3" xfId="1257" xr:uid="{00000000-0005-0000-0000-000018150000}"/>
    <cellStyle name="level1a 2 2 5 2 3 3 2" xfId="28206" xr:uid="{00000000-0005-0000-0000-000019150000}"/>
    <cellStyle name="level1a 2 2 5 2 3 3 2 2" xfId="28207" xr:uid="{00000000-0005-0000-0000-00001A150000}"/>
    <cellStyle name="level1a 2 2 5 2 3 3 2 2 2" xfId="28208" xr:uid="{00000000-0005-0000-0000-00001B150000}"/>
    <cellStyle name="level1a 2 2 5 2 3 3 2 3" xfId="28209" xr:uid="{00000000-0005-0000-0000-00001C150000}"/>
    <cellStyle name="level1a 2 2 5 2 3 3 3" xfId="28210" xr:uid="{00000000-0005-0000-0000-00001D150000}"/>
    <cellStyle name="level1a 2 2 5 2 3 4" xfId="28211" xr:uid="{00000000-0005-0000-0000-00001E150000}"/>
    <cellStyle name="level1a 2 2 5 2 3 4 2" xfId="28212" xr:uid="{00000000-0005-0000-0000-00001F150000}"/>
    <cellStyle name="level1a 2 2 5 2 3 4 2 2" xfId="28213" xr:uid="{00000000-0005-0000-0000-000020150000}"/>
    <cellStyle name="level1a 2 2 5 2 3 4 3" xfId="28214" xr:uid="{00000000-0005-0000-0000-000021150000}"/>
    <cellStyle name="level1a 2 2 5 2 3 5" xfId="28215" xr:uid="{00000000-0005-0000-0000-000022150000}"/>
    <cellStyle name="level1a 2 2 5 2 4" xfId="1258" xr:uid="{00000000-0005-0000-0000-000023150000}"/>
    <cellStyle name="level1a 2 2 5 2 4 2" xfId="28216" xr:uid="{00000000-0005-0000-0000-000024150000}"/>
    <cellStyle name="level1a 2 2 5 2 4 2 2" xfId="28217" xr:uid="{00000000-0005-0000-0000-000025150000}"/>
    <cellStyle name="level1a 2 2 5 2 4 2 2 2" xfId="28218" xr:uid="{00000000-0005-0000-0000-000026150000}"/>
    <cellStyle name="level1a 2 2 5 2 4 2 3" xfId="28219" xr:uid="{00000000-0005-0000-0000-000027150000}"/>
    <cellStyle name="level1a 2 2 5 2 4 3" xfId="28220" xr:uid="{00000000-0005-0000-0000-000028150000}"/>
    <cellStyle name="level1a 2 2 5 2 5" xfId="1259" xr:uid="{00000000-0005-0000-0000-000029150000}"/>
    <cellStyle name="level1a 2 2 5 2 5 2" xfId="1260" xr:uid="{00000000-0005-0000-0000-00002A150000}"/>
    <cellStyle name="level1a 2 2 5 2 5 2 2" xfId="28221" xr:uid="{00000000-0005-0000-0000-00002B150000}"/>
    <cellStyle name="level1a 2 2 5 2 5 2 2 2" xfId="28222" xr:uid="{00000000-0005-0000-0000-00002C150000}"/>
    <cellStyle name="level1a 2 2 5 2 5 2 2 2 2" xfId="28223" xr:uid="{00000000-0005-0000-0000-00002D150000}"/>
    <cellStyle name="level1a 2 2 5 2 5 2 2 3" xfId="28224" xr:uid="{00000000-0005-0000-0000-00002E150000}"/>
    <cellStyle name="level1a 2 2 5 2 5 2 3" xfId="28225" xr:uid="{00000000-0005-0000-0000-00002F150000}"/>
    <cellStyle name="level1a 2 2 5 2 5 3" xfId="28226" xr:uid="{00000000-0005-0000-0000-000030150000}"/>
    <cellStyle name="level1a 2 2 5 2 5 3 2" xfId="28227" xr:uid="{00000000-0005-0000-0000-000031150000}"/>
    <cellStyle name="level1a 2 2 5 2 5 3 2 2" xfId="28228" xr:uid="{00000000-0005-0000-0000-000032150000}"/>
    <cellStyle name="level1a 2 2 5 2 5 3 3" xfId="28229" xr:uid="{00000000-0005-0000-0000-000033150000}"/>
    <cellStyle name="level1a 2 2 5 2 5 4" xfId="28230" xr:uid="{00000000-0005-0000-0000-000034150000}"/>
    <cellStyle name="level1a 2 2 5 2 6" xfId="1261" xr:uid="{00000000-0005-0000-0000-000035150000}"/>
    <cellStyle name="level1a 2 2 5 2 6 2" xfId="28231" xr:uid="{00000000-0005-0000-0000-000036150000}"/>
    <cellStyle name="level1a 2 2 5 2 6 2 2" xfId="28232" xr:uid="{00000000-0005-0000-0000-000037150000}"/>
    <cellStyle name="level1a 2 2 5 2 6 2 2 2" xfId="28233" xr:uid="{00000000-0005-0000-0000-000038150000}"/>
    <cellStyle name="level1a 2 2 5 2 6 2 3" xfId="28234" xr:uid="{00000000-0005-0000-0000-000039150000}"/>
    <cellStyle name="level1a 2 2 5 2 6 3" xfId="28235" xr:uid="{00000000-0005-0000-0000-00003A150000}"/>
    <cellStyle name="level1a 2 2 5 2 7" xfId="28236" xr:uid="{00000000-0005-0000-0000-00003B150000}"/>
    <cellStyle name="level1a 2 2 5 2 7 2" xfId="28237" xr:uid="{00000000-0005-0000-0000-00003C150000}"/>
    <cellStyle name="level1a 2 2 5 2 7 2 2" xfId="28238" xr:uid="{00000000-0005-0000-0000-00003D150000}"/>
    <cellStyle name="level1a 2 2 5 2 7 3" xfId="28239" xr:uid="{00000000-0005-0000-0000-00003E150000}"/>
    <cellStyle name="level1a 2 2 5 2 8" xfId="28240" xr:uid="{00000000-0005-0000-0000-00003F150000}"/>
    <cellStyle name="level1a 2 2 5 3" xfId="1262" xr:uid="{00000000-0005-0000-0000-000040150000}"/>
    <cellStyle name="level1a 2 2 5 3 2" xfId="1263" xr:uid="{00000000-0005-0000-0000-000041150000}"/>
    <cellStyle name="level1a 2 2 5 3 2 2" xfId="1264" xr:uid="{00000000-0005-0000-0000-000042150000}"/>
    <cellStyle name="level1a 2 2 5 3 2 2 2" xfId="1265" xr:uid="{00000000-0005-0000-0000-000043150000}"/>
    <cellStyle name="level1a 2 2 5 3 2 2 2 2" xfId="28241" xr:uid="{00000000-0005-0000-0000-000044150000}"/>
    <cellStyle name="level1a 2 2 5 3 2 2 2 2 2" xfId="28242" xr:uid="{00000000-0005-0000-0000-000045150000}"/>
    <cellStyle name="level1a 2 2 5 3 2 2 2 2 2 2" xfId="28243" xr:uid="{00000000-0005-0000-0000-000046150000}"/>
    <cellStyle name="level1a 2 2 5 3 2 2 2 2 3" xfId="28244" xr:uid="{00000000-0005-0000-0000-000047150000}"/>
    <cellStyle name="level1a 2 2 5 3 2 2 2 3" xfId="28245" xr:uid="{00000000-0005-0000-0000-000048150000}"/>
    <cellStyle name="level1a 2 2 5 3 2 2 3" xfId="28246" xr:uid="{00000000-0005-0000-0000-000049150000}"/>
    <cellStyle name="level1a 2 2 5 3 2 2 3 2" xfId="28247" xr:uid="{00000000-0005-0000-0000-00004A150000}"/>
    <cellStyle name="level1a 2 2 5 3 2 2 3 2 2" xfId="28248" xr:uid="{00000000-0005-0000-0000-00004B150000}"/>
    <cellStyle name="level1a 2 2 5 3 2 2 3 3" xfId="28249" xr:uid="{00000000-0005-0000-0000-00004C150000}"/>
    <cellStyle name="level1a 2 2 5 3 2 2 4" xfId="28250" xr:uid="{00000000-0005-0000-0000-00004D150000}"/>
    <cellStyle name="level1a 2 2 5 3 2 3" xfId="1266" xr:uid="{00000000-0005-0000-0000-00004E150000}"/>
    <cellStyle name="level1a 2 2 5 3 2 3 2" xfId="28251" xr:uid="{00000000-0005-0000-0000-00004F150000}"/>
    <cellStyle name="level1a 2 2 5 3 2 3 2 2" xfId="28252" xr:uid="{00000000-0005-0000-0000-000050150000}"/>
    <cellStyle name="level1a 2 2 5 3 2 3 2 2 2" xfId="28253" xr:uid="{00000000-0005-0000-0000-000051150000}"/>
    <cellStyle name="level1a 2 2 5 3 2 3 2 3" xfId="28254" xr:uid="{00000000-0005-0000-0000-000052150000}"/>
    <cellStyle name="level1a 2 2 5 3 2 3 3" xfId="28255" xr:uid="{00000000-0005-0000-0000-000053150000}"/>
    <cellStyle name="level1a 2 2 5 3 2 4" xfId="28256" xr:uid="{00000000-0005-0000-0000-000054150000}"/>
    <cellStyle name="level1a 2 2 5 3 2 4 2" xfId="28257" xr:uid="{00000000-0005-0000-0000-000055150000}"/>
    <cellStyle name="level1a 2 2 5 3 2 4 2 2" xfId="28258" xr:uid="{00000000-0005-0000-0000-000056150000}"/>
    <cellStyle name="level1a 2 2 5 3 2 4 3" xfId="28259" xr:uid="{00000000-0005-0000-0000-000057150000}"/>
    <cellStyle name="level1a 2 2 5 3 2 5" xfId="28260" xr:uid="{00000000-0005-0000-0000-000058150000}"/>
    <cellStyle name="level1a 2 2 5 3 3" xfId="1267" xr:uid="{00000000-0005-0000-0000-000059150000}"/>
    <cellStyle name="level1a 2 2 5 3 3 2" xfId="1268" xr:uid="{00000000-0005-0000-0000-00005A150000}"/>
    <cellStyle name="level1a 2 2 5 3 3 2 2" xfId="1269" xr:uid="{00000000-0005-0000-0000-00005B150000}"/>
    <cellStyle name="level1a 2 2 5 3 3 2 2 2" xfId="28261" xr:uid="{00000000-0005-0000-0000-00005C150000}"/>
    <cellStyle name="level1a 2 2 5 3 3 2 2 2 2" xfId="28262" xr:uid="{00000000-0005-0000-0000-00005D150000}"/>
    <cellStyle name="level1a 2 2 5 3 3 2 2 2 2 2" xfId="28263" xr:uid="{00000000-0005-0000-0000-00005E150000}"/>
    <cellStyle name="level1a 2 2 5 3 3 2 2 2 3" xfId="28264" xr:uid="{00000000-0005-0000-0000-00005F150000}"/>
    <cellStyle name="level1a 2 2 5 3 3 2 2 3" xfId="28265" xr:uid="{00000000-0005-0000-0000-000060150000}"/>
    <cellStyle name="level1a 2 2 5 3 3 2 3" xfId="28266" xr:uid="{00000000-0005-0000-0000-000061150000}"/>
    <cellStyle name="level1a 2 2 5 3 3 2 3 2" xfId="28267" xr:uid="{00000000-0005-0000-0000-000062150000}"/>
    <cellStyle name="level1a 2 2 5 3 3 2 3 2 2" xfId="28268" xr:uid="{00000000-0005-0000-0000-000063150000}"/>
    <cellStyle name="level1a 2 2 5 3 3 2 3 3" xfId="28269" xr:uid="{00000000-0005-0000-0000-000064150000}"/>
    <cellStyle name="level1a 2 2 5 3 3 2 4" xfId="28270" xr:uid="{00000000-0005-0000-0000-000065150000}"/>
    <cellStyle name="level1a 2 2 5 3 3 3" xfId="1270" xr:uid="{00000000-0005-0000-0000-000066150000}"/>
    <cellStyle name="level1a 2 2 5 3 3 3 2" xfId="28271" xr:uid="{00000000-0005-0000-0000-000067150000}"/>
    <cellStyle name="level1a 2 2 5 3 3 3 2 2" xfId="28272" xr:uid="{00000000-0005-0000-0000-000068150000}"/>
    <cellStyle name="level1a 2 2 5 3 3 3 2 2 2" xfId="28273" xr:uid="{00000000-0005-0000-0000-000069150000}"/>
    <cellStyle name="level1a 2 2 5 3 3 3 2 3" xfId="28274" xr:uid="{00000000-0005-0000-0000-00006A150000}"/>
    <cellStyle name="level1a 2 2 5 3 3 3 3" xfId="28275" xr:uid="{00000000-0005-0000-0000-00006B150000}"/>
    <cellStyle name="level1a 2 2 5 3 3 4" xfId="28276" xr:uid="{00000000-0005-0000-0000-00006C150000}"/>
    <cellStyle name="level1a 2 2 5 3 3 4 2" xfId="28277" xr:uid="{00000000-0005-0000-0000-00006D150000}"/>
    <cellStyle name="level1a 2 2 5 3 3 4 2 2" xfId="28278" xr:uid="{00000000-0005-0000-0000-00006E150000}"/>
    <cellStyle name="level1a 2 2 5 3 3 4 3" xfId="28279" xr:uid="{00000000-0005-0000-0000-00006F150000}"/>
    <cellStyle name="level1a 2 2 5 3 3 5" xfId="28280" xr:uid="{00000000-0005-0000-0000-000070150000}"/>
    <cellStyle name="level1a 2 2 5 3 4" xfId="1271" xr:uid="{00000000-0005-0000-0000-000071150000}"/>
    <cellStyle name="level1a 2 2 5 3 4 2" xfId="28281" xr:uid="{00000000-0005-0000-0000-000072150000}"/>
    <cellStyle name="level1a 2 2 5 3 4 2 2" xfId="28282" xr:uid="{00000000-0005-0000-0000-000073150000}"/>
    <cellStyle name="level1a 2 2 5 3 4 2 2 2" xfId="28283" xr:uid="{00000000-0005-0000-0000-000074150000}"/>
    <cellStyle name="level1a 2 2 5 3 4 2 3" xfId="28284" xr:uid="{00000000-0005-0000-0000-000075150000}"/>
    <cellStyle name="level1a 2 2 5 3 4 3" xfId="28285" xr:uid="{00000000-0005-0000-0000-000076150000}"/>
    <cellStyle name="level1a 2 2 5 3 5" xfId="28286" xr:uid="{00000000-0005-0000-0000-000077150000}"/>
    <cellStyle name="level1a 2 2 5 3 5 2" xfId="28287" xr:uid="{00000000-0005-0000-0000-000078150000}"/>
    <cellStyle name="level1a 2 2 5 3 5 2 2" xfId="28288" xr:uid="{00000000-0005-0000-0000-000079150000}"/>
    <cellStyle name="level1a 2 2 5 3 5 3" xfId="28289" xr:uid="{00000000-0005-0000-0000-00007A150000}"/>
    <cellStyle name="level1a 2 2 5 3 6" xfId="28290" xr:uid="{00000000-0005-0000-0000-00007B150000}"/>
    <cellStyle name="level1a 2 2 5 4" xfId="1272" xr:uid="{00000000-0005-0000-0000-00007C150000}"/>
    <cellStyle name="level1a 2 2 5 4 2" xfId="1273" xr:uid="{00000000-0005-0000-0000-00007D150000}"/>
    <cellStyle name="level1a 2 2 5 4 2 2" xfId="1274" xr:uid="{00000000-0005-0000-0000-00007E150000}"/>
    <cellStyle name="level1a 2 2 5 4 2 2 2" xfId="1275" xr:uid="{00000000-0005-0000-0000-00007F150000}"/>
    <cellStyle name="level1a 2 2 5 4 2 2 2 2" xfId="28291" xr:uid="{00000000-0005-0000-0000-000080150000}"/>
    <cellStyle name="level1a 2 2 5 4 2 2 2 2 2" xfId="28292" xr:uid="{00000000-0005-0000-0000-000081150000}"/>
    <cellStyle name="level1a 2 2 5 4 2 2 2 2 2 2" xfId="28293" xr:uid="{00000000-0005-0000-0000-000082150000}"/>
    <cellStyle name="level1a 2 2 5 4 2 2 2 2 3" xfId="28294" xr:uid="{00000000-0005-0000-0000-000083150000}"/>
    <cellStyle name="level1a 2 2 5 4 2 2 2 3" xfId="28295" xr:uid="{00000000-0005-0000-0000-000084150000}"/>
    <cellStyle name="level1a 2 2 5 4 2 2 3" xfId="28296" xr:uid="{00000000-0005-0000-0000-000085150000}"/>
    <cellStyle name="level1a 2 2 5 4 2 2 3 2" xfId="28297" xr:uid="{00000000-0005-0000-0000-000086150000}"/>
    <cellStyle name="level1a 2 2 5 4 2 2 3 2 2" xfId="28298" xr:uid="{00000000-0005-0000-0000-000087150000}"/>
    <cellStyle name="level1a 2 2 5 4 2 2 3 3" xfId="28299" xr:uid="{00000000-0005-0000-0000-000088150000}"/>
    <cellStyle name="level1a 2 2 5 4 2 2 4" xfId="28300" xr:uid="{00000000-0005-0000-0000-000089150000}"/>
    <cellStyle name="level1a 2 2 5 4 2 3" xfId="1276" xr:uid="{00000000-0005-0000-0000-00008A150000}"/>
    <cellStyle name="level1a 2 2 5 4 2 3 2" xfId="28301" xr:uid="{00000000-0005-0000-0000-00008B150000}"/>
    <cellStyle name="level1a 2 2 5 4 2 3 2 2" xfId="28302" xr:uid="{00000000-0005-0000-0000-00008C150000}"/>
    <cellStyle name="level1a 2 2 5 4 2 3 2 2 2" xfId="28303" xr:uid="{00000000-0005-0000-0000-00008D150000}"/>
    <cellStyle name="level1a 2 2 5 4 2 3 2 3" xfId="28304" xr:uid="{00000000-0005-0000-0000-00008E150000}"/>
    <cellStyle name="level1a 2 2 5 4 2 3 3" xfId="28305" xr:uid="{00000000-0005-0000-0000-00008F150000}"/>
    <cellStyle name="level1a 2 2 5 4 2 4" xfId="28306" xr:uid="{00000000-0005-0000-0000-000090150000}"/>
    <cellStyle name="level1a 2 2 5 4 2 4 2" xfId="28307" xr:uid="{00000000-0005-0000-0000-000091150000}"/>
    <cellStyle name="level1a 2 2 5 4 2 4 2 2" xfId="28308" xr:uid="{00000000-0005-0000-0000-000092150000}"/>
    <cellStyle name="level1a 2 2 5 4 2 4 3" xfId="28309" xr:uid="{00000000-0005-0000-0000-000093150000}"/>
    <cellStyle name="level1a 2 2 5 4 2 5" xfId="28310" xr:uid="{00000000-0005-0000-0000-000094150000}"/>
    <cellStyle name="level1a 2 2 5 4 3" xfId="1277" xr:uid="{00000000-0005-0000-0000-000095150000}"/>
    <cellStyle name="level1a 2 2 5 4 3 2" xfId="1278" xr:uid="{00000000-0005-0000-0000-000096150000}"/>
    <cellStyle name="level1a 2 2 5 4 3 2 2" xfId="1279" xr:uid="{00000000-0005-0000-0000-000097150000}"/>
    <cellStyle name="level1a 2 2 5 4 3 2 2 2" xfId="28311" xr:uid="{00000000-0005-0000-0000-000098150000}"/>
    <cellStyle name="level1a 2 2 5 4 3 2 2 2 2" xfId="28312" xr:uid="{00000000-0005-0000-0000-000099150000}"/>
    <cellStyle name="level1a 2 2 5 4 3 2 2 2 2 2" xfId="28313" xr:uid="{00000000-0005-0000-0000-00009A150000}"/>
    <cellStyle name="level1a 2 2 5 4 3 2 2 2 3" xfId="28314" xr:uid="{00000000-0005-0000-0000-00009B150000}"/>
    <cellStyle name="level1a 2 2 5 4 3 2 2 3" xfId="28315" xr:uid="{00000000-0005-0000-0000-00009C150000}"/>
    <cellStyle name="level1a 2 2 5 4 3 2 3" xfId="28316" xr:uid="{00000000-0005-0000-0000-00009D150000}"/>
    <cellStyle name="level1a 2 2 5 4 3 2 3 2" xfId="28317" xr:uid="{00000000-0005-0000-0000-00009E150000}"/>
    <cellStyle name="level1a 2 2 5 4 3 2 3 2 2" xfId="28318" xr:uid="{00000000-0005-0000-0000-00009F150000}"/>
    <cellStyle name="level1a 2 2 5 4 3 2 3 3" xfId="28319" xr:uid="{00000000-0005-0000-0000-0000A0150000}"/>
    <cellStyle name="level1a 2 2 5 4 3 2 4" xfId="28320" xr:uid="{00000000-0005-0000-0000-0000A1150000}"/>
    <cellStyle name="level1a 2 2 5 4 3 3" xfId="1280" xr:uid="{00000000-0005-0000-0000-0000A2150000}"/>
    <cellStyle name="level1a 2 2 5 4 3 3 2" xfId="28321" xr:uid="{00000000-0005-0000-0000-0000A3150000}"/>
    <cellStyle name="level1a 2 2 5 4 3 3 2 2" xfId="28322" xr:uid="{00000000-0005-0000-0000-0000A4150000}"/>
    <cellStyle name="level1a 2 2 5 4 3 3 2 2 2" xfId="28323" xr:uid="{00000000-0005-0000-0000-0000A5150000}"/>
    <cellStyle name="level1a 2 2 5 4 3 3 2 3" xfId="28324" xr:uid="{00000000-0005-0000-0000-0000A6150000}"/>
    <cellStyle name="level1a 2 2 5 4 3 3 3" xfId="28325" xr:uid="{00000000-0005-0000-0000-0000A7150000}"/>
    <cellStyle name="level1a 2 2 5 4 3 4" xfId="28326" xr:uid="{00000000-0005-0000-0000-0000A8150000}"/>
    <cellStyle name="level1a 2 2 5 4 3 4 2" xfId="28327" xr:uid="{00000000-0005-0000-0000-0000A9150000}"/>
    <cellStyle name="level1a 2 2 5 4 3 4 2 2" xfId="28328" xr:uid="{00000000-0005-0000-0000-0000AA150000}"/>
    <cellStyle name="level1a 2 2 5 4 3 4 3" xfId="28329" xr:uid="{00000000-0005-0000-0000-0000AB150000}"/>
    <cellStyle name="level1a 2 2 5 4 3 5" xfId="28330" xr:uid="{00000000-0005-0000-0000-0000AC150000}"/>
    <cellStyle name="level1a 2 2 5 4 4" xfId="1281" xr:uid="{00000000-0005-0000-0000-0000AD150000}"/>
    <cellStyle name="level1a 2 2 5 4 4 2" xfId="1282" xr:uid="{00000000-0005-0000-0000-0000AE150000}"/>
    <cellStyle name="level1a 2 2 5 4 4 2 2" xfId="28331" xr:uid="{00000000-0005-0000-0000-0000AF150000}"/>
    <cellStyle name="level1a 2 2 5 4 4 2 2 2" xfId="28332" xr:uid="{00000000-0005-0000-0000-0000B0150000}"/>
    <cellStyle name="level1a 2 2 5 4 4 2 2 2 2" xfId="28333" xr:uid="{00000000-0005-0000-0000-0000B1150000}"/>
    <cellStyle name="level1a 2 2 5 4 4 2 2 3" xfId="28334" xr:uid="{00000000-0005-0000-0000-0000B2150000}"/>
    <cellStyle name="level1a 2 2 5 4 4 2 3" xfId="28335" xr:uid="{00000000-0005-0000-0000-0000B3150000}"/>
    <cellStyle name="level1a 2 2 5 4 4 3" xfId="28336" xr:uid="{00000000-0005-0000-0000-0000B4150000}"/>
    <cellStyle name="level1a 2 2 5 4 4 3 2" xfId="28337" xr:uid="{00000000-0005-0000-0000-0000B5150000}"/>
    <cellStyle name="level1a 2 2 5 4 4 3 2 2" xfId="28338" xr:uid="{00000000-0005-0000-0000-0000B6150000}"/>
    <cellStyle name="level1a 2 2 5 4 4 3 3" xfId="28339" xr:uid="{00000000-0005-0000-0000-0000B7150000}"/>
    <cellStyle name="level1a 2 2 5 4 4 4" xfId="28340" xr:uid="{00000000-0005-0000-0000-0000B8150000}"/>
    <cellStyle name="level1a 2 2 5 4 5" xfId="1283" xr:uid="{00000000-0005-0000-0000-0000B9150000}"/>
    <cellStyle name="level1a 2 2 5 4 5 2" xfId="28341" xr:uid="{00000000-0005-0000-0000-0000BA150000}"/>
    <cellStyle name="level1a 2 2 5 4 5 2 2" xfId="28342" xr:uid="{00000000-0005-0000-0000-0000BB150000}"/>
    <cellStyle name="level1a 2 2 5 4 5 2 2 2" xfId="28343" xr:uid="{00000000-0005-0000-0000-0000BC150000}"/>
    <cellStyle name="level1a 2 2 5 4 5 2 3" xfId="28344" xr:uid="{00000000-0005-0000-0000-0000BD150000}"/>
    <cellStyle name="level1a 2 2 5 4 5 3" xfId="28345" xr:uid="{00000000-0005-0000-0000-0000BE150000}"/>
    <cellStyle name="level1a 2 2 5 4 6" xfId="28346" xr:uid="{00000000-0005-0000-0000-0000BF150000}"/>
    <cellStyle name="level1a 2 2 5 4 6 2" xfId="28347" xr:uid="{00000000-0005-0000-0000-0000C0150000}"/>
    <cellStyle name="level1a 2 2 5 4 6 2 2" xfId="28348" xr:uid="{00000000-0005-0000-0000-0000C1150000}"/>
    <cellStyle name="level1a 2 2 5 4 6 3" xfId="28349" xr:uid="{00000000-0005-0000-0000-0000C2150000}"/>
    <cellStyle name="level1a 2 2 5 4 7" xfId="28350" xr:uid="{00000000-0005-0000-0000-0000C3150000}"/>
    <cellStyle name="level1a 2 2 5 5" xfId="1284" xr:uid="{00000000-0005-0000-0000-0000C4150000}"/>
    <cellStyle name="level1a 2 2 5 5 2" xfId="1285" xr:uid="{00000000-0005-0000-0000-0000C5150000}"/>
    <cellStyle name="level1a 2 2 5 5 2 2" xfId="1286" xr:uid="{00000000-0005-0000-0000-0000C6150000}"/>
    <cellStyle name="level1a 2 2 5 5 2 2 2" xfId="1287" xr:uid="{00000000-0005-0000-0000-0000C7150000}"/>
    <cellStyle name="level1a 2 2 5 5 2 2 2 2" xfId="28351" xr:uid="{00000000-0005-0000-0000-0000C8150000}"/>
    <cellStyle name="level1a 2 2 5 5 2 2 2 2 2" xfId="28352" xr:uid="{00000000-0005-0000-0000-0000C9150000}"/>
    <cellStyle name="level1a 2 2 5 5 2 2 2 2 2 2" xfId="28353" xr:uid="{00000000-0005-0000-0000-0000CA150000}"/>
    <cellStyle name="level1a 2 2 5 5 2 2 2 2 3" xfId="28354" xr:uid="{00000000-0005-0000-0000-0000CB150000}"/>
    <cellStyle name="level1a 2 2 5 5 2 2 2 3" xfId="28355" xr:uid="{00000000-0005-0000-0000-0000CC150000}"/>
    <cellStyle name="level1a 2 2 5 5 2 2 3" xfId="28356" xr:uid="{00000000-0005-0000-0000-0000CD150000}"/>
    <cellStyle name="level1a 2 2 5 5 2 2 3 2" xfId="28357" xr:uid="{00000000-0005-0000-0000-0000CE150000}"/>
    <cellStyle name="level1a 2 2 5 5 2 2 3 2 2" xfId="28358" xr:uid="{00000000-0005-0000-0000-0000CF150000}"/>
    <cellStyle name="level1a 2 2 5 5 2 2 3 3" xfId="28359" xr:uid="{00000000-0005-0000-0000-0000D0150000}"/>
    <cellStyle name="level1a 2 2 5 5 2 2 4" xfId="28360" xr:uid="{00000000-0005-0000-0000-0000D1150000}"/>
    <cellStyle name="level1a 2 2 5 5 2 3" xfId="1288" xr:uid="{00000000-0005-0000-0000-0000D2150000}"/>
    <cellStyle name="level1a 2 2 5 5 2 3 2" xfId="28361" xr:uid="{00000000-0005-0000-0000-0000D3150000}"/>
    <cellStyle name="level1a 2 2 5 5 2 3 2 2" xfId="28362" xr:uid="{00000000-0005-0000-0000-0000D4150000}"/>
    <cellStyle name="level1a 2 2 5 5 2 3 2 2 2" xfId="28363" xr:uid="{00000000-0005-0000-0000-0000D5150000}"/>
    <cellStyle name="level1a 2 2 5 5 2 3 2 3" xfId="28364" xr:uid="{00000000-0005-0000-0000-0000D6150000}"/>
    <cellStyle name="level1a 2 2 5 5 2 3 3" xfId="28365" xr:uid="{00000000-0005-0000-0000-0000D7150000}"/>
    <cellStyle name="level1a 2 2 5 5 2 4" xfId="28366" xr:uid="{00000000-0005-0000-0000-0000D8150000}"/>
    <cellStyle name="level1a 2 2 5 5 2 4 2" xfId="28367" xr:uid="{00000000-0005-0000-0000-0000D9150000}"/>
    <cellStyle name="level1a 2 2 5 5 2 4 2 2" xfId="28368" xr:uid="{00000000-0005-0000-0000-0000DA150000}"/>
    <cellStyle name="level1a 2 2 5 5 2 4 3" xfId="28369" xr:uid="{00000000-0005-0000-0000-0000DB150000}"/>
    <cellStyle name="level1a 2 2 5 5 2 5" xfId="28370" xr:uid="{00000000-0005-0000-0000-0000DC150000}"/>
    <cellStyle name="level1a 2 2 5 5 3" xfId="1289" xr:uid="{00000000-0005-0000-0000-0000DD150000}"/>
    <cellStyle name="level1a 2 2 5 5 3 2" xfId="1290" xr:uid="{00000000-0005-0000-0000-0000DE150000}"/>
    <cellStyle name="level1a 2 2 5 5 3 2 2" xfId="1291" xr:uid="{00000000-0005-0000-0000-0000DF150000}"/>
    <cellStyle name="level1a 2 2 5 5 3 2 2 2" xfId="28371" xr:uid="{00000000-0005-0000-0000-0000E0150000}"/>
    <cellStyle name="level1a 2 2 5 5 3 2 2 2 2" xfId="28372" xr:uid="{00000000-0005-0000-0000-0000E1150000}"/>
    <cellStyle name="level1a 2 2 5 5 3 2 2 2 2 2" xfId="28373" xr:uid="{00000000-0005-0000-0000-0000E2150000}"/>
    <cellStyle name="level1a 2 2 5 5 3 2 2 2 3" xfId="28374" xr:uid="{00000000-0005-0000-0000-0000E3150000}"/>
    <cellStyle name="level1a 2 2 5 5 3 2 2 3" xfId="28375" xr:uid="{00000000-0005-0000-0000-0000E4150000}"/>
    <cellStyle name="level1a 2 2 5 5 3 2 3" xfId="28376" xr:uid="{00000000-0005-0000-0000-0000E5150000}"/>
    <cellStyle name="level1a 2 2 5 5 3 2 3 2" xfId="28377" xr:uid="{00000000-0005-0000-0000-0000E6150000}"/>
    <cellStyle name="level1a 2 2 5 5 3 2 3 2 2" xfId="28378" xr:uid="{00000000-0005-0000-0000-0000E7150000}"/>
    <cellStyle name="level1a 2 2 5 5 3 2 3 3" xfId="28379" xr:uid="{00000000-0005-0000-0000-0000E8150000}"/>
    <cellStyle name="level1a 2 2 5 5 3 2 4" xfId="28380" xr:uid="{00000000-0005-0000-0000-0000E9150000}"/>
    <cellStyle name="level1a 2 2 5 5 3 3" xfId="1292" xr:uid="{00000000-0005-0000-0000-0000EA150000}"/>
    <cellStyle name="level1a 2 2 5 5 3 3 2" xfId="28381" xr:uid="{00000000-0005-0000-0000-0000EB150000}"/>
    <cellStyle name="level1a 2 2 5 5 3 3 2 2" xfId="28382" xr:uid="{00000000-0005-0000-0000-0000EC150000}"/>
    <cellStyle name="level1a 2 2 5 5 3 3 2 2 2" xfId="28383" xr:uid="{00000000-0005-0000-0000-0000ED150000}"/>
    <cellStyle name="level1a 2 2 5 5 3 3 2 3" xfId="28384" xr:uid="{00000000-0005-0000-0000-0000EE150000}"/>
    <cellStyle name="level1a 2 2 5 5 3 3 3" xfId="28385" xr:uid="{00000000-0005-0000-0000-0000EF150000}"/>
    <cellStyle name="level1a 2 2 5 5 3 4" xfId="28386" xr:uid="{00000000-0005-0000-0000-0000F0150000}"/>
    <cellStyle name="level1a 2 2 5 5 3 4 2" xfId="28387" xr:uid="{00000000-0005-0000-0000-0000F1150000}"/>
    <cellStyle name="level1a 2 2 5 5 3 4 2 2" xfId="28388" xr:uid="{00000000-0005-0000-0000-0000F2150000}"/>
    <cellStyle name="level1a 2 2 5 5 3 4 3" xfId="28389" xr:uid="{00000000-0005-0000-0000-0000F3150000}"/>
    <cellStyle name="level1a 2 2 5 5 3 5" xfId="28390" xr:uid="{00000000-0005-0000-0000-0000F4150000}"/>
    <cellStyle name="level1a 2 2 5 5 4" xfId="1293" xr:uid="{00000000-0005-0000-0000-0000F5150000}"/>
    <cellStyle name="level1a 2 2 5 5 4 2" xfId="1294" xr:uid="{00000000-0005-0000-0000-0000F6150000}"/>
    <cellStyle name="level1a 2 2 5 5 4 2 2" xfId="28391" xr:uid="{00000000-0005-0000-0000-0000F7150000}"/>
    <cellStyle name="level1a 2 2 5 5 4 2 2 2" xfId="28392" xr:uid="{00000000-0005-0000-0000-0000F8150000}"/>
    <cellStyle name="level1a 2 2 5 5 4 2 2 2 2" xfId="28393" xr:uid="{00000000-0005-0000-0000-0000F9150000}"/>
    <cellStyle name="level1a 2 2 5 5 4 2 2 3" xfId="28394" xr:uid="{00000000-0005-0000-0000-0000FA150000}"/>
    <cellStyle name="level1a 2 2 5 5 4 2 3" xfId="28395" xr:uid="{00000000-0005-0000-0000-0000FB150000}"/>
    <cellStyle name="level1a 2 2 5 5 4 3" xfId="28396" xr:uid="{00000000-0005-0000-0000-0000FC150000}"/>
    <cellStyle name="level1a 2 2 5 5 4 3 2" xfId="28397" xr:uid="{00000000-0005-0000-0000-0000FD150000}"/>
    <cellStyle name="level1a 2 2 5 5 4 3 2 2" xfId="28398" xr:uid="{00000000-0005-0000-0000-0000FE150000}"/>
    <cellStyle name="level1a 2 2 5 5 4 3 3" xfId="28399" xr:uid="{00000000-0005-0000-0000-0000FF150000}"/>
    <cellStyle name="level1a 2 2 5 5 4 4" xfId="28400" xr:uid="{00000000-0005-0000-0000-000000160000}"/>
    <cellStyle name="level1a 2 2 5 5 5" xfId="1295" xr:uid="{00000000-0005-0000-0000-000001160000}"/>
    <cellStyle name="level1a 2 2 5 5 5 2" xfId="28401" xr:uid="{00000000-0005-0000-0000-000002160000}"/>
    <cellStyle name="level1a 2 2 5 5 5 2 2" xfId="28402" xr:uid="{00000000-0005-0000-0000-000003160000}"/>
    <cellStyle name="level1a 2 2 5 5 5 2 2 2" xfId="28403" xr:uid="{00000000-0005-0000-0000-000004160000}"/>
    <cellStyle name="level1a 2 2 5 5 5 2 3" xfId="28404" xr:uid="{00000000-0005-0000-0000-000005160000}"/>
    <cellStyle name="level1a 2 2 5 5 5 3" xfId="28405" xr:uid="{00000000-0005-0000-0000-000006160000}"/>
    <cellStyle name="level1a 2 2 5 5 6" xfId="28406" xr:uid="{00000000-0005-0000-0000-000007160000}"/>
    <cellStyle name="level1a 2 2 5 5 6 2" xfId="28407" xr:uid="{00000000-0005-0000-0000-000008160000}"/>
    <cellStyle name="level1a 2 2 5 5 6 2 2" xfId="28408" xr:uid="{00000000-0005-0000-0000-000009160000}"/>
    <cellStyle name="level1a 2 2 5 5 6 3" xfId="28409" xr:uid="{00000000-0005-0000-0000-00000A160000}"/>
    <cellStyle name="level1a 2 2 5 5 7" xfId="28410" xr:uid="{00000000-0005-0000-0000-00000B160000}"/>
    <cellStyle name="level1a 2 2 5 6" xfId="1296" xr:uid="{00000000-0005-0000-0000-00000C160000}"/>
    <cellStyle name="level1a 2 2 5 6 2" xfId="1297" xr:uid="{00000000-0005-0000-0000-00000D160000}"/>
    <cellStyle name="level1a 2 2 5 6 2 2" xfId="1298" xr:uid="{00000000-0005-0000-0000-00000E160000}"/>
    <cellStyle name="level1a 2 2 5 6 2 2 2" xfId="1299" xr:uid="{00000000-0005-0000-0000-00000F160000}"/>
    <cellStyle name="level1a 2 2 5 6 2 2 2 2" xfId="28411" xr:uid="{00000000-0005-0000-0000-000010160000}"/>
    <cellStyle name="level1a 2 2 5 6 2 2 2 2 2" xfId="28412" xr:uid="{00000000-0005-0000-0000-000011160000}"/>
    <cellStyle name="level1a 2 2 5 6 2 2 2 2 2 2" xfId="28413" xr:uid="{00000000-0005-0000-0000-000012160000}"/>
    <cellStyle name="level1a 2 2 5 6 2 2 2 2 3" xfId="28414" xr:uid="{00000000-0005-0000-0000-000013160000}"/>
    <cellStyle name="level1a 2 2 5 6 2 2 2 3" xfId="28415" xr:uid="{00000000-0005-0000-0000-000014160000}"/>
    <cellStyle name="level1a 2 2 5 6 2 2 3" xfId="28416" xr:uid="{00000000-0005-0000-0000-000015160000}"/>
    <cellStyle name="level1a 2 2 5 6 2 2 3 2" xfId="28417" xr:uid="{00000000-0005-0000-0000-000016160000}"/>
    <cellStyle name="level1a 2 2 5 6 2 2 3 2 2" xfId="28418" xr:uid="{00000000-0005-0000-0000-000017160000}"/>
    <cellStyle name="level1a 2 2 5 6 2 2 3 3" xfId="28419" xr:uid="{00000000-0005-0000-0000-000018160000}"/>
    <cellStyle name="level1a 2 2 5 6 2 2 4" xfId="28420" xr:uid="{00000000-0005-0000-0000-000019160000}"/>
    <cellStyle name="level1a 2 2 5 6 2 3" xfId="1300" xr:uid="{00000000-0005-0000-0000-00001A160000}"/>
    <cellStyle name="level1a 2 2 5 6 2 3 2" xfId="28421" xr:uid="{00000000-0005-0000-0000-00001B160000}"/>
    <cellStyle name="level1a 2 2 5 6 2 3 2 2" xfId="28422" xr:uid="{00000000-0005-0000-0000-00001C160000}"/>
    <cellStyle name="level1a 2 2 5 6 2 3 2 2 2" xfId="28423" xr:uid="{00000000-0005-0000-0000-00001D160000}"/>
    <cellStyle name="level1a 2 2 5 6 2 3 2 3" xfId="28424" xr:uid="{00000000-0005-0000-0000-00001E160000}"/>
    <cellStyle name="level1a 2 2 5 6 2 3 3" xfId="28425" xr:uid="{00000000-0005-0000-0000-00001F160000}"/>
    <cellStyle name="level1a 2 2 5 6 2 4" xfId="28426" xr:uid="{00000000-0005-0000-0000-000020160000}"/>
    <cellStyle name="level1a 2 2 5 6 2 4 2" xfId="28427" xr:uid="{00000000-0005-0000-0000-000021160000}"/>
    <cellStyle name="level1a 2 2 5 6 2 4 2 2" xfId="28428" xr:uid="{00000000-0005-0000-0000-000022160000}"/>
    <cellStyle name="level1a 2 2 5 6 2 4 3" xfId="28429" xr:uid="{00000000-0005-0000-0000-000023160000}"/>
    <cellStyle name="level1a 2 2 5 6 2 5" xfId="28430" xr:uid="{00000000-0005-0000-0000-000024160000}"/>
    <cellStyle name="level1a 2 2 5 6 3" xfId="1301" xr:uid="{00000000-0005-0000-0000-000025160000}"/>
    <cellStyle name="level1a 2 2 5 6 3 2" xfId="1302" xr:uid="{00000000-0005-0000-0000-000026160000}"/>
    <cellStyle name="level1a 2 2 5 6 3 2 2" xfId="1303" xr:uid="{00000000-0005-0000-0000-000027160000}"/>
    <cellStyle name="level1a 2 2 5 6 3 2 2 2" xfId="28431" xr:uid="{00000000-0005-0000-0000-000028160000}"/>
    <cellStyle name="level1a 2 2 5 6 3 2 2 2 2" xfId="28432" xr:uid="{00000000-0005-0000-0000-000029160000}"/>
    <cellStyle name="level1a 2 2 5 6 3 2 2 2 2 2" xfId="28433" xr:uid="{00000000-0005-0000-0000-00002A160000}"/>
    <cellStyle name="level1a 2 2 5 6 3 2 2 2 3" xfId="28434" xr:uid="{00000000-0005-0000-0000-00002B160000}"/>
    <cellStyle name="level1a 2 2 5 6 3 2 2 3" xfId="28435" xr:uid="{00000000-0005-0000-0000-00002C160000}"/>
    <cellStyle name="level1a 2 2 5 6 3 2 3" xfId="28436" xr:uid="{00000000-0005-0000-0000-00002D160000}"/>
    <cellStyle name="level1a 2 2 5 6 3 2 3 2" xfId="28437" xr:uid="{00000000-0005-0000-0000-00002E160000}"/>
    <cellStyle name="level1a 2 2 5 6 3 2 3 2 2" xfId="28438" xr:uid="{00000000-0005-0000-0000-00002F160000}"/>
    <cellStyle name="level1a 2 2 5 6 3 2 3 3" xfId="28439" xr:uid="{00000000-0005-0000-0000-000030160000}"/>
    <cellStyle name="level1a 2 2 5 6 3 2 4" xfId="28440" xr:uid="{00000000-0005-0000-0000-000031160000}"/>
    <cellStyle name="level1a 2 2 5 6 3 3" xfId="1304" xr:uid="{00000000-0005-0000-0000-000032160000}"/>
    <cellStyle name="level1a 2 2 5 6 3 3 2" xfId="28441" xr:uid="{00000000-0005-0000-0000-000033160000}"/>
    <cellStyle name="level1a 2 2 5 6 3 3 2 2" xfId="28442" xr:uid="{00000000-0005-0000-0000-000034160000}"/>
    <cellStyle name="level1a 2 2 5 6 3 3 2 2 2" xfId="28443" xr:uid="{00000000-0005-0000-0000-000035160000}"/>
    <cellStyle name="level1a 2 2 5 6 3 3 2 3" xfId="28444" xr:uid="{00000000-0005-0000-0000-000036160000}"/>
    <cellStyle name="level1a 2 2 5 6 3 3 3" xfId="28445" xr:uid="{00000000-0005-0000-0000-000037160000}"/>
    <cellStyle name="level1a 2 2 5 6 3 4" xfId="28446" xr:uid="{00000000-0005-0000-0000-000038160000}"/>
    <cellStyle name="level1a 2 2 5 6 3 4 2" xfId="28447" xr:uid="{00000000-0005-0000-0000-000039160000}"/>
    <cellStyle name="level1a 2 2 5 6 3 4 2 2" xfId="28448" xr:uid="{00000000-0005-0000-0000-00003A160000}"/>
    <cellStyle name="level1a 2 2 5 6 3 4 3" xfId="28449" xr:uid="{00000000-0005-0000-0000-00003B160000}"/>
    <cellStyle name="level1a 2 2 5 6 3 5" xfId="28450" xr:uid="{00000000-0005-0000-0000-00003C160000}"/>
    <cellStyle name="level1a 2 2 5 6 4" xfId="1305" xr:uid="{00000000-0005-0000-0000-00003D160000}"/>
    <cellStyle name="level1a 2 2 5 6 4 2" xfId="1306" xr:uid="{00000000-0005-0000-0000-00003E160000}"/>
    <cellStyle name="level1a 2 2 5 6 4 2 2" xfId="28451" xr:uid="{00000000-0005-0000-0000-00003F160000}"/>
    <cellStyle name="level1a 2 2 5 6 4 2 2 2" xfId="28452" xr:uid="{00000000-0005-0000-0000-000040160000}"/>
    <cellStyle name="level1a 2 2 5 6 4 2 2 2 2" xfId="28453" xr:uid="{00000000-0005-0000-0000-000041160000}"/>
    <cellStyle name="level1a 2 2 5 6 4 2 2 3" xfId="28454" xr:uid="{00000000-0005-0000-0000-000042160000}"/>
    <cellStyle name="level1a 2 2 5 6 4 2 3" xfId="28455" xr:uid="{00000000-0005-0000-0000-000043160000}"/>
    <cellStyle name="level1a 2 2 5 6 4 3" xfId="28456" xr:uid="{00000000-0005-0000-0000-000044160000}"/>
    <cellStyle name="level1a 2 2 5 6 4 3 2" xfId="28457" xr:uid="{00000000-0005-0000-0000-000045160000}"/>
    <cellStyle name="level1a 2 2 5 6 4 3 2 2" xfId="28458" xr:uid="{00000000-0005-0000-0000-000046160000}"/>
    <cellStyle name="level1a 2 2 5 6 4 3 3" xfId="28459" xr:uid="{00000000-0005-0000-0000-000047160000}"/>
    <cellStyle name="level1a 2 2 5 6 4 4" xfId="28460" xr:uid="{00000000-0005-0000-0000-000048160000}"/>
    <cellStyle name="level1a 2 2 5 6 5" xfId="1307" xr:uid="{00000000-0005-0000-0000-000049160000}"/>
    <cellStyle name="level1a 2 2 5 6 5 2" xfId="28461" xr:uid="{00000000-0005-0000-0000-00004A160000}"/>
    <cellStyle name="level1a 2 2 5 6 5 2 2" xfId="28462" xr:uid="{00000000-0005-0000-0000-00004B160000}"/>
    <cellStyle name="level1a 2 2 5 6 5 2 2 2" xfId="28463" xr:uid="{00000000-0005-0000-0000-00004C160000}"/>
    <cellStyle name="level1a 2 2 5 6 5 2 3" xfId="28464" xr:uid="{00000000-0005-0000-0000-00004D160000}"/>
    <cellStyle name="level1a 2 2 5 6 5 3" xfId="28465" xr:uid="{00000000-0005-0000-0000-00004E160000}"/>
    <cellStyle name="level1a 2 2 5 6 6" xfId="28466" xr:uid="{00000000-0005-0000-0000-00004F160000}"/>
    <cellStyle name="level1a 2 2 5 6 6 2" xfId="28467" xr:uid="{00000000-0005-0000-0000-000050160000}"/>
    <cellStyle name="level1a 2 2 5 6 6 2 2" xfId="28468" xr:uid="{00000000-0005-0000-0000-000051160000}"/>
    <cellStyle name="level1a 2 2 5 6 6 3" xfId="28469" xr:uid="{00000000-0005-0000-0000-000052160000}"/>
    <cellStyle name="level1a 2 2 5 6 7" xfId="28470" xr:uid="{00000000-0005-0000-0000-000053160000}"/>
    <cellStyle name="level1a 2 2 5 7" xfId="1308" xr:uid="{00000000-0005-0000-0000-000054160000}"/>
    <cellStyle name="level1a 2 2 5 7 2" xfId="1309" xr:uid="{00000000-0005-0000-0000-000055160000}"/>
    <cellStyle name="level1a 2 2 5 7 2 2" xfId="1310" xr:uid="{00000000-0005-0000-0000-000056160000}"/>
    <cellStyle name="level1a 2 2 5 7 2 2 2" xfId="28471" xr:uid="{00000000-0005-0000-0000-000057160000}"/>
    <cellStyle name="level1a 2 2 5 7 2 2 2 2" xfId="28472" xr:uid="{00000000-0005-0000-0000-000058160000}"/>
    <cellStyle name="level1a 2 2 5 7 2 2 2 2 2" xfId="28473" xr:uid="{00000000-0005-0000-0000-000059160000}"/>
    <cellStyle name="level1a 2 2 5 7 2 2 2 3" xfId="28474" xr:uid="{00000000-0005-0000-0000-00005A160000}"/>
    <cellStyle name="level1a 2 2 5 7 2 2 3" xfId="28475" xr:uid="{00000000-0005-0000-0000-00005B160000}"/>
    <cellStyle name="level1a 2 2 5 7 2 3" xfId="28476" xr:uid="{00000000-0005-0000-0000-00005C160000}"/>
    <cellStyle name="level1a 2 2 5 7 2 3 2" xfId="28477" xr:uid="{00000000-0005-0000-0000-00005D160000}"/>
    <cellStyle name="level1a 2 2 5 7 2 3 2 2" xfId="28478" xr:uid="{00000000-0005-0000-0000-00005E160000}"/>
    <cellStyle name="level1a 2 2 5 7 2 3 3" xfId="28479" xr:uid="{00000000-0005-0000-0000-00005F160000}"/>
    <cellStyle name="level1a 2 2 5 7 2 4" xfId="28480" xr:uid="{00000000-0005-0000-0000-000060160000}"/>
    <cellStyle name="level1a 2 2 5 7 3" xfId="1311" xr:uid="{00000000-0005-0000-0000-000061160000}"/>
    <cellStyle name="level1a 2 2 5 7 3 2" xfId="28481" xr:uid="{00000000-0005-0000-0000-000062160000}"/>
    <cellStyle name="level1a 2 2 5 7 3 2 2" xfId="28482" xr:uid="{00000000-0005-0000-0000-000063160000}"/>
    <cellStyle name="level1a 2 2 5 7 3 2 2 2" xfId="28483" xr:uid="{00000000-0005-0000-0000-000064160000}"/>
    <cellStyle name="level1a 2 2 5 7 3 2 3" xfId="28484" xr:uid="{00000000-0005-0000-0000-000065160000}"/>
    <cellStyle name="level1a 2 2 5 7 3 3" xfId="28485" xr:uid="{00000000-0005-0000-0000-000066160000}"/>
    <cellStyle name="level1a 2 2 5 7 4" xfId="28486" xr:uid="{00000000-0005-0000-0000-000067160000}"/>
    <cellStyle name="level1a 2 2 5 7 4 2" xfId="28487" xr:uid="{00000000-0005-0000-0000-000068160000}"/>
    <cellStyle name="level1a 2 2 5 7 4 2 2" xfId="28488" xr:uid="{00000000-0005-0000-0000-000069160000}"/>
    <cellStyle name="level1a 2 2 5 7 4 3" xfId="28489" xr:uid="{00000000-0005-0000-0000-00006A160000}"/>
    <cellStyle name="level1a 2 2 5 7 5" xfId="28490" xr:uid="{00000000-0005-0000-0000-00006B160000}"/>
    <cellStyle name="level1a 2 2 5 8" xfId="1312" xr:uid="{00000000-0005-0000-0000-00006C160000}"/>
    <cellStyle name="level1a 2 2 5 8 2" xfId="1313" xr:uid="{00000000-0005-0000-0000-00006D160000}"/>
    <cellStyle name="level1a 2 2 5 8 2 2" xfId="1314" xr:uid="{00000000-0005-0000-0000-00006E160000}"/>
    <cellStyle name="level1a 2 2 5 8 2 2 2" xfId="28491" xr:uid="{00000000-0005-0000-0000-00006F160000}"/>
    <cellStyle name="level1a 2 2 5 8 2 2 2 2" xfId="28492" xr:uid="{00000000-0005-0000-0000-000070160000}"/>
    <cellStyle name="level1a 2 2 5 8 2 2 2 2 2" xfId="28493" xr:uid="{00000000-0005-0000-0000-000071160000}"/>
    <cellStyle name="level1a 2 2 5 8 2 2 2 3" xfId="28494" xr:uid="{00000000-0005-0000-0000-000072160000}"/>
    <cellStyle name="level1a 2 2 5 8 2 2 3" xfId="28495" xr:uid="{00000000-0005-0000-0000-000073160000}"/>
    <cellStyle name="level1a 2 2 5 8 2 3" xfId="28496" xr:uid="{00000000-0005-0000-0000-000074160000}"/>
    <cellStyle name="level1a 2 2 5 8 2 3 2" xfId="28497" xr:uid="{00000000-0005-0000-0000-000075160000}"/>
    <cellStyle name="level1a 2 2 5 8 2 3 2 2" xfId="28498" xr:uid="{00000000-0005-0000-0000-000076160000}"/>
    <cellStyle name="level1a 2 2 5 8 2 3 3" xfId="28499" xr:uid="{00000000-0005-0000-0000-000077160000}"/>
    <cellStyle name="level1a 2 2 5 8 2 4" xfId="28500" xr:uid="{00000000-0005-0000-0000-000078160000}"/>
    <cellStyle name="level1a 2 2 5 8 3" xfId="1315" xr:uid="{00000000-0005-0000-0000-000079160000}"/>
    <cellStyle name="level1a 2 2 5 8 3 2" xfId="28501" xr:uid="{00000000-0005-0000-0000-00007A160000}"/>
    <cellStyle name="level1a 2 2 5 8 3 2 2" xfId="28502" xr:uid="{00000000-0005-0000-0000-00007B160000}"/>
    <cellStyle name="level1a 2 2 5 8 3 2 2 2" xfId="28503" xr:uid="{00000000-0005-0000-0000-00007C160000}"/>
    <cellStyle name="level1a 2 2 5 8 3 2 3" xfId="28504" xr:uid="{00000000-0005-0000-0000-00007D160000}"/>
    <cellStyle name="level1a 2 2 5 8 3 3" xfId="28505" xr:uid="{00000000-0005-0000-0000-00007E160000}"/>
    <cellStyle name="level1a 2 2 5 8 4" xfId="28506" xr:uid="{00000000-0005-0000-0000-00007F160000}"/>
    <cellStyle name="level1a 2 2 5 8 4 2" xfId="28507" xr:uid="{00000000-0005-0000-0000-000080160000}"/>
    <cellStyle name="level1a 2 2 5 8 4 2 2" xfId="28508" xr:uid="{00000000-0005-0000-0000-000081160000}"/>
    <cellStyle name="level1a 2 2 5 8 4 3" xfId="28509" xr:uid="{00000000-0005-0000-0000-000082160000}"/>
    <cellStyle name="level1a 2 2 5 8 5" xfId="28510" xr:uid="{00000000-0005-0000-0000-000083160000}"/>
    <cellStyle name="level1a 2 2 5 9" xfId="28511" xr:uid="{00000000-0005-0000-0000-000084160000}"/>
    <cellStyle name="level1a 2 2 5 9 2" xfId="28512" xr:uid="{00000000-0005-0000-0000-000085160000}"/>
    <cellStyle name="level1a 2 2 5 9 2 2" xfId="28513" xr:uid="{00000000-0005-0000-0000-000086160000}"/>
    <cellStyle name="level1a 2 2 5 9 3" xfId="28514" xr:uid="{00000000-0005-0000-0000-000087160000}"/>
    <cellStyle name="level1a 2 2 5_STUD aligned by INSTIT" xfId="1316" xr:uid="{00000000-0005-0000-0000-000088160000}"/>
    <cellStyle name="level1a 2 2 6" xfId="1317" xr:uid="{00000000-0005-0000-0000-000089160000}"/>
    <cellStyle name="level1a 2 2 6 2" xfId="1318" xr:uid="{00000000-0005-0000-0000-00008A160000}"/>
    <cellStyle name="level1a 2 2 6 2 2" xfId="1319" xr:uid="{00000000-0005-0000-0000-00008B160000}"/>
    <cellStyle name="level1a 2 2 6 2 2 2" xfId="1320" xr:uid="{00000000-0005-0000-0000-00008C160000}"/>
    <cellStyle name="level1a 2 2 6 2 2 2 2" xfId="28515" xr:uid="{00000000-0005-0000-0000-00008D160000}"/>
    <cellStyle name="level1a 2 2 6 2 2 2 2 2" xfId="28516" xr:uid="{00000000-0005-0000-0000-00008E160000}"/>
    <cellStyle name="level1a 2 2 6 2 2 2 2 2 2" xfId="28517" xr:uid="{00000000-0005-0000-0000-00008F160000}"/>
    <cellStyle name="level1a 2 2 6 2 2 2 2 3" xfId="28518" xr:uid="{00000000-0005-0000-0000-000090160000}"/>
    <cellStyle name="level1a 2 2 6 2 2 2 3" xfId="28519" xr:uid="{00000000-0005-0000-0000-000091160000}"/>
    <cellStyle name="level1a 2 2 6 2 2 3" xfId="28520" xr:uid="{00000000-0005-0000-0000-000092160000}"/>
    <cellStyle name="level1a 2 2 6 2 2 3 2" xfId="28521" xr:uid="{00000000-0005-0000-0000-000093160000}"/>
    <cellStyle name="level1a 2 2 6 2 2 3 2 2" xfId="28522" xr:uid="{00000000-0005-0000-0000-000094160000}"/>
    <cellStyle name="level1a 2 2 6 2 2 3 3" xfId="28523" xr:uid="{00000000-0005-0000-0000-000095160000}"/>
    <cellStyle name="level1a 2 2 6 2 2 4" xfId="28524" xr:uid="{00000000-0005-0000-0000-000096160000}"/>
    <cellStyle name="level1a 2 2 6 2 3" xfId="1321" xr:uid="{00000000-0005-0000-0000-000097160000}"/>
    <cellStyle name="level1a 2 2 6 2 3 2" xfId="28525" xr:uid="{00000000-0005-0000-0000-000098160000}"/>
    <cellStyle name="level1a 2 2 6 2 3 2 2" xfId="28526" xr:uid="{00000000-0005-0000-0000-000099160000}"/>
    <cellStyle name="level1a 2 2 6 2 3 2 2 2" xfId="28527" xr:uid="{00000000-0005-0000-0000-00009A160000}"/>
    <cellStyle name="level1a 2 2 6 2 3 2 3" xfId="28528" xr:uid="{00000000-0005-0000-0000-00009B160000}"/>
    <cellStyle name="level1a 2 2 6 2 3 3" xfId="28529" xr:uid="{00000000-0005-0000-0000-00009C160000}"/>
    <cellStyle name="level1a 2 2 6 2 4" xfId="28530" xr:uid="{00000000-0005-0000-0000-00009D160000}"/>
    <cellStyle name="level1a 2 2 6 2 4 2" xfId="28531" xr:uid="{00000000-0005-0000-0000-00009E160000}"/>
    <cellStyle name="level1a 2 2 6 2 4 2 2" xfId="28532" xr:uid="{00000000-0005-0000-0000-00009F160000}"/>
    <cellStyle name="level1a 2 2 6 2 4 3" xfId="28533" xr:uid="{00000000-0005-0000-0000-0000A0160000}"/>
    <cellStyle name="level1a 2 2 6 2 5" xfId="28534" xr:uid="{00000000-0005-0000-0000-0000A1160000}"/>
    <cellStyle name="level1a 2 2 6 3" xfId="1322" xr:uid="{00000000-0005-0000-0000-0000A2160000}"/>
    <cellStyle name="level1a 2 2 6 3 2" xfId="1323" xr:uid="{00000000-0005-0000-0000-0000A3160000}"/>
    <cellStyle name="level1a 2 2 6 3 2 2" xfId="1324" xr:uid="{00000000-0005-0000-0000-0000A4160000}"/>
    <cellStyle name="level1a 2 2 6 3 2 2 2" xfId="28535" xr:uid="{00000000-0005-0000-0000-0000A5160000}"/>
    <cellStyle name="level1a 2 2 6 3 2 2 2 2" xfId="28536" xr:uid="{00000000-0005-0000-0000-0000A6160000}"/>
    <cellStyle name="level1a 2 2 6 3 2 2 2 2 2" xfId="28537" xr:uid="{00000000-0005-0000-0000-0000A7160000}"/>
    <cellStyle name="level1a 2 2 6 3 2 2 2 3" xfId="28538" xr:uid="{00000000-0005-0000-0000-0000A8160000}"/>
    <cellStyle name="level1a 2 2 6 3 2 2 3" xfId="28539" xr:uid="{00000000-0005-0000-0000-0000A9160000}"/>
    <cellStyle name="level1a 2 2 6 3 2 3" xfId="28540" xr:uid="{00000000-0005-0000-0000-0000AA160000}"/>
    <cellStyle name="level1a 2 2 6 3 2 3 2" xfId="28541" xr:uid="{00000000-0005-0000-0000-0000AB160000}"/>
    <cellStyle name="level1a 2 2 6 3 2 3 2 2" xfId="28542" xr:uid="{00000000-0005-0000-0000-0000AC160000}"/>
    <cellStyle name="level1a 2 2 6 3 2 3 3" xfId="28543" xr:uid="{00000000-0005-0000-0000-0000AD160000}"/>
    <cellStyle name="level1a 2 2 6 3 2 4" xfId="28544" xr:uid="{00000000-0005-0000-0000-0000AE160000}"/>
    <cellStyle name="level1a 2 2 6 3 3" xfId="1325" xr:uid="{00000000-0005-0000-0000-0000AF160000}"/>
    <cellStyle name="level1a 2 2 6 3 3 2" xfId="28545" xr:uid="{00000000-0005-0000-0000-0000B0160000}"/>
    <cellStyle name="level1a 2 2 6 3 3 2 2" xfId="28546" xr:uid="{00000000-0005-0000-0000-0000B1160000}"/>
    <cellStyle name="level1a 2 2 6 3 3 2 2 2" xfId="28547" xr:uid="{00000000-0005-0000-0000-0000B2160000}"/>
    <cellStyle name="level1a 2 2 6 3 3 2 3" xfId="28548" xr:uid="{00000000-0005-0000-0000-0000B3160000}"/>
    <cellStyle name="level1a 2 2 6 3 3 3" xfId="28549" xr:uid="{00000000-0005-0000-0000-0000B4160000}"/>
    <cellStyle name="level1a 2 2 6 3 4" xfId="28550" xr:uid="{00000000-0005-0000-0000-0000B5160000}"/>
    <cellStyle name="level1a 2 2 6 3 4 2" xfId="28551" xr:uid="{00000000-0005-0000-0000-0000B6160000}"/>
    <cellStyle name="level1a 2 2 6 3 4 2 2" xfId="28552" xr:uid="{00000000-0005-0000-0000-0000B7160000}"/>
    <cellStyle name="level1a 2 2 6 3 4 3" xfId="28553" xr:uid="{00000000-0005-0000-0000-0000B8160000}"/>
    <cellStyle name="level1a 2 2 6 3 5" xfId="28554" xr:uid="{00000000-0005-0000-0000-0000B9160000}"/>
    <cellStyle name="level1a 2 2 6 4" xfId="1326" xr:uid="{00000000-0005-0000-0000-0000BA160000}"/>
    <cellStyle name="level1a 2 2 6 4 2" xfId="28555" xr:uid="{00000000-0005-0000-0000-0000BB160000}"/>
    <cellStyle name="level1a 2 2 6 4 2 2" xfId="28556" xr:uid="{00000000-0005-0000-0000-0000BC160000}"/>
    <cellStyle name="level1a 2 2 6 4 2 2 2" xfId="28557" xr:uid="{00000000-0005-0000-0000-0000BD160000}"/>
    <cellStyle name="level1a 2 2 6 4 2 3" xfId="28558" xr:uid="{00000000-0005-0000-0000-0000BE160000}"/>
    <cellStyle name="level1a 2 2 6 4 3" xfId="28559" xr:uid="{00000000-0005-0000-0000-0000BF160000}"/>
    <cellStyle name="level1a 2 2 6 5" xfId="1327" xr:uid="{00000000-0005-0000-0000-0000C0160000}"/>
    <cellStyle name="level1a 2 2 6 5 2" xfId="1328" xr:uid="{00000000-0005-0000-0000-0000C1160000}"/>
    <cellStyle name="level1a 2 2 6 5 2 2" xfId="28560" xr:uid="{00000000-0005-0000-0000-0000C2160000}"/>
    <cellStyle name="level1a 2 2 6 5 2 2 2" xfId="28561" xr:uid="{00000000-0005-0000-0000-0000C3160000}"/>
    <cellStyle name="level1a 2 2 6 5 2 2 2 2" xfId="28562" xr:uid="{00000000-0005-0000-0000-0000C4160000}"/>
    <cellStyle name="level1a 2 2 6 5 2 2 3" xfId="28563" xr:uid="{00000000-0005-0000-0000-0000C5160000}"/>
    <cellStyle name="level1a 2 2 6 5 2 3" xfId="28564" xr:uid="{00000000-0005-0000-0000-0000C6160000}"/>
    <cellStyle name="level1a 2 2 6 5 3" xfId="28565" xr:uid="{00000000-0005-0000-0000-0000C7160000}"/>
    <cellStyle name="level1a 2 2 6 5 3 2" xfId="28566" xr:uid="{00000000-0005-0000-0000-0000C8160000}"/>
    <cellStyle name="level1a 2 2 6 5 3 2 2" xfId="28567" xr:uid="{00000000-0005-0000-0000-0000C9160000}"/>
    <cellStyle name="level1a 2 2 6 5 3 3" xfId="28568" xr:uid="{00000000-0005-0000-0000-0000CA160000}"/>
    <cellStyle name="level1a 2 2 6 5 4" xfId="28569" xr:uid="{00000000-0005-0000-0000-0000CB160000}"/>
    <cellStyle name="level1a 2 2 6 6" xfId="28570" xr:uid="{00000000-0005-0000-0000-0000CC160000}"/>
    <cellStyle name="level1a 2 2 6 6 2" xfId="28571" xr:uid="{00000000-0005-0000-0000-0000CD160000}"/>
    <cellStyle name="level1a 2 2 6 6 2 2" xfId="28572" xr:uid="{00000000-0005-0000-0000-0000CE160000}"/>
    <cellStyle name="level1a 2 2 6 6 3" xfId="28573" xr:uid="{00000000-0005-0000-0000-0000CF160000}"/>
    <cellStyle name="level1a 2 2 6 7" xfId="28574" xr:uid="{00000000-0005-0000-0000-0000D0160000}"/>
    <cellStyle name="level1a 2 2 7" xfId="1329" xr:uid="{00000000-0005-0000-0000-0000D1160000}"/>
    <cellStyle name="level1a 2 2 7 2" xfId="1330" xr:uid="{00000000-0005-0000-0000-0000D2160000}"/>
    <cellStyle name="level1a 2 2 7 2 2" xfId="1331" xr:uid="{00000000-0005-0000-0000-0000D3160000}"/>
    <cellStyle name="level1a 2 2 7 2 2 2" xfId="1332" xr:uid="{00000000-0005-0000-0000-0000D4160000}"/>
    <cellStyle name="level1a 2 2 7 2 2 2 2" xfId="28575" xr:uid="{00000000-0005-0000-0000-0000D5160000}"/>
    <cellStyle name="level1a 2 2 7 2 2 2 2 2" xfId="28576" xr:uid="{00000000-0005-0000-0000-0000D6160000}"/>
    <cellStyle name="level1a 2 2 7 2 2 2 2 2 2" xfId="28577" xr:uid="{00000000-0005-0000-0000-0000D7160000}"/>
    <cellStyle name="level1a 2 2 7 2 2 2 2 3" xfId="28578" xr:uid="{00000000-0005-0000-0000-0000D8160000}"/>
    <cellStyle name="level1a 2 2 7 2 2 2 3" xfId="28579" xr:uid="{00000000-0005-0000-0000-0000D9160000}"/>
    <cellStyle name="level1a 2 2 7 2 2 3" xfId="28580" xr:uid="{00000000-0005-0000-0000-0000DA160000}"/>
    <cellStyle name="level1a 2 2 7 2 2 3 2" xfId="28581" xr:uid="{00000000-0005-0000-0000-0000DB160000}"/>
    <cellStyle name="level1a 2 2 7 2 2 3 2 2" xfId="28582" xr:uid="{00000000-0005-0000-0000-0000DC160000}"/>
    <cellStyle name="level1a 2 2 7 2 2 3 3" xfId="28583" xr:uid="{00000000-0005-0000-0000-0000DD160000}"/>
    <cellStyle name="level1a 2 2 7 2 2 4" xfId="28584" xr:uid="{00000000-0005-0000-0000-0000DE160000}"/>
    <cellStyle name="level1a 2 2 7 2 3" xfId="1333" xr:uid="{00000000-0005-0000-0000-0000DF160000}"/>
    <cellStyle name="level1a 2 2 7 2 3 2" xfId="28585" xr:uid="{00000000-0005-0000-0000-0000E0160000}"/>
    <cellStyle name="level1a 2 2 7 2 3 2 2" xfId="28586" xr:uid="{00000000-0005-0000-0000-0000E1160000}"/>
    <cellStyle name="level1a 2 2 7 2 3 2 2 2" xfId="28587" xr:uid="{00000000-0005-0000-0000-0000E2160000}"/>
    <cellStyle name="level1a 2 2 7 2 3 2 3" xfId="28588" xr:uid="{00000000-0005-0000-0000-0000E3160000}"/>
    <cellStyle name="level1a 2 2 7 2 3 3" xfId="28589" xr:uid="{00000000-0005-0000-0000-0000E4160000}"/>
    <cellStyle name="level1a 2 2 7 2 4" xfId="28590" xr:uid="{00000000-0005-0000-0000-0000E5160000}"/>
    <cellStyle name="level1a 2 2 7 2 4 2" xfId="28591" xr:uid="{00000000-0005-0000-0000-0000E6160000}"/>
    <cellStyle name="level1a 2 2 7 2 4 2 2" xfId="28592" xr:uid="{00000000-0005-0000-0000-0000E7160000}"/>
    <cellStyle name="level1a 2 2 7 2 4 3" xfId="28593" xr:uid="{00000000-0005-0000-0000-0000E8160000}"/>
    <cellStyle name="level1a 2 2 7 2 5" xfId="28594" xr:uid="{00000000-0005-0000-0000-0000E9160000}"/>
    <cellStyle name="level1a 2 2 7 3" xfId="1334" xr:uid="{00000000-0005-0000-0000-0000EA160000}"/>
    <cellStyle name="level1a 2 2 7 3 2" xfId="1335" xr:uid="{00000000-0005-0000-0000-0000EB160000}"/>
    <cellStyle name="level1a 2 2 7 3 2 2" xfId="1336" xr:uid="{00000000-0005-0000-0000-0000EC160000}"/>
    <cellStyle name="level1a 2 2 7 3 2 2 2" xfId="28595" xr:uid="{00000000-0005-0000-0000-0000ED160000}"/>
    <cellStyle name="level1a 2 2 7 3 2 2 2 2" xfId="28596" xr:uid="{00000000-0005-0000-0000-0000EE160000}"/>
    <cellStyle name="level1a 2 2 7 3 2 2 2 2 2" xfId="28597" xr:uid="{00000000-0005-0000-0000-0000EF160000}"/>
    <cellStyle name="level1a 2 2 7 3 2 2 2 3" xfId="28598" xr:uid="{00000000-0005-0000-0000-0000F0160000}"/>
    <cellStyle name="level1a 2 2 7 3 2 2 3" xfId="28599" xr:uid="{00000000-0005-0000-0000-0000F1160000}"/>
    <cellStyle name="level1a 2 2 7 3 2 3" xfId="28600" xr:uid="{00000000-0005-0000-0000-0000F2160000}"/>
    <cellStyle name="level1a 2 2 7 3 2 3 2" xfId="28601" xr:uid="{00000000-0005-0000-0000-0000F3160000}"/>
    <cellStyle name="level1a 2 2 7 3 2 3 2 2" xfId="28602" xr:uid="{00000000-0005-0000-0000-0000F4160000}"/>
    <cellStyle name="level1a 2 2 7 3 2 3 3" xfId="28603" xr:uid="{00000000-0005-0000-0000-0000F5160000}"/>
    <cellStyle name="level1a 2 2 7 3 2 4" xfId="28604" xr:uid="{00000000-0005-0000-0000-0000F6160000}"/>
    <cellStyle name="level1a 2 2 7 3 3" xfId="1337" xr:uid="{00000000-0005-0000-0000-0000F7160000}"/>
    <cellStyle name="level1a 2 2 7 3 3 2" xfId="28605" xr:uid="{00000000-0005-0000-0000-0000F8160000}"/>
    <cellStyle name="level1a 2 2 7 3 3 2 2" xfId="28606" xr:uid="{00000000-0005-0000-0000-0000F9160000}"/>
    <cellStyle name="level1a 2 2 7 3 3 2 2 2" xfId="28607" xr:uid="{00000000-0005-0000-0000-0000FA160000}"/>
    <cellStyle name="level1a 2 2 7 3 3 2 3" xfId="28608" xr:uid="{00000000-0005-0000-0000-0000FB160000}"/>
    <cellStyle name="level1a 2 2 7 3 3 3" xfId="28609" xr:uid="{00000000-0005-0000-0000-0000FC160000}"/>
    <cellStyle name="level1a 2 2 7 3 4" xfId="28610" xr:uid="{00000000-0005-0000-0000-0000FD160000}"/>
    <cellStyle name="level1a 2 2 7 3 4 2" xfId="28611" xr:uid="{00000000-0005-0000-0000-0000FE160000}"/>
    <cellStyle name="level1a 2 2 7 3 4 2 2" xfId="28612" xr:uid="{00000000-0005-0000-0000-0000FF160000}"/>
    <cellStyle name="level1a 2 2 7 3 4 3" xfId="28613" xr:uid="{00000000-0005-0000-0000-000000170000}"/>
    <cellStyle name="level1a 2 2 7 3 5" xfId="28614" xr:uid="{00000000-0005-0000-0000-000001170000}"/>
    <cellStyle name="level1a 2 2 7 4" xfId="1338" xr:uid="{00000000-0005-0000-0000-000002170000}"/>
    <cellStyle name="level1a 2 2 7 4 2" xfId="28615" xr:uid="{00000000-0005-0000-0000-000003170000}"/>
    <cellStyle name="level1a 2 2 7 4 2 2" xfId="28616" xr:uid="{00000000-0005-0000-0000-000004170000}"/>
    <cellStyle name="level1a 2 2 7 4 2 2 2" xfId="28617" xr:uid="{00000000-0005-0000-0000-000005170000}"/>
    <cellStyle name="level1a 2 2 7 4 2 3" xfId="28618" xr:uid="{00000000-0005-0000-0000-000006170000}"/>
    <cellStyle name="level1a 2 2 7 4 3" xfId="28619" xr:uid="{00000000-0005-0000-0000-000007170000}"/>
    <cellStyle name="level1a 2 2 7 5" xfId="1339" xr:uid="{00000000-0005-0000-0000-000008170000}"/>
    <cellStyle name="level1a 2 2 7 5 2" xfId="1340" xr:uid="{00000000-0005-0000-0000-000009170000}"/>
    <cellStyle name="level1a 2 2 7 5 2 2" xfId="28620" xr:uid="{00000000-0005-0000-0000-00000A170000}"/>
    <cellStyle name="level1a 2 2 7 5 2 2 2" xfId="28621" xr:uid="{00000000-0005-0000-0000-00000B170000}"/>
    <cellStyle name="level1a 2 2 7 5 2 2 2 2" xfId="28622" xr:uid="{00000000-0005-0000-0000-00000C170000}"/>
    <cellStyle name="level1a 2 2 7 5 2 2 3" xfId="28623" xr:uid="{00000000-0005-0000-0000-00000D170000}"/>
    <cellStyle name="level1a 2 2 7 5 2 3" xfId="28624" xr:uid="{00000000-0005-0000-0000-00000E170000}"/>
    <cellStyle name="level1a 2 2 7 5 3" xfId="28625" xr:uid="{00000000-0005-0000-0000-00000F170000}"/>
    <cellStyle name="level1a 2 2 7 5 3 2" xfId="28626" xr:uid="{00000000-0005-0000-0000-000010170000}"/>
    <cellStyle name="level1a 2 2 7 5 3 2 2" xfId="28627" xr:uid="{00000000-0005-0000-0000-000011170000}"/>
    <cellStyle name="level1a 2 2 7 5 3 3" xfId="28628" xr:uid="{00000000-0005-0000-0000-000012170000}"/>
    <cellStyle name="level1a 2 2 7 5 4" xfId="28629" xr:uid="{00000000-0005-0000-0000-000013170000}"/>
    <cellStyle name="level1a 2 2 7 6" xfId="1341" xr:uid="{00000000-0005-0000-0000-000014170000}"/>
    <cellStyle name="level1a 2 2 7 6 2" xfId="28630" xr:uid="{00000000-0005-0000-0000-000015170000}"/>
    <cellStyle name="level1a 2 2 7 6 2 2" xfId="28631" xr:uid="{00000000-0005-0000-0000-000016170000}"/>
    <cellStyle name="level1a 2 2 7 6 2 2 2" xfId="28632" xr:uid="{00000000-0005-0000-0000-000017170000}"/>
    <cellStyle name="level1a 2 2 7 6 2 3" xfId="28633" xr:uid="{00000000-0005-0000-0000-000018170000}"/>
    <cellStyle name="level1a 2 2 7 6 3" xfId="28634" xr:uid="{00000000-0005-0000-0000-000019170000}"/>
    <cellStyle name="level1a 2 2 7 7" xfId="28635" xr:uid="{00000000-0005-0000-0000-00001A170000}"/>
    <cellStyle name="level1a 2 2 7 7 2" xfId="28636" xr:uid="{00000000-0005-0000-0000-00001B170000}"/>
    <cellStyle name="level1a 2 2 7 7 2 2" xfId="28637" xr:uid="{00000000-0005-0000-0000-00001C170000}"/>
    <cellStyle name="level1a 2 2 7 7 3" xfId="28638" xr:uid="{00000000-0005-0000-0000-00001D170000}"/>
    <cellStyle name="level1a 2 2 7 8" xfId="28639" xr:uid="{00000000-0005-0000-0000-00001E170000}"/>
    <cellStyle name="level1a 2 2 8" xfId="1342" xr:uid="{00000000-0005-0000-0000-00001F170000}"/>
    <cellStyle name="level1a 2 2 8 2" xfId="1343" xr:uid="{00000000-0005-0000-0000-000020170000}"/>
    <cellStyle name="level1a 2 2 8 2 2" xfId="1344" xr:uid="{00000000-0005-0000-0000-000021170000}"/>
    <cellStyle name="level1a 2 2 8 2 2 2" xfId="1345" xr:uid="{00000000-0005-0000-0000-000022170000}"/>
    <cellStyle name="level1a 2 2 8 2 2 2 2" xfId="28640" xr:uid="{00000000-0005-0000-0000-000023170000}"/>
    <cellStyle name="level1a 2 2 8 2 2 2 2 2" xfId="28641" xr:uid="{00000000-0005-0000-0000-000024170000}"/>
    <cellStyle name="level1a 2 2 8 2 2 2 2 2 2" xfId="28642" xr:uid="{00000000-0005-0000-0000-000025170000}"/>
    <cellStyle name="level1a 2 2 8 2 2 2 2 3" xfId="28643" xr:uid="{00000000-0005-0000-0000-000026170000}"/>
    <cellStyle name="level1a 2 2 8 2 2 2 3" xfId="28644" xr:uid="{00000000-0005-0000-0000-000027170000}"/>
    <cellStyle name="level1a 2 2 8 2 2 3" xfId="28645" xr:uid="{00000000-0005-0000-0000-000028170000}"/>
    <cellStyle name="level1a 2 2 8 2 2 3 2" xfId="28646" xr:uid="{00000000-0005-0000-0000-000029170000}"/>
    <cellStyle name="level1a 2 2 8 2 2 3 2 2" xfId="28647" xr:uid="{00000000-0005-0000-0000-00002A170000}"/>
    <cellStyle name="level1a 2 2 8 2 2 3 3" xfId="28648" xr:uid="{00000000-0005-0000-0000-00002B170000}"/>
    <cellStyle name="level1a 2 2 8 2 2 4" xfId="28649" xr:uid="{00000000-0005-0000-0000-00002C170000}"/>
    <cellStyle name="level1a 2 2 8 2 3" xfId="1346" xr:uid="{00000000-0005-0000-0000-00002D170000}"/>
    <cellStyle name="level1a 2 2 8 2 3 2" xfId="28650" xr:uid="{00000000-0005-0000-0000-00002E170000}"/>
    <cellStyle name="level1a 2 2 8 2 3 2 2" xfId="28651" xr:uid="{00000000-0005-0000-0000-00002F170000}"/>
    <cellStyle name="level1a 2 2 8 2 3 2 2 2" xfId="28652" xr:uid="{00000000-0005-0000-0000-000030170000}"/>
    <cellStyle name="level1a 2 2 8 2 3 2 3" xfId="28653" xr:uid="{00000000-0005-0000-0000-000031170000}"/>
    <cellStyle name="level1a 2 2 8 2 3 3" xfId="28654" xr:uid="{00000000-0005-0000-0000-000032170000}"/>
    <cellStyle name="level1a 2 2 8 2 4" xfId="28655" xr:uid="{00000000-0005-0000-0000-000033170000}"/>
    <cellStyle name="level1a 2 2 8 2 4 2" xfId="28656" xr:uid="{00000000-0005-0000-0000-000034170000}"/>
    <cellStyle name="level1a 2 2 8 2 4 2 2" xfId="28657" xr:uid="{00000000-0005-0000-0000-000035170000}"/>
    <cellStyle name="level1a 2 2 8 2 4 3" xfId="28658" xr:uid="{00000000-0005-0000-0000-000036170000}"/>
    <cellStyle name="level1a 2 2 8 2 5" xfId="28659" xr:uid="{00000000-0005-0000-0000-000037170000}"/>
    <cellStyle name="level1a 2 2 8 3" xfId="1347" xr:uid="{00000000-0005-0000-0000-000038170000}"/>
    <cellStyle name="level1a 2 2 8 3 2" xfId="1348" xr:uid="{00000000-0005-0000-0000-000039170000}"/>
    <cellStyle name="level1a 2 2 8 3 2 2" xfId="1349" xr:uid="{00000000-0005-0000-0000-00003A170000}"/>
    <cellStyle name="level1a 2 2 8 3 2 2 2" xfId="28660" xr:uid="{00000000-0005-0000-0000-00003B170000}"/>
    <cellStyle name="level1a 2 2 8 3 2 2 2 2" xfId="28661" xr:uid="{00000000-0005-0000-0000-00003C170000}"/>
    <cellStyle name="level1a 2 2 8 3 2 2 2 2 2" xfId="28662" xr:uid="{00000000-0005-0000-0000-00003D170000}"/>
    <cellStyle name="level1a 2 2 8 3 2 2 2 3" xfId="28663" xr:uid="{00000000-0005-0000-0000-00003E170000}"/>
    <cellStyle name="level1a 2 2 8 3 2 2 3" xfId="28664" xr:uid="{00000000-0005-0000-0000-00003F170000}"/>
    <cellStyle name="level1a 2 2 8 3 2 3" xfId="28665" xr:uid="{00000000-0005-0000-0000-000040170000}"/>
    <cellStyle name="level1a 2 2 8 3 2 3 2" xfId="28666" xr:uid="{00000000-0005-0000-0000-000041170000}"/>
    <cellStyle name="level1a 2 2 8 3 2 3 2 2" xfId="28667" xr:uid="{00000000-0005-0000-0000-000042170000}"/>
    <cellStyle name="level1a 2 2 8 3 2 3 3" xfId="28668" xr:uid="{00000000-0005-0000-0000-000043170000}"/>
    <cellStyle name="level1a 2 2 8 3 2 4" xfId="28669" xr:uid="{00000000-0005-0000-0000-000044170000}"/>
    <cellStyle name="level1a 2 2 8 3 3" xfId="1350" xr:uid="{00000000-0005-0000-0000-000045170000}"/>
    <cellStyle name="level1a 2 2 8 3 3 2" xfId="28670" xr:uid="{00000000-0005-0000-0000-000046170000}"/>
    <cellStyle name="level1a 2 2 8 3 3 2 2" xfId="28671" xr:uid="{00000000-0005-0000-0000-000047170000}"/>
    <cellStyle name="level1a 2 2 8 3 3 2 2 2" xfId="28672" xr:uid="{00000000-0005-0000-0000-000048170000}"/>
    <cellStyle name="level1a 2 2 8 3 3 2 3" xfId="28673" xr:uid="{00000000-0005-0000-0000-000049170000}"/>
    <cellStyle name="level1a 2 2 8 3 3 3" xfId="28674" xr:uid="{00000000-0005-0000-0000-00004A170000}"/>
    <cellStyle name="level1a 2 2 8 3 4" xfId="28675" xr:uid="{00000000-0005-0000-0000-00004B170000}"/>
    <cellStyle name="level1a 2 2 8 3 4 2" xfId="28676" xr:uid="{00000000-0005-0000-0000-00004C170000}"/>
    <cellStyle name="level1a 2 2 8 3 4 2 2" xfId="28677" xr:uid="{00000000-0005-0000-0000-00004D170000}"/>
    <cellStyle name="level1a 2 2 8 3 4 3" xfId="28678" xr:uid="{00000000-0005-0000-0000-00004E170000}"/>
    <cellStyle name="level1a 2 2 8 3 5" xfId="28679" xr:uid="{00000000-0005-0000-0000-00004F170000}"/>
    <cellStyle name="level1a 2 2 8 4" xfId="1351" xr:uid="{00000000-0005-0000-0000-000050170000}"/>
    <cellStyle name="level1a 2 2 8 4 2" xfId="28680" xr:uid="{00000000-0005-0000-0000-000051170000}"/>
    <cellStyle name="level1a 2 2 8 4 2 2" xfId="28681" xr:uid="{00000000-0005-0000-0000-000052170000}"/>
    <cellStyle name="level1a 2 2 8 4 2 2 2" xfId="28682" xr:uid="{00000000-0005-0000-0000-000053170000}"/>
    <cellStyle name="level1a 2 2 8 4 2 3" xfId="28683" xr:uid="{00000000-0005-0000-0000-000054170000}"/>
    <cellStyle name="level1a 2 2 8 4 3" xfId="28684" xr:uid="{00000000-0005-0000-0000-000055170000}"/>
    <cellStyle name="level1a 2 2 8 5" xfId="1352" xr:uid="{00000000-0005-0000-0000-000056170000}"/>
    <cellStyle name="level1a 2 2 8 5 2" xfId="28685" xr:uid="{00000000-0005-0000-0000-000057170000}"/>
    <cellStyle name="level1a 2 2 8 5 2 2" xfId="28686" xr:uid="{00000000-0005-0000-0000-000058170000}"/>
    <cellStyle name="level1a 2 2 8 5 2 2 2" xfId="28687" xr:uid="{00000000-0005-0000-0000-000059170000}"/>
    <cellStyle name="level1a 2 2 8 5 2 3" xfId="28688" xr:uid="{00000000-0005-0000-0000-00005A170000}"/>
    <cellStyle name="level1a 2 2 8 5 3" xfId="28689" xr:uid="{00000000-0005-0000-0000-00005B170000}"/>
    <cellStyle name="level1a 2 2 8 6" xfId="28690" xr:uid="{00000000-0005-0000-0000-00005C170000}"/>
    <cellStyle name="level1a 2 2 8 6 2" xfId="28691" xr:uid="{00000000-0005-0000-0000-00005D170000}"/>
    <cellStyle name="level1a 2 2 8 6 2 2" xfId="28692" xr:uid="{00000000-0005-0000-0000-00005E170000}"/>
    <cellStyle name="level1a 2 2 8 6 3" xfId="28693" xr:uid="{00000000-0005-0000-0000-00005F170000}"/>
    <cellStyle name="level1a 2 2 8 7" xfId="28694" xr:uid="{00000000-0005-0000-0000-000060170000}"/>
    <cellStyle name="level1a 2 2 9" xfId="1353" xr:uid="{00000000-0005-0000-0000-000061170000}"/>
    <cellStyle name="level1a 2 2 9 2" xfId="1354" xr:uid="{00000000-0005-0000-0000-000062170000}"/>
    <cellStyle name="level1a 2 2 9 2 2" xfId="1355" xr:uid="{00000000-0005-0000-0000-000063170000}"/>
    <cellStyle name="level1a 2 2 9 2 2 2" xfId="1356" xr:uid="{00000000-0005-0000-0000-000064170000}"/>
    <cellStyle name="level1a 2 2 9 2 2 2 2" xfId="28695" xr:uid="{00000000-0005-0000-0000-000065170000}"/>
    <cellStyle name="level1a 2 2 9 2 2 2 2 2" xfId="28696" xr:uid="{00000000-0005-0000-0000-000066170000}"/>
    <cellStyle name="level1a 2 2 9 2 2 2 2 2 2" xfId="28697" xr:uid="{00000000-0005-0000-0000-000067170000}"/>
    <cellStyle name="level1a 2 2 9 2 2 2 2 3" xfId="28698" xr:uid="{00000000-0005-0000-0000-000068170000}"/>
    <cellStyle name="level1a 2 2 9 2 2 2 3" xfId="28699" xr:uid="{00000000-0005-0000-0000-000069170000}"/>
    <cellStyle name="level1a 2 2 9 2 2 3" xfId="28700" xr:uid="{00000000-0005-0000-0000-00006A170000}"/>
    <cellStyle name="level1a 2 2 9 2 2 3 2" xfId="28701" xr:uid="{00000000-0005-0000-0000-00006B170000}"/>
    <cellStyle name="level1a 2 2 9 2 2 3 2 2" xfId="28702" xr:uid="{00000000-0005-0000-0000-00006C170000}"/>
    <cellStyle name="level1a 2 2 9 2 2 3 3" xfId="28703" xr:uid="{00000000-0005-0000-0000-00006D170000}"/>
    <cellStyle name="level1a 2 2 9 2 2 4" xfId="28704" xr:uid="{00000000-0005-0000-0000-00006E170000}"/>
    <cellStyle name="level1a 2 2 9 2 3" xfId="1357" xr:uid="{00000000-0005-0000-0000-00006F170000}"/>
    <cellStyle name="level1a 2 2 9 2 3 2" xfId="28705" xr:uid="{00000000-0005-0000-0000-000070170000}"/>
    <cellStyle name="level1a 2 2 9 2 3 2 2" xfId="28706" xr:uid="{00000000-0005-0000-0000-000071170000}"/>
    <cellStyle name="level1a 2 2 9 2 3 2 2 2" xfId="28707" xr:uid="{00000000-0005-0000-0000-000072170000}"/>
    <cellStyle name="level1a 2 2 9 2 3 2 3" xfId="28708" xr:uid="{00000000-0005-0000-0000-000073170000}"/>
    <cellStyle name="level1a 2 2 9 2 3 3" xfId="28709" xr:uid="{00000000-0005-0000-0000-000074170000}"/>
    <cellStyle name="level1a 2 2 9 2 4" xfId="28710" xr:uid="{00000000-0005-0000-0000-000075170000}"/>
    <cellStyle name="level1a 2 2 9 2 4 2" xfId="28711" xr:uid="{00000000-0005-0000-0000-000076170000}"/>
    <cellStyle name="level1a 2 2 9 2 4 2 2" xfId="28712" xr:uid="{00000000-0005-0000-0000-000077170000}"/>
    <cellStyle name="level1a 2 2 9 2 4 3" xfId="28713" xr:uid="{00000000-0005-0000-0000-000078170000}"/>
    <cellStyle name="level1a 2 2 9 2 5" xfId="28714" xr:uid="{00000000-0005-0000-0000-000079170000}"/>
    <cellStyle name="level1a 2 2 9 3" xfId="1358" xr:uid="{00000000-0005-0000-0000-00007A170000}"/>
    <cellStyle name="level1a 2 2 9 3 2" xfId="1359" xr:uid="{00000000-0005-0000-0000-00007B170000}"/>
    <cellStyle name="level1a 2 2 9 3 2 2" xfId="1360" xr:uid="{00000000-0005-0000-0000-00007C170000}"/>
    <cellStyle name="level1a 2 2 9 3 2 2 2" xfId="28715" xr:uid="{00000000-0005-0000-0000-00007D170000}"/>
    <cellStyle name="level1a 2 2 9 3 2 2 2 2" xfId="28716" xr:uid="{00000000-0005-0000-0000-00007E170000}"/>
    <cellStyle name="level1a 2 2 9 3 2 2 2 2 2" xfId="28717" xr:uid="{00000000-0005-0000-0000-00007F170000}"/>
    <cellStyle name="level1a 2 2 9 3 2 2 2 3" xfId="28718" xr:uid="{00000000-0005-0000-0000-000080170000}"/>
    <cellStyle name="level1a 2 2 9 3 2 2 3" xfId="28719" xr:uid="{00000000-0005-0000-0000-000081170000}"/>
    <cellStyle name="level1a 2 2 9 3 2 3" xfId="28720" xr:uid="{00000000-0005-0000-0000-000082170000}"/>
    <cellStyle name="level1a 2 2 9 3 2 3 2" xfId="28721" xr:uid="{00000000-0005-0000-0000-000083170000}"/>
    <cellStyle name="level1a 2 2 9 3 2 3 2 2" xfId="28722" xr:uid="{00000000-0005-0000-0000-000084170000}"/>
    <cellStyle name="level1a 2 2 9 3 2 3 3" xfId="28723" xr:uid="{00000000-0005-0000-0000-000085170000}"/>
    <cellStyle name="level1a 2 2 9 3 2 4" xfId="28724" xr:uid="{00000000-0005-0000-0000-000086170000}"/>
    <cellStyle name="level1a 2 2 9 3 3" xfId="1361" xr:uid="{00000000-0005-0000-0000-000087170000}"/>
    <cellStyle name="level1a 2 2 9 3 3 2" xfId="28725" xr:uid="{00000000-0005-0000-0000-000088170000}"/>
    <cellStyle name="level1a 2 2 9 3 3 2 2" xfId="28726" xr:uid="{00000000-0005-0000-0000-000089170000}"/>
    <cellStyle name="level1a 2 2 9 3 3 2 2 2" xfId="28727" xr:uid="{00000000-0005-0000-0000-00008A170000}"/>
    <cellStyle name="level1a 2 2 9 3 3 2 3" xfId="28728" xr:uid="{00000000-0005-0000-0000-00008B170000}"/>
    <cellStyle name="level1a 2 2 9 3 3 3" xfId="28729" xr:uid="{00000000-0005-0000-0000-00008C170000}"/>
    <cellStyle name="level1a 2 2 9 3 4" xfId="28730" xr:uid="{00000000-0005-0000-0000-00008D170000}"/>
    <cellStyle name="level1a 2 2 9 3 4 2" xfId="28731" xr:uid="{00000000-0005-0000-0000-00008E170000}"/>
    <cellStyle name="level1a 2 2 9 3 4 2 2" xfId="28732" xr:uid="{00000000-0005-0000-0000-00008F170000}"/>
    <cellStyle name="level1a 2 2 9 3 4 3" xfId="28733" xr:uid="{00000000-0005-0000-0000-000090170000}"/>
    <cellStyle name="level1a 2 2 9 3 5" xfId="28734" xr:uid="{00000000-0005-0000-0000-000091170000}"/>
    <cellStyle name="level1a 2 2 9 4" xfId="1362" xr:uid="{00000000-0005-0000-0000-000092170000}"/>
    <cellStyle name="level1a 2 2 9 4 2" xfId="28735" xr:uid="{00000000-0005-0000-0000-000093170000}"/>
    <cellStyle name="level1a 2 2 9 4 2 2" xfId="28736" xr:uid="{00000000-0005-0000-0000-000094170000}"/>
    <cellStyle name="level1a 2 2 9 4 2 2 2" xfId="28737" xr:uid="{00000000-0005-0000-0000-000095170000}"/>
    <cellStyle name="level1a 2 2 9 4 2 3" xfId="28738" xr:uid="{00000000-0005-0000-0000-000096170000}"/>
    <cellStyle name="level1a 2 2 9 4 3" xfId="28739" xr:uid="{00000000-0005-0000-0000-000097170000}"/>
    <cellStyle name="level1a 2 2 9 5" xfId="1363" xr:uid="{00000000-0005-0000-0000-000098170000}"/>
    <cellStyle name="level1a 2 2 9 5 2" xfId="1364" xr:uid="{00000000-0005-0000-0000-000099170000}"/>
    <cellStyle name="level1a 2 2 9 5 2 2" xfId="28740" xr:uid="{00000000-0005-0000-0000-00009A170000}"/>
    <cellStyle name="level1a 2 2 9 5 2 2 2" xfId="28741" xr:uid="{00000000-0005-0000-0000-00009B170000}"/>
    <cellStyle name="level1a 2 2 9 5 2 2 2 2" xfId="28742" xr:uid="{00000000-0005-0000-0000-00009C170000}"/>
    <cellStyle name="level1a 2 2 9 5 2 2 3" xfId="28743" xr:uid="{00000000-0005-0000-0000-00009D170000}"/>
    <cellStyle name="level1a 2 2 9 5 2 3" xfId="28744" xr:uid="{00000000-0005-0000-0000-00009E170000}"/>
    <cellStyle name="level1a 2 2 9 5 3" xfId="28745" xr:uid="{00000000-0005-0000-0000-00009F170000}"/>
    <cellStyle name="level1a 2 2 9 5 3 2" xfId="28746" xr:uid="{00000000-0005-0000-0000-0000A0170000}"/>
    <cellStyle name="level1a 2 2 9 5 3 2 2" xfId="28747" xr:uid="{00000000-0005-0000-0000-0000A1170000}"/>
    <cellStyle name="level1a 2 2 9 5 3 3" xfId="28748" xr:uid="{00000000-0005-0000-0000-0000A2170000}"/>
    <cellStyle name="level1a 2 2 9 5 4" xfId="28749" xr:uid="{00000000-0005-0000-0000-0000A3170000}"/>
    <cellStyle name="level1a 2 2 9 6" xfId="1365" xr:uid="{00000000-0005-0000-0000-0000A4170000}"/>
    <cellStyle name="level1a 2 2 9 6 2" xfId="28750" xr:uid="{00000000-0005-0000-0000-0000A5170000}"/>
    <cellStyle name="level1a 2 2 9 6 2 2" xfId="28751" xr:uid="{00000000-0005-0000-0000-0000A6170000}"/>
    <cellStyle name="level1a 2 2 9 6 2 2 2" xfId="28752" xr:uid="{00000000-0005-0000-0000-0000A7170000}"/>
    <cellStyle name="level1a 2 2 9 6 2 3" xfId="28753" xr:uid="{00000000-0005-0000-0000-0000A8170000}"/>
    <cellStyle name="level1a 2 2 9 6 3" xfId="28754" xr:uid="{00000000-0005-0000-0000-0000A9170000}"/>
    <cellStyle name="level1a 2 2 9 7" xfId="28755" xr:uid="{00000000-0005-0000-0000-0000AA170000}"/>
    <cellStyle name="level1a 2 2 9 7 2" xfId="28756" xr:uid="{00000000-0005-0000-0000-0000AB170000}"/>
    <cellStyle name="level1a 2 2 9 7 2 2" xfId="28757" xr:uid="{00000000-0005-0000-0000-0000AC170000}"/>
    <cellStyle name="level1a 2 2 9 7 3" xfId="28758" xr:uid="{00000000-0005-0000-0000-0000AD170000}"/>
    <cellStyle name="level1a 2 2 9 8" xfId="28759" xr:uid="{00000000-0005-0000-0000-0000AE170000}"/>
    <cellStyle name="level1a 2 2_STUD aligned by INSTIT" xfId="1366" xr:uid="{00000000-0005-0000-0000-0000AF170000}"/>
    <cellStyle name="level1a 2 3" xfId="1367" xr:uid="{00000000-0005-0000-0000-0000B0170000}"/>
    <cellStyle name="level1a 2 3 10" xfId="1368" xr:uid="{00000000-0005-0000-0000-0000B1170000}"/>
    <cellStyle name="level1a 2 3 10 2" xfId="1369" xr:uid="{00000000-0005-0000-0000-0000B2170000}"/>
    <cellStyle name="level1a 2 3 10 2 2" xfId="1370" xr:uid="{00000000-0005-0000-0000-0000B3170000}"/>
    <cellStyle name="level1a 2 3 10 2 2 2" xfId="28760" xr:uid="{00000000-0005-0000-0000-0000B4170000}"/>
    <cellStyle name="level1a 2 3 10 2 2 2 2" xfId="28761" xr:uid="{00000000-0005-0000-0000-0000B5170000}"/>
    <cellStyle name="level1a 2 3 10 2 2 2 2 2" xfId="28762" xr:uid="{00000000-0005-0000-0000-0000B6170000}"/>
    <cellStyle name="level1a 2 3 10 2 2 2 3" xfId="28763" xr:uid="{00000000-0005-0000-0000-0000B7170000}"/>
    <cellStyle name="level1a 2 3 10 2 2 3" xfId="28764" xr:uid="{00000000-0005-0000-0000-0000B8170000}"/>
    <cellStyle name="level1a 2 3 10 2 3" xfId="28765" xr:uid="{00000000-0005-0000-0000-0000B9170000}"/>
    <cellStyle name="level1a 2 3 10 2 3 2" xfId="28766" xr:uid="{00000000-0005-0000-0000-0000BA170000}"/>
    <cellStyle name="level1a 2 3 10 2 3 2 2" xfId="28767" xr:uid="{00000000-0005-0000-0000-0000BB170000}"/>
    <cellStyle name="level1a 2 3 10 2 3 3" xfId="28768" xr:uid="{00000000-0005-0000-0000-0000BC170000}"/>
    <cellStyle name="level1a 2 3 10 2 4" xfId="28769" xr:uid="{00000000-0005-0000-0000-0000BD170000}"/>
    <cellStyle name="level1a 2 3 10 3" xfId="1371" xr:uid="{00000000-0005-0000-0000-0000BE170000}"/>
    <cellStyle name="level1a 2 3 10 3 2" xfId="28770" xr:uid="{00000000-0005-0000-0000-0000BF170000}"/>
    <cellStyle name="level1a 2 3 10 3 2 2" xfId="28771" xr:uid="{00000000-0005-0000-0000-0000C0170000}"/>
    <cellStyle name="level1a 2 3 10 3 2 2 2" xfId="28772" xr:uid="{00000000-0005-0000-0000-0000C1170000}"/>
    <cellStyle name="level1a 2 3 10 3 2 3" xfId="28773" xr:uid="{00000000-0005-0000-0000-0000C2170000}"/>
    <cellStyle name="level1a 2 3 10 3 3" xfId="28774" xr:uid="{00000000-0005-0000-0000-0000C3170000}"/>
    <cellStyle name="level1a 2 3 10 4" xfId="28775" xr:uid="{00000000-0005-0000-0000-0000C4170000}"/>
    <cellStyle name="level1a 2 3 10 4 2" xfId="28776" xr:uid="{00000000-0005-0000-0000-0000C5170000}"/>
    <cellStyle name="level1a 2 3 10 4 2 2" xfId="28777" xr:uid="{00000000-0005-0000-0000-0000C6170000}"/>
    <cellStyle name="level1a 2 3 10 4 3" xfId="28778" xr:uid="{00000000-0005-0000-0000-0000C7170000}"/>
    <cellStyle name="level1a 2 3 10 5" xfId="28779" xr:uid="{00000000-0005-0000-0000-0000C8170000}"/>
    <cellStyle name="level1a 2 3 11" xfId="1372" xr:uid="{00000000-0005-0000-0000-0000C9170000}"/>
    <cellStyle name="level1a 2 3 11 2" xfId="28780" xr:uid="{00000000-0005-0000-0000-0000CA170000}"/>
    <cellStyle name="level1a 2 3 11 2 2" xfId="28781" xr:uid="{00000000-0005-0000-0000-0000CB170000}"/>
    <cellStyle name="level1a 2 3 11 2 2 2" xfId="28782" xr:uid="{00000000-0005-0000-0000-0000CC170000}"/>
    <cellStyle name="level1a 2 3 11 2 3" xfId="28783" xr:uid="{00000000-0005-0000-0000-0000CD170000}"/>
    <cellStyle name="level1a 2 3 11 3" xfId="28784" xr:uid="{00000000-0005-0000-0000-0000CE170000}"/>
    <cellStyle name="level1a 2 3 12" xfId="28785" xr:uid="{00000000-0005-0000-0000-0000CF170000}"/>
    <cellStyle name="level1a 2 3 12 2" xfId="28786" xr:uid="{00000000-0005-0000-0000-0000D0170000}"/>
    <cellStyle name="level1a 2 3 12 2 2" xfId="28787" xr:uid="{00000000-0005-0000-0000-0000D1170000}"/>
    <cellStyle name="level1a 2 3 12 3" xfId="28788" xr:uid="{00000000-0005-0000-0000-0000D2170000}"/>
    <cellStyle name="level1a 2 3 13" xfId="28789" xr:uid="{00000000-0005-0000-0000-0000D3170000}"/>
    <cellStyle name="level1a 2 3 2" xfId="1373" xr:uid="{00000000-0005-0000-0000-0000D4170000}"/>
    <cellStyle name="level1a 2 3 2 10" xfId="1374" xr:uid="{00000000-0005-0000-0000-0000D5170000}"/>
    <cellStyle name="level1a 2 3 2 10 2" xfId="28790" xr:uid="{00000000-0005-0000-0000-0000D6170000}"/>
    <cellStyle name="level1a 2 3 2 10 2 2" xfId="28791" xr:uid="{00000000-0005-0000-0000-0000D7170000}"/>
    <cellStyle name="level1a 2 3 2 10 2 2 2" xfId="28792" xr:uid="{00000000-0005-0000-0000-0000D8170000}"/>
    <cellStyle name="level1a 2 3 2 10 2 3" xfId="28793" xr:uid="{00000000-0005-0000-0000-0000D9170000}"/>
    <cellStyle name="level1a 2 3 2 10 3" xfId="28794" xr:uid="{00000000-0005-0000-0000-0000DA170000}"/>
    <cellStyle name="level1a 2 3 2 11" xfId="28795" xr:uid="{00000000-0005-0000-0000-0000DB170000}"/>
    <cellStyle name="level1a 2 3 2 11 2" xfId="28796" xr:uid="{00000000-0005-0000-0000-0000DC170000}"/>
    <cellStyle name="level1a 2 3 2 11 2 2" xfId="28797" xr:uid="{00000000-0005-0000-0000-0000DD170000}"/>
    <cellStyle name="level1a 2 3 2 11 3" xfId="28798" xr:uid="{00000000-0005-0000-0000-0000DE170000}"/>
    <cellStyle name="level1a 2 3 2 12" xfId="28799" xr:uid="{00000000-0005-0000-0000-0000DF170000}"/>
    <cellStyle name="level1a 2 3 2 2" xfId="1375" xr:uid="{00000000-0005-0000-0000-0000E0170000}"/>
    <cellStyle name="level1a 2 3 2 2 2" xfId="1376" xr:uid="{00000000-0005-0000-0000-0000E1170000}"/>
    <cellStyle name="level1a 2 3 2 2 2 2" xfId="1377" xr:uid="{00000000-0005-0000-0000-0000E2170000}"/>
    <cellStyle name="level1a 2 3 2 2 2 2 2" xfId="1378" xr:uid="{00000000-0005-0000-0000-0000E3170000}"/>
    <cellStyle name="level1a 2 3 2 2 2 2 2 2" xfId="1379" xr:uid="{00000000-0005-0000-0000-0000E4170000}"/>
    <cellStyle name="level1a 2 3 2 2 2 2 2 2 2" xfId="28800" xr:uid="{00000000-0005-0000-0000-0000E5170000}"/>
    <cellStyle name="level1a 2 3 2 2 2 2 2 2 2 2" xfId="28801" xr:uid="{00000000-0005-0000-0000-0000E6170000}"/>
    <cellStyle name="level1a 2 3 2 2 2 2 2 2 2 2 2" xfId="28802" xr:uid="{00000000-0005-0000-0000-0000E7170000}"/>
    <cellStyle name="level1a 2 3 2 2 2 2 2 2 2 3" xfId="28803" xr:uid="{00000000-0005-0000-0000-0000E8170000}"/>
    <cellStyle name="level1a 2 3 2 2 2 2 2 2 3" xfId="28804" xr:uid="{00000000-0005-0000-0000-0000E9170000}"/>
    <cellStyle name="level1a 2 3 2 2 2 2 2 3" xfId="28805" xr:uid="{00000000-0005-0000-0000-0000EA170000}"/>
    <cellStyle name="level1a 2 3 2 2 2 2 2 3 2" xfId="28806" xr:uid="{00000000-0005-0000-0000-0000EB170000}"/>
    <cellStyle name="level1a 2 3 2 2 2 2 2 3 2 2" xfId="28807" xr:uid="{00000000-0005-0000-0000-0000EC170000}"/>
    <cellStyle name="level1a 2 3 2 2 2 2 2 3 3" xfId="28808" xr:uid="{00000000-0005-0000-0000-0000ED170000}"/>
    <cellStyle name="level1a 2 3 2 2 2 2 2 4" xfId="28809" xr:uid="{00000000-0005-0000-0000-0000EE170000}"/>
    <cellStyle name="level1a 2 3 2 2 2 2 3" xfId="1380" xr:uid="{00000000-0005-0000-0000-0000EF170000}"/>
    <cellStyle name="level1a 2 3 2 2 2 2 3 2" xfId="28810" xr:uid="{00000000-0005-0000-0000-0000F0170000}"/>
    <cellStyle name="level1a 2 3 2 2 2 2 3 2 2" xfId="28811" xr:uid="{00000000-0005-0000-0000-0000F1170000}"/>
    <cellStyle name="level1a 2 3 2 2 2 2 3 2 2 2" xfId="28812" xr:uid="{00000000-0005-0000-0000-0000F2170000}"/>
    <cellStyle name="level1a 2 3 2 2 2 2 3 2 3" xfId="28813" xr:uid="{00000000-0005-0000-0000-0000F3170000}"/>
    <cellStyle name="level1a 2 3 2 2 2 2 3 3" xfId="28814" xr:uid="{00000000-0005-0000-0000-0000F4170000}"/>
    <cellStyle name="level1a 2 3 2 2 2 2 4" xfId="28815" xr:uid="{00000000-0005-0000-0000-0000F5170000}"/>
    <cellStyle name="level1a 2 3 2 2 2 2 4 2" xfId="28816" xr:uid="{00000000-0005-0000-0000-0000F6170000}"/>
    <cellStyle name="level1a 2 3 2 2 2 2 4 2 2" xfId="28817" xr:uid="{00000000-0005-0000-0000-0000F7170000}"/>
    <cellStyle name="level1a 2 3 2 2 2 2 4 3" xfId="28818" xr:uid="{00000000-0005-0000-0000-0000F8170000}"/>
    <cellStyle name="level1a 2 3 2 2 2 2 5" xfId="28819" xr:uid="{00000000-0005-0000-0000-0000F9170000}"/>
    <cellStyle name="level1a 2 3 2 2 2 3" xfId="1381" xr:uid="{00000000-0005-0000-0000-0000FA170000}"/>
    <cellStyle name="level1a 2 3 2 2 2 3 2" xfId="1382" xr:uid="{00000000-0005-0000-0000-0000FB170000}"/>
    <cellStyle name="level1a 2 3 2 2 2 3 2 2" xfId="1383" xr:uid="{00000000-0005-0000-0000-0000FC170000}"/>
    <cellStyle name="level1a 2 3 2 2 2 3 2 2 2" xfId="28820" xr:uid="{00000000-0005-0000-0000-0000FD170000}"/>
    <cellStyle name="level1a 2 3 2 2 2 3 2 2 2 2" xfId="28821" xr:uid="{00000000-0005-0000-0000-0000FE170000}"/>
    <cellStyle name="level1a 2 3 2 2 2 3 2 2 2 2 2" xfId="28822" xr:uid="{00000000-0005-0000-0000-0000FF170000}"/>
    <cellStyle name="level1a 2 3 2 2 2 3 2 2 2 3" xfId="28823" xr:uid="{00000000-0005-0000-0000-000000180000}"/>
    <cellStyle name="level1a 2 3 2 2 2 3 2 2 3" xfId="28824" xr:uid="{00000000-0005-0000-0000-000001180000}"/>
    <cellStyle name="level1a 2 3 2 2 2 3 2 3" xfId="28825" xr:uid="{00000000-0005-0000-0000-000002180000}"/>
    <cellStyle name="level1a 2 3 2 2 2 3 2 3 2" xfId="28826" xr:uid="{00000000-0005-0000-0000-000003180000}"/>
    <cellStyle name="level1a 2 3 2 2 2 3 2 3 2 2" xfId="28827" xr:uid="{00000000-0005-0000-0000-000004180000}"/>
    <cellStyle name="level1a 2 3 2 2 2 3 2 3 3" xfId="28828" xr:uid="{00000000-0005-0000-0000-000005180000}"/>
    <cellStyle name="level1a 2 3 2 2 2 3 2 4" xfId="28829" xr:uid="{00000000-0005-0000-0000-000006180000}"/>
    <cellStyle name="level1a 2 3 2 2 2 3 3" xfId="1384" xr:uid="{00000000-0005-0000-0000-000007180000}"/>
    <cellStyle name="level1a 2 3 2 2 2 3 3 2" xfId="28830" xr:uid="{00000000-0005-0000-0000-000008180000}"/>
    <cellStyle name="level1a 2 3 2 2 2 3 3 2 2" xfId="28831" xr:uid="{00000000-0005-0000-0000-000009180000}"/>
    <cellStyle name="level1a 2 3 2 2 2 3 3 2 2 2" xfId="28832" xr:uid="{00000000-0005-0000-0000-00000A180000}"/>
    <cellStyle name="level1a 2 3 2 2 2 3 3 2 3" xfId="28833" xr:uid="{00000000-0005-0000-0000-00000B180000}"/>
    <cellStyle name="level1a 2 3 2 2 2 3 3 3" xfId="28834" xr:uid="{00000000-0005-0000-0000-00000C180000}"/>
    <cellStyle name="level1a 2 3 2 2 2 3 4" xfId="28835" xr:uid="{00000000-0005-0000-0000-00000D180000}"/>
    <cellStyle name="level1a 2 3 2 2 2 3 4 2" xfId="28836" xr:uid="{00000000-0005-0000-0000-00000E180000}"/>
    <cellStyle name="level1a 2 3 2 2 2 3 4 2 2" xfId="28837" xr:uid="{00000000-0005-0000-0000-00000F180000}"/>
    <cellStyle name="level1a 2 3 2 2 2 3 4 3" xfId="28838" xr:uid="{00000000-0005-0000-0000-000010180000}"/>
    <cellStyle name="level1a 2 3 2 2 2 3 5" xfId="28839" xr:uid="{00000000-0005-0000-0000-000011180000}"/>
    <cellStyle name="level1a 2 3 2 2 2 4" xfId="1385" xr:uid="{00000000-0005-0000-0000-000012180000}"/>
    <cellStyle name="level1a 2 3 2 2 2 4 2" xfId="28840" xr:uid="{00000000-0005-0000-0000-000013180000}"/>
    <cellStyle name="level1a 2 3 2 2 2 4 2 2" xfId="28841" xr:uid="{00000000-0005-0000-0000-000014180000}"/>
    <cellStyle name="level1a 2 3 2 2 2 4 2 2 2" xfId="28842" xr:uid="{00000000-0005-0000-0000-000015180000}"/>
    <cellStyle name="level1a 2 3 2 2 2 4 2 3" xfId="28843" xr:uid="{00000000-0005-0000-0000-000016180000}"/>
    <cellStyle name="level1a 2 3 2 2 2 4 3" xfId="28844" xr:uid="{00000000-0005-0000-0000-000017180000}"/>
    <cellStyle name="level1a 2 3 2 2 2 5" xfId="1386" xr:uid="{00000000-0005-0000-0000-000018180000}"/>
    <cellStyle name="level1a 2 3 2 2 2 5 2" xfId="1387" xr:uid="{00000000-0005-0000-0000-000019180000}"/>
    <cellStyle name="level1a 2 3 2 2 2 5 2 2" xfId="28845" xr:uid="{00000000-0005-0000-0000-00001A180000}"/>
    <cellStyle name="level1a 2 3 2 2 2 5 2 2 2" xfId="28846" xr:uid="{00000000-0005-0000-0000-00001B180000}"/>
    <cellStyle name="level1a 2 3 2 2 2 5 2 2 2 2" xfId="28847" xr:uid="{00000000-0005-0000-0000-00001C180000}"/>
    <cellStyle name="level1a 2 3 2 2 2 5 2 2 3" xfId="28848" xr:uid="{00000000-0005-0000-0000-00001D180000}"/>
    <cellStyle name="level1a 2 3 2 2 2 5 2 3" xfId="28849" xr:uid="{00000000-0005-0000-0000-00001E180000}"/>
    <cellStyle name="level1a 2 3 2 2 2 5 3" xfId="28850" xr:uid="{00000000-0005-0000-0000-00001F180000}"/>
    <cellStyle name="level1a 2 3 2 2 2 5 3 2" xfId="28851" xr:uid="{00000000-0005-0000-0000-000020180000}"/>
    <cellStyle name="level1a 2 3 2 2 2 5 3 2 2" xfId="28852" xr:uid="{00000000-0005-0000-0000-000021180000}"/>
    <cellStyle name="level1a 2 3 2 2 2 5 3 3" xfId="28853" xr:uid="{00000000-0005-0000-0000-000022180000}"/>
    <cellStyle name="level1a 2 3 2 2 2 5 4" xfId="28854" xr:uid="{00000000-0005-0000-0000-000023180000}"/>
    <cellStyle name="level1a 2 3 2 2 2 6" xfId="28855" xr:uid="{00000000-0005-0000-0000-000024180000}"/>
    <cellStyle name="level1a 2 3 2 2 2 6 2" xfId="28856" xr:uid="{00000000-0005-0000-0000-000025180000}"/>
    <cellStyle name="level1a 2 3 2 2 2 6 2 2" xfId="28857" xr:uid="{00000000-0005-0000-0000-000026180000}"/>
    <cellStyle name="level1a 2 3 2 2 2 6 3" xfId="28858" xr:uid="{00000000-0005-0000-0000-000027180000}"/>
    <cellStyle name="level1a 2 3 2 2 2 7" xfId="28859" xr:uid="{00000000-0005-0000-0000-000028180000}"/>
    <cellStyle name="level1a 2 3 2 2 3" xfId="1388" xr:uid="{00000000-0005-0000-0000-000029180000}"/>
    <cellStyle name="level1a 2 3 2 2 3 2" xfId="1389" xr:uid="{00000000-0005-0000-0000-00002A180000}"/>
    <cellStyle name="level1a 2 3 2 2 3 2 2" xfId="1390" xr:uid="{00000000-0005-0000-0000-00002B180000}"/>
    <cellStyle name="level1a 2 3 2 2 3 2 2 2" xfId="1391" xr:uid="{00000000-0005-0000-0000-00002C180000}"/>
    <cellStyle name="level1a 2 3 2 2 3 2 2 2 2" xfId="28860" xr:uid="{00000000-0005-0000-0000-00002D180000}"/>
    <cellStyle name="level1a 2 3 2 2 3 2 2 2 2 2" xfId="28861" xr:uid="{00000000-0005-0000-0000-00002E180000}"/>
    <cellStyle name="level1a 2 3 2 2 3 2 2 2 2 2 2" xfId="28862" xr:uid="{00000000-0005-0000-0000-00002F180000}"/>
    <cellStyle name="level1a 2 3 2 2 3 2 2 2 2 3" xfId="28863" xr:uid="{00000000-0005-0000-0000-000030180000}"/>
    <cellStyle name="level1a 2 3 2 2 3 2 2 2 3" xfId="28864" xr:uid="{00000000-0005-0000-0000-000031180000}"/>
    <cellStyle name="level1a 2 3 2 2 3 2 2 3" xfId="28865" xr:uid="{00000000-0005-0000-0000-000032180000}"/>
    <cellStyle name="level1a 2 3 2 2 3 2 2 3 2" xfId="28866" xr:uid="{00000000-0005-0000-0000-000033180000}"/>
    <cellStyle name="level1a 2 3 2 2 3 2 2 3 2 2" xfId="28867" xr:uid="{00000000-0005-0000-0000-000034180000}"/>
    <cellStyle name="level1a 2 3 2 2 3 2 2 3 3" xfId="28868" xr:uid="{00000000-0005-0000-0000-000035180000}"/>
    <cellStyle name="level1a 2 3 2 2 3 2 2 4" xfId="28869" xr:uid="{00000000-0005-0000-0000-000036180000}"/>
    <cellStyle name="level1a 2 3 2 2 3 2 3" xfId="1392" xr:uid="{00000000-0005-0000-0000-000037180000}"/>
    <cellStyle name="level1a 2 3 2 2 3 2 3 2" xfId="28870" xr:uid="{00000000-0005-0000-0000-000038180000}"/>
    <cellStyle name="level1a 2 3 2 2 3 2 3 2 2" xfId="28871" xr:uid="{00000000-0005-0000-0000-000039180000}"/>
    <cellStyle name="level1a 2 3 2 2 3 2 3 2 2 2" xfId="28872" xr:uid="{00000000-0005-0000-0000-00003A180000}"/>
    <cellStyle name="level1a 2 3 2 2 3 2 3 2 3" xfId="28873" xr:uid="{00000000-0005-0000-0000-00003B180000}"/>
    <cellStyle name="level1a 2 3 2 2 3 2 3 3" xfId="28874" xr:uid="{00000000-0005-0000-0000-00003C180000}"/>
    <cellStyle name="level1a 2 3 2 2 3 2 4" xfId="28875" xr:uid="{00000000-0005-0000-0000-00003D180000}"/>
    <cellStyle name="level1a 2 3 2 2 3 2 4 2" xfId="28876" xr:uid="{00000000-0005-0000-0000-00003E180000}"/>
    <cellStyle name="level1a 2 3 2 2 3 2 4 2 2" xfId="28877" xr:uid="{00000000-0005-0000-0000-00003F180000}"/>
    <cellStyle name="level1a 2 3 2 2 3 2 4 3" xfId="28878" xr:uid="{00000000-0005-0000-0000-000040180000}"/>
    <cellStyle name="level1a 2 3 2 2 3 2 5" xfId="28879" xr:uid="{00000000-0005-0000-0000-000041180000}"/>
    <cellStyle name="level1a 2 3 2 2 3 3" xfId="1393" xr:uid="{00000000-0005-0000-0000-000042180000}"/>
    <cellStyle name="level1a 2 3 2 2 3 3 2" xfId="1394" xr:uid="{00000000-0005-0000-0000-000043180000}"/>
    <cellStyle name="level1a 2 3 2 2 3 3 2 2" xfId="1395" xr:uid="{00000000-0005-0000-0000-000044180000}"/>
    <cellStyle name="level1a 2 3 2 2 3 3 2 2 2" xfId="28880" xr:uid="{00000000-0005-0000-0000-000045180000}"/>
    <cellStyle name="level1a 2 3 2 2 3 3 2 2 2 2" xfId="28881" xr:uid="{00000000-0005-0000-0000-000046180000}"/>
    <cellStyle name="level1a 2 3 2 2 3 3 2 2 2 2 2" xfId="28882" xr:uid="{00000000-0005-0000-0000-000047180000}"/>
    <cellStyle name="level1a 2 3 2 2 3 3 2 2 2 3" xfId="28883" xr:uid="{00000000-0005-0000-0000-000048180000}"/>
    <cellStyle name="level1a 2 3 2 2 3 3 2 2 3" xfId="28884" xr:uid="{00000000-0005-0000-0000-000049180000}"/>
    <cellStyle name="level1a 2 3 2 2 3 3 2 3" xfId="28885" xr:uid="{00000000-0005-0000-0000-00004A180000}"/>
    <cellStyle name="level1a 2 3 2 2 3 3 2 3 2" xfId="28886" xr:uid="{00000000-0005-0000-0000-00004B180000}"/>
    <cellStyle name="level1a 2 3 2 2 3 3 2 3 2 2" xfId="28887" xr:uid="{00000000-0005-0000-0000-00004C180000}"/>
    <cellStyle name="level1a 2 3 2 2 3 3 2 3 3" xfId="28888" xr:uid="{00000000-0005-0000-0000-00004D180000}"/>
    <cellStyle name="level1a 2 3 2 2 3 3 2 4" xfId="28889" xr:uid="{00000000-0005-0000-0000-00004E180000}"/>
    <cellStyle name="level1a 2 3 2 2 3 3 3" xfId="1396" xr:uid="{00000000-0005-0000-0000-00004F180000}"/>
    <cellStyle name="level1a 2 3 2 2 3 3 3 2" xfId="28890" xr:uid="{00000000-0005-0000-0000-000050180000}"/>
    <cellStyle name="level1a 2 3 2 2 3 3 3 2 2" xfId="28891" xr:uid="{00000000-0005-0000-0000-000051180000}"/>
    <cellStyle name="level1a 2 3 2 2 3 3 3 2 2 2" xfId="28892" xr:uid="{00000000-0005-0000-0000-000052180000}"/>
    <cellStyle name="level1a 2 3 2 2 3 3 3 2 3" xfId="28893" xr:uid="{00000000-0005-0000-0000-000053180000}"/>
    <cellStyle name="level1a 2 3 2 2 3 3 3 3" xfId="28894" xr:uid="{00000000-0005-0000-0000-000054180000}"/>
    <cellStyle name="level1a 2 3 2 2 3 3 4" xfId="28895" xr:uid="{00000000-0005-0000-0000-000055180000}"/>
    <cellStyle name="level1a 2 3 2 2 3 3 4 2" xfId="28896" xr:uid="{00000000-0005-0000-0000-000056180000}"/>
    <cellStyle name="level1a 2 3 2 2 3 3 4 2 2" xfId="28897" xr:uid="{00000000-0005-0000-0000-000057180000}"/>
    <cellStyle name="level1a 2 3 2 2 3 3 4 3" xfId="28898" xr:uid="{00000000-0005-0000-0000-000058180000}"/>
    <cellStyle name="level1a 2 3 2 2 3 3 5" xfId="28899" xr:uid="{00000000-0005-0000-0000-000059180000}"/>
    <cellStyle name="level1a 2 3 2 2 3 4" xfId="1397" xr:uid="{00000000-0005-0000-0000-00005A180000}"/>
    <cellStyle name="level1a 2 3 2 2 3 4 2" xfId="28900" xr:uid="{00000000-0005-0000-0000-00005B180000}"/>
    <cellStyle name="level1a 2 3 2 2 3 4 2 2" xfId="28901" xr:uid="{00000000-0005-0000-0000-00005C180000}"/>
    <cellStyle name="level1a 2 3 2 2 3 4 2 2 2" xfId="28902" xr:uid="{00000000-0005-0000-0000-00005D180000}"/>
    <cellStyle name="level1a 2 3 2 2 3 4 2 3" xfId="28903" xr:uid="{00000000-0005-0000-0000-00005E180000}"/>
    <cellStyle name="level1a 2 3 2 2 3 4 3" xfId="28904" xr:uid="{00000000-0005-0000-0000-00005F180000}"/>
    <cellStyle name="level1a 2 3 2 2 3 5" xfId="1398" xr:uid="{00000000-0005-0000-0000-000060180000}"/>
    <cellStyle name="level1a 2 3 2 2 3 5 2" xfId="28905" xr:uid="{00000000-0005-0000-0000-000061180000}"/>
    <cellStyle name="level1a 2 3 2 2 3 5 2 2" xfId="28906" xr:uid="{00000000-0005-0000-0000-000062180000}"/>
    <cellStyle name="level1a 2 3 2 2 3 5 2 2 2" xfId="28907" xr:uid="{00000000-0005-0000-0000-000063180000}"/>
    <cellStyle name="level1a 2 3 2 2 3 5 2 3" xfId="28908" xr:uid="{00000000-0005-0000-0000-000064180000}"/>
    <cellStyle name="level1a 2 3 2 2 3 5 3" xfId="28909" xr:uid="{00000000-0005-0000-0000-000065180000}"/>
    <cellStyle name="level1a 2 3 2 2 3 6" xfId="28910" xr:uid="{00000000-0005-0000-0000-000066180000}"/>
    <cellStyle name="level1a 2 3 2 2 3 6 2" xfId="28911" xr:uid="{00000000-0005-0000-0000-000067180000}"/>
    <cellStyle name="level1a 2 3 2 2 3 6 2 2" xfId="28912" xr:uid="{00000000-0005-0000-0000-000068180000}"/>
    <cellStyle name="level1a 2 3 2 2 3 6 3" xfId="28913" xr:uid="{00000000-0005-0000-0000-000069180000}"/>
    <cellStyle name="level1a 2 3 2 2 3 7" xfId="28914" xr:uid="{00000000-0005-0000-0000-00006A180000}"/>
    <cellStyle name="level1a 2 3 2 2 4" xfId="1399" xr:uid="{00000000-0005-0000-0000-00006B180000}"/>
    <cellStyle name="level1a 2 3 2 2 4 2" xfId="1400" xr:uid="{00000000-0005-0000-0000-00006C180000}"/>
    <cellStyle name="level1a 2 3 2 2 4 2 2" xfId="1401" xr:uid="{00000000-0005-0000-0000-00006D180000}"/>
    <cellStyle name="level1a 2 3 2 2 4 2 2 2" xfId="1402" xr:uid="{00000000-0005-0000-0000-00006E180000}"/>
    <cellStyle name="level1a 2 3 2 2 4 2 2 2 2" xfId="28915" xr:uid="{00000000-0005-0000-0000-00006F180000}"/>
    <cellStyle name="level1a 2 3 2 2 4 2 2 2 2 2" xfId="28916" xr:uid="{00000000-0005-0000-0000-000070180000}"/>
    <cellStyle name="level1a 2 3 2 2 4 2 2 2 2 2 2" xfId="28917" xr:uid="{00000000-0005-0000-0000-000071180000}"/>
    <cellStyle name="level1a 2 3 2 2 4 2 2 2 2 3" xfId="28918" xr:uid="{00000000-0005-0000-0000-000072180000}"/>
    <cellStyle name="level1a 2 3 2 2 4 2 2 2 3" xfId="28919" xr:uid="{00000000-0005-0000-0000-000073180000}"/>
    <cellStyle name="level1a 2 3 2 2 4 2 2 3" xfId="28920" xr:uid="{00000000-0005-0000-0000-000074180000}"/>
    <cellStyle name="level1a 2 3 2 2 4 2 2 3 2" xfId="28921" xr:uid="{00000000-0005-0000-0000-000075180000}"/>
    <cellStyle name="level1a 2 3 2 2 4 2 2 3 2 2" xfId="28922" xr:uid="{00000000-0005-0000-0000-000076180000}"/>
    <cellStyle name="level1a 2 3 2 2 4 2 2 3 3" xfId="28923" xr:uid="{00000000-0005-0000-0000-000077180000}"/>
    <cellStyle name="level1a 2 3 2 2 4 2 2 4" xfId="28924" xr:uid="{00000000-0005-0000-0000-000078180000}"/>
    <cellStyle name="level1a 2 3 2 2 4 2 3" xfId="1403" xr:uid="{00000000-0005-0000-0000-000079180000}"/>
    <cellStyle name="level1a 2 3 2 2 4 2 3 2" xfId="28925" xr:uid="{00000000-0005-0000-0000-00007A180000}"/>
    <cellStyle name="level1a 2 3 2 2 4 2 3 2 2" xfId="28926" xr:uid="{00000000-0005-0000-0000-00007B180000}"/>
    <cellStyle name="level1a 2 3 2 2 4 2 3 2 2 2" xfId="28927" xr:uid="{00000000-0005-0000-0000-00007C180000}"/>
    <cellStyle name="level1a 2 3 2 2 4 2 3 2 3" xfId="28928" xr:uid="{00000000-0005-0000-0000-00007D180000}"/>
    <cellStyle name="level1a 2 3 2 2 4 2 3 3" xfId="28929" xr:uid="{00000000-0005-0000-0000-00007E180000}"/>
    <cellStyle name="level1a 2 3 2 2 4 2 4" xfId="28930" xr:uid="{00000000-0005-0000-0000-00007F180000}"/>
    <cellStyle name="level1a 2 3 2 2 4 2 4 2" xfId="28931" xr:uid="{00000000-0005-0000-0000-000080180000}"/>
    <cellStyle name="level1a 2 3 2 2 4 2 4 2 2" xfId="28932" xr:uid="{00000000-0005-0000-0000-000081180000}"/>
    <cellStyle name="level1a 2 3 2 2 4 2 4 3" xfId="28933" xr:uid="{00000000-0005-0000-0000-000082180000}"/>
    <cellStyle name="level1a 2 3 2 2 4 2 5" xfId="28934" xr:uid="{00000000-0005-0000-0000-000083180000}"/>
    <cellStyle name="level1a 2 3 2 2 4 3" xfId="1404" xr:uid="{00000000-0005-0000-0000-000084180000}"/>
    <cellStyle name="level1a 2 3 2 2 4 3 2" xfId="1405" xr:uid="{00000000-0005-0000-0000-000085180000}"/>
    <cellStyle name="level1a 2 3 2 2 4 3 2 2" xfId="1406" xr:uid="{00000000-0005-0000-0000-000086180000}"/>
    <cellStyle name="level1a 2 3 2 2 4 3 2 2 2" xfId="28935" xr:uid="{00000000-0005-0000-0000-000087180000}"/>
    <cellStyle name="level1a 2 3 2 2 4 3 2 2 2 2" xfId="28936" xr:uid="{00000000-0005-0000-0000-000088180000}"/>
    <cellStyle name="level1a 2 3 2 2 4 3 2 2 2 2 2" xfId="28937" xr:uid="{00000000-0005-0000-0000-000089180000}"/>
    <cellStyle name="level1a 2 3 2 2 4 3 2 2 2 3" xfId="28938" xr:uid="{00000000-0005-0000-0000-00008A180000}"/>
    <cellStyle name="level1a 2 3 2 2 4 3 2 2 3" xfId="28939" xr:uid="{00000000-0005-0000-0000-00008B180000}"/>
    <cellStyle name="level1a 2 3 2 2 4 3 2 3" xfId="28940" xr:uid="{00000000-0005-0000-0000-00008C180000}"/>
    <cellStyle name="level1a 2 3 2 2 4 3 2 3 2" xfId="28941" xr:uid="{00000000-0005-0000-0000-00008D180000}"/>
    <cellStyle name="level1a 2 3 2 2 4 3 2 3 2 2" xfId="28942" xr:uid="{00000000-0005-0000-0000-00008E180000}"/>
    <cellStyle name="level1a 2 3 2 2 4 3 2 3 3" xfId="28943" xr:uid="{00000000-0005-0000-0000-00008F180000}"/>
    <cellStyle name="level1a 2 3 2 2 4 3 2 4" xfId="28944" xr:uid="{00000000-0005-0000-0000-000090180000}"/>
    <cellStyle name="level1a 2 3 2 2 4 3 3" xfId="1407" xr:uid="{00000000-0005-0000-0000-000091180000}"/>
    <cellStyle name="level1a 2 3 2 2 4 3 3 2" xfId="28945" xr:uid="{00000000-0005-0000-0000-000092180000}"/>
    <cellStyle name="level1a 2 3 2 2 4 3 3 2 2" xfId="28946" xr:uid="{00000000-0005-0000-0000-000093180000}"/>
    <cellStyle name="level1a 2 3 2 2 4 3 3 2 2 2" xfId="28947" xr:uid="{00000000-0005-0000-0000-000094180000}"/>
    <cellStyle name="level1a 2 3 2 2 4 3 3 2 3" xfId="28948" xr:uid="{00000000-0005-0000-0000-000095180000}"/>
    <cellStyle name="level1a 2 3 2 2 4 3 3 3" xfId="28949" xr:uid="{00000000-0005-0000-0000-000096180000}"/>
    <cellStyle name="level1a 2 3 2 2 4 3 4" xfId="28950" xr:uid="{00000000-0005-0000-0000-000097180000}"/>
    <cellStyle name="level1a 2 3 2 2 4 3 4 2" xfId="28951" xr:uid="{00000000-0005-0000-0000-000098180000}"/>
    <cellStyle name="level1a 2 3 2 2 4 3 4 2 2" xfId="28952" xr:uid="{00000000-0005-0000-0000-000099180000}"/>
    <cellStyle name="level1a 2 3 2 2 4 3 4 3" xfId="28953" xr:uid="{00000000-0005-0000-0000-00009A180000}"/>
    <cellStyle name="level1a 2 3 2 2 4 3 5" xfId="28954" xr:uid="{00000000-0005-0000-0000-00009B180000}"/>
    <cellStyle name="level1a 2 3 2 2 4 4" xfId="1408" xr:uid="{00000000-0005-0000-0000-00009C180000}"/>
    <cellStyle name="level1a 2 3 2 2 4 4 2" xfId="28955" xr:uid="{00000000-0005-0000-0000-00009D180000}"/>
    <cellStyle name="level1a 2 3 2 2 4 4 2 2" xfId="28956" xr:uid="{00000000-0005-0000-0000-00009E180000}"/>
    <cellStyle name="level1a 2 3 2 2 4 4 2 2 2" xfId="28957" xr:uid="{00000000-0005-0000-0000-00009F180000}"/>
    <cellStyle name="level1a 2 3 2 2 4 4 2 3" xfId="28958" xr:uid="{00000000-0005-0000-0000-0000A0180000}"/>
    <cellStyle name="level1a 2 3 2 2 4 4 3" xfId="28959" xr:uid="{00000000-0005-0000-0000-0000A1180000}"/>
    <cellStyle name="level1a 2 3 2 2 4 5" xfId="1409" xr:uid="{00000000-0005-0000-0000-0000A2180000}"/>
    <cellStyle name="level1a 2 3 2 2 4 5 2" xfId="1410" xr:uid="{00000000-0005-0000-0000-0000A3180000}"/>
    <cellStyle name="level1a 2 3 2 2 4 5 2 2" xfId="28960" xr:uid="{00000000-0005-0000-0000-0000A4180000}"/>
    <cellStyle name="level1a 2 3 2 2 4 5 2 2 2" xfId="28961" xr:uid="{00000000-0005-0000-0000-0000A5180000}"/>
    <cellStyle name="level1a 2 3 2 2 4 5 2 2 2 2" xfId="28962" xr:uid="{00000000-0005-0000-0000-0000A6180000}"/>
    <cellStyle name="level1a 2 3 2 2 4 5 2 2 3" xfId="28963" xr:uid="{00000000-0005-0000-0000-0000A7180000}"/>
    <cellStyle name="level1a 2 3 2 2 4 5 2 3" xfId="28964" xr:uid="{00000000-0005-0000-0000-0000A8180000}"/>
    <cellStyle name="level1a 2 3 2 2 4 5 3" xfId="28965" xr:uid="{00000000-0005-0000-0000-0000A9180000}"/>
    <cellStyle name="level1a 2 3 2 2 4 5 3 2" xfId="28966" xr:uid="{00000000-0005-0000-0000-0000AA180000}"/>
    <cellStyle name="level1a 2 3 2 2 4 5 3 2 2" xfId="28967" xr:uid="{00000000-0005-0000-0000-0000AB180000}"/>
    <cellStyle name="level1a 2 3 2 2 4 5 3 3" xfId="28968" xr:uid="{00000000-0005-0000-0000-0000AC180000}"/>
    <cellStyle name="level1a 2 3 2 2 4 5 4" xfId="28969" xr:uid="{00000000-0005-0000-0000-0000AD180000}"/>
    <cellStyle name="level1a 2 3 2 2 4 6" xfId="1411" xr:uid="{00000000-0005-0000-0000-0000AE180000}"/>
    <cellStyle name="level1a 2 3 2 2 4 6 2" xfId="28970" xr:uid="{00000000-0005-0000-0000-0000AF180000}"/>
    <cellStyle name="level1a 2 3 2 2 4 6 2 2" xfId="28971" xr:uid="{00000000-0005-0000-0000-0000B0180000}"/>
    <cellStyle name="level1a 2 3 2 2 4 6 2 2 2" xfId="28972" xr:uid="{00000000-0005-0000-0000-0000B1180000}"/>
    <cellStyle name="level1a 2 3 2 2 4 6 2 3" xfId="28973" xr:uid="{00000000-0005-0000-0000-0000B2180000}"/>
    <cellStyle name="level1a 2 3 2 2 4 6 3" xfId="28974" xr:uid="{00000000-0005-0000-0000-0000B3180000}"/>
    <cellStyle name="level1a 2 3 2 2 4 7" xfId="28975" xr:uid="{00000000-0005-0000-0000-0000B4180000}"/>
    <cellStyle name="level1a 2 3 2 2 4 7 2" xfId="28976" xr:uid="{00000000-0005-0000-0000-0000B5180000}"/>
    <cellStyle name="level1a 2 3 2 2 4 7 2 2" xfId="28977" xr:uid="{00000000-0005-0000-0000-0000B6180000}"/>
    <cellStyle name="level1a 2 3 2 2 4 7 3" xfId="28978" xr:uid="{00000000-0005-0000-0000-0000B7180000}"/>
    <cellStyle name="level1a 2 3 2 2 4 8" xfId="28979" xr:uid="{00000000-0005-0000-0000-0000B8180000}"/>
    <cellStyle name="level1a 2 3 2 2 5" xfId="1412" xr:uid="{00000000-0005-0000-0000-0000B9180000}"/>
    <cellStyle name="level1a 2 3 2 2 5 2" xfId="1413" xr:uid="{00000000-0005-0000-0000-0000BA180000}"/>
    <cellStyle name="level1a 2 3 2 2 5 2 2" xfId="1414" xr:uid="{00000000-0005-0000-0000-0000BB180000}"/>
    <cellStyle name="level1a 2 3 2 2 5 2 2 2" xfId="1415" xr:uid="{00000000-0005-0000-0000-0000BC180000}"/>
    <cellStyle name="level1a 2 3 2 2 5 2 2 2 2" xfId="28980" xr:uid="{00000000-0005-0000-0000-0000BD180000}"/>
    <cellStyle name="level1a 2 3 2 2 5 2 2 2 2 2" xfId="28981" xr:uid="{00000000-0005-0000-0000-0000BE180000}"/>
    <cellStyle name="level1a 2 3 2 2 5 2 2 2 2 2 2" xfId="28982" xr:uid="{00000000-0005-0000-0000-0000BF180000}"/>
    <cellStyle name="level1a 2 3 2 2 5 2 2 2 2 3" xfId="28983" xr:uid="{00000000-0005-0000-0000-0000C0180000}"/>
    <cellStyle name="level1a 2 3 2 2 5 2 2 2 3" xfId="28984" xr:uid="{00000000-0005-0000-0000-0000C1180000}"/>
    <cellStyle name="level1a 2 3 2 2 5 2 2 3" xfId="28985" xr:uid="{00000000-0005-0000-0000-0000C2180000}"/>
    <cellStyle name="level1a 2 3 2 2 5 2 2 3 2" xfId="28986" xr:uid="{00000000-0005-0000-0000-0000C3180000}"/>
    <cellStyle name="level1a 2 3 2 2 5 2 2 3 2 2" xfId="28987" xr:uid="{00000000-0005-0000-0000-0000C4180000}"/>
    <cellStyle name="level1a 2 3 2 2 5 2 2 3 3" xfId="28988" xr:uid="{00000000-0005-0000-0000-0000C5180000}"/>
    <cellStyle name="level1a 2 3 2 2 5 2 2 4" xfId="28989" xr:uid="{00000000-0005-0000-0000-0000C6180000}"/>
    <cellStyle name="level1a 2 3 2 2 5 2 3" xfId="1416" xr:uid="{00000000-0005-0000-0000-0000C7180000}"/>
    <cellStyle name="level1a 2 3 2 2 5 2 3 2" xfId="28990" xr:uid="{00000000-0005-0000-0000-0000C8180000}"/>
    <cellStyle name="level1a 2 3 2 2 5 2 3 2 2" xfId="28991" xr:uid="{00000000-0005-0000-0000-0000C9180000}"/>
    <cellStyle name="level1a 2 3 2 2 5 2 3 2 2 2" xfId="28992" xr:uid="{00000000-0005-0000-0000-0000CA180000}"/>
    <cellStyle name="level1a 2 3 2 2 5 2 3 2 3" xfId="28993" xr:uid="{00000000-0005-0000-0000-0000CB180000}"/>
    <cellStyle name="level1a 2 3 2 2 5 2 3 3" xfId="28994" xr:uid="{00000000-0005-0000-0000-0000CC180000}"/>
    <cellStyle name="level1a 2 3 2 2 5 2 4" xfId="28995" xr:uid="{00000000-0005-0000-0000-0000CD180000}"/>
    <cellStyle name="level1a 2 3 2 2 5 2 4 2" xfId="28996" xr:uid="{00000000-0005-0000-0000-0000CE180000}"/>
    <cellStyle name="level1a 2 3 2 2 5 2 4 2 2" xfId="28997" xr:uid="{00000000-0005-0000-0000-0000CF180000}"/>
    <cellStyle name="level1a 2 3 2 2 5 2 4 3" xfId="28998" xr:uid="{00000000-0005-0000-0000-0000D0180000}"/>
    <cellStyle name="level1a 2 3 2 2 5 2 5" xfId="28999" xr:uid="{00000000-0005-0000-0000-0000D1180000}"/>
    <cellStyle name="level1a 2 3 2 2 5 3" xfId="1417" xr:uid="{00000000-0005-0000-0000-0000D2180000}"/>
    <cellStyle name="level1a 2 3 2 2 5 3 2" xfId="1418" xr:uid="{00000000-0005-0000-0000-0000D3180000}"/>
    <cellStyle name="level1a 2 3 2 2 5 3 2 2" xfId="1419" xr:uid="{00000000-0005-0000-0000-0000D4180000}"/>
    <cellStyle name="level1a 2 3 2 2 5 3 2 2 2" xfId="29000" xr:uid="{00000000-0005-0000-0000-0000D5180000}"/>
    <cellStyle name="level1a 2 3 2 2 5 3 2 2 2 2" xfId="29001" xr:uid="{00000000-0005-0000-0000-0000D6180000}"/>
    <cellStyle name="level1a 2 3 2 2 5 3 2 2 2 2 2" xfId="29002" xr:uid="{00000000-0005-0000-0000-0000D7180000}"/>
    <cellStyle name="level1a 2 3 2 2 5 3 2 2 2 3" xfId="29003" xr:uid="{00000000-0005-0000-0000-0000D8180000}"/>
    <cellStyle name="level1a 2 3 2 2 5 3 2 2 3" xfId="29004" xr:uid="{00000000-0005-0000-0000-0000D9180000}"/>
    <cellStyle name="level1a 2 3 2 2 5 3 2 3" xfId="29005" xr:uid="{00000000-0005-0000-0000-0000DA180000}"/>
    <cellStyle name="level1a 2 3 2 2 5 3 2 3 2" xfId="29006" xr:uid="{00000000-0005-0000-0000-0000DB180000}"/>
    <cellStyle name="level1a 2 3 2 2 5 3 2 3 2 2" xfId="29007" xr:uid="{00000000-0005-0000-0000-0000DC180000}"/>
    <cellStyle name="level1a 2 3 2 2 5 3 2 3 3" xfId="29008" xr:uid="{00000000-0005-0000-0000-0000DD180000}"/>
    <cellStyle name="level1a 2 3 2 2 5 3 2 4" xfId="29009" xr:uid="{00000000-0005-0000-0000-0000DE180000}"/>
    <cellStyle name="level1a 2 3 2 2 5 3 3" xfId="1420" xr:uid="{00000000-0005-0000-0000-0000DF180000}"/>
    <cellStyle name="level1a 2 3 2 2 5 3 3 2" xfId="29010" xr:uid="{00000000-0005-0000-0000-0000E0180000}"/>
    <cellStyle name="level1a 2 3 2 2 5 3 3 2 2" xfId="29011" xr:uid="{00000000-0005-0000-0000-0000E1180000}"/>
    <cellStyle name="level1a 2 3 2 2 5 3 3 2 2 2" xfId="29012" xr:uid="{00000000-0005-0000-0000-0000E2180000}"/>
    <cellStyle name="level1a 2 3 2 2 5 3 3 2 3" xfId="29013" xr:uid="{00000000-0005-0000-0000-0000E3180000}"/>
    <cellStyle name="level1a 2 3 2 2 5 3 3 3" xfId="29014" xr:uid="{00000000-0005-0000-0000-0000E4180000}"/>
    <cellStyle name="level1a 2 3 2 2 5 3 4" xfId="29015" xr:uid="{00000000-0005-0000-0000-0000E5180000}"/>
    <cellStyle name="level1a 2 3 2 2 5 3 4 2" xfId="29016" xr:uid="{00000000-0005-0000-0000-0000E6180000}"/>
    <cellStyle name="level1a 2 3 2 2 5 3 4 2 2" xfId="29017" xr:uid="{00000000-0005-0000-0000-0000E7180000}"/>
    <cellStyle name="level1a 2 3 2 2 5 3 4 3" xfId="29018" xr:uid="{00000000-0005-0000-0000-0000E8180000}"/>
    <cellStyle name="level1a 2 3 2 2 5 3 5" xfId="29019" xr:uid="{00000000-0005-0000-0000-0000E9180000}"/>
    <cellStyle name="level1a 2 3 2 2 5 4" xfId="1421" xr:uid="{00000000-0005-0000-0000-0000EA180000}"/>
    <cellStyle name="level1a 2 3 2 2 5 4 2" xfId="1422" xr:uid="{00000000-0005-0000-0000-0000EB180000}"/>
    <cellStyle name="level1a 2 3 2 2 5 4 2 2" xfId="29020" xr:uid="{00000000-0005-0000-0000-0000EC180000}"/>
    <cellStyle name="level1a 2 3 2 2 5 4 2 2 2" xfId="29021" xr:uid="{00000000-0005-0000-0000-0000ED180000}"/>
    <cellStyle name="level1a 2 3 2 2 5 4 2 2 2 2" xfId="29022" xr:uid="{00000000-0005-0000-0000-0000EE180000}"/>
    <cellStyle name="level1a 2 3 2 2 5 4 2 2 3" xfId="29023" xr:uid="{00000000-0005-0000-0000-0000EF180000}"/>
    <cellStyle name="level1a 2 3 2 2 5 4 2 3" xfId="29024" xr:uid="{00000000-0005-0000-0000-0000F0180000}"/>
    <cellStyle name="level1a 2 3 2 2 5 4 3" xfId="29025" xr:uid="{00000000-0005-0000-0000-0000F1180000}"/>
    <cellStyle name="level1a 2 3 2 2 5 4 3 2" xfId="29026" xr:uid="{00000000-0005-0000-0000-0000F2180000}"/>
    <cellStyle name="level1a 2 3 2 2 5 4 3 2 2" xfId="29027" xr:uid="{00000000-0005-0000-0000-0000F3180000}"/>
    <cellStyle name="level1a 2 3 2 2 5 4 3 3" xfId="29028" xr:uid="{00000000-0005-0000-0000-0000F4180000}"/>
    <cellStyle name="level1a 2 3 2 2 5 4 4" xfId="29029" xr:uid="{00000000-0005-0000-0000-0000F5180000}"/>
    <cellStyle name="level1a 2 3 2 2 5 5" xfId="1423" xr:uid="{00000000-0005-0000-0000-0000F6180000}"/>
    <cellStyle name="level1a 2 3 2 2 5 5 2" xfId="29030" xr:uid="{00000000-0005-0000-0000-0000F7180000}"/>
    <cellStyle name="level1a 2 3 2 2 5 5 2 2" xfId="29031" xr:uid="{00000000-0005-0000-0000-0000F8180000}"/>
    <cellStyle name="level1a 2 3 2 2 5 5 2 2 2" xfId="29032" xr:uid="{00000000-0005-0000-0000-0000F9180000}"/>
    <cellStyle name="level1a 2 3 2 2 5 5 2 3" xfId="29033" xr:uid="{00000000-0005-0000-0000-0000FA180000}"/>
    <cellStyle name="level1a 2 3 2 2 5 5 3" xfId="29034" xr:uid="{00000000-0005-0000-0000-0000FB180000}"/>
    <cellStyle name="level1a 2 3 2 2 5 6" xfId="29035" xr:uid="{00000000-0005-0000-0000-0000FC180000}"/>
    <cellStyle name="level1a 2 3 2 2 5 6 2" xfId="29036" xr:uid="{00000000-0005-0000-0000-0000FD180000}"/>
    <cellStyle name="level1a 2 3 2 2 5 6 2 2" xfId="29037" xr:uid="{00000000-0005-0000-0000-0000FE180000}"/>
    <cellStyle name="level1a 2 3 2 2 5 6 3" xfId="29038" xr:uid="{00000000-0005-0000-0000-0000FF180000}"/>
    <cellStyle name="level1a 2 3 2 2 5 7" xfId="29039" xr:uid="{00000000-0005-0000-0000-000000190000}"/>
    <cellStyle name="level1a 2 3 2 2 6" xfId="1424" xr:uid="{00000000-0005-0000-0000-000001190000}"/>
    <cellStyle name="level1a 2 3 2 2 6 2" xfId="1425" xr:uid="{00000000-0005-0000-0000-000002190000}"/>
    <cellStyle name="level1a 2 3 2 2 6 2 2" xfId="1426" xr:uid="{00000000-0005-0000-0000-000003190000}"/>
    <cellStyle name="level1a 2 3 2 2 6 2 2 2" xfId="1427" xr:uid="{00000000-0005-0000-0000-000004190000}"/>
    <cellStyle name="level1a 2 3 2 2 6 2 2 2 2" xfId="29040" xr:uid="{00000000-0005-0000-0000-000005190000}"/>
    <cellStyle name="level1a 2 3 2 2 6 2 2 2 2 2" xfId="29041" xr:uid="{00000000-0005-0000-0000-000006190000}"/>
    <cellStyle name="level1a 2 3 2 2 6 2 2 2 2 2 2" xfId="29042" xr:uid="{00000000-0005-0000-0000-000007190000}"/>
    <cellStyle name="level1a 2 3 2 2 6 2 2 2 2 3" xfId="29043" xr:uid="{00000000-0005-0000-0000-000008190000}"/>
    <cellStyle name="level1a 2 3 2 2 6 2 2 2 3" xfId="29044" xr:uid="{00000000-0005-0000-0000-000009190000}"/>
    <cellStyle name="level1a 2 3 2 2 6 2 2 3" xfId="29045" xr:uid="{00000000-0005-0000-0000-00000A190000}"/>
    <cellStyle name="level1a 2 3 2 2 6 2 2 3 2" xfId="29046" xr:uid="{00000000-0005-0000-0000-00000B190000}"/>
    <cellStyle name="level1a 2 3 2 2 6 2 2 3 2 2" xfId="29047" xr:uid="{00000000-0005-0000-0000-00000C190000}"/>
    <cellStyle name="level1a 2 3 2 2 6 2 2 3 3" xfId="29048" xr:uid="{00000000-0005-0000-0000-00000D190000}"/>
    <cellStyle name="level1a 2 3 2 2 6 2 2 4" xfId="29049" xr:uid="{00000000-0005-0000-0000-00000E190000}"/>
    <cellStyle name="level1a 2 3 2 2 6 2 3" xfId="1428" xr:uid="{00000000-0005-0000-0000-00000F190000}"/>
    <cellStyle name="level1a 2 3 2 2 6 2 3 2" xfId="29050" xr:uid="{00000000-0005-0000-0000-000010190000}"/>
    <cellStyle name="level1a 2 3 2 2 6 2 3 2 2" xfId="29051" xr:uid="{00000000-0005-0000-0000-000011190000}"/>
    <cellStyle name="level1a 2 3 2 2 6 2 3 2 2 2" xfId="29052" xr:uid="{00000000-0005-0000-0000-000012190000}"/>
    <cellStyle name="level1a 2 3 2 2 6 2 3 2 3" xfId="29053" xr:uid="{00000000-0005-0000-0000-000013190000}"/>
    <cellStyle name="level1a 2 3 2 2 6 2 3 3" xfId="29054" xr:uid="{00000000-0005-0000-0000-000014190000}"/>
    <cellStyle name="level1a 2 3 2 2 6 2 4" xfId="29055" xr:uid="{00000000-0005-0000-0000-000015190000}"/>
    <cellStyle name="level1a 2 3 2 2 6 2 4 2" xfId="29056" xr:uid="{00000000-0005-0000-0000-000016190000}"/>
    <cellStyle name="level1a 2 3 2 2 6 2 4 2 2" xfId="29057" xr:uid="{00000000-0005-0000-0000-000017190000}"/>
    <cellStyle name="level1a 2 3 2 2 6 2 4 3" xfId="29058" xr:uid="{00000000-0005-0000-0000-000018190000}"/>
    <cellStyle name="level1a 2 3 2 2 6 2 5" xfId="29059" xr:uid="{00000000-0005-0000-0000-000019190000}"/>
    <cellStyle name="level1a 2 3 2 2 6 3" xfId="1429" xr:uid="{00000000-0005-0000-0000-00001A190000}"/>
    <cellStyle name="level1a 2 3 2 2 6 3 2" xfId="1430" xr:uid="{00000000-0005-0000-0000-00001B190000}"/>
    <cellStyle name="level1a 2 3 2 2 6 3 2 2" xfId="1431" xr:uid="{00000000-0005-0000-0000-00001C190000}"/>
    <cellStyle name="level1a 2 3 2 2 6 3 2 2 2" xfId="29060" xr:uid="{00000000-0005-0000-0000-00001D190000}"/>
    <cellStyle name="level1a 2 3 2 2 6 3 2 2 2 2" xfId="29061" xr:uid="{00000000-0005-0000-0000-00001E190000}"/>
    <cellStyle name="level1a 2 3 2 2 6 3 2 2 2 2 2" xfId="29062" xr:uid="{00000000-0005-0000-0000-00001F190000}"/>
    <cellStyle name="level1a 2 3 2 2 6 3 2 2 2 3" xfId="29063" xr:uid="{00000000-0005-0000-0000-000020190000}"/>
    <cellStyle name="level1a 2 3 2 2 6 3 2 2 3" xfId="29064" xr:uid="{00000000-0005-0000-0000-000021190000}"/>
    <cellStyle name="level1a 2 3 2 2 6 3 2 3" xfId="29065" xr:uid="{00000000-0005-0000-0000-000022190000}"/>
    <cellStyle name="level1a 2 3 2 2 6 3 2 3 2" xfId="29066" xr:uid="{00000000-0005-0000-0000-000023190000}"/>
    <cellStyle name="level1a 2 3 2 2 6 3 2 3 2 2" xfId="29067" xr:uid="{00000000-0005-0000-0000-000024190000}"/>
    <cellStyle name="level1a 2 3 2 2 6 3 2 3 3" xfId="29068" xr:uid="{00000000-0005-0000-0000-000025190000}"/>
    <cellStyle name="level1a 2 3 2 2 6 3 2 4" xfId="29069" xr:uid="{00000000-0005-0000-0000-000026190000}"/>
    <cellStyle name="level1a 2 3 2 2 6 3 3" xfId="1432" xr:uid="{00000000-0005-0000-0000-000027190000}"/>
    <cellStyle name="level1a 2 3 2 2 6 3 3 2" xfId="29070" xr:uid="{00000000-0005-0000-0000-000028190000}"/>
    <cellStyle name="level1a 2 3 2 2 6 3 3 2 2" xfId="29071" xr:uid="{00000000-0005-0000-0000-000029190000}"/>
    <cellStyle name="level1a 2 3 2 2 6 3 3 2 2 2" xfId="29072" xr:uid="{00000000-0005-0000-0000-00002A190000}"/>
    <cellStyle name="level1a 2 3 2 2 6 3 3 2 3" xfId="29073" xr:uid="{00000000-0005-0000-0000-00002B190000}"/>
    <cellStyle name="level1a 2 3 2 2 6 3 3 3" xfId="29074" xr:uid="{00000000-0005-0000-0000-00002C190000}"/>
    <cellStyle name="level1a 2 3 2 2 6 3 4" xfId="29075" xr:uid="{00000000-0005-0000-0000-00002D190000}"/>
    <cellStyle name="level1a 2 3 2 2 6 3 4 2" xfId="29076" xr:uid="{00000000-0005-0000-0000-00002E190000}"/>
    <cellStyle name="level1a 2 3 2 2 6 3 4 2 2" xfId="29077" xr:uid="{00000000-0005-0000-0000-00002F190000}"/>
    <cellStyle name="level1a 2 3 2 2 6 3 4 3" xfId="29078" xr:uid="{00000000-0005-0000-0000-000030190000}"/>
    <cellStyle name="level1a 2 3 2 2 6 3 5" xfId="29079" xr:uid="{00000000-0005-0000-0000-000031190000}"/>
    <cellStyle name="level1a 2 3 2 2 6 4" xfId="1433" xr:uid="{00000000-0005-0000-0000-000032190000}"/>
    <cellStyle name="level1a 2 3 2 2 6 4 2" xfId="1434" xr:uid="{00000000-0005-0000-0000-000033190000}"/>
    <cellStyle name="level1a 2 3 2 2 6 4 2 2" xfId="29080" xr:uid="{00000000-0005-0000-0000-000034190000}"/>
    <cellStyle name="level1a 2 3 2 2 6 4 2 2 2" xfId="29081" xr:uid="{00000000-0005-0000-0000-000035190000}"/>
    <cellStyle name="level1a 2 3 2 2 6 4 2 2 2 2" xfId="29082" xr:uid="{00000000-0005-0000-0000-000036190000}"/>
    <cellStyle name="level1a 2 3 2 2 6 4 2 2 3" xfId="29083" xr:uid="{00000000-0005-0000-0000-000037190000}"/>
    <cellStyle name="level1a 2 3 2 2 6 4 2 3" xfId="29084" xr:uid="{00000000-0005-0000-0000-000038190000}"/>
    <cellStyle name="level1a 2 3 2 2 6 4 3" xfId="29085" xr:uid="{00000000-0005-0000-0000-000039190000}"/>
    <cellStyle name="level1a 2 3 2 2 6 4 3 2" xfId="29086" xr:uid="{00000000-0005-0000-0000-00003A190000}"/>
    <cellStyle name="level1a 2 3 2 2 6 4 3 2 2" xfId="29087" xr:uid="{00000000-0005-0000-0000-00003B190000}"/>
    <cellStyle name="level1a 2 3 2 2 6 4 3 3" xfId="29088" xr:uid="{00000000-0005-0000-0000-00003C190000}"/>
    <cellStyle name="level1a 2 3 2 2 6 4 4" xfId="29089" xr:uid="{00000000-0005-0000-0000-00003D190000}"/>
    <cellStyle name="level1a 2 3 2 2 6 5" xfId="1435" xr:uid="{00000000-0005-0000-0000-00003E190000}"/>
    <cellStyle name="level1a 2 3 2 2 6 5 2" xfId="29090" xr:uid="{00000000-0005-0000-0000-00003F190000}"/>
    <cellStyle name="level1a 2 3 2 2 6 5 2 2" xfId="29091" xr:uid="{00000000-0005-0000-0000-000040190000}"/>
    <cellStyle name="level1a 2 3 2 2 6 5 2 2 2" xfId="29092" xr:uid="{00000000-0005-0000-0000-000041190000}"/>
    <cellStyle name="level1a 2 3 2 2 6 5 2 3" xfId="29093" xr:uid="{00000000-0005-0000-0000-000042190000}"/>
    <cellStyle name="level1a 2 3 2 2 6 5 3" xfId="29094" xr:uid="{00000000-0005-0000-0000-000043190000}"/>
    <cellStyle name="level1a 2 3 2 2 6 6" xfId="29095" xr:uid="{00000000-0005-0000-0000-000044190000}"/>
    <cellStyle name="level1a 2 3 2 2 6 6 2" xfId="29096" xr:uid="{00000000-0005-0000-0000-000045190000}"/>
    <cellStyle name="level1a 2 3 2 2 6 6 2 2" xfId="29097" xr:uid="{00000000-0005-0000-0000-000046190000}"/>
    <cellStyle name="level1a 2 3 2 2 6 6 3" xfId="29098" xr:uid="{00000000-0005-0000-0000-000047190000}"/>
    <cellStyle name="level1a 2 3 2 2 6 7" xfId="29099" xr:uid="{00000000-0005-0000-0000-000048190000}"/>
    <cellStyle name="level1a 2 3 2 2 7" xfId="1436" xr:uid="{00000000-0005-0000-0000-000049190000}"/>
    <cellStyle name="level1a 2 3 2 2 7 2" xfId="1437" xr:uid="{00000000-0005-0000-0000-00004A190000}"/>
    <cellStyle name="level1a 2 3 2 2 7 2 2" xfId="1438" xr:uid="{00000000-0005-0000-0000-00004B190000}"/>
    <cellStyle name="level1a 2 3 2 2 7 2 2 2" xfId="29100" xr:uid="{00000000-0005-0000-0000-00004C190000}"/>
    <cellStyle name="level1a 2 3 2 2 7 2 2 2 2" xfId="29101" xr:uid="{00000000-0005-0000-0000-00004D190000}"/>
    <cellStyle name="level1a 2 3 2 2 7 2 2 2 2 2" xfId="29102" xr:uid="{00000000-0005-0000-0000-00004E190000}"/>
    <cellStyle name="level1a 2 3 2 2 7 2 2 2 3" xfId="29103" xr:uid="{00000000-0005-0000-0000-00004F190000}"/>
    <cellStyle name="level1a 2 3 2 2 7 2 2 3" xfId="29104" xr:uid="{00000000-0005-0000-0000-000050190000}"/>
    <cellStyle name="level1a 2 3 2 2 7 2 3" xfId="29105" xr:uid="{00000000-0005-0000-0000-000051190000}"/>
    <cellStyle name="level1a 2 3 2 2 7 2 3 2" xfId="29106" xr:uid="{00000000-0005-0000-0000-000052190000}"/>
    <cellStyle name="level1a 2 3 2 2 7 2 3 2 2" xfId="29107" xr:uid="{00000000-0005-0000-0000-000053190000}"/>
    <cellStyle name="level1a 2 3 2 2 7 2 3 3" xfId="29108" xr:uid="{00000000-0005-0000-0000-000054190000}"/>
    <cellStyle name="level1a 2 3 2 2 7 2 4" xfId="29109" xr:uid="{00000000-0005-0000-0000-000055190000}"/>
    <cellStyle name="level1a 2 3 2 2 7 3" xfId="1439" xr:uid="{00000000-0005-0000-0000-000056190000}"/>
    <cellStyle name="level1a 2 3 2 2 7 3 2" xfId="29110" xr:uid="{00000000-0005-0000-0000-000057190000}"/>
    <cellStyle name="level1a 2 3 2 2 7 3 2 2" xfId="29111" xr:uid="{00000000-0005-0000-0000-000058190000}"/>
    <cellStyle name="level1a 2 3 2 2 7 3 2 2 2" xfId="29112" xr:uid="{00000000-0005-0000-0000-000059190000}"/>
    <cellStyle name="level1a 2 3 2 2 7 3 2 3" xfId="29113" xr:uid="{00000000-0005-0000-0000-00005A190000}"/>
    <cellStyle name="level1a 2 3 2 2 7 3 3" xfId="29114" xr:uid="{00000000-0005-0000-0000-00005B190000}"/>
    <cellStyle name="level1a 2 3 2 2 7 4" xfId="29115" xr:uid="{00000000-0005-0000-0000-00005C190000}"/>
    <cellStyle name="level1a 2 3 2 2 7 4 2" xfId="29116" xr:uid="{00000000-0005-0000-0000-00005D190000}"/>
    <cellStyle name="level1a 2 3 2 2 7 4 2 2" xfId="29117" xr:uid="{00000000-0005-0000-0000-00005E190000}"/>
    <cellStyle name="level1a 2 3 2 2 7 4 3" xfId="29118" xr:uid="{00000000-0005-0000-0000-00005F190000}"/>
    <cellStyle name="level1a 2 3 2 2 7 5" xfId="29119" xr:uid="{00000000-0005-0000-0000-000060190000}"/>
    <cellStyle name="level1a 2 3 2 2 8" xfId="29120" xr:uid="{00000000-0005-0000-0000-000061190000}"/>
    <cellStyle name="level1a 2 3 2 2 8 2" xfId="29121" xr:uid="{00000000-0005-0000-0000-000062190000}"/>
    <cellStyle name="level1a 2 3 2 2 8 2 2" xfId="29122" xr:uid="{00000000-0005-0000-0000-000063190000}"/>
    <cellStyle name="level1a 2 3 2 2 8 3" xfId="29123" xr:uid="{00000000-0005-0000-0000-000064190000}"/>
    <cellStyle name="level1a 2 3 2 2 9" xfId="29124" xr:uid="{00000000-0005-0000-0000-000065190000}"/>
    <cellStyle name="level1a 2 3 2 2_STUD aligned by INSTIT" xfId="1440" xr:uid="{00000000-0005-0000-0000-000066190000}"/>
    <cellStyle name="level1a 2 3 2 3" xfId="1441" xr:uid="{00000000-0005-0000-0000-000067190000}"/>
    <cellStyle name="level1a 2 3 2 3 10" xfId="29125" xr:uid="{00000000-0005-0000-0000-000068190000}"/>
    <cellStyle name="level1a 2 3 2 3 2" xfId="1442" xr:uid="{00000000-0005-0000-0000-000069190000}"/>
    <cellStyle name="level1a 2 3 2 3 2 2" xfId="1443" xr:uid="{00000000-0005-0000-0000-00006A190000}"/>
    <cellStyle name="level1a 2 3 2 3 2 2 2" xfId="1444" xr:uid="{00000000-0005-0000-0000-00006B190000}"/>
    <cellStyle name="level1a 2 3 2 3 2 2 2 2" xfId="1445" xr:uid="{00000000-0005-0000-0000-00006C190000}"/>
    <cellStyle name="level1a 2 3 2 3 2 2 2 2 2" xfId="29126" xr:uid="{00000000-0005-0000-0000-00006D190000}"/>
    <cellStyle name="level1a 2 3 2 3 2 2 2 2 2 2" xfId="29127" xr:uid="{00000000-0005-0000-0000-00006E190000}"/>
    <cellStyle name="level1a 2 3 2 3 2 2 2 2 2 2 2" xfId="29128" xr:uid="{00000000-0005-0000-0000-00006F190000}"/>
    <cellStyle name="level1a 2 3 2 3 2 2 2 2 2 3" xfId="29129" xr:uid="{00000000-0005-0000-0000-000070190000}"/>
    <cellStyle name="level1a 2 3 2 3 2 2 2 2 3" xfId="29130" xr:uid="{00000000-0005-0000-0000-000071190000}"/>
    <cellStyle name="level1a 2 3 2 3 2 2 2 3" xfId="29131" xr:uid="{00000000-0005-0000-0000-000072190000}"/>
    <cellStyle name="level1a 2 3 2 3 2 2 2 3 2" xfId="29132" xr:uid="{00000000-0005-0000-0000-000073190000}"/>
    <cellStyle name="level1a 2 3 2 3 2 2 2 3 2 2" xfId="29133" xr:uid="{00000000-0005-0000-0000-000074190000}"/>
    <cellStyle name="level1a 2 3 2 3 2 2 2 3 3" xfId="29134" xr:uid="{00000000-0005-0000-0000-000075190000}"/>
    <cellStyle name="level1a 2 3 2 3 2 2 2 4" xfId="29135" xr:uid="{00000000-0005-0000-0000-000076190000}"/>
    <cellStyle name="level1a 2 3 2 3 2 2 3" xfId="1446" xr:uid="{00000000-0005-0000-0000-000077190000}"/>
    <cellStyle name="level1a 2 3 2 3 2 2 3 2" xfId="29136" xr:uid="{00000000-0005-0000-0000-000078190000}"/>
    <cellStyle name="level1a 2 3 2 3 2 2 3 2 2" xfId="29137" xr:uid="{00000000-0005-0000-0000-000079190000}"/>
    <cellStyle name="level1a 2 3 2 3 2 2 3 2 2 2" xfId="29138" xr:uid="{00000000-0005-0000-0000-00007A190000}"/>
    <cellStyle name="level1a 2 3 2 3 2 2 3 2 3" xfId="29139" xr:uid="{00000000-0005-0000-0000-00007B190000}"/>
    <cellStyle name="level1a 2 3 2 3 2 2 3 3" xfId="29140" xr:uid="{00000000-0005-0000-0000-00007C190000}"/>
    <cellStyle name="level1a 2 3 2 3 2 2 4" xfId="29141" xr:uid="{00000000-0005-0000-0000-00007D190000}"/>
    <cellStyle name="level1a 2 3 2 3 2 2 4 2" xfId="29142" xr:uid="{00000000-0005-0000-0000-00007E190000}"/>
    <cellStyle name="level1a 2 3 2 3 2 2 4 2 2" xfId="29143" xr:uid="{00000000-0005-0000-0000-00007F190000}"/>
    <cellStyle name="level1a 2 3 2 3 2 2 4 3" xfId="29144" xr:uid="{00000000-0005-0000-0000-000080190000}"/>
    <cellStyle name="level1a 2 3 2 3 2 2 5" xfId="29145" xr:uid="{00000000-0005-0000-0000-000081190000}"/>
    <cellStyle name="level1a 2 3 2 3 2 3" xfId="1447" xr:uid="{00000000-0005-0000-0000-000082190000}"/>
    <cellStyle name="level1a 2 3 2 3 2 3 2" xfId="1448" xr:uid="{00000000-0005-0000-0000-000083190000}"/>
    <cellStyle name="level1a 2 3 2 3 2 3 2 2" xfId="1449" xr:uid="{00000000-0005-0000-0000-000084190000}"/>
    <cellStyle name="level1a 2 3 2 3 2 3 2 2 2" xfId="29146" xr:uid="{00000000-0005-0000-0000-000085190000}"/>
    <cellStyle name="level1a 2 3 2 3 2 3 2 2 2 2" xfId="29147" xr:uid="{00000000-0005-0000-0000-000086190000}"/>
    <cellStyle name="level1a 2 3 2 3 2 3 2 2 2 2 2" xfId="29148" xr:uid="{00000000-0005-0000-0000-000087190000}"/>
    <cellStyle name="level1a 2 3 2 3 2 3 2 2 2 3" xfId="29149" xr:uid="{00000000-0005-0000-0000-000088190000}"/>
    <cellStyle name="level1a 2 3 2 3 2 3 2 2 3" xfId="29150" xr:uid="{00000000-0005-0000-0000-000089190000}"/>
    <cellStyle name="level1a 2 3 2 3 2 3 2 3" xfId="29151" xr:uid="{00000000-0005-0000-0000-00008A190000}"/>
    <cellStyle name="level1a 2 3 2 3 2 3 2 3 2" xfId="29152" xr:uid="{00000000-0005-0000-0000-00008B190000}"/>
    <cellStyle name="level1a 2 3 2 3 2 3 2 3 2 2" xfId="29153" xr:uid="{00000000-0005-0000-0000-00008C190000}"/>
    <cellStyle name="level1a 2 3 2 3 2 3 2 3 3" xfId="29154" xr:uid="{00000000-0005-0000-0000-00008D190000}"/>
    <cellStyle name="level1a 2 3 2 3 2 3 2 4" xfId="29155" xr:uid="{00000000-0005-0000-0000-00008E190000}"/>
    <cellStyle name="level1a 2 3 2 3 2 3 3" xfId="1450" xr:uid="{00000000-0005-0000-0000-00008F190000}"/>
    <cellStyle name="level1a 2 3 2 3 2 3 3 2" xfId="29156" xr:uid="{00000000-0005-0000-0000-000090190000}"/>
    <cellStyle name="level1a 2 3 2 3 2 3 3 2 2" xfId="29157" xr:uid="{00000000-0005-0000-0000-000091190000}"/>
    <cellStyle name="level1a 2 3 2 3 2 3 3 2 2 2" xfId="29158" xr:uid="{00000000-0005-0000-0000-000092190000}"/>
    <cellStyle name="level1a 2 3 2 3 2 3 3 2 3" xfId="29159" xr:uid="{00000000-0005-0000-0000-000093190000}"/>
    <cellStyle name="level1a 2 3 2 3 2 3 3 3" xfId="29160" xr:uid="{00000000-0005-0000-0000-000094190000}"/>
    <cellStyle name="level1a 2 3 2 3 2 3 4" xfId="29161" xr:uid="{00000000-0005-0000-0000-000095190000}"/>
    <cellStyle name="level1a 2 3 2 3 2 3 4 2" xfId="29162" xr:uid="{00000000-0005-0000-0000-000096190000}"/>
    <cellStyle name="level1a 2 3 2 3 2 3 4 2 2" xfId="29163" xr:uid="{00000000-0005-0000-0000-000097190000}"/>
    <cellStyle name="level1a 2 3 2 3 2 3 4 3" xfId="29164" xr:uid="{00000000-0005-0000-0000-000098190000}"/>
    <cellStyle name="level1a 2 3 2 3 2 3 5" xfId="29165" xr:uid="{00000000-0005-0000-0000-000099190000}"/>
    <cellStyle name="level1a 2 3 2 3 2 4" xfId="1451" xr:uid="{00000000-0005-0000-0000-00009A190000}"/>
    <cellStyle name="level1a 2 3 2 3 2 4 2" xfId="29166" xr:uid="{00000000-0005-0000-0000-00009B190000}"/>
    <cellStyle name="level1a 2 3 2 3 2 4 2 2" xfId="29167" xr:uid="{00000000-0005-0000-0000-00009C190000}"/>
    <cellStyle name="level1a 2 3 2 3 2 4 2 2 2" xfId="29168" xr:uid="{00000000-0005-0000-0000-00009D190000}"/>
    <cellStyle name="level1a 2 3 2 3 2 4 2 3" xfId="29169" xr:uid="{00000000-0005-0000-0000-00009E190000}"/>
    <cellStyle name="level1a 2 3 2 3 2 4 3" xfId="29170" xr:uid="{00000000-0005-0000-0000-00009F190000}"/>
    <cellStyle name="level1a 2 3 2 3 2 5" xfId="1452" xr:uid="{00000000-0005-0000-0000-0000A0190000}"/>
    <cellStyle name="level1a 2 3 2 3 2 5 2" xfId="29171" xr:uid="{00000000-0005-0000-0000-0000A1190000}"/>
    <cellStyle name="level1a 2 3 2 3 2 5 2 2" xfId="29172" xr:uid="{00000000-0005-0000-0000-0000A2190000}"/>
    <cellStyle name="level1a 2 3 2 3 2 5 2 2 2" xfId="29173" xr:uid="{00000000-0005-0000-0000-0000A3190000}"/>
    <cellStyle name="level1a 2 3 2 3 2 5 2 3" xfId="29174" xr:uid="{00000000-0005-0000-0000-0000A4190000}"/>
    <cellStyle name="level1a 2 3 2 3 2 5 3" xfId="29175" xr:uid="{00000000-0005-0000-0000-0000A5190000}"/>
    <cellStyle name="level1a 2 3 2 3 2 6" xfId="29176" xr:uid="{00000000-0005-0000-0000-0000A6190000}"/>
    <cellStyle name="level1a 2 3 2 3 2 6 2" xfId="29177" xr:uid="{00000000-0005-0000-0000-0000A7190000}"/>
    <cellStyle name="level1a 2 3 2 3 2 6 2 2" xfId="29178" xr:uid="{00000000-0005-0000-0000-0000A8190000}"/>
    <cellStyle name="level1a 2 3 2 3 2 6 3" xfId="29179" xr:uid="{00000000-0005-0000-0000-0000A9190000}"/>
    <cellStyle name="level1a 2 3 2 3 2 7" xfId="29180" xr:uid="{00000000-0005-0000-0000-0000AA190000}"/>
    <cellStyle name="level1a 2 3 2 3 3" xfId="1453" xr:uid="{00000000-0005-0000-0000-0000AB190000}"/>
    <cellStyle name="level1a 2 3 2 3 3 2" xfId="1454" xr:uid="{00000000-0005-0000-0000-0000AC190000}"/>
    <cellStyle name="level1a 2 3 2 3 3 2 2" xfId="1455" xr:uid="{00000000-0005-0000-0000-0000AD190000}"/>
    <cellStyle name="level1a 2 3 2 3 3 2 2 2" xfId="1456" xr:uid="{00000000-0005-0000-0000-0000AE190000}"/>
    <cellStyle name="level1a 2 3 2 3 3 2 2 2 2" xfId="29181" xr:uid="{00000000-0005-0000-0000-0000AF190000}"/>
    <cellStyle name="level1a 2 3 2 3 3 2 2 2 2 2" xfId="29182" xr:uid="{00000000-0005-0000-0000-0000B0190000}"/>
    <cellStyle name="level1a 2 3 2 3 3 2 2 2 2 2 2" xfId="29183" xr:uid="{00000000-0005-0000-0000-0000B1190000}"/>
    <cellStyle name="level1a 2 3 2 3 3 2 2 2 2 3" xfId="29184" xr:uid="{00000000-0005-0000-0000-0000B2190000}"/>
    <cellStyle name="level1a 2 3 2 3 3 2 2 2 3" xfId="29185" xr:uid="{00000000-0005-0000-0000-0000B3190000}"/>
    <cellStyle name="level1a 2 3 2 3 3 2 2 3" xfId="29186" xr:uid="{00000000-0005-0000-0000-0000B4190000}"/>
    <cellStyle name="level1a 2 3 2 3 3 2 2 3 2" xfId="29187" xr:uid="{00000000-0005-0000-0000-0000B5190000}"/>
    <cellStyle name="level1a 2 3 2 3 3 2 2 3 2 2" xfId="29188" xr:uid="{00000000-0005-0000-0000-0000B6190000}"/>
    <cellStyle name="level1a 2 3 2 3 3 2 2 3 3" xfId="29189" xr:uid="{00000000-0005-0000-0000-0000B7190000}"/>
    <cellStyle name="level1a 2 3 2 3 3 2 2 4" xfId="29190" xr:uid="{00000000-0005-0000-0000-0000B8190000}"/>
    <cellStyle name="level1a 2 3 2 3 3 2 3" xfId="1457" xr:uid="{00000000-0005-0000-0000-0000B9190000}"/>
    <cellStyle name="level1a 2 3 2 3 3 2 3 2" xfId="29191" xr:uid="{00000000-0005-0000-0000-0000BA190000}"/>
    <cellStyle name="level1a 2 3 2 3 3 2 3 2 2" xfId="29192" xr:uid="{00000000-0005-0000-0000-0000BB190000}"/>
    <cellStyle name="level1a 2 3 2 3 3 2 3 2 2 2" xfId="29193" xr:uid="{00000000-0005-0000-0000-0000BC190000}"/>
    <cellStyle name="level1a 2 3 2 3 3 2 3 2 3" xfId="29194" xr:uid="{00000000-0005-0000-0000-0000BD190000}"/>
    <cellStyle name="level1a 2 3 2 3 3 2 3 3" xfId="29195" xr:uid="{00000000-0005-0000-0000-0000BE190000}"/>
    <cellStyle name="level1a 2 3 2 3 3 2 4" xfId="29196" xr:uid="{00000000-0005-0000-0000-0000BF190000}"/>
    <cellStyle name="level1a 2 3 2 3 3 2 4 2" xfId="29197" xr:uid="{00000000-0005-0000-0000-0000C0190000}"/>
    <cellStyle name="level1a 2 3 2 3 3 2 4 2 2" xfId="29198" xr:uid="{00000000-0005-0000-0000-0000C1190000}"/>
    <cellStyle name="level1a 2 3 2 3 3 2 4 3" xfId="29199" xr:uid="{00000000-0005-0000-0000-0000C2190000}"/>
    <cellStyle name="level1a 2 3 2 3 3 2 5" xfId="29200" xr:uid="{00000000-0005-0000-0000-0000C3190000}"/>
    <cellStyle name="level1a 2 3 2 3 3 3" xfId="1458" xr:uid="{00000000-0005-0000-0000-0000C4190000}"/>
    <cellStyle name="level1a 2 3 2 3 3 3 2" xfId="1459" xr:uid="{00000000-0005-0000-0000-0000C5190000}"/>
    <cellStyle name="level1a 2 3 2 3 3 3 2 2" xfId="1460" xr:uid="{00000000-0005-0000-0000-0000C6190000}"/>
    <cellStyle name="level1a 2 3 2 3 3 3 2 2 2" xfId="29201" xr:uid="{00000000-0005-0000-0000-0000C7190000}"/>
    <cellStyle name="level1a 2 3 2 3 3 3 2 2 2 2" xfId="29202" xr:uid="{00000000-0005-0000-0000-0000C8190000}"/>
    <cellStyle name="level1a 2 3 2 3 3 3 2 2 2 2 2" xfId="29203" xr:uid="{00000000-0005-0000-0000-0000C9190000}"/>
    <cellStyle name="level1a 2 3 2 3 3 3 2 2 2 3" xfId="29204" xr:uid="{00000000-0005-0000-0000-0000CA190000}"/>
    <cellStyle name="level1a 2 3 2 3 3 3 2 2 3" xfId="29205" xr:uid="{00000000-0005-0000-0000-0000CB190000}"/>
    <cellStyle name="level1a 2 3 2 3 3 3 2 3" xfId="29206" xr:uid="{00000000-0005-0000-0000-0000CC190000}"/>
    <cellStyle name="level1a 2 3 2 3 3 3 2 3 2" xfId="29207" xr:uid="{00000000-0005-0000-0000-0000CD190000}"/>
    <cellStyle name="level1a 2 3 2 3 3 3 2 3 2 2" xfId="29208" xr:uid="{00000000-0005-0000-0000-0000CE190000}"/>
    <cellStyle name="level1a 2 3 2 3 3 3 2 3 3" xfId="29209" xr:uid="{00000000-0005-0000-0000-0000CF190000}"/>
    <cellStyle name="level1a 2 3 2 3 3 3 2 4" xfId="29210" xr:uid="{00000000-0005-0000-0000-0000D0190000}"/>
    <cellStyle name="level1a 2 3 2 3 3 3 3" xfId="1461" xr:uid="{00000000-0005-0000-0000-0000D1190000}"/>
    <cellStyle name="level1a 2 3 2 3 3 3 3 2" xfId="29211" xr:uid="{00000000-0005-0000-0000-0000D2190000}"/>
    <cellStyle name="level1a 2 3 2 3 3 3 3 2 2" xfId="29212" xr:uid="{00000000-0005-0000-0000-0000D3190000}"/>
    <cellStyle name="level1a 2 3 2 3 3 3 3 2 2 2" xfId="29213" xr:uid="{00000000-0005-0000-0000-0000D4190000}"/>
    <cellStyle name="level1a 2 3 2 3 3 3 3 2 3" xfId="29214" xr:uid="{00000000-0005-0000-0000-0000D5190000}"/>
    <cellStyle name="level1a 2 3 2 3 3 3 3 3" xfId="29215" xr:uid="{00000000-0005-0000-0000-0000D6190000}"/>
    <cellStyle name="level1a 2 3 2 3 3 3 4" xfId="29216" xr:uid="{00000000-0005-0000-0000-0000D7190000}"/>
    <cellStyle name="level1a 2 3 2 3 3 3 4 2" xfId="29217" xr:uid="{00000000-0005-0000-0000-0000D8190000}"/>
    <cellStyle name="level1a 2 3 2 3 3 3 4 2 2" xfId="29218" xr:uid="{00000000-0005-0000-0000-0000D9190000}"/>
    <cellStyle name="level1a 2 3 2 3 3 3 4 3" xfId="29219" xr:uid="{00000000-0005-0000-0000-0000DA190000}"/>
    <cellStyle name="level1a 2 3 2 3 3 3 5" xfId="29220" xr:uid="{00000000-0005-0000-0000-0000DB190000}"/>
    <cellStyle name="level1a 2 3 2 3 3 4" xfId="1462" xr:uid="{00000000-0005-0000-0000-0000DC190000}"/>
    <cellStyle name="level1a 2 3 2 3 3 4 2" xfId="1463" xr:uid="{00000000-0005-0000-0000-0000DD190000}"/>
    <cellStyle name="level1a 2 3 2 3 3 4 2 2" xfId="29221" xr:uid="{00000000-0005-0000-0000-0000DE190000}"/>
    <cellStyle name="level1a 2 3 2 3 3 4 2 2 2" xfId="29222" xr:uid="{00000000-0005-0000-0000-0000DF190000}"/>
    <cellStyle name="level1a 2 3 2 3 3 4 2 2 2 2" xfId="29223" xr:uid="{00000000-0005-0000-0000-0000E0190000}"/>
    <cellStyle name="level1a 2 3 2 3 3 4 2 2 3" xfId="29224" xr:uid="{00000000-0005-0000-0000-0000E1190000}"/>
    <cellStyle name="level1a 2 3 2 3 3 4 2 3" xfId="29225" xr:uid="{00000000-0005-0000-0000-0000E2190000}"/>
    <cellStyle name="level1a 2 3 2 3 3 4 3" xfId="29226" xr:uid="{00000000-0005-0000-0000-0000E3190000}"/>
    <cellStyle name="level1a 2 3 2 3 3 4 3 2" xfId="29227" xr:uid="{00000000-0005-0000-0000-0000E4190000}"/>
    <cellStyle name="level1a 2 3 2 3 3 4 3 2 2" xfId="29228" xr:uid="{00000000-0005-0000-0000-0000E5190000}"/>
    <cellStyle name="level1a 2 3 2 3 3 4 3 3" xfId="29229" xr:uid="{00000000-0005-0000-0000-0000E6190000}"/>
    <cellStyle name="level1a 2 3 2 3 3 4 4" xfId="29230" xr:uid="{00000000-0005-0000-0000-0000E7190000}"/>
    <cellStyle name="level1a 2 3 2 3 3 5" xfId="29231" xr:uid="{00000000-0005-0000-0000-0000E8190000}"/>
    <cellStyle name="level1a 2 3 2 3 3 5 2" xfId="29232" xr:uid="{00000000-0005-0000-0000-0000E9190000}"/>
    <cellStyle name="level1a 2 3 2 3 3 5 2 2" xfId="29233" xr:uid="{00000000-0005-0000-0000-0000EA190000}"/>
    <cellStyle name="level1a 2 3 2 3 3 5 3" xfId="29234" xr:uid="{00000000-0005-0000-0000-0000EB190000}"/>
    <cellStyle name="level1a 2 3 2 3 3 6" xfId="29235" xr:uid="{00000000-0005-0000-0000-0000EC190000}"/>
    <cellStyle name="level1a 2 3 2 3 4" xfId="1464" xr:uid="{00000000-0005-0000-0000-0000ED190000}"/>
    <cellStyle name="level1a 2 3 2 3 4 2" xfId="1465" xr:uid="{00000000-0005-0000-0000-0000EE190000}"/>
    <cellStyle name="level1a 2 3 2 3 4 2 2" xfId="1466" xr:uid="{00000000-0005-0000-0000-0000EF190000}"/>
    <cellStyle name="level1a 2 3 2 3 4 2 2 2" xfId="1467" xr:uid="{00000000-0005-0000-0000-0000F0190000}"/>
    <cellStyle name="level1a 2 3 2 3 4 2 2 2 2" xfId="29236" xr:uid="{00000000-0005-0000-0000-0000F1190000}"/>
    <cellStyle name="level1a 2 3 2 3 4 2 2 2 2 2" xfId="29237" xr:uid="{00000000-0005-0000-0000-0000F2190000}"/>
    <cellStyle name="level1a 2 3 2 3 4 2 2 2 2 2 2" xfId="29238" xr:uid="{00000000-0005-0000-0000-0000F3190000}"/>
    <cellStyle name="level1a 2 3 2 3 4 2 2 2 2 3" xfId="29239" xr:uid="{00000000-0005-0000-0000-0000F4190000}"/>
    <cellStyle name="level1a 2 3 2 3 4 2 2 2 3" xfId="29240" xr:uid="{00000000-0005-0000-0000-0000F5190000}"/>
    <cellStyle name="level1a 2 3 2 3 4 2 2 3" xfId="29241" xr:uid="{00000000-0005-0000-0000-0000F6190000}"/>
    <cellStyle name="level1a 2 3 2 3 4 2 2 3 2" xfId="29242" xr:uid="{00000000-0005-0000-0000-0000F7190000}"/>
    <cellStyle name="level1a 2 3 2 3 4 2 2 3 2 2" xfId="29243" xr:uid="{00000000-0005-0000-0000-0000F8190000}"/>
    <cellStyle name="level1a 2 3 2 3 4 2 2 3 3" xfId="29244" xr:uid="{00000000-0005-0000-0000-0000F9190000}"/>
    <cellStyle name="level1a 2 3 2 3 4 2 2 4" xfId="29245" xr:uid="{00000000-0005-0000-0000-0000FA190000}"/>
    <cellStyle name="level1a 2 3 2 3 4 2 3" xfId="1468" xr:uid="{00000000-0005-0000-0000-0000FB190000}"/>
    <cellStyle name="level1a 2 3 2 3 4 2 3 2" xfId="29246" xr:uid="{00000000-0005-0000-0000-0000FC190000}"/>
    <cellStyle name="level1a 2 3 2 3 4 2 3 2 2" xfId="29247" xr:uid="{00000000-0005-0000-0000-0000FD190000}"/>
    <cellStyle name="level1a 2 3 2 3 4 2 3 2 2 2" xfId="29248" xr:uid="{00000000-0005-0000-0000-0000FE190000}"/>
    <cellStyle name="level1a 2 3 2 3 4 2 3 2 3" xfId="29249" xr:uid="{00000000-0005-0000-0000-0000FF190000}"/>
    <cellStyle name="level1a 2 3 2 3 4 2 3 3" xfId="29250" xr:uid="{00000000-0005-0000-0000-0000001A0000}"/>
    <cellStyle name="level1a 2 3 2 3 4 2 4" xfId="29251" xr:uid="{00000000-0005-0000-0000-0000011A0000}"/>
    <cellStyle name="level1a 2 3 2 3 4 2 4 2" xfId="29252" xr:uid="{00000000-0005-0000-0000-0000021A0000}"/>
    <cellStyle name="level1a 2 3 2 3 4 2 4 2 2" xfId="29253" xr:uid="{00000000-0005-0000-0000-0000031A0000}"/>
    <cellStyle name="level1a 2 3 2 3 4 2 4 3" xfId="29254" xr:uid="{00000000-0005-0000-0000-0000041A0000}"/>
    <cellStyle name="level1a 2 3 2 3 4 2 5" xfId="29255" xr:uid="{00000000-0005-0000-0000-0000051A0000}"/>
    <cellStyle name="level1a 2 3 2 3 4 3" xfId="1469" xr:uid="{00000000-0005-0000-0000-0000061A0000}"/>
    <cellStyle name="level1a 2 3 2 3 4 3 2" xfId="1470" xr:uid="{00000000-0005-0000-0000-0000071A0000}"/>
    <cellStyle name="level1a 2 3 2 3 4 3 2 2" xfId="1471" xr:uid="{00000000-0005-0000-0000-0000081A0000}"/>
    <cellStyle name="level1a 2 3 2 3 4 3 2 2 2" xfId="29256" xr:uid="{00000000-0005-0000-0000-0000091A0000}"/>
    <cellStyle name="level1a 2 3 2 3 4 3 2 2 2 2" xfId="29257" xr:uid="{00000000-0005-0000-0000-00000A1A0000}"/>
    <cellStyle name="level1a 2 3 2 3 4 3 2 2 2 2 2" xfId="29258" xr:uid="{00000000-0005-0000-0000-00000B1A0000}"/>
    <cellStyle name="level1a 2 3 2 3 4 3 2 2 2 3" xfId="29259" xr:uid="{00000000-0005-0000-0000-00000C1A0000}"/>
    <cellStyle name="level1a 2 3 2 3 4 3 2 2 3" xfId="29260" xr:uid="{00000000-0005-0000-0000-00000D1A0000}"/>
    <cellStyle name="level1a 2 3 2 3 4 3 2 3" xfId="29261" xr:uid="{00000000-0005-0000-0000-00000E1A0000}"/>
    <cellStyle name="level1a 2 3 2 3 4 3 2 3 2" xfId="29262" xr:uid="{00000000-0005-0000-0000-00000F1A0000}"/>
    <cellStyle name="level1a 2 3 2 3 4 3 2 3 2 2" xfId="29263" xr:uid="{00000000-0005-0000-0000-0000101A0000}"/>
    <cellStyle name="level1a 2 3 2 3 4 3 2 3 3" xfId="29264" xr:uid="{00000000-0005-0000-0000-0000111A0000}"/>
    <cellStyle name="level1a 2 3 2 3 4 3 2 4" xfId="29265" xr:uid="{00000000-0005-0000-0000-0000121A0000}"/>
    <cellStyle name="level1a 2 3 2 3 4 3 3" xfId="1472" xr:uid="{00000000-0005-0000-0000-0000131A0000}"/>
    <cellStyle name="level1a 2 3 2 3 4 3 3 2" xfId="29266" xr:uid="{00000000-0005-0000-0000-0000141A0000}"/>
    <cellStyle name="level1a 2 3 2 3 4 3 3 2 2" xfId="29267" xr:uid="{00000000-0005-0000-0000-0000151A0000}"/>
    <cellStyle name="level1a 2 3 2 3 4 3 3 2 2 2" xfId="29268" xr:uid="{00000000-0005-0000-0000-0000161A0000}"/>
    <cellStyle name="level1a 2 3 2 3 4 3 3 2 3" xfId="29269" xr:uid="{00000000-0005-0000-0000-0000171A0000}"/>
    <cellStyle name="level1a 2 3 2 3 4 3 3 3" xfId="29270" xr:uid="{00000000-0005-0000-0000-0000181A0000}"/>
    <cellStyle name="level1a 2 3 2 3 4 3 4" xfId="29271" xr:uid="{00000000-0005-0000-0000-0000191A0000}"/>
    <cellStyle name="level1a 2 3 2 3 4 3 4 2" xfId="29272" xr:uid="{00000000-0005-0000-0000-00001A1A0000}"/>
    <cellStyle name="level1a 2 3 2 3 4 3 4 2 2" xfId="29273" xr:uid="{00000000-0005-0000-0000-00001B1A0000}"/>
    <cellStyle name="level1a 2 3 2 3 4 3 4 3" xfId="29274" xr:uid="{00000000-0005-0000-0000-00001C1A0000}"/>
    <cellStyle name="level1a 2 3 2 3 4 3 5" xfId="29275" xr:uid="{00000000-0005-0000-0000-00001D1A0000}"/>
    <cellStyle name="level1a 2 3 2 3 4 4" xfId="1473" xr:uid="{00000000-0005-0000-0000-00001E1A0000}"/>
    <cellStyle name="level1a 2 3 2 3 4 4 2" xfId="1474" xr:uid="{00000000-0005-0000-0000-00001F1A0000}"/>
    <cellStyle name="level1a 2 3 2 3 4 4 2 2" xfId="29276" xr:uid="{00000000-0005-0000-0000-0000201A0000}"/>
    <cellStyle name="level1a 2 3 2 3 4 4 2 2 2" xfId="29277" xr:uid="{00000000-0005-0000-0000-0000211A0000}"/>
    <cellStyle name="level1a 2 3 2 3 4 4 2 2 2 2" xfId="29278" xr:uid="{00000000-0005-0000-0000-0000221A0000}"/>
    <cellStyle name="level1a 2 3 2 3 4 4 2 2 3" xfId="29279" xr:uid="{00000000-0005-0000-0000-0000231A0000}"/>
    <cellStyle name="level1a 2 3 2 3 4 4 2 3" xfId="29280" xr:uid="{00000000-0005-0000-0000-0000241A0000}"/>
    <cellStyle name="level1a 2 3 2 3 4 4 3" xfId="29281" xr:uid="{00000000-0005-0000-0000-0000251A0000}"/>
    <cellStyle name="level1a 2 3 2 3 4 4 3 2" xfId="29282" xr:uid="{00000000-0005-0000-0000-0000261A0000}"/>
    <cellStyle name="level1a 2 3 2 3 4 4 3 2 2" xfId="29283" xr:uid="{00000000-0005-0000-0000-0000271A0000}"/>
    <cellStyle name="level1a 2 3 2 3 4 4 3 3" xfId="29284" xr:uid="{00000000-0005-0000-0000-0000281A0000}"/>
    <cellStyle name="level1a 2 3 2 3 4 4 4" xfId="29285" xr:uid="{00000000-0005-0000-0000-0000291A0000}"/>
    <cellStyle name="level1a 2 3 2 3 4 5" xfId="1475" xr:uid="{00000000-0005-0000-0000-00002A1A0000}"/>
    <cellStyle name="level1a 2 3 2 3 4 5 2" xfId="29286" xr:uid="{00000000-0005-0000-0000-00002B1A0000}"/>
    <cellStyle name="level1a 2 3 2 3 4 5 2 2" xfId="29287" xr:uid="{00000000-0005-0000-0000-00002C1A0000}"/>
    <cellStyle name="level1a 2 3 2 3 4 5 2 2 2" xfId="29288" xr:uid="{00000000-0005-0000-0000-00002D1A0000}"/>
    <cellStyle name="level1a 2 3 2 3 4 5 2 3" xfId="29289" xr:uid="{00000000-0005-0000-0000-00002E1A0000}"/>
    <cellStyle name="level1a 2 3 2 3 4 5 3" xfId="29290" xr:uid="{00000000-0005-0000-0000-00002F1A0000}"/>
    <cellStyle name="level1a 2 3 2 3 4 6" xfId="29291" xr:uid="{00000000-0005-0000-0000-0000301A0000}"/>
    <cellStyle name="level1a 2 3 2 3 4 6 2" xfId="29292" xr:uid="{00000000-0005-0000-0000-0000311A0000}"/>
    <cellStyle name="level1a 2 3 2 3 4 6 2 2" xfId="29293" xr:uid="{00000000-0005-0000-0000-0000321A0000}"/>
    <cellStyle name="level1a 2 3 2 3 4 6 3" xfId="29294" xr:uid="{00000000-0005-0000-0000-0000331A0000}"/>
    <cellStyle name="level1a 2 3 2 3 4 7" xfId="29295" xr:uid="{00000000-0005-0000-0000-0000341A0000}"/>
    <cellStyle name="level1a 2 3 2 3 5" xfId="1476" xr:uid="{00000000-0005-0000-0000-0000351A0000}"/>
    <cellStyle name="level1a 2 3 2 3 5 2" xfId="1477" xr:uid="{00000000-0005-0000-0000-0000361A0000}"/>
    <cellStyle name="level1a 2 3 2 3 5 2 2" xfId="1478" xr:uid="{00000000-0005-0000-0000-0000371A0000}"/>
    <cellStyle name="level1a 2 3 2 3 5 2 2 2" xfId="1479" xr:uid="{00000000-0005-0000-0000-0000381A0000}"/>
    <cellStyle name="level1a 2 3 2 3 5 2 2 2 2" xfId="29296" xr:uid="{00000000-0005-0000-0000-0000391A0000}"/>
    <cellStyle name="level1a 2 3 2 3 5 2 2 2 2 2" xfId="29297" xr:uid="{00000000-0005-0000-0000-00003A1A0000}"/>
    <cellStyle name="level1a 2 3 2 3 5 2 2 2 2 2 2" xfId="29298" xr:uid="{00000000-0005-0000-0000-00003B1A0000}"/>
    <cellStyle name="level1a 2 3 2 3 5 2 2 2 2 3" xfId="29299" xr:uid="{00000000-0005-0000-0000-00003C1A0000}"/>
    <cellStyle name="level1a 2 3 2 3 5 2 2 2 3" xfId="29300" xr:uid="{00000000-0005-0000-0000-00003D1A0000}"/>
    <cellStyle name="level1a 2 3 2 3 5 2 2 3" xfId="29301" xr:uid="{00000000-0005-0000-0000-00003E1A0000}"/>
    <cellStyle name="level1a 2 3 2 3 5 2 2 3 2" xfId="29302" xr:uid="{00000000-0005-0000-0000-00003F1A0000}"/>
    <cellStyle name="level1a 2 3 2 3 5 2 2 3 2 2" xfId="29303" xr:uid="{00000000-0005-0000-0000-0000401A0000}"/>
    <cellStyle name="level1a 2 3 2 3 5 2 2 3 3" xfId="29304" xr:uid="{00000000-0005-0000-0000-0000411A0000}"/>
    <cellStyle name="level1a 2 3 2 3 5 2 2 4" xfId="29305" xr:uid="{00000000-0005-0000-0000-0000421A0000}"/>
    <cellStyle name="level1a 2 3 2 3 5 2 3" xfId="1480" xr:uid="{00000000-0005-0000-0000-0000431A0000}"/>
    <cellStyle name="level1a 2 3 2 3 5 2 3 2" xfId="29306" xr:uid="{00000000-0005-0000-0000-0000441A0000}"/>
    <cellStyle name="level1a 2 3 2 3 5 2 3 2 2" xfId="29307" xr:uid="{00000000-0005-0000-0000-0000451A0000}"/>
    <cellStyle name="level1a 2 3 2 3 5 2 3 2 2 2" xfId="29308" xr:uid="{00000000-0005-0000-0000-0000461A0000}"/>
    <cellStyle name="level1a 2 3 2 3 5 2 3 2 3" xfId="29309" xr:uid="{00000000-0005-0000-0000-0000471A0000}"/>
    <cellStyle name="level1a 2 3 2 3 5 2 3 3" xfId="29310" xr:uid="{00000000-0005-0000-0000-0000481A0000}"/>
    <cellStyle name="level1a 2 3 2 3 5 2 4" xfId="29311" xr:uid="{00000000-0005-0000-0000-0000491A0000}"/>
    <cellStyle name="level1a 2 3 2 3 5 2 4 2" xfId="29312" xr:uid="{00000000-0005-0000-0000-00004A1A0000}"/>
    <cellStyle name="level1a 2 3 2 3 5 2 4 2 2" xfId="29313" xr:uid="{00000000-0005-0000-0000-00004B1A0000}"/>
    <cellStyle name="level1a 2 3 2 3 5 2 4 3" xfId="29314" xr:uid="{00000000-0005-0000-0000-00004C1A0000}"/>
    <cellStyle name="level1a 2 3 2 3 5 2 5" xfId="29315" xr:uid="{00000000-0005-0000-0000-00004D1A0000}"/>
    <cellStyle name="level1a 2 3 2 3 5 3" xfId="1481" xr:uid="{00000000-0005-0000-0000-00004E1A0000}"/>
    <cellStyle name="level1a 2 3 2 3 5 3 2" xfId="1482" xr:uid="{00000000-0005-0000-0000-00004F1A0000}"/>
    <cellStyle name="level1a 2 3 2 3 5 3 2 2" xfId="1483" xr:uid="{00000000-0005-0000-0000-0000501A0000}"/>
    <cellStyle name="level1a 2 3 2 3 5 3 2 2 2" xfId="29316" xr:uid="{00000000-0005-0000-0000-0000511A0000}"/>
    <cellStyle name="level1a 2 3 2 3 5 3 2 2 2 2" xfId="29317" xr:uid="{00000000-0005-0000-0000-0000521A0000}"/>
    <cellStyle name="level1a 2 3 2 3 5 3 2 2 2 2 2" xfId="29318" xr:uid="{00000000-0005-0000-0000-0000531A0000}"/>
    <cellStyle name="level1a 2 3 2 3 5 3 2 2 2 3" xfId="29319" xr:uid="{00000000-0005-0000-0000-0000541A0000}"/>
    <cellStyle name="level1a 2 3 2 3 5 3 2 2 3" xfId="29320" xr:uid="{00000000-0005-0000-0000-0000551A0000}"/>
    <cellStyle name="level1a 2 3 2 3 5 3 2 3" xfId="29321" xr:uid="{00000000-0005-0000-0000-0000561A0000}"/>
    <cellStyle name="level1a 2 3 2 3 5 3 2 3 2" xfId="29322" xr:uid="{00000000-0005-0000-0000-0000571A0000}"/>
    <cellStyle name="level1a 2 3 2 3 5 3 2 3 2 2" xfId="29323" xr:uid="{00000000-0005-0000-0000-0000581A0000}"/>
    <cellStyle name="level1a 2 3 2 3 5 3 2 3 3" xfId="29324" xr:uid="{00000000-0005-0000-0000-0000591A0000}"/>
    <cellStyle name="level1a 2 3 2 3 5 3 2 4" xfId="29325" xr:uid="{00000000-0005-0000-0000-00005A1A0000}"/>
    <cellStyle name="level1a 2 3 2 3 5 3 3" xfId="1484" xr:uid="{00000000-0005-0000-0000-00005B1A0000}"/>
    <cellStyle name="level1a 2 3 2 3 5 3 3 2" xfId="29326" xr:uid="{00000000-0005-0000-0000-00005C1A0000}"/>
    <cellStyle name="level1a 2 3 2 3 5 3 3 2 2" xfId="29327" xr:uid="{00000000-0005-0000-0000-00005D1A0000}"/>
    <cellStyle name="level1a 2 3 2 3 5 3 3 2 2 2" xfId="29328" xr:uid="{00000000-0005-0000-0000-00005E1A0000}"/>
    <cellStyle name="level1a 2 3 2 3 5 3 3 2 3" xfId="29329" xr:uid="{00000000-0005-0000-0000-00005F1A0000}"/>
    <cellStyle name="level1a 2 3 2 3 5 3 3 3" xfId="29330" xr:uid="{00000000-0005-0000-0000-0000601A0000}"/>
    <cellStyle name="level1a 2 3 2 3 5 3 4" xfId="29331" xr:uid="{00000000-0005-0000-0000-0000611A0000}"/>
    <cellStyle name="level1a 2 3 2 3 5 3 4 2" xfId="29332" xr:uid="{00000000-0005-0000-0000-0000621A0000}"/>
    <cellStyle name="level1a 2 3 2 3 5 3 4 2 2" xfId="29333" xr:uid="{00000000-0005-0000-0000-0000631A0000}"/>
    <cellStyle name="level1a 2 3 2 3 5 3 4 3" xfId="29334" xr:uid="{00000000-0005-0000-0000-0000641A0000}"/>
    <cellStyle name="level1a 2 3 2 3 5 3 5" xfId="29335" xr:uid="{00000000-0005-0000-0000-0000651A0000}"/>
    <cellStyle name="level1a 2 3 2 3 5 4" xfId="1485" xr:uid="{00000000-0005-0000-0000-0000661A0000}"/>
    <cellStyle name="level1a 2 3 2 3 5 4 2" xfId="1486" xr:uid="{00000000-0005-0000-0000-0000671A0000}"/>
    <cellStyle name="level1a 2 3 2 3 5 4 2 2" xfId="29336" xr:uid="{00000000-0005-0000-0000-0000681A0000}"/>
    <cellStyle name="level1a 2 3 2 3 5 4 2 2 2" xfId="29337" xr:uid="{00000000-0005-0000-0000-0000691A0000}"/>
    <cellStyle name="level1a 2 3 2 3 5 4 2 2 2 2" xfId="29338" xr:uid="{00000000-0005-0000-0000-00006A1A0000}"/>
    <cellStyle name="level1a 2 3 2 3 5 4 2 2 3" xfId="29339" xr:uid="{00000000-0005-0000-0000-00006B1A0000}"/>
    <cellStyle name="level1a 2 3 2 3 5 4 2 3" xfId="29340" xr:uid="{00000000-0005-0000-0000-00006C1A0000}"/>
    <cellStyle name="level1a 2 3 2 3 5 4 3" xfId="29341" xr:uid="{00000000-0005-0000-0000-00006D1A0000}"/>
    <cellStyle name="level1a 2 3 2 3 5 4 3 2" xfId="29342" xr:uid="{00000000-0005-0000-0000-00006E1A0000}"/>
    <cellStyle name="level1a 2 3 2 3 5 4 3 2 2" xfId="29343" xr:uid="{00000000-0005-0000-0000-00006F1A0000}"/>
    <cellStyle name="level1a 2 3 2 3 5 4 3 3" xfId="29344" xr:uid="{00000000-0005-0000-0000-0000701A0000}"/>
    <cellStyle name="level1a 2 3 2 3 5 4 4" xfId="29345" xr:uid="{00000000-0005-0000-0000-0000711A0000}"/>
    <cellStyle name="level1a 2 3 2 3 5 5" xfId="1487" xr:uid="{00000000-0005-0000-0000-0000721A0000}"/>
    <cellStyle name="level1a 2 3 2 3 5 5 2" xfId="29346" xr:uid="{00000000-0005-0000-0000-0000731A0000}"/>
    <cellStyle name="level1a 2 3 2 3 5 5 2 2" xfId="29347" xr:uid="{00000000-0005-0000-0000-0000741A0000}"/>
    <cellStyle name="level1a 2 3 2 3 5 5 2 2 2" xfId="29348" xr:uid="{00000000-0005-0000-0000-0000751A0000}"/>
    <cellStyle name="level1a 2 3 2 3 5 5 2 3" xfId="29349" xr:uid="{00000000-0005-0000-0000-0000761A0000}"/>
    <cellStyle name="level1a 2 3 2 3 5 5 3" xfId="29350" xr:uid="{00000000-0005-0000-0000-0000771A0000}"/>
    <cellStyle name="level1a 2 3 2 3 5 6" xfId="29351" xr:uid="{00000000-0005-0000-0000-0000781A0000}"/>
    <cellStyle name="level1a 2 3 2 3 5 6 2" xfId="29352" xr:uid="{00000000-0005-0000-0000-0000791A0000}"/>
    <cellStyle name="level1a 2 3 2 3 5 6 2 2" xfId="29353" xr:uid="{00000000-0005-0000-0000-00007A1A0000}"/>
    <cellStyle name="level1a 2 3 2 3 5 6 3" xfId="29354" xr:uid="{00000000-0005-0000-0000-00007B1A0000}"/>
    <cellStyle name="level1a 2 3 2 3 5 7" xfId="29355" xr:uid="{00000000-0005-0000-0000-00007C1A0000}"/>
    <cellStyle name="level1a 2 3 2 3 6" xfId="1488" xr:uid="{00000000-0005-0000-0000-00007D1A0000}"/>
    <cellStyle name="level1a 2 3 2 3 6 2" xfId="1489" xr:uid="{00000000-0005-0000-0000-00007E1A0000}"/>
    <cellStyle name="level1a 2 3 2 3 6 2 2" xfId="1490" xr:uid="{00000000-0005-0000-0000-00007F1A0000}"/>
    <cellStyle name="level1a 2 3 2 3 6 2 2 2" xfId="1491" xr:uid="{00000000-0005-0000-0000-0000801A0000}"/>
    <cellStyle name="level1a 2 3 2 3 6 2 2 2 2" xfId="29356" xr:uid="{00000000-0005-0000-0000-0000811A0000}"/>
    <cellStyle name="level1a 2 3 2 3 6 2 2 2 2 2" xfId="29357" xr:uid="{00000000-0005-0000-0000-0000821A0000}"/>
    <cellStyle name="level1a 2 3 2 3 6 2 2 2 2 2 2" xfId="29358" xr:uid="{00000000-0005-0000-0000-0000831A0000}"/>
    <cellStyle name="level1a 2 3 2 3 6 2 2 2 2 3" xfId="29359" xr:uid="{00000000-0005-0000-0000-0000841A0000}"/>
    <cellStyle name="level1a 2 3 2 3 6 2 2 2 3" xfId="29360" xr:uid="{00000000-0005-0000-0000-0000851A0000}"/>
    <cellStyle name="level1a 2 3 2 3 6 2 2 3" xfId="29361" xr:uid="{00000000-0005-0000-0000-0000861A0000}"/>
    <cellStyle name="level1a 2 3 2 3 6 2 2 3 2" xfId="29362" xr:uid="{00000000-0005-0000-0000-0000871A0000}"/>
    <cellStyle name="level1a 2 3 2 3 6 2 2 3 2 2" xfId="29363" xr:uid="{00000000-0005-0000-0000-0000881A0000}"/>
    <cellStyle name="level1a 2 3 2 3 6 2 2 3 3" xfId="29364" xr:uid="{00000000-0005-0000-0000-0000891A0000}"/>
    <cellStyle name="level1a 2 3 2 3 6 2 2 4" xfId="29365" xr:uid="{00000000-0005-0000-0000-00008A1A0000}"/>
    <cellStyle name="level1a 2 3 2 3 6 2 3" xfId="1492" xr:uid="{00000000-0005-0000-0000-00008B1A0000}"/>
    <cellStyle name="level1a 2 3 2 3 6 2 3 2" xfId="29366" xr:uid="{00000000-0005-0000-0000-00008C1A0000}"/>
    <cellStyle name="level1a 2 3 2 3 6 2 3 2 2" xfId="29367" xr:uid="{00000000-0005-0000-0000-00008D1A0000}"/>
    <cellStyle name="level1a 2 3 2 3 6 2 3 2 2 2" xfId="29368" xr:uid="{00000000-0005-0000-0000-00008E1A0000}"/>
    <cellStyle name="level1a 2 3 2 3 6 2 3 2 3" xfId="29369" xr:uid="{00000000-0005-0000-0000-00008F1A0000}"/>
    <cellStyle name="level1a 2 3 2 3 6 2 3 3" xfId="29370" xr:uid="{00000000-0005-0000-0000-0000901A0000}"/>
    <cellStyle name="level1a 2 3 2 3 6 2 4" xfId="29371" xr:uid="{00000000-0005-0000-0000-0000911A0000}"/>
    <cellStyle name="level1a 2 3 2 3 6 2 4 2" xfId="29372" xr:uid="{00000000-0005-0000-0000-0000921A0000}"/>
    <cellStyle name="level1a 2 3 2 3 6 2 4 2 2" xfId="29373" xr:uid="{00000000-0005-0000-0000-0000931A0000}"/>
    <cellStyle name="level1a 2 3 2 3 6 2 4 3" xfId="29374" xr:uid="{00000000-0005-0000-0000-0000941A0000}"/>
    <cellStyle name="level1a 2 3 2 3 6 2 5" xfId="29375" xr:uid="{00000000-0005-0000-0000-0000951A0000}"/>
    <cellStyle name="level1a 2 3 2 3 6 3" xfId="1493" xr:uid="{00000000-0005-0000-0000-0000961A0000}"/>
    <cellStyle name="level1a 2 3 2 3 6 3 2" xfId="1494" xr:uid="{00000000-0005-0000-0000-0000971A0000}"/>
    <cellStyle name="level1a 2 3 2 3 6 3 2 2" xfId="1495" xr:uid="{00000000-0005-0000-0000-0000981A0000}"/>
    <cellStyle name="level1a 2 3 2 3 6 3 2 2 2" xfId="29376" xr:uid="{00000000-0005-0000-0000-0000991A0000}"/>
    <cellStyle name="level1a 2 3 2 3 6 3 2 2 2 2" xfId="29377" xr:uid="{00000000-0005-0000-0000-00009A1A0000}"/>
    <cellStyle name="level1a 2 3 2 3 6 3 2 2 2 2 2" xfId="29378" xr:uid="{00000000-0005-0000-0000-00009B1A0000}"/>
    <cellStyle name="level1a 2 3 2 3 6 3 2 2 2 3" xfId="29379" xr:uid="{00000000-0005-0000-0000-00009C1A0000}"/>
    <cellStyle name="level1a 2 3 2 3 6 3 2 2 3" xfId="29380" xr:uid="{00000000-0005-0000-0000-00009D1A0000}"/>
    <cellStyle name="level1a 2 3 2 3 6 3 2 3" xfId="29381" xr:uid="{00000000-0005-0000-0000-00009E1A0000}"/>
    <cellStyle name="level1a 2 3 2 3 6 3 2 3 2" xfId="29382" xr:uid="{00000000-0005-0000-0000-00009F1A0000}"/>
    <cellStyle name="level1a 2 3 2 3 6 3 2 3 2 2" xfId="29383" xr:uid="{00000000-0005-0000-0000-0000A01A0000}"/>
    <cellStyle name="level1a 2 3 2 3 6 3 2 3 3" xfId="29384" xr:uid="{00000000-0005-0000-0000-0000A11A0000}"/>
    <cellStyle name="level1a 2 3 2 3 6 3 2 4" xfId="29385" xr:uid="{00000000-0005-0000-0000-0000A21A0000}"/>
    <cellStyle name="level1a 2 3 2 3 6 3 3" xfId="1496" xr:uid="{00000000-0005-0000-0000-0000A31A0000}"/>
    <cellStyle name="level1a 2 3 2 3 6 3 3 2" xfId="29386" xr:uid="{00000000-0005-0000-0000-0000A41A0000}"/>
    <cellStyle name="level1a 2 3 2 3 6 3 3 2 2" xfId="29387" xr:uid="{00000000-0005-0000-0000-0000A51A0000}"/>
    <cellStyle name="level1a 2 3 2 3 6 3 3 2 2 2" xfId="29388" xr:uid="{00000000-0005-0000-0000-0000A61A0000}"/>
    <cellStyle name="level1a 2 3 2 3 6 3 3 2 3" xfId="29389" xr:uid="{00000000-0005-0000-0000-0000A71A0000}"/>
    <cellStyle name="level1a 2 3 2 3 6 3 3 3" xfId="29390" xr:uid="{00000000-0005-0000-0000-0000A81A0000}"/>
    <cellStyle name="level1a 2 3 2 3 6 3 4" xfId="29391" xr:uid="{00000000-0005-0000-0000-0000A91A0000}"/>
    <cellStyle name="level1a 2 3 2 3 6 3 4 2" xfId="29392" xr:uid="{00000000-0005-0000-0000-0000AA1A0000}"/>
    <cellStyle name="level1a 2 3 2 3 6 3 4 2 2" xfId="29393" xr:uid="{00000000-0005-0000-0000-0000AB1A0000}"/>
    <cellStyle name="level1a 2 3 2 3 6 3 4 3" xfId="29394" xr:uid="{00000000-0005-0000-0000-0000AC1A0000}"/>
    <cellStyle name="level1a 2 3 2 3 6 3 5" xfId="29395" xr:uid="{00000000-0005-0000-0000-0000AD1A0000}"/>
    <cellStyle name="level1a 2 3 2 3 6 4" xfId="1497" xr:uid="{00000000-0005-0000-0000-0000AE1A0000}"/>
    <cellStyle name="level1a 2 3 2 3 6 4 2" xfId="1498" xr:uid="{00000000-0005-0000-0000-0000AF1A0000}"/>
    <cellStyle name="level1a 2 3 2 3 6 4 2 2" xfId="29396" xr:uid="{00000000-0005-0000-0000-0000B01A0000}"/>
    <cellStyle name="level1a 2 3 2 3 6 4 2 2 2" xfId="29397" xr:uid="{00000000-0005-0000-0000-0000B11A0000}"/>
    <cellStyle name="level1a 2 3 2 3 6 4 2 2 2 2" xfId="29398" xr:uid="{00000000-0005-0000-0000-0000B21A0000}"/>
    <cellStyle name="level1a 2 3 2 3 6 4 2 2 3" xfId="29399" xr:uid="{00000000-0005-0000-0000-0000B31A0000}"/>
    <cellStyle name="level1a 2 3 2 3 6 4 2 3" xfId="29400" xr:uid="{00000000-0005-0000-0000-0000B41A0000}"/>
    <cellStyle name="level1a 2 3 2 3 6 4 3" xfId="29401" xr:uid="{00000000-0005-0000-0000-0000B51A0000}"/>
    <cellStyle name="level1a 2 3 2 3 6 4 3 2" xfId="29402" xr:uid="{00000000-0005-0000-0000-0000B61A0000}"/>
    <cellStyle name="level1a 2 3 2 3 6 4 3 2 2" xfId="29403" xr:uid="{00000000-0005-0000-0000-0000B71A0000}"/>
    <cellStyle name="level1a 2 3 2 3 6 4 3 3" xfId="29404" xr:uid="{00000000-0005-0000-0000-0000B81A0000}"/>
    <cellStyle name="level1a 2 3 2 3 6 4 4" xfId="29405" xr:uid="{00000000-0005-0000-0000-0000B91A0000}"/>
    <cellStyle name="level1a 2 3 2 3 6 5" xfId="1499" xr:uid="{00000000-0005-0000-0000-0000BA1A0000}"/>
    <cellStyle name="level1a 2 3 2 3 6 5 2" xfId="29406" xr:uid="{00000000-0005-0000-0000-0000BB1A0000}"/>
    <cellStyle name="level1a 2 3 2 3 6 5 2 2" xfId="29407" xr:uid="{00000000-0005-0000-0000-0000BC1A0000}"/>
    <cellStyle name="level1a 2 3 2 3 6 5 2 2 2" xfId="29408" xr:uid="{00000000-0005-0000-0000-0000BD1A0000}"/>
    <cellStyle name="level1a 2 3 2 3 6 5 2 3" xfId="29409" xr:uid="{00000000-0005-0000-0000-0000BE1A0000}"/>
    <cellStyle name="level1a 2 3 2 3 6 5 3" xfId="29410" xr:uid="{00000000-0005-0000-0000-0000BF1A0000}"/>
    <cellStyle name="level1a 2 3 2 3 6 6" xfId="29411" xr:uid="{00000000-0005-0000-0000-0000C01A0000}"/>
    <cellStyle name="level1a 2 3 2 3 6 6 2" xfId="29412" xr:uid="{00000000-0005-0000-0000-0000C11A0000}"/>
    <cellStyle name="level1a 2 3 2 3 6 6 2 2" xfId="29413" xr:uid="{00000000-0005-0000-0000-0000C21A0000}"/>
    <cellStyle name="level1a 2 3 2 3 6 6 3" xfId="29414" xr:uid="{00000000-0005-0000-0000-0000C31A0000}"/>
    <cellStyle name="level1a 2 3 2 3 6 7" xfId="29415" xr:uid="{00000000-0005-0000-0000-0000C41A0000}"/>
    <cellStyle name="level1a 2 3 2 3 7" xfId="1500" xr:uid="{00000000-0005-0000-0000-0000C51A0000}"/>
    <cellStyle name="level1a 2 3 2 3 7 2" xfId="1501" xr:uid="{00000000-0005-0000-0000-0000C61A0000}"/>
    <cellStyle name="level1a 2 3 2 3 7 2 2" xfId="1502" xr:uid="{00000000-0005-0000-0000-0000C71A0000}"/>
    <cellStyle name="level1a 2 3 2 3 7 2 2 2" xfId="29416" xr:uid="{00000000-0005-0000-0000-0000C81A0000}"/>
    <cellStyle name="level1a 2 3 2 3 7 2 2 2 2" xfId="29417" xr:uid="{00000000-0005-0000-0000-0000C91A0000}"/>
    <cellStyle name="level1a 2 3 2 3 7 2 2 2 2 2" xfId="29418" xr:uid="{00000000-0005-0000-0000-0000CA1A0000}"/>
    <cellStyle name="level1a 2 3 2 3 7 2 2 2 3" xfId="29419" xr:uid="{00000000-0005-0000-0000-0000CB1A0000}"/>
    <cellStyle name="level1a 2 3 2 3 7 2 2 3" xfId="29420" xr:uid="{00000000-0005-0000-0000-0000CC1A0000}"/>
    <cellStyle name="level1a 2 3 2 3 7 2 3" xfId="29421" xr:uid="{00000000-0005-0000-0000-0000CD1A0000}"/>
    <cellStyle name="level1a 2 3 2 3 7 2 3 2" xfId="29422" xr:uid="{00000000-0005-0000-0000-0000CE1A0000}"/>
    <cellStyle name="level1a 2 3 2 3 7 2 3 2 2" xfId="29423" xr:uid="{00000000-0005-0000-0000-0000CF1A0000}"/>
    <cellStyle name="level1a 2 3 2 3 7 2 3 3" xfId="29424" xr:uid="{00000000-0005-0000-0000-0000D01A0000}"/>
    <cellStyle name="level1a 2 3 2 3 7 2 4" xfId="29425" xr:uid="{00000000-0005-0000-0000-0000D11A0000}"/>
    <cellStyle name="level1a 2 3 2 3 7 3" xfId="1503" xr:uid="{00000000-0005-0000-0000-0000D21A0000}"/>
    <cellStyle name="level1a 2 3 2 3 7 3 2" xfId="29426" xr:uid="{00000000-0005-0000-0000-0000D31A0000}"/>
    <cellStyle name="level1a 2 3 2 3 7 3 2 2" xfId="29427" xr:uid="{00000000-0005-0000-0000-0000D41A0000}"/>
    <cellStyle name="level1a 2 3 2 3 7 3 2 2 2" xfId="29428" xr:uid="{00000000-0005-0000-0000-0000D51A0000}"/>
    <cellStyle name="level1a 2 3 2 3 7 3 2 3" xfId="29429" xr:uid="{00000000-0005-0000-0000-0000D61A0000}"/>
    <cellStyle name="level1a 2 3 2 3 7 3 3" xfId="29430" xr:uid="{00000000-0005-0000-0000-0000D71A0000}"/>
    <cellStyle name="level1a 2 3 2 3 7 4" xfId="29431" xr:uid="{00000000-0005-0000-0000-0000D81A0000}"/>
    <cellStyle name="level1a 2 3 2 3 7 4 2" xfId="29432" xr:uid="{00000000-0005-0000-0000-0000D91A0000}"/>
    <cellStyle name="level1a 2 3 2 3 7 4 2 2" xfId="29433" xr:uid="{00000000-0005-0000-0000-0000DA1A0000}"/>
    <cellStyle name="level1a 2 3 2 3 7 4 3" xfId="29434" xr:uid="{00000000-0005-0000-0000-0000DB1A0000}"/>
    <cellStyle name="level1a 2 3 2 3 7 5" xfId="29435" xr:uid="{00000000-0005-0000-0000-0000DC1A0000}"/>
    <cellStyle name="level1a 2 3 2 3 8" xfId="1504" xr:uid="{00000000-0005-0000-0000-0000DD1A0000}"/>
    <cellStyle name="level1a 2 3 2 3 8 2" xfId="1505" xr:uid="{00000000-0005-0000-0000-0000DE1A0000}"/>
    <cellStyle name="level1a 2 3 2 3 8 2 2" xfId="1506" xr:uid="{00000000-0005-0000-0000-0000DF1A0000}"/>
    <cellStyle name="level1a 2 3 2 3 8 2 2 2" xfId="29436" xr:uid="{00000000-0005-0000-0000-0000E01A0000}"/>
    <cellStyle name="level1a 2 3 2 3 8 2 2 2 2" xfId="29437" xr:uid="{00000000-0005-0000-0000-0000E11A0000}"/>
    <cellStyle name="level1a 2 3 2 3 8 2 2 2 2 2" xfId="29438" xr:uid="{00000000-0005-0000-0000-0000E21A0000}"/>
    <cellStyle name="level1a 2 3 2 3 8 2 2 2 3" xfId="29439" xr:uid="{00000000-0005-0000-0000-0000E31A0000}"/>
    <cellStyle name="level1a 2 3 2 3 8 2 2 3" xfId="29440" xr:uid="{00000000-0005-0000-0000-0000E41A0000}"/>
    <cellStyle name="level1a 2 3 2 3 8 2 3" xfId="29441" xr:uid="{00000000-0005-0000-0000-0000E51A0000}"/>
    <cellStyle name="level1a 2 3 2 3 8 2 3 2" xfId="29442" xr:uid="{00000000-0005-0000-0000-0000E61A0000}"/>
    <cellStyle name="level1a 2 3 2 3 8 2 3 2 2" xfId="29443" xr:uid="{00000000-0005-0000-0000-0000E71A0000}"/>
    <cellStyle name="level1a 2 3 2 3 8 2 3 3" xfId="29444" xr:uid="{00000000-0005-0000-0000-0000E81A0000}"/>
    <cellStyle name="level1a 2 3 2 3 8 2 4" xfId="29445" xr:uid="{00000000-0005-0000-0000-0000E91A0000}"/>
    <cellStyle name="level1a 2 3 2 3 8 3" xfId="1507" xr:uid="{00000000-0005-0000-0000-0000EA1A0000}"/>
    <cellStyle name="level1a 2 3 2 3 8 3 2" xfId="29446" xr:uid="{00000000-0005-0000-0000-0000EB1A0000}"/>
    <cellStyle name="level1a 2 3 2 3 8 3 2 2" xfId="29447" xr:uid="{00000000-0005-0000-0000-0000EC1A0000}"/>
    <cellStyle name="level1a 2 3 2 3 8 3 2 2 2" xfId="29448" xr:uid="{00000000-0005-0000-0000-0000ED1A0000}"/>
    <cellStyle name="level1a 2 3 2 3 8 3 2 3" xfId="29449" xr:uid="{00000000-0005-0000-0000-0000EE1A0000}"/>
    <cellStyle name="level1a 2 3 2 3 8 3 3" xfId="29450" xr:uid="{00000000-0005-0000-0000-0000EF1A0000}"/>
    <cellStyle name="level1a 2 3 2 3 8 4" xfId="29451" xr:uid="{00000000-0005-0000-0000-0000F01A0000}"/>
    <cellStyle name="level1a 2 3 2 3 8 4 2" xfId="29452" xr:uid="{00000000-0005-0000-0000-0000F11A0000}"/>
    <cellStyle name="level1a 2 3 2 3 8 4 2 2" xfId="29453" xr:uid="{00000000-0005-0000-0000-0000F21A0000}"/>
    <cellStyle name="level1a 2 3 2 3 8 4 3" xfId="29454" xr:uid="{00000000-0005-0000-0000-0000F31A0000}"/>
    <cellStyle name="level1a 2 3 2 3 8 5" xfId="29455" xr:uid="{00000000-0005-0000-0000-0000F41A0000}"/>
    <cellStyle name="level1a 2 3 2 3 9" xfId="29456" xr:uid="{00000000-0005-0000-0000-0000F51A0000}"/>
    <cellStyle name="level1a 2 3 2 3 9 2" xfId="29457" xr:uid="{00000000-0005-0000-0000-0000F61A0000}"/>
    <cellStyle name="level1a 2 3 2 3 9 2 2" xfId="29458" xr:uid="{00000000-0005-0000-0000-0000F71A0000}"/>
    <cellStyle name="level1a 2 3 2 3 9 3" xfId="29459" xr:uid="{00000000-0005-0000-0000-0000F81A0000}"/>
    <cellStyle name="level1a 2 3 2 3_STUD aligned by INSTIT" xfId="1508" xr:uid="{00000000-0005-0000-0000-0000F91A0000}"/>
    <cellStyle name="level1a 2 3 2 4" xfId="1509" xr:uid="{00000000-0005-0000-0000-0000FA1A0000}"/>
    <cellStyle name="level1a 2 3 2 4 2" xfId="1510" xr:uid="{00000000-0005-0000-0000-0000FB1A0000}"/>
    <cellStyle name="level1a 2 3 2 4 2 2" xfId="1511" xr:uid="{00000000-0005-0000-0000-0000FC1A0000}"/>
    <cellStyle name="level1a 2 3 2 4 2 2 2" xfId="1512" xr:uid="{00000000-0005-0000-0000-0000FD1A0000}"/>
    <cellStyle name="level1a 2 3 2 4 2 2 2 2" xfId="29460" xr:uid="{00000000-0005-0000-0000-0000FE1A0000}"/>
    <cellStyle name="level1a 2 3 2 4 2 2 2 2 2" xfId="29461" xr:uid="{00000000-0005-0000-0000-0000FF1A0000}"/>
    <cellStyle name="level1a 2 3 2 4 2 2 2 2 2 2" xfId="29462" xr:uid="{00000000-0005-0000-0000-0000001B0000}"/>
    <cellStyle name="level1a 2 3 2 4 2 2 2 2 3" xfId="29463" xr:uid="{00000000-0005-0000-0000-0000011B0000}"/>
    <cellStyle name="level1a 2 3 2 4 2 2 2 3" xfId="29464" xr:uid="{00000000-0005-0000-0000-0000021B0000}"/>
    <cellStyle name="level1a 2 3 2 4 2 2 3" xfId="29465" xr:uid="{00000000-0005-0000-0000-0000031B0000}"/>
    <cellStyle name="level1a 2 3 2 4 2 2 3 2" xfId="29466" xr:uid="{00000000-0005-0000-0000-0000041B0000}"/>
    <cellStyle name="level1a 2 3 2 4 2 2 3 2 2" xfId="29467" xr:uid="{00000000-0005-0000-0000-0000051B0000}"/>
    <cellStyle name="level1a 2 3 2 4 2 2 3 3" xfId="29468" xr:uid="{00000000-0005-0000-0000-0000061B0000}"/>
    <cellStyle name="level1a 2 3 2 4 2 2 4" xfId="29469" xr:uid="{00000000-0005-0000-0000-0000071B0000}"/>
    <cellStyle name="level1a 2 3 2 4 2 3" xfId="1513" xr:uid="{00000000-0005-0000-0000-0000081B0000}"/>
    <cellStyle name="level1a 2 3 2 4 2 3 2" xfId="29470" xr:uid="{00000000-0005-0000-0000-0000091B0000}"/>
    <cellStyle name="level1a 2 3 2 4 2 3 2 2" xfId="29471" xr:uid="{00000000-0005-0000-0000-00000A1B0000}"/>
    <cellStyle name="level1a 2 3 2 4 2 3 2 2 2" xfId="29472" xr:uid="{00000000-0005-0000-0000-00000B1B0000}"/>
    <cellStyle name="level1a 2 3 2 4 2 3 2 3" xfId="29473" xr:uid="{00000000-0005-0000-0000-00000C1B0000}"/>
    <cellStyle name="level1a 2 3 2 4 2 3 3" xfId="29474" xr:uid="{00000000-0005-0000-0000-00000D1B0000}"/>
    <cellStyle name="level1a 2 3 2 4 2 4" xfId="29475" xr:uid="{00000000-0005-0000-0000-00000E1B0000}"/>
    <cellStyle name="level1a 2 3 2 4 2 4 2" xfId="29476" xr:uid="{00000000-0005-0000-0000-00000F1B0000}"/>
    <cellStyle name="level1a 2 3 2 4 2 4 2 2" xfId="29477" xr:uid="{00000000-0005-0000-0000-0000101B0000}"/>
    <cellStyle name="level1a 2 3 2 4 2 4 3" xfId="29478" xr:uid="{00000000-0005-0000-0000-0000111B0000}"/>
    <cellStyle name="level1a 2 3 2 4 2 5" xfId="29479" xr:uid="{00000000-0005-0000-0000-0000121B0000}"/>
    <cellStyle name="level1a 2 3 2 4 3" xfId="1514" xr:uid="{00000000-0005-0000-0000-0000131B0000}"/>
    <cellStyle name="level1a 2 3 2 4 3 2" xfId="1515" xr:uid="{00000000-0005-0000-0000-0000141B0000}"/>
    <cellStyle name="level1a 2 3 2 4 3 2 2" xfId="1516" xr:uid="{00000000-0005-0000-0000-0000151B0000}"/>
    <cellStyle name="level1a 2 3 2 4 3 2 2 2" xfId="29480" xr:uid="{00000000-0005-0000-0000-0000161B0000}"/>
    <cellStyle name="level1a 2 3 2 4 3 2 2 2 2" xfId="29481" xr:uid="{00000000-0005-0000-0000-0000171B0000}"/>
    <cellStyle name="level1a 2 3 2 4 3 2 2 2 2 2" xfId="29482" xr:uid="{00000000-0005-0000-0000-0000181B0000}"/>
    <cellStyle name="level1a 2 3 2 4 3 2 2 2 3" xfId="29483" xr:uid="{00000000-0005-0000-0000-0000191B0000}"/>
    <cellStyle name="level1a 2 3 2 4 3 2 2 3" xfId="29484" xr:uid="{00000000-0005-0000-0000-00001A1B0000}"/>
    <cellStyle name="level1a 2 3 2 4 3 2 3" xfId="29485" xr:uid="{00000000-0005-0000-0000-00001B1B0000}"/>
    <cellStyle name="level1a 2 3 2 4 3 2 3 2" xfId="29486" xr:uid="{00000000-0005-0000-0000-00001C1B0000}"/>
    <cellStyle name="level1a 2 3 2 4 3 2 3 2 2" xfId="29487" xr:uid="{00000000-0005-0000-0000-00001D1B0000}"/>
    <cellStyle name="level1a 2 3 2 4 3 2 3 3" xfId="29488" xr:uid="{00000000-0005-0000-0000-00001E1B0000}"/>
    <cellStyle name="level1a 2 3 2 4 3 2 4" xfId="29489" xr:uid="{00000000-0005-0000-0000-00001F1B0000}"/>
    <cellStyle name="level1a 2 3 2 4 3 3" xfId="1517" xr:uid="{00000000-0005-0000-0000-0000201B0000}"/>
    <cellStyle name="level1a 2 3 2 4 3 3 2" xfId="29490" xr:uid="{00000000-0005-0000-0000-0000211B0000}"/>
    <cellStyle name="level1a 2 3 2 4 3 3 2 2" xfId="29491" xr:uid="{00000000-0005-0000-0000-0000221B0000}"/>
    <cellStyle name="level1a 2 3 2 4 3 3 2 2 2" xfId="29492" xr:uid="{00000000-0005-0000-0000-0000231B0000}"/>
    <cellStyle name="level1a 2 3 2 4 3 3 2 3" xfId="29493" xr:uid="{00000000-0005-0000-0000-0000241B0000}"/>
    <cellStyle name="level1a 2 3 2 4 3 3 3" xfId="29494" xr:uid="{00000000-0005-0000-0000-0000251B0000}"/>
    <cellStyle name="level1a 2 3 2 4 3 4" xfId="29495" xr:uid="{00000000-0005-0000-0000-0000261B0000}"/>
    <cellStyle name="level1a 2 3 2 4 3 4 2" xfId="29496" xr:uid="{00000000-0005-0000-0000-0000271B0000}"/>
    <cellStyle name="level1a 2 3 2 4 3 4 2 2" xfId="29497" xr:uid="{00000000-0005-0000-0000-0000281B0000}"/>
    <cellStyle name="level1a 2 3 2 4 3 4 3" xfId="29498" xr:uid="{00000000-0005-0000-0000-0000291B0000}"/>
    <cellStyle name="level1a 2 3 2 4 3 5" xfId="29499" xr:uid="{00000000-0005-0000-0000-00002A1B0000}"/>
    <cellStyle name="level1a 2 3 2 4 4" xfId="1518" xr:uid="{00000000-0005-0000-0000-00002B1B0000}"/>
    <cellStyle name="level1a 2 3 2 4 4 2" xfId="29500" xr:uid="{00000000-0005-0000-0000-00002C1B0000}"/>
    <cellStyle name="level1a 2 3 2 4 4 2 2" xfId="29501" xr:uid="{00000000-0005-0000-0000-00002D1B0000}"/>
    <cellStyle name="level1a 2 3 2 4 4 2 2 2" xfId="29502" xr:uid="{00000000-0005-0000-0000-00002E1B0000}"/>
    <cellStyle name="level1a 2 3 2 4 4 2 3" xfId="29503" xr:uid="{00000000-0005-0000-0000-00002F1B0000}"/>
    <cellStyle name="level1a 2 3 2 4 4 3" xfId="29504" xr:uid="{00000000-0005-0000-0000-0000301B0000}"/>
    <cellStyle name="level1a 2 3 2 4 5" xfId="1519" xr:uid="{00000000-0005-0000-0000-0000311B0000}"/>
    <cellStyle name="level1a 2 3 2 4 5 2" xfId="1520" xr:uid="{00000000-0005-0000-0000-0000321B0000}"/>
    <cellStyle name="level1a 2 3 2 4 5 2 2" xfId="29505" xr:uid="{00000000-0005-0000-0000-0000331B0000}"/>
    <cellStyle name="level1a 2 3 2 4 5 2 2 2" xfId="29506" xr:uid="{00000000-0005-0000-0000-0000341B0000}"/>
    <cellStyle name="level1a 2 3 2 4 5 2 2 2 2" xfId="29507" xr:uid="{00000000-0005-0000-0000-0000351B0000}"/>
    <cellStyle name="level1a 2 3 2 4 5 2 2 3" xfId="29508" xr:uid="{00000000-0005-0000-0000-0000361B0000}"/>
    <cellStyle name="level1a 2 3 2 4 5 2 3" xfId="29509" xr:uid="{00000000-0005-0000-0000-0000371B0000}"/>
    <cellStyle name="level1a 2 3 2 4 5 3" xfId="29510" xr:uid="{00000000-0005-0000-0000-0000381B0000}"/>
    <cellStyle name="level1a 2 3 2 4 5 3 2" xfId="29511" xr:uid="{00000000-0005-0000-0000-0000391B0000}"/>
    <cellStyle name="level1a 2 3 2 4 5 3 2 2" xfId="29512" xr:uid="{00000000-0005-0000-0000-00003A1B0000}"/>
    <cellStyle name="level1a 2 3 2 4 5 3 3" xfId="29513" xr:uid="{00000000-0005-0000-0000-00003B1B0000}"/>
    <cellStyle name="level1a 2 3 2 4 5 4" xfId="29514" xr:uid="{00000000-0005-0000-0000-00003C1B0000}"/>
    <cellStyle name="level1a 2 3 2 4 6" xfId="29515" xr:uid="{00000000-0005-0000-0000-00003D1B0000}"/>
    <cellStyle name="level1a 2 3 2 4 6 2" xfId="29516" xr:uid="{00000000-0005-0000-0000-00003E1B0000}"/>
    <cellStyle name="level1a 2 3 2 4 6 2 2" xfId="29517" xr:uid="{00000000-0005-0000-0000-00003F1B0000}"/>
    <cellStyle name="level1a 2 3 2 4 6 3" xfId="29518" xr:uid="{00000000-0005-0000-0000-0000401B0000}"/>
    <cellStyle name="level1a 2 3 2 4 7" xfId="29519" xr:uid="{00000000-0005-0000-0000-0000411B0000}"/>
    <cellStyle name="level1a 2 3 2 5" xfId="1521" xr:uid="{00000000-0005-0000-0000-0000421B0000}"/>
    <cellStyle name="level1a 2 3 2 5 2" xfId="1522" xr:uid="{00000000-0005-0000-0000-0000431B0000}"/>
    <cellStyle name="level1a 2 3 2 5 2 2" xfId="1523" xr:uid="{00000000-0005-0000-0000-0000441B0000}"/>
    <cellStyle name="level1a 2 3 2 5 2 2 2" xfId="1524" xr:uid="{00000000-0005-0000-0000-0000451B0000}"/>
    <cellStyle name="level1a 2 3 2 5 2 2 2 2" xfId="29520" xr:uid="{00000000-0005-0000-0000-0000461B0000}"/>
    <cellStyle name="level1a 2 3 2 5 2 2 2 2 2" xfId="29521" xr:uid="{00000000-0005-0000-0000-0000471B0000}"/>
    <cellStyle name="level1a 2 3 2 5 2 2 2 2 2 2" xfId="29522" xr:uid="{00000000-0005-0000-0000-0000481B0000}"/>
    <cellStyle name="level1a 2 3 2 5 2 2 2 2 3" xfId="29523" xr:uid="{00000000-0005-0000-0000-0000491B0000}"/>
    <cellStyle name="level1a 2 3 2 5 2 2 2 3" xfId="29524" xr:uid="{00000000-0005-0000-0000-00004A1B0000}"/>
    <cellStyle name="level1a 2 3 2 5 2 2 3" xfId="29525" xr:uid="{00000000-0005-0000-0000-00004B1B0000}"/>
    <cellStyle name="level1a 2 3 2 5 2 2 3 2" xfId="29526" xr:uid="{00000000-0005-0000-0000-00004C1B0000}"/>
    <cellStyle name="level1a 2 3 2 5 2 2 3 2 2" xfId="29527" xr:uid="{00000000-0005-0000-0000-00004D1B0000}"/>
    <cellStyle name="level1a 2 3 2 5 2 2 3 3" xfId="29528" xr:uid="{00000000-0005-0000-0000-00004E1B0000}"/>
    <cellStyle name="level1a 2 3 2 5 2 2 4" xfId="29529" xr:uid="{00000000-0005-0000-0000-00004F1B0000}"/>
    <cellStyle name="level1a 2 3 2 5 2 3" xfId="1525" xr:uid="{00000000-0005-0000-0000-0000501B0000}"/>
    <cellStyle name="level1a 2 3 2 5 2 3 2" xfId="29530" xr:uid="{00000000-0005-0000-0000-0000511B0000}"/>
    <cellStyle name="level1a 2 3 2 5 2 3 2 2" xfId="29531" xr:uid="{00000000-0005-0000-0000-0000521B0000}"/>
    <cellStyle name="level1a 2 3 2 5 2 3 2 2 2" xfId="29532" xr:uid="{00000000-0005-0000-0000-0000531B0000}"/>
    <cellStyle name="level1a 2 3 2 5 2 3 2 3" xfId="29533" xr:uid="{00000000-0005-0000-0000-0000541B0000}"/>
    <cellStyle name="level1a 2 3 2 5 2 3 3" xfId="29534" xr:uid="{00000000-0005-0000-0000-0000551B0000}"/>
    <cellStyle name="level1a 2 3 2 5 2 4" xfId="29535" xr:uid="{00000000-0005-0000-0000-0000561B0000}"/>
    <cellStyle name="level1a 2 3 2 5 2 4 2" xfId="29536" xr:uid="{00000000-0005-0000-0000-0000571B0000}"/>
    <cellStyle name="level1a 2 3 2 5 2 4 2 2" xfId="29537" xr:uid="{00000000-0005-0000-0000-0000581B0000}"/>
    <cellStyle name="level1a 2 3 2 5 2 4 3" xfId="29538" xr:uid="{00000000-0005-0000-0000-0000591B0000}"/>
    <cellStyle name="level1a 2 3 2 5 2 5" xfId="29539" xr:uid="{00000000-0005-0000-0000-00005A1B0000}"/>
    <cellStyle name="level1a 2 3 2 5 3" xfId="1526" xr:uid="{00000000-0005-0000-0000-00005B1B0000}"/>
    <cellStyle name="level1a 2 3 2 5 3 2" xfId="1527" xr:uid="{00000000-0005-0000-0000-00005C1B0000}"/>
    <cellStyle name="level1a 2 3 2 5 3 2 2" xfId="1528" xr:uid="{00000000-0005-0000-0000-00005D1B0000}"/>
    <cellStyle name="level1a 2 3 2 5 3 2 2 2" xfId="29540" xr:uid="{00000000-0005-0000-0000-00005E1B0000}"/>
    <cellStyle name="level1a 2 3 2 5 3 2 2 2 2" xfId="29541" xr:uid="{00000000-0005-0000-0000-00005F1B0000}"/>
    <cellStyle name="level1a 2 3 2 5 3 2 2 2 2 2" xfId="29542" xr:uid="{00000000-0005-0000-0000-0000601B0000}"/>
    <cellStyle name="level1a 2 3 2 5 3 2 2 2 3" xfId="29543" xr:uid="{00000000-0005-0000-0000-0000611B0000}"/>
    <cellStyle name="level1a 2 3 2 5 3 2 2 3" xfId="29544" xr:uid="{00000000-0005-0000-0000-0000621B0000}"/>
    <cellStyle name="level1a 2 3 2 5 3 2 3" xfId="29545" xr:uid="{00000000-0005-0000-0000-0000631B0000}"/>
    <cellStyle name="level1a 2 3 2 5 3 2 3 2" xfId="29546" xr:uid="{00000000-0005-0000-0000-0000641B0000}"/>
    <cellStyle name="level1a 2 3 2 5 3 2 3 2 2" xfId="29547" xr:uid="{00000000-0005-0000-0000-0000651B0000}"/>
    <cellStyle name="level1a 2 3 2 5 3 2 3 3" xfId="29548" xr:uid="{00000000-0005-0000-0000-0000661B0000}"/>
    <cellStyle name="level1a 2 3 2 5 3 2 4" xfId="29549" xr:uid="{00000000-0005-0000-0000-0000671B0000}"/>
    <cellStyle name="level1a 2 3 2 5 3 3" xfId="1529" xr:uid="{00000000-0005-0000-0000-0000681B0000}"/>
    <cellStyle name="level1a 2 3 2 5 3 3 2" xfId="29550" xr:uid="{00000000-0005-0000-0000-0000691B0000}"/>
    <cellStyle name="level1a 2 3 2 5 3 3 2 2" xfId="29551" xr:uid="{00000000-0005-0000-0000-00006A1B0000}"/>
    <cellStyle name="level1a 2 3 2 5 3 3 2 2 2" xfId="29552" xr:uid="{00000000-0005-0000-0000-00006B1B0000}"/>
    <cellStyle name="level1a 2 3 2 5 3 3 2 3" xfId="29553" xr:uid="{00000000-0005-0000-0000-00006C1B0000}"/>
    <cellStyle name="level1a 2 3 2 5 3 3 3" xfId="29554" xr:uid="{00000000-0005-0000-0000-00006D1B0000}"/>
    <cellStyle name="level1a 2 3 2 5 3 4" xfId="29555" xr:uid="{00000000-0005-0000-0000-00006E1B0000}"/>
    <cellStyle name="level1a 2 3 2 5 3 4 2" xfId="29556" xr:uid="{00000000-0005-0000-0000-00006F1B0000}"/>
    <cellStyle name="level1a 2 3 2 5 3 4 2 2" xfId="29557" xr:uid="{00000000-0005-0000-0000-0000701B0000}"/>
    <cellStyle name="level1a 2 3 2 5 3 4 3" xfId="29558" xr:uid="{00000000-0005-0000-0000-0000711B0000}"/>
    <cellStyle name="level1a 2 3 2 5 3 5" xfId="29559" xr:uid="{00000000-0005-0000-0000-0000721B0000}"/>
    <cellStyle name="level1a 2 3 2 5 4" xfId="1530" xr:uid="{00000000-0005-0000-0000-0000731B0000}"/>
    <cellStyle name="level1a 2 3 2 5 4 2" xfId="29560" xr:uid="{00000000-0005-0000-0000-0000741B0000}"/>
    <cellStyle name="level1a 2 3 2 5 4 2 2" xfId="29561" xr:uid="{00000000-0005-0000-0000-0000751B0000}"/>
    <cellStyle name="level1a 2 3 2 5 4 2 2 2" xfId="29562" xr:uid="{00000000-0005-0000-0000-0000761B0000}"/>
    <cellStyle name="level1a 2 3 2 5 4 2 3" xfId="29563" xr:uid="{00000000-0005-0000-0000-0000771B0000}"/>
    <cellStyle name="level1a 2 3 2 5 4 3" xfId="29564" xr:uid="{00000000-0005-0000-0000-0000781B0000}"/>
    <cellStyle name="level1a 2 3 2 5 5" xfId="1531" xr:uid="{00000000-0005-0000-0000-0000791B0000}"/>
    <cellStyle name="level1a 2 3 2 5 5 2" xfId="1532" xr:uid="{00000000-0005-0000-0000-00007A1B0000}"/>
    <cellStyle name="level1a 2 3 2 5 5 2 2" xfId="29565" xr:uid="{00000000-0005-0000-0000-00007B1B0000}"/>
    <cellStyle name="level1a 2 3 2 5 5 2 2 2" xfId="29566" xr:uid="{00000000-0005-0000-0000-00007C1B0000}"/>
    <cellStyle name="level1a 2 3 2 5 5 2 2 2 2" xfId="29567" xr:uid="{00000000-0005-0000-0000-00007D1B0000}"/>
    <cellStyle name="level1a 2 3 2 5 5 2 2 3" xfId="29568" xr:uid="{00000000-0005-0000-0000-00007E1B0000}"/>
    <cellStyle name="level1a 2 3 2 5 5 2 3" xfId="29569" xr:uid="{00000000-0005-0000-0000-00007F1B0000}"/>
    <cellStyle name="level1a 2 3 2 5 5 3" xfId="29570" xr:uid="{00000000-0005-0000-0000-0000801B0000}"/>
    <cellStyle name="level1a 2 3 2 5 5 3 2" xfId="29571" xr:uid="{00000000-0005-0000-0000-0000811B0000}"/>
    <cellStyle name="level1a 2 3 2 5 5 3 2 2" xfId="29572" xr:uid="{00000000-0005-0000-0000-0000821B0000}"/>
    <cellStyle name="level1a 2 3 2 5 5 3 3" xfId="29573" xr:uid="{00000000-0005-0000-0000-0000831B0000}"/>
    <cellStyle name="level1a 2 3 2 5 5 4" xfId="29574" xr:uid="{00000000-0005-0000-0000-0000841B0000}"/>
    <cellStyle name="level1a 2 3 2 5 6" xfId="1533" xr:uid="{00000000-0005-0000-0000-0000851B0000}"/>
    <cellStyle name="level1a 2 3 2 5 6 2" xfId="29575" xr:uid="{00000000-0005-0000-0000-0000861B0000}"/>
    <cellStyle name="level1a 2 3 2 5 6 2 2" xfId="29576" xr:uid="{00000000-0005-0000-0000-0000871B0000}"/>
    <cellStyle name="level1a 2 3 2 5 6 2 2 2" xfId="29577" xr:uid="{00000000-0005-0000-0000-0000881B0000}"/>
    <cellStyle name="level1a 2 3 2 5 6 2 3" xfId="29578" xr:uid="{00000000-0005-0000-0000-0000891B0000}"/>
    <cellStyle name="level1a 2 3 2 5 6 3" xfId="29579" xr:uid="{00000000-0005-0000-0000-00008A1B0000}"/>
    <cellStyle name="level1a 2 3 2 5 7" xfId="29580" xr:uid="{00000000-0005-0000-0000-00008B1B0000}"/>
    <cellStyle name="level1a 2 3 2 5 7 2" xfId="29581" xr:uid="{00000000-0005-0000-0000-00008C1B0000}"/>
    <cellStyle name="level1a 2 3 2 5 7 2 2" xfId="29582" xr:uid="{00000000-0005-0000-0000-00008D1B0000}"/>
    <cellStyle name="level1a 2 3 2 5 7 3" xfId="29583" xr:uid="{00000000-0005-0000-0000-00008E1B0000}"/>
    <cellStyle name="level1a 2 3 2 5 8" xfId="29584" xr:uid="{00000000-0005-0000-0000-00008F1B0000}"/>
    <cellStyle name="level1a 2 3 2 6" xfId="1534" xr:uid="{00000000-0005-0000-0000-0000901B0000}"/>
    <cellStyle name="level1a 2 3 2 6 2" xfId="1535" xr:uid="{00000000-0005-0000-0000-0000911B0000}"/>
    <cellStyle name="level1a 2 3 2 6 2 2" xfId="1536" xr:uid="{00000000-0005-0000-0000-0000921B0000}"/>
    <cellStyle name="level1a 2 3 2 6 2 2 2" xfId="1537" xr:uid="{00000000-0005-0000-0000-0000931B0000}"/>
    <cellStyle name="level1a 2 3 2 6 2 2 2 2" xfId="29585" xr:uid="{00000000-0005-0000-0000-0000941B0000}"/>
    <cellStyle name="level1a 2 3 2 6 2 2 2 2 2" xfId="29586" xr:uid="{00000000-0005-0000-0000-0000951B0000}"/>
    <cellStyle name="level1a 2 3 2 6 2 2 2 2 2 2" xfId="29587" xr:uid="{00000000-0005-0000-0000-0000961B0000}"/>
    <cellStyle name="level1a 2 3 2 6 2 2 2 2 3" xfId="29588" xr:uid="{00000000-0005-0000-0000-0000971B0000}"/>
    <cellStyle name="level1a 2 3 2 6 2 2 2 3" xfId="29589" xr:uid="{00000000-0005-0000-0000-0000981B0000}"/>
    <cellStyle name="level1a 2 3 2 6 2 2 3" xfId="29590" xr:uid="{00000000-0005-0000-0000-0000991B0000}"/>
    <cellStyle name="level1a 2 3 2 6 2 2 3 2" xfId="29591" xr:uid="{00000000-0005-0000-0000-00009A1B0000}"/>
    <cellStyle name="level1a 2 3 2 6 2 2 3 2 2" xfId="29592" xr:uid="{00000000-0005-0000-0000-00009B1B0000}"/>
    <cellStyle name="level1a 2 3 2 6 2 2 3 3" xfId="29593" xr:uid="{00000000-0005-0000-0000-00009C1B0000}"/>
    <cellStyle name="level1a 2 3 2 6 2 2 4" xfId="29594" xr:uid="{00000000-0005-0000-0000-00009D1B0000}"/>
    <cellStyle name="level1a 2 3 2 6 2 3" xfId="1538" xr:uid="{00000000-0005-0000-0000-00009E1B0000}"/>
    <cellStyle name="level1a 2 3 2 6 2 3 2" xfId="29595" xr:uid="{00000000-0005-0000-0000-00009F1B0000}"/>
    <cellStyle name="level1a 2 3 2 6 2 3 2 2" xfId="29596" xr:uid="{00000000-0005-0000-0000-0000A01B0000}"/>
    <cellStyle name="level1a 2 3 2 6 2 3 2 2 2" xfId="29597" xr:uid="{00000000-0005-0000-0000-0000A11B0000}"/>
    <cellStyle name="level1a 2 3 2 6 2 3 2 3" xfId="29598" xr:uid="{00000000-0005-0000-0000-0000A21B0000}"/>
    <cellStyle name="level1a 2 3 2 6 2 3 3" xfId="29599" xr:uid="{00000000-0005-0000-0000-0000A31B0000}"/>
    <cellStyle name="level1a 2 3 2 6 2 4" xfId="29600" xr:uid="{00000000-0005-0000-0000-0000A41B0000}"/>
    <cellStyle name="level1a 2 3 2 6 2 4 2" xfId="29601" xr:uid="{00000000-0005-0000-0000-0000A51B0000}"/>
    <cellStyle name="level1a 2 3 2 6 2 4 2 2" xfId="29602" xr:uid="{00000000-0005-0000-0000-0000A61B0000}"/>
    <cellStyle name="level1a 2 3 2 6 2 4 3" xfId="29603" xr:uid="{00000000-0005-0000-0000-0000A71B0000}"/>
    <cellStyle name="level1a 2 3 2 6 2 5" xfId="29604" xr:uid="{00000000-0005-0000-0000-0000A81B0000}"/>
    <cellStyle name="level1a 2 3 2 6 3" xfId="1539" xr:uid="{00000000-0005-0000-0000-0000A91B0000}"/>
    <cellStyle name="level1a 2 3 2 6 3 2" xfId="1540" xr:uid="{00000000-0005-0000-0000-0000AA1B0000}"/>
    <cellStyle name="level1a 2 3 2 6 3 2 2" xfId="1541" xr:uid="{00000000-0005-0000-0000-0000AB1B0000}"/>
    <cellStyle name="level1a 2 3 2 6 3 2 2 2" xfId="29605" xr:uid="{00000000-0005-0000-0000-0000AC1B0000}"/>
    <cellStyle name="level1a 2 3 2 6 3 2 2 2 2" xfId="29606" xr:uid="{00000000-0005-0000-0000-0000AD1B0000}"/>
    <cellStyle name="level1a 2 3 2 6 3 2 2 2 2 2" xfId="29607" xr:uid="{00000000-0005-0000-0000-0000AE1B0000}"/>
    <cellStyle name="level1a 2 3 2 6 3 2 2 2 3" xfId="29608" xr:uid="{00000000-0005-0000-0000-0000AF1B0000}"/>
    <cellStyle name="level1a 2 3 2 6 3 2 2 3" xfId="29609" xr:uid="{00000000-0005-0000-0000-0000B01B0000}"/>
    <cellStyle name="level1a 2 3 2 6 3 2 3" xfId="29610" xr:uid="{00000000-0005-0000-0000-0000B11B0000}"/>
    <cellStyle name="level1a 2 3 2 6 3 2 3 2" xfId="29611" xr:uid="{00000000-0005-0000-0000-0000B21B0000}"/>
    <cellStyle name="level1a 2 3 2 6 3 2 3 2 2" xfId="29612" xr:uid="{00000000-0005-0000-0000-0000B31B0000}"/>
    <cellStyle name="level1a 2 3 2 6 3 2 3 3" xfId="29613" xr:uid="{00000000-0005-0000-0000-0000B41B0000}"/>
    <cellStyle name="level1a 2 3 2 6 3 2 4" xfId="29614" xr:uid="{00000000-0005-0000-0000-0000B51B0000}"/>
    <cellStyle name="level1a 2 3 2 6 3 3" xfId="1542" xr:uid="{00000000-0005-0000-0000-0000B61B0000}"/>
    <cellStyle name="level1a 2 3 2 6 3 3 2" xfId="29615" xr:uid="{00000000-0005-0000-0000-0000B71B0000}"/>
    <cellStyle name="level1a 2 3 2 6 3 3 2 2" xfId="29616" xr:uid="{00000000-0005-0000-0000-0000B81B0000}"/>
    <cellStyle name="level1a 2 3 2 6 3 3 2 2 2" xfId="29617" xr:uid="{00000000-0005-0000-0000-0000B91B0000}"/>
    <cellStyle name="level1a 2 3 2 6 3 3 2 3" xfId="29618" xr:uid="{00000000-0005-0000-0000-0000BA1B0000}"/>
    <cellStyle name="level1a 2 3 2 6 3 3 3" xfId="29619" xr:uid="{00000000-0005-0000-0000-0000BB1B0000}"/>
    <cellStyle name="level1a 2 3 2 6 3 4" xfId="29620" xr:uid="{00000000-0005-0000-0000-0000BC1B0000}"/>
    <cellStyle name="level1a 2 3 2 6 3 4 2" xfId="29621" xr:uid="{00000000-0005-0000-0000-0000BD1B0000}"/>
    <cellStyle name="level1a 2 3 2 6 3 4 2 2" xfId="29622" xr:uid="{00000000-0005-0000-0000-0000BE1B0000}"/>
    <cellStyle name="level1a 2 3 2 6 3 4 3" xfId="29623" xr:uid="{00000000-0005-0000-0000-0000BF1B0000}"/>
    <cellStyle name="level1a 2 3 2 6 3 5" xfId="29624" xr:uid="{00000000-0005-0000-0000-0000C01B0000}"/>
    <cellStyle name="level1a 2 3 2 6 4" xfId="1543" xr:uid="{00000000-0005-0000-0000-0000C11B0000}"/>
    <cellStyle name="level1a 2 3 2 6 4 2" xfId="29625" xr:uid="{00000000-0005-0000-0000-0000C21B0000}"/>
    <cellStyle name="level1a 2 3 2 6 4 2 2" xfId="29626" xr:uid="{00000000-0005-0000-0000-0000C31B0000}"/>
    <cellStyle name="level1a 2 3 2 6 4 2 2 2" xfId="29627" xr:uid="{00000000-0005-0000-0000-0000C41B0000}"/>
    <cellStyle name="level1a 2 3 2 6 4 2 3" xfId="29628" xr:uid="{00000000-0005-0000-0000-0000C51B0000}"/>
    <cellStyle name="level1a 2 3 2 6 4 3" xfId="29629" xr:uid="{00000000-0005-0000-0000-0000C61B0000}"/>
    <cellStyle name="level1a 2 3 2 6 5" xfId="1544" xr:uid="{00000000-0005-0000-0000-0000C71B0000}"/>
    <cellStyle name="level1a 2 3 2 6 5 2" xfId="29630" xr:uid="{00000000-0005-0000-0000-0000C81B0000}"/>
    <cellStyle name="level1a 2 3 2 6 5 2 2" xfId="29631" xr:uid="{00000000-0005-0000-0000-0000C91B0000}"/>
    <cellStyle name="level1a 2 3 2 6 5 2 2 2" xfId="29632" xr:uid="{00000000-0005-0000-0000-0000CA1B0000}"/>
    <cellStyle name="level1a 2 3 2 6 5 2 3" xfId="29633" xr:uid="{00000000-0005-0000-0000-0000CB1B0000}"/>
    <cellStyle name="level1a 2 3 2 6 5 3" xfId="29634" xr:uid="{00000000-0005-0000-0000-0000CC1B0000}"/>
    <cellStyle name="level1a 2 3 2 6 6" xfId="29635" xr:uid="{00000000-0005-0000-0000-0000CD1B0000}"/>
    <cellStyle name="level1a 2 3 2 6 6 2" xfId="29636" xr:uid="{00000000-0005-0000-0000-0000CE1B0000}"/>
    <cellStyle name="level1a 2 3 2 6 6 2 2" xfId="29637" xr:uid="{00000000-0005-0000-0000-0000CF1B0000}"/>
    <cellStyle name="level1a 2 3 2 6 6 3" xfId="29638" xr:uid="{00000000-0005-0000-0000-0000D01B0000}"/>
    <cellStyle name="level1a 2 3 2 6 7" xfId="29639" xr:uid="{00000000-0005-0000-0000-0000D11B0000}"/>
    <cellStyle name="level1a 2 3 2 7" xfId="1545" xr:uid="{00000000-0005-0000-0000-0000D21B0000}"/>
    <cellStyle name="level1a 2 3 2 7 2" xfId="1546" xr:uid="{00000000-0005-0000-0000-0000D31B0000}"/>
    <cellStyle name="level1a 2 3 2 7 2 2" xfId="1547" xr:uid="{00000000-0005-0000-0000-0000D41B0000}"/>
    <cellStyle name="level1a 2 3 2 7 2 2 2" xfId="1548" xr:uid="{00000000-0005-0000-0000-0000D51B0000}"/>
    <cellStyle name="level1a 2 3 2 7 2 2 2 2" xfId="29640" xr:uid="{00000000-0005-0000-0000-0000D61B0000}"/>
    <cellStyle name="level1a 2 3 2 7 2 2 2 2 2" xfId="29641" xr:uid="{00000000-0005-0000-0000-0000D71B0000}"/>
    <cellStyle name="level1a 2 3 2 7 2 2 2 2 2 2" xfId="29642" xr:uid="{00000000-0005-0000-0000-0000D81B0000}"/>
    <cellStyle name="level1a 2 3 2 7 2 2 2 2 3" xfId="29643" xr:uid="{00000000-0005-0000-0000-0000D91B0000}"/>
    <cellStyle name="level1a 2 3 2 7 2 2 2 3" xfId="29644" xr:uid="{00000000-0005-0000-0000-0000DA1B0000}"/>
    <cellStyle name="level1a 2 3 2 7 2 2 3" xfId="29645" xr:uid="{00000000-0005-0000-0000-0000DB1B0000}"/>
    <cellStyle name="level1a 2 3 2 7 2 2 3 2" xfId="29646" xr:uid="{00000000-0005-0000-0000-0000DC1B0000}"/>
    <cellStyle name="level1a 2 3 2 7 2 2 3 2 2" xfId="29647" xr:uid="{00000000-0005-0000-0000-0000DD1B0000}"/>
    <cellStyle name="level1a 2 3 2 7 2 2 3 3" xfId="29648" xr:uid="{00000000-0005-0000-0000-0000DE1B0000}"/>
    <cellStyle name="level1a 2 3 2 7 2 2 4" xfId="29649" xr:uid="{00000000-0005-0000-0000-0000DF1B0000}"/>
    <cellStyle name="level1a 2 3 2 7 2 3" xfId="1549" xr:uid="{00000000-0005-0000-0000-0000E01B0000}"/>
    <cellStyle name="level1a 2 3 2 7 2 3 2" xfId="29650" xr:uid="{00000000-0005-0000-0000-0000E11B0000}"/>
    <cellStyle name="level1a 2 3 2 7 2 3 2 2" xfId="29651" xr:uid="{00000000-0005-0000-0000-0000E21B0000}"/>
    <cellStyle name="level1a 2 3 2 7 2 3 2 2 2" xfId="29652" xr:uid="{00000000-0005-0000-0000-0000E31B0000}"/>
    <cellStyle name="level1a 2 3 2 7 2 3 2 3" xfId="29653" xr:uid="{00000000-0005-0000-0000-0000E41B0000}"/>
    <cellStyle name="level1a 2 3 2 7 2 3 3" xfId="29654" xr:uid="{00000000-0005-0000-0000-0000E51B0000}"/>
    <cellStyle name="level1a 2 3 2 7 2 4" xfId="29655" xr:uid="{00000000-0005-0000-0000-0000E61B0000}"/>
    <cellStyle name="level1a 2 3 2 7 2 4 2" xfId="29656" xr:uid="{00000000-0005-0000-0000-0000E71B0000}"/>
    <cellStyle name="level1a 2 3 2 7 2 4 2 2" xfId="29657" xr:uid="{00000000-0005-0000-0000-0000E81B0000}"/>
    <cellStyle name="level1a 2 3 2 7 2 4 3" xfId="29658" xr:uid="{00000000-0005-0000-0000-0000E91B0000}"/>
    <cellStyle name="level1a 2 3 2 7 2 5" xfId="29659" xr:uid="{00000000-0005-0000-0000-0000EA1B0000}"/>
    <cellStyle name="level1a 2 3 2 7 3" xfId="1550" xr:uid="{00000000-0005-0000-0000-0000EB1B0000}"/>
    <cellStyle name="level1a 2 3 2 7 3 2" xfId="1551" xr:uid="{00000000-0005-0000-0000-0000EC1B0000}"/>
    <cellStyle name="level1a 2 3 2 7 3 2 2" xfId="1552" xr:uid="{00000000-0005-0000-0000-0000ED1B0000}"/>
    <cellStyle name="level1a 2 3 2 7 3 2 2 2" xfId="29660" xr:uid="{00000000-0005-0000-0000-0000EE1B0000}"/>
    <cellStyle name="level1a 2 3 2 7 3 2 2 2 2" xfId="29661" xr:uid="{00000000-0005-0000-0000-0000EF1B0000}"/>
    <cellStyle name="level1a 2 3 2 7 3 2 2 2 2 2" xfId="29662" xr:uid="{00000000-0005-0000-0000-0000F01B0000}"/>
    <cellStyle name="level1a 2 3 2 7 3 2 2 2 3" xfId="29663" xr:uid="{00000000-0005-0000-0000-0000F11B0000}"/>
    <cellStyle name="level1a 2 3 2 7 3 2 2 3" xfId="29664" xr:uid="{00000000-0005-0000-0000-0000F21B0000}"/>
    <cellStyle name="level1a 2 3 2 7 3 2 3" xfId="29665" xr:uid="{00000000-0005-0000-0000-0000F31B0000}"/>
    <cellStyle name="level1a 2 3 2 7 3 2 3 2" xfId="29666" xr:uid="{00000000-0005-0000-0000-0000F41B0000}"/>
    <cellStyle name="level1a 2 3 2 7 3 2 3 2 2" xfId="29667" xr:uid="{00000000-0005-0000-0000-0000F51B0000}"/>
    <cellStyle name="level1a 2 3 2 7 3 2 3 3" xfId="29668" xr:uid="{00000000-0005-0000-0000-0000F61B0000}"/>
    <cellStyle name="level1a 2 3 2 7 3 2 4" xfId="29669" xr:uid="{00000000-0005-0000-0000-0000F71B0000}"/>
    <cellStyle name="level1a 2 3 2 7 3 3" xfId="1553" xr:uid="{00000000-0005-0000-0000-0000F81B0000}"/>
    <cellStyle name="level1a 2 3 2 7 3 3 2" xfId="29670" xr:uid="{00000000-0005-0000-0000-0000F91B0000}"/>
    <cellStyle name="level1a 2 3 2 7 3 3 2 2" xfId="29671" xr:uid="{00000000-0005-0000-0000-0000FA1B0000}"/>
    <cellStyle name="level1a 2 3 2 7 3 3 2 2 2" xfId="29672" xr:uid="{00000000-0005-0000-0000-0000FB1B0000}"/>
    <cellStyle name="level1a 2 3 2 7 3 3 2 3" xfId="29673" xr:uid="{00000000-0005-0000-0000-0000FC1B0000}"/>
    <cellStyle name="level1a 2 3 2 7 3 3 3" xfId="29674" xr:uid="{00000000-0005-0000-0000-0000FD1B0000}"/>
    <cellStyle name="level1a 2 3 2 7 3 4" xfId="29675" xr:uid="{00000000-0005-0000-0000-0000FE1B0000}"/>
    <cellStyle name="level1a 2 3 2 7 3 4 2" xfId="29676" xr:uid="{00000000-0005-0000-0000-0000FF1B0000}"/>
    <cellStyle name="level1a 2 3 2 7 3 4 2 2" xfId="29677" xr:uid="{00000000-0005-0000-0000-0000001C0000}"/>
    <cellStyle name="level1a 2 3 2 7 3 4 3" xfId="29678" xr:uid="{00000000-0005-0000-0000-0000011C0000}"/>
    <cellStyle name="level1a 2 3 2 7 3 5" xfId="29679" xr:uid="{00000000-0005-0000-0000-0000021C0000}"/>
    <cellStyle name="level1a 2 3 2 7 4" xfId="1554" xr:uid="{00000000-0005-0000-0000-0000031C0000}"/>
    <cellStyle name="level1a 2 3 2 7 4 2" xfId="29680" xr:uid="{00000000-0005-0000-0000-0000041C0000}"/>
    <cellStyle name="level1a 2 3 2 7 4 2 2" xfId="29681" xr:uid="{00000000-0005-0000-0000-0000051C0000}"/>
    <cellStyle name="level1a 2 3 2 7 4 2 2 2" xfId="29682" xr:uid="{00000000-0005-0000-0000-0000061C0000}"/>
    <cellStyle name="level1a 2 3 2 7 4 2 3" xfId="29683" xr:uid="{00000000-0005-0000-0000-0000071C0000}"/>
    <cellStyle name="level1a 2 3 2 7 4 3" xfId="29684" xr:uid="{00000000-0005-0000-0000-0000081C0000}"/>
    <cellStyle name="level1a 2 3 2 7 5" xfId="1555" xr:uid="{00000000-0005-0000-0000-0000091C0000}"/>
    <cellStyle name="level1a 2 3 2 7 5 2" xfId="1556" xr:uid="{00000000-0005-0000-0000-00000A1C0000}"/>
    <cellStyle name="level1a 2 3 2 7 5 2 2" xfId="29685" xr:uid="{00000000-0005-0000-0000-00000B1C0000}"/>
    <cellStyle name="level1a 2 3 2 7 5 2 2 2" xfId="29686" xr:uid="{00000000-0005-0000-0000-00000C1C0000}"/>
    <cellStyle name="level1a 2 3 2 7 5 2 2 2 2" xfId="29687" xr:uid="{00000000-0005-0000-0000-00000D1C0000}"/>
    <cellStyle name="level1a 2 3 2 7 5 2 2 3" xfId="29688" xr:uid="{00000000-0005-0000-0000-00000E1C0000}"/>
    <cellStyle name="level1a 2 3 2 7 5 2 3" xfId="29689" xr:uid="{00000000-0005-0000-0000-00000F1C0000}"/>
    <cellStyle name="level1a 2 3 2 7 5 3" xfId="29690" xr:uid="{00000000-0005-0000-0000-0000101C0000}"/>
    <cellStyle name="level1a 2 3 2 7 5 3 2" xfId="29691" xr:uid="{00000000-0005-0000-0000-0000111C0000}"/>
    <cellStyle name="level1a 2 3 2 7 5 3 2 2" xfId="29692" xr:uid="{00000000-0005-0000-0000-0000121C0000}"/>
    <cellStyle name="level1a 2 3 2 7 5 3 3" xfId="29693" xr:uid="{00000000-0005-0000-0000-0000131C0000}"/>
    <cellStyle name="level1a 2 3 2 7 5 4" xfId="29694" xr:uid="{00000000-0005-0000-0000-0000141C0000}"/>
    <cellStyle name="level1a 2 3 2 7 6" xfId="1557" xr:uid="{00000000-0005-0000-0000-0000151C0000}"/>
    <cellStyle name="level1a 2 3 2 7 6 2" xfId="29695" xr:uid="{00000000-0005-0000-0000-0000161C0000}"/>
    <cellStyle name="level1a 2 3 2 7 6 2 2" xfId="29696" xr:uid="{00000000-0005-0000-0000-0000171C0000}"/>
    <cellStyle name="level1a 2 3 2 7 6 2 2 2" xfId="29697" xr:uid="{00000000-0005-0000-0000-0000181C0000}"/>
    <cellStyle name="level1a 2 3 2 7 6 2 3" xfId="29698" xr:uid="{00000000-0005-0000-0000-0000191C0000}"/>
    <cellStyle name="level1a 2 3 2 7 6 3" xfId="29699" xr:uid="{00000000-0005-0000-0000-00001A1C0000}"/>
    <cellStyle name="level1a 2 3 2 7 7" xfId="29700" xr:uid="{00000000-0005-0000-0000-00001B1C0000}"/>
    <cellStyle name="level1a 2 3 2 7 7 2" xfId="29701" xr:uid="{00000000-0005-0000-0000-00001C1C0000}"/>
    <cellStyle name="level1a 2 3 2 7 7 2 2" xfId="29702" xr:uid="{00000000-0005-0000-0000-00001D1C0000}"/>
    <cellStyle name="level1a 2 3 2 7 7 3" xfId="29703" xr:uid="{00000000-0005-0000-0000-00001E1C0000}"/>
    <cellStyle name="level1a 2 3 2 7 8" xfId="29704" xr:uid="{00000000-0005-0000-0000-00001F1C0000}"/>
    <cellStyle name="level1a 2 3 2 8" xfId="1558" xr:uid="{00000000-0005-0000-0000-0000201C0000}"/>
    <cellStyle name="level1a 2 3 2 8 2" xfId="1559" xr:uid="{00000000-0005-0000-0000-0000211C0000}"/>
    <cellStyle name="level1a 2 3 2 8 2 2" xfId="1560" xr:uid="{00000000-0005-0000-0000-0000221C0000}"/>
    <cellStyle name="level1a 2 3 2 8 2 2 2" xfId="1561" xr:uid="{00000000-0005-0000-0000-0000231C0000}"/>
    <cellStyle name="level1a 2 3 2 8 2 2 2 2" xfId="29705" xr:uid="{00000000-0005-0000-0000-0000241C0000}"/>
    <cellStyle name="level1a 2 3 2 8 2 2 2 2 2" xfId="29706" xr:uid="{00000000-0005-0000-0000-0000251C0000}"/>
    <cellStyle name="level1a 2 3 2 8 2 2 2 2 2 2" xfId="29707" xr:uid="{00000000-0005-0000-0000-0000261C0000}"/>
    <cellStyle name="level1a 2 3 2 8 2 2 2 2 3" xfId="29708" xr:uid="{00000000-0005-0000-0000-0000271C0000}"/>
    <cellStyle name="level1a 2 3 2 8 2 2 2 3" xfId="29709" xr:uid="{00000000-0005-0000-0000-0000281C0000}"/>
    <cellStyle name="level1a 2 3 2 8 2 2 3" xfId="29710" xr:uid="{00000000-0005-0000-0000-0000291C0000}"/>
    <cellStyle name="level1a 2 3 2 8 2 2 3 2" xfId="29711" xr:uid="{00000000-0005-0000-0000-00002A1C0000}"/>
    <cellStyle name="level1a 2 3 2 8 2 2 3 2 2" xfId="29712" xr:uid="{00000000-0005-0000-0000-00002B1C0000}"/>
    <cellStyle name="level1a 2 3 2 8 2 2 3 3" xfId="29713" xr:uid="{00000000-0005-0000-0000-00002C1C0000}"/>
    <cellStyle name="level1a 2 3 2 8 2 2 4" xfId="29714" xr:uid="{00000000-0005-0000-0000-00002D1C0000}"/>
    <cellStyle name="level1a 2 3 2 8 2 3" xfId="1562" xr:uid="{00000000-0005-0000-0000-00002E1C0000}"/>
    <cellStyle name="level1a 2 3 2 8 2 3 2" xfId="29715" xr:uid="{00000000-0005-0000-0000-00002F1C0000}"/>
    <cellStyle name="level1a 2 3 2 8 2 3 2 2" xfId="29716" xr:uid="{00000000-0005-0000-0000-0000301C0000}"/>
    <cellStyle name="level1a 2 3 2 8 2 3 2 2 2" xfId="29717" xr:uid="{00000000-0005-0000-0000-0000311C0000}"/>
    <cellStyle name="level1a 2 3 2 8 2 3 2 3" xfId="29718" xr:uid="{00000000-0005-0000-0000-0000321C0000}"/>
    <cellStyle name="level1a 2 3 2 8 2 3 3" xfId="29719" xr:uid="{00000000-0005-0000-0000-0000331C0000}"/>
    <cellStyle name="level1a 2 3 2 8 2 4" xfId="29720" xr:uid="{00000000-0005-0000-0000-0000341C0000}"/>
    <cellStyle name="level1a 2 3 2 8 2 4 2" xfId="29721" xr:uid="{00000000-0005-0000-0000-0000351C0000}"/>
    <cellStyle name="level1a 2 3 2 8 2 4 2 2" xfId="29722" xr:uid="{00000000-0005-0000-0000-0000361C0000}"/>
    <cellStyle name="level1a 2 3 2 8 2 4 3" xfId="29723" xr:uid="{00000000-0005-0000-0000-0000371C0000}"/>
    <cellStyle name="level1a 2 3 2 8 2 5" xfId="29724" xr:uid="{00000000-0005-0000-0000-0000381C0000}"/>
    <cellStyle name="level1a 2 3 2 8 3" xfId="1563" xr:uid="{00000000-0005-0000-0000-0000391C0000}"/>
    <cellStyle name="level1a 2 3 2 8 3 2" xfId="1564" xr:uid="{00000000-0005-0000-0000-00003A1C0000}"/>
    <cellStyle name="level1a 2 3 2 8 3 2 2" xfId="1565" xr:uid="{00000000-0005-0000-0000-00003B1C0000}"/>
    <cellStyle name="level1a 2 3 2 8 3 2 2 2" xfId="29725" xr:uid="{00000000-0005-0000-0000-00003C1C0000}"/>
    <cellStyle name="level1a 2 3 2 8 3 2 2 2 2" xfId="29726" xr:uid="{00000000-0005-0000-0000-00003D1C0000}"/>
    <cellStyle name="level1a 2 3 2 8 3 2 2 2 2 2" xfId="29727" xr:uid="{00000000-0005-0000-0000-00003E1C0000}"/>
    <cellStyle name="level1a 2 3 2 8 3 2 2 2 3" xfId="29728" xr:uid="{00000000-0005-0000-0000-00003F1C0000}"/>
    <cellStyle name="level1a 2 3 2 8 3 2 2 3" xfId="29729" xr:uid="{00000000-0005-0000-0000-0000401C0000}"/>
    <cellStyle name="level1a 2 3 2 8 3 2 3" xfId="29730" xr:uid="{00000000-0005-0000-0000-0000411C0000}"/>
    <cellStyle name="level1a 2 3 2 8 3 2 3 2" xfId="29731" xr:uid="{00000000-0005-0000-0000-0000421C0000}"/>
    <cellStyle name="level1a 2 3 2 8 3 2 3 2 2" xfId="29732" xr:uid="{00000000-0005-0000-0000-0000431C0000}"/>
    <cellStyle name="level1a 2 3 2 8 3 2 3 3" xfId="29733" xr:uid="{00000000-0005-0000-0000-0000441C0000}"/>
    <cellStyle name="level1a 2 3 2 8 3 2 4" xfId="29734" xr:uid="{00000000-0005-0000-0000-0000451C0000}"/>
    <cellStyle name="level1a 2 3 2 8 3 3" xfId="1566" xr:uid="{00000000-0005-0000-0000-0000461C0000}"/>
    <cellStyle name="level1a 2 3 2 8 3 3 2" xfId="29735" xr:uid="{00000000-0005-0000-0000-0000471C0000}"/>
    <cellStyle name="level1a 2 3 2 8 3 3 2 2" xfId="29736" xr:uid="{00000000-0005-0000-0000-0000481C0000}"/>
    <cellStyle name="level1a 2 3 2 8 3 3 2 2 2" xfId="29737" xr:uid="{00000000-0005-0000-0000-0000491C0000}"/>
    <cellStyle name="level1a 2 3 2 8 3 3 2 3" xfId="29738" xr:uid="{00000000-0005-0000-0000-00004A1C0000}"/>
    <cellStyle name="level1a 2 3 2 8 3 3 3" xfId="29739" xr:uid="{00000000-0005-0000-0000-00004B1C0000}"/>
    <cellStyle name="level1a 2 3 2 8 3 4" xfId="29740" xr:uid="{00000000-0005-0000-0000-00004C1C0000}"/>
    <cellStyle name="level1a 2 3 2 8 3 4 2" xfId="29741" xr:uid="{00000000-0005-0000-0000-00004D1C0000}"/>
    <cellStyle name="level1a 2 3 2 8 3 4 2 2" xfId="29742" xr:uid="{00000000-0005-0000-0000-00004E1C0000}"/>
    <cellStyle name="level1a 2 3 2 8 3 4 3" xfId="29743" xr:uid="{00000000-0005-0000-0000-00004F1C0000}"/>
    <cellStyle name="level1a 2 3 2 8 3 5" xfId="29744" xr:uid="{00000000-0005-0000-0000-0000501C0000}"/>
    <cellStyle name="level1a 2 3 2 8 4" xfId="1567" xr:uid="{00000000-0005-0000-0000-0000511C0000}"/>
    <cellStyle name="level1a 2 3 2 8 4 2" xfId="1568" xr:uid="{00000000-0005-0000-0000-0000521C0000}"/>
    <cellStyle name="level1a 2 3 2 8 4 2 2" xfId="29745" xr:uid="{00000000-0005-0000-0000-0000531C0000}"/>
    <cellStyle name="level1a 2 3 2 8 4 2 2 2" xfId="29746" xr:uid="{00000000-0005-0000-0000-0000541C0000}"/>
    <cellStyle name="level1a 2 3 2 8 4 2 2 2 2" xfId="29747" xr:uid="{00000000-0005-0000-0000-0000551C0000}"/>
    <cellStyle name="level1a 2 3 2 8 4 2 2 3" xfId="29748" xr:uid="{00000000-0005-0000-0000-0000561C0000}"/>
    <cellStyle name="level1a 2 3 2 8 4 2 3" xfId="29749" xr:uid="{00000000-0005-0000-0000-0000571C0000}"/>
    <cellStyle name="level1a 2 3 2 8 4 3" xfId="29750" xr:uid="{00000000-0005-0000-0000-0000581C0000}"/>
    <cellStyle name="level1a 2 3 2 8 4 3 2" xfId="29751" xr:uid="{00000000-0005-0000-0000-0000591C0000}"/>
    <cellStyle name="level1a 2 3 2 8 4 3 2 2" xfId="29752" xr:uid="{00000000-0005-0000-0000-00005A1C0000}"/>
    <cellStyle name="level1a 2 3 2 8 4 3 3" xfId="29753" xr:uid="{00000000-0005-0000-0000-00005B1C0000}"/>
    <cellStyle name="level1a 2 3 2 8 4 4" xfId="29754" xr:uid="{00000000-0005-0000-0000-00005C1C0000}"/>
    <cellStyle name="level1a 2 3 2 8 5" xfId="1569" xr:uid="{00000000-0005-0000-0000-00005D1C0000}"/>
    <cellStyle name="level1a 2 3 2 8 5 2" xfId="29755" xr:uid="{00000000-0005-0000-0000-00005E1C0000}"/>
    <cellStyle name="level1a 2 3 2 8 5 2 2" xfId="29756" xr:uid="{00000000-0005-0000-0000-00005F1C0000}"/>
    <cellStyle name="level1a 2 3 2 8 5 2 2 2" xfId="29757" xr:uid="{00000000-0005-0000-0000-0000601C0000}"/>
    <cellStyle name="level1a 2 3 2 8 5 2 3" xfId="29758" xr:uid="{00000000-0005-0000-0000-0000611C0000}"/>
    <cellStyle name="level1a 2 3 2 8 5 3" xfId="29759" xr:uid="{00000000-0005-0000-0000-0000621C0000}"/>
    <cellStyle name="level1a 2 3 2 8 6" xfId="29760" xr:uid="{00000000-0005-0000-0000-0000631C0000}"/>
    <cellStyle name="level1a 2 3 2 8 6 2" xfId="29761" xr:uid="{00000000-0005-0000-0000-0000641C0000}"/>
    <cellStyle name="level1a 2 3 2 8 6 2 2" xfId="29762" xr:uid="{00000000-0005-0000-0000-0000651C0000}"/>
    <cellStyle name="level1a 2 3 2 8 6 3" xfId="29763" xr:uid="{00000000-0005-0000-0000-0000661C0000}"/>
    <cellStyle name="level1a 2 3 2 8 7" xfId="29764" xr:uid="{00000000-0005-0000-0000-0000671C0000}"/>
    <cellStyle name="level1a 2 3 2 9" xfId="1570" xr:uid="{00000000-0005-0000-0000-0000681C0000}"/>
    <cellStyle name="level1a 2 3 2 9 2" xfId="1571" xr:uid="{00000000-0005-0000-0000-0000691C0000}"/>
    <cellStyle name="level1a 2 3 2 9 2 2" xfId="1572" xr:uid="{00000000-0005-0000-0000-00006A1C0000}"/>
    <cellStyle name="level1a 2 3 2 9 2 2 2" xfId="29765" xr:uid="{00000000-0005-0000-0000-00006B1C0000}"/>
    <cellStyle name="level1a 2 3 2 9 2 2 2 2" xfId="29766" xr:uid="{00000000-0005-0000-0000-00006C1C0000}"/>
    <cellStyle name="level1a 2 3 2 9 2 2 2 2 2" xfId="29767" xr:uid="{00000000-0005-0000-0000-00006D1C0000}"/>
    <cellStyle name="level1a 2 3 2 9 2 2 2 3" xfId="29768" xr:uid="{00000000-0005-0000-0000-00006E1C0000}"/>
    <cellStyle name="level1a 2 3 2 9 2 2 3" xfId="29769" xr:uid="{00000000-0005-0000-0000-00006F1C0000}"/>
    <cellStyle name="level1a 2 3 2 9 2 3" xfId="29770" xr:uid="{00000000-0005-0000-0000-0000701C0000}"/>
    <cellStyle name="level1a 2 3 2 9 2 3 2" xfId="29771" xr:uid="{00000000-0005-0000-0000-0000711C0000}"/>
    <cellStyle name="level1a 2 3 2 9 2 3 2 2" xfId="29772" xr:uid="{00000000-0005-0000-0000-0000721C0000}"/>
    <cellStyle name="level1a 2 3 2 9 2 3 3" xfId="29773" xr:uid="{00000000-0005-0000-0000-0000731C0000}"/>
    <cellStyle name="level1a 2 3 2 9 2 4" xfId="29774" xr:uid="{00000000-0005-0000-0000-0000741C0000}"/>
    <cellStyle name="level1a 2 3 2 9 3" xfId="1573" xr:uid="{00000000-0005-0000-0000-0000751C0000}"/>
    <cellStyle name="level1a 2 3 2 9 3 2" xfId="29775" xr:uid="{00000000-0005-0000-0000-0000761C0000}"/>
    <cellStyle name="level1a 2 3 2 9 3 2 2" xfId="29776" xr:uid="{00000000-0005-0000-0000-0000771C0000}"/>
    <cellStyle name="level1a 2 3 2 9 3 2 2 2" xfId="29777" xr:uid="{00000000-0005-0000-0000-0000781C0000}"/>
    <cellStyle name="level1a 2 3 2 9 3 2 3" xfId="29778" xr:uid="{00000000-0005-0000-0000-0000791C0000}"/>
    <cellStyle name="level1a 2 3 2 9 3 3" xfId="29779" xr:uid="{00000000-0005-0000-0000-00007A1C0000}"/>
    <cellStyle name="level1a 2 3 2 9 4" xfId="29780" xr:uid="{00000000-0005-0000-0000-00007B1C0000}"/>
    <cellStyle name="level1a 2 3 2 9 4 2" xfId="29781" xr:uid="{00000000-0005-0000-0000-00007C1C0000}"/>
    <cellStyle name="level1a 2 3 2 9 4 2 2" xfId="29782" xr:uid="{00000000-0005-0000-0000-00007D1C0000}"/>
    <cellStyle name="level1a 2 3 2 9 4 3" xfId="29783" xr:uid="{00000000-0005-0000-0000-00007E1C0000}"/>
    <cellStyle name="level1a 2 3 2 9 5" xfId="29784" xr:uid="{00000000-0005-0000-0000-00007F1C0000}"/>
    <cellStyle name="level1a 2 3 2_STUD aligned by INSTIT" xfId="1574" xr:uid="{00000000-0005-0000-0000-0000801C0000}"/>
    <cellStyle name="level1a 2 3 3" xfId="1575" xr:uid="{00000000-0005-0000-0000-0000811C0000}"/>
    <cellStyle name="level1a 2 3 3 2" xfId="1576" xr:uid="{00000000-0005-0000-0000-0000821C0000}"/>
    <cellStyle name="level1a 2 3 3 2 2" xfId="1577" xr:uid="{00000000-0005-0000-0000-0000831C0000}"/>
    <cellStyle name="level1a 2 3 3 2 2 2" xfId="1578" xr:uid="{00000000-0005-0000-0000-0000841C0000}"/>
    <cellStyle name="level1a 2 3 3 2 2 2 2" xfId="1579" xr:uid="{00000000-0005-0000-0000-0000851C0000}"/>
    <cellStyle name="level1a 2 3 3 2 2 2 2 2" xfId="29785" xr:uid="{00000000-0005-0000-0000-0000861C0000}"/>
    <cellStyle name="level1a 2 3 3 2 2 2 2 2 2" xfId="29786" xr:uid="{00000000-0005-0000-0000-0000871C0000}"/>
    <cellStyle name="level1a 2 3 3 2 2 2 2 2 2 2" xfId="29787" xr:uid="{00000000-0005-0000-0000-0000881C0000}"/>
    <cellStyle name="level1a 2 3 3 2 2 2 2 2 3" xfId="29788" xr:uid="{00000000-0005-0000-0000-0000891C0000}"/>
    <cellStyle name="level1a 2 3 3 2 2 2 2 3" xfId="29789" xr:uid="{00000000-0005-0000-0000-00008A1C0000}"/>
    <cellStyle name="level1a 2 3 3 2 2 2 3" xfId="29790" xr:uid="{00000000-0005-0000-0000-00008B1C0000}"/>
    <cellStyle name="level1a 2 3 3 2 2 2 3 2" xfId="29791" xr:uid="{00000000-0005-0000-0000-00008C1C0000}"/>
    <cellStyle name="level1a 2 3 3 2 2 2 3 2 2" xfId="29792" xr:uid="{00000000-0005-0000-0000-00008D1C0000}"/>
    <cellStyle name="level1a 2 3 3 2 2 2 3 3" xfId="29793" xr:uid="{00000000-0005-0000-0000-00008E1C0000}"/>
    <cellStyle name="level1a 2 3 3 2 2 2 4" xfId="29794" xr:uid="{00000000-0005-0000-0000-00008F1C0000}"/>
    <cellStyle name="level1a 2 3 3 2 2 3" xfId="1580" xr:uid="{00000000-0005-0000-0000-0000901C0000}"/>
    <cellStyle name="level1a 2 3 3 2 2 3 2" xfId="29795" xr:uid="{00000000-0005-0000-0000-0000911C0000}"/>
    <cellStyle name="level1a 2 3 3 2 2 3 2 2" xfId="29796" xr:uid="{00000000-0005-0000-0000-0000921C0000}"/>
    <cellStyle name="level1a 2 3 3 2 2 3 2 2 2" xfId="29797" xr:uid="{00000000-0005-0000-0000-0000931C0000}"/>
    <cellStyle name="level1a 2 3 3 2 2 3 2 3" xfId="29798" xr:uid="{00000000-0005-0000-0000-0000941C0000}"/>
    <cellStyle name="level1a 2 3 3 2 2 3 3" xfId="29799" xr:uid="{00000000-0005-0000-0000-0000951C0000}"/>
    <cellStyle name="level1a 2 3 3 2 2 4" xfId="29800" xr:uid="{00000000-0005-0000-0000-0000961C0000}"/>
    <cellStyle name="level1a 2 3 3 2 2 4 2" xfId="29801" xr:uid="{00000000-0005-0000-0000-0000971C0000}"/>
    <cellStyle name="level1a 2 3 3 2 2 4 2 2" xfId="29802" xr:uid="{00000000-0005-0000-0000-0000981C0000}"/>
    <cellStyle name="level1a 2 3 3 2 2 4 3" xfId="29803" xr:uid="{00000000-0005-0000-0000-0000991C0000}"/>
    <cellStyle name="level1a 2 3 3 2 2 5" xfId="29804" xr:uid="{00000000-0005-0000-0000-00009A1C0000}"/>
    <cellStyle name="level1a 2 3 3 2 3" xfId="1581" xr:uid="{00000000-0005-0000-0000-00009B1C0000}"/>
    <cellStyle name="level1a 2 3 3 2 3 2" xfId="1582" xr:uid="{00000000-0005-0000-0000-00009C1C0000}"/>
    <cellStyle name="level1a 2 3 3 2 3 2 2" xfId="1583" xr:uid="{00000000-0005-0000-0000-00009D1C0000}"/>
    <cellStyle name="level1a 2 3 3 2 3 2 2 2" xfId="29805" xr:uid="{00000000-0005-0000-0000-00009E1C0000}"/>
    <cellStyle name="level1a 2 3 3 2 3 2 2 2 2" xfId="29806" xr:uid="{00000000-0005-0000-0000-00009F1C0000}"/>
    <cellStyle name="level1a 2 3 3 2 3 2 2 2 2 2" xfId="29807" xr:uid="{00000000-0005-0000-0000-0000A01C0000}"/>
    <cellStyle name="level1a 2 3 3 2 3 2 2 2 3" xfId="29808" xr:uid="{00000000-0005-0000-0000-0000A11C0000}"/>
    <cellStyle name="level1a 2 3 3 2 3 2 2 3" xfId="29809" xr:uid="{00000000-0005-0000-0000-0000A21C0000}"/>
    <cellStyle name="level1a 2 3 3 2 3 2 3" xfId="29810" xr:uid="{00000000-0005-0000-0000-0000A31C0000}"/>
    <cellStyle name="level1a 2 3 3 2 3 2 3 2" xfId="29811" xr:uid="{00000000-0005-0000-0000-0000A41C0000}"/>
    <cellStyle name="level1a 2 3 3 2 3 2 3 2 2" xfId="29812" xr:uid="{00000000-0005-0000-0000-0000A51C0000}"/>
    <cellStyle name="level1a 2 3 3 2 3 2 3 3" xfId="29813" xr:uid="{00000000-0005-0000-0000-0000A61C0000}"/>
    <cellStyle name="level1a 2 3 3 2 3 2 4" xfId="29814" xr:uid="{00000000-0005-0000-0000-0000A71C0000}"/>
    <cellStyle name="level1a 2 3 3 2 3 3" xfId="1584" xr:uid="{00000000-0005-0000-0000-0000A81C0000}"/>
    <cellStyle name="level1a 2 3 3 2 3 3 2" xfId="29815" xr:uid="{00000000-0005-0000-0000-0000A91C0000}"/>
    <cellStyle name="level1a 2 3 3 2 3 3 2 2" xfId="29816" xr:uid="{00000000-0005-0000-0000-0000AA1C0000}"/>
    <cellStyle name="level1a 2 3 3 2 3 3 2 2 2" xfId="29817" xr:uid="{00000000-0005-0000-0000-0000AB1C0000}"/>
    <cellStyle name="level1a 2 3 3 2 3 3 2 3" xfId="29818" xr:uid="{00000000-0005-0000-0000-0000AC1C0000}"/>
    <cellStyle name="level1a 2 3 3 2 3 3 3" xfId="29819" xr:uid="{00000000-0005-0000-0000-0000AD1C0000}"/>
    <cellStyle name="level1a 2 3 3 2 3 4" xfId="29820" xr:uid="{00000000-0005-0000-0000-0000AE1C0000}"/>
    <cellStyle name="level1a 2 3 3 2 3 4 2" xfId="29821" xr:uid="{00000000-0005-0000-0000-0000AF1C0000}"/>
    <cellStyle name="level1a 2 3 3 2 3 4 2 2" xfId="29822" xr:uid="{00000000-0005-0000-0000-0000B01C0000}"/>
    <cellStyle name="level1a 2 3 3 2 3 4 3" xfId="29823" xr:uid="{00000000-0005-0000-0000-0000B11C0000}"/>
    <cellStyle name="level1a 2 3 3 2 3 5" xfId="29824" xr:uid="{00000000-0005-0000-0000-0000B21C0000}"/>
    <cellStyle name="level1a 2 3 3 2 4" xfId="1585" xr:uid="{00000000-0005-0000-0000-0000B31C0000}"/>
    <cellStyle name="level1a 2 3 3 2 4 2" xfId="29825" xr:uid="{00000000-0005-0000-0000-0000B41C0000}"/>
    <cellStyle name="level1a 2 3 3 2 4 2 2" xfId="29826" xr:uid="{00000000-0005-0000-0000-0000B51C0000}"/>
    <cellStyle name="level1a 2 3 3 2 4 2 2 2" xfId="29827" xr:uid="{00000000-0005-0000-0000-0000B61C0000}"/>
    <cellStyle name="level1a 2 3 3 2 4 2 3" xfId="29828" xr:uid="{00000000-0005-0000-0000-0000B71C0000}"/>
    <cellStyle name="level1a 2 3 3 2 4 3" xfId="29829" xr:uid="{00000000-0005-0000-0000-0000B81C0000}"/>
    <cellStyle name="level1a 2 3 3 2 5" xfId="1586" xr:uid="{00000000-0005-0000-0000-0000B91C0000}"/>
    <cellStyle name="level1a 2 3 3 2 5 2" xfId="1587" xr:uid="{00000000-0005-0000-0000-0000BA1C0000}"/>
    <cellStyle name="level1a 2 3 3 2 5 2 2" xfId="29830" xr:uid="{00000000-0005-0000-0000-0000BB1C0000}"/>
    <cellStyle name="level1a 2 3 3 2 5 2 2 2" xfId="29831" xr:uid="{00000000-0005-0000-0000-0000BC1C0000}"/>
    <cellStyle name="level1a 2 3 3 2 5 2 2 2 2" xfId="29832" xr:uid="{00000000-0005-0000-0000-0000BD1C0000}"/>
    <cellStyle name="level1a 2 3 3 2 5 2 2 3" xfId="29833" xr:uid="{00000000-0005-0000-0000-0000BE1C0000}"/>
    <cellStyle name="level1a 2 3 3 2 5 2 3" xfId="29834" xr:uid="{00000000-0005-0000-0000-0000BF1C0000}"/>
    <cellStyle name="level1a 2 3 3 2 5 3" xfId="29835" xr:uid="{00000000-0005-0000-0000-0000C01C0000}"/>
    <cellStyle name="level1a 2 3 3 2 5 3 2" xfId="29836" xr:uid="{00000000-0005-0000-0000-0000C11C0000}"/>
    <cellStyle name="level1a 2 3 3 2 5 3 2 2" xfId="29837" xr:uid="{00000000-0005-0000-0000-0000C21C0000}"/>
    <cellStyle name="level1a 2 3 3 2 5 3 3" xfId="29838" xr:uid="{00000000-0005-0000-0000-0000C31C0000}"/>
    <cellStyle name="level1a 2 3 3 2 5 4" xfId="29839" xr:uid="{00000000-0005-0000-0000-0000C41C0000}"/>
    <cellStyle name="level1a 2 3 3 2 6" xfId="29840" xr:uid="{00000000-0005-0000-0000-0000C51C0000}"/>
    <cellStyle name="level1a 2 3 3 2 6 2" xfId="29841" xr:uid="{00000000-0005-0000-0000-0000C61C0000}"/>
    <cellStyle name="level1a 2 3 3 2 6 2 2" xfId="29842" xr:uid="{00000000-0005-0000-0000-0000C71C0000}"/>
    <cellStyle name="level1a 2 3 3 2 6 3" xfId="29843" xr:uid="{00000000-0005-0000-0000-0000C81C0000}"/>
    <cellStyle name="level1a 2 3 3 2 7" xfId="29844" xr:uid="{00000000-0005-0000-0000-0000C91C0000}"/>
    <cellStyle name="level1a 2 3 3 3" xfId="1588" xr:uid="{00000000-0005-0000-0000-0000CA1C0000}"/>
    <cellStyle name="level1a 2 3 3 3 2" xfId="1589" xr:uid="{00000000-0005-0000-0000-0000CB1C0000}"/>
    <cellStyle name="level1a 2 3 3 3 2 2" xfId="1590" xr:uid="{00000000-0005-0000-0000-0000CC1C0000}"/>
    <cellStyle name="level1a 2 3 3 3 2 2 2" xfId="1591" xr:uid="{00000000-0005-0000-0000-0000CD1C0000}"/>
    <cellStyle name="level1a 2 3 3 3 2 2 2 2" xfId="29845" xr:uid="{00000000-0005-0000-0000-0000CE1C0000}"/>
    <cellStyle name="level1a 2 3 3 3 2 2 2 2 2" xfId="29846" xr:uid="{00000000-0005-0000-0000-0000CF1C0000}"/>
    <cellStyle name="level1a 2 3 3 3 2 2 2 2 2 2" xfId="29847" xr:uid="{00000000-0005-0000-0000-0000D01C0000}"/>
    <cellStyle name="level1a 2 3 3 3 2 2 2 2 3" xfId="29848" xr:uid="{00000000-0005-0000-0000-0000D11C0000}"/>
    <cellStyle name="level1a 2 3 3 3 2 2 2 3" xfId="29849" xr:uid="{00000000-0005-0000-0000-0000D21C0000}"/>
    <cellStyle name="level1a 2 3 3 3 2 2 3" xfId="29850" xr:uid="{00000000-0005-0000-0000-0000D31C0000}"/>
    <cellStyle name="level1a 2 3 3 3 2 2 3 2" xfId="29851" xr:uid="{00000000-0005-0000-0000-0000D41C0000}"/>
    <cellStyle name="level1a 2 3 3 3 2 2 3 2 2" xfId="29852" xr:uid="{00000000-0005-0000-0000-0000D51C0000}"/>
    <cellStyle name="level1a 2 3 3 3 2 2 3 3" xfId="29853" xr:uid="{00000000-0005-0000-0000-0000D61C0000}"/>
    <cellStyle name="level1a 2 3 3 3 2 2 4" xfId="29854" xr:uid="{00000000-0005-0000-0000-0000D71C0000}"/>
    <cellStyle name="level1a 2 3 3 3 2 3" xfId="1592" xr:uid="{00000000-0005-0000-0000-0000D81C0000}"/>
    <cellStyle name="level1a 2 3 3 3 2 3 2" xfId="29855" xr:uid="{00000000-0005-0000-0000-0000D91C0000}"/>
    <cellStyle name="level1a 2 3 3 3 2 3 2 2" xfId="29856" xr:uid="{00000000-0005-0000-0000-0000DA1C0000}"/>
    <cellStyle name="level1a 2 3 3 3 2 3 2 2 2" xfId="29857" xr:uid="{00000000-0005-0000-0000-0000DB1C0000}"/>
    <cellStyle name="level1a 2 3 3 3 2 3 2 3" xfId="29858" xr:uid="{00000000-0005-0000-0000-0000DC1C0000}"/>
    <cellStyle name="level1a 2 3 3 3 2 3 3" xfId="29859" xr:uid="{00000000-0005-0000-0000-0000DD1C0000}"/>
    <cellStyle name="level1a 2 3 3 3 2 4" xfId="29860" xr:uid="{00000000-0005-0000-0000-0000DE1C0000}"/>
    <cellStyle name="level1a 2 3 3 3 2 4 2" xfId="29861" xr:uid="{00000000-0005-0000-0000-0000DF1C0000}"/>
    <cellStyle name="level1a 2 3 3 3 2 4 2 2" xfId="29862" xr:uid="{00000000-0005-0000-0000-0000E01C0000}"/>
    <cellStyle name="level1a 2 3 3 3 2 4 3" xfId="29863" xr:uid="{00000000-0005-0000-0000-0000E11C0000}"/>
    <cellStyle name="level1a 2 3 3 3 2 5" xfId="29864" xr:uid="{00000000-0005-0000-0000-0000E21C0000}"/>
    <cellStyle name="level1a 2 3 3 3 3" xfId="1593" xr:uid="{00000000-0005-0000-0000-0000E31C0000}"/>
    <cellStyle name="level1a 2 3 3 3 3 2" xfId="1594" xr:uid="{00000000-0005-0000-0000-0000E41C0000}"/>
    <cellStyle name="level1a 2 3 3 3 3 2 2" xfId="1595" xr:uid="{00000000-0005-0000-0000-0000E51C0000}"/>
    <cellStyle name="level1a 2 3 3 3 3 2 2 2" xfId="29865" xr:uid="{00000000-0005-0000-0000-0000E61C0000}"/>
    <cellStyle name="level1a 2 3 3 3 3 2 2 2 2" xfId="29866" xr:uid="{00000000-0005-0000-0000-0000E71C0000}"/>
    <cellStyle name="level1a 2 3 3 3 3 2 2 2 2 2" xfId="29867" xr:uid="{00000000-0005-0000-0000-0000E81C0000}"/>
    <cellStyle name="level1a 2 3 3 3 3 2 2 2 3" xfId="29868" xr:uid="{00000000-0005-0000-0000-0000E91C0000}"/>
    <cellStyle name="level1a 2 3 3 3 3 2 2 3" xfId="29869" xr:uid="{00000000-0005-0000-0000-0000EA1C0000}"/>
    <cellStyle name="level1a 2 3 3 3 3 2 3" xfId="29870" xr:uid="{00000000-0005-0000-0000-0000EB1C0000}"/>
    <cellStyle name="level1a 2 3 3 3 3 2 3 2" xfId="29871" xr:uid="{00000000-0005-0000-0000-0000EC1C0000}"/>
    <cellStyle name="level1a 2 3 3 3 3 2 3 2 2" xfId="29872" xr:uid="{00000000-0005-0000-0000-0000ED1C0000}"/>
    <cellStyle name="level1a 2 3 3 3 3 2 3 3" xfId="29873" xr:uid="{00000000-0005-0000-0000-0000EE1C0000}"/>
    <cellStyle name="level1a 2 3 3 3 3 2 4" xfId="29874" xr:uid="{00000000-0005-0000-0000-0000EF1C0000}"/>
    <cellStyle name="level1a 2 3 3 3 3 3" xfId="1596" xr:uid="{00000000-0005-0000-0000-0000F01C0000}"/>
    <cellStyle name="level1a 2 3 3 3 3 3 2" xfId="29875" xr:uid="{00000000-0005-0000-0000-0000F11C0000}"/>
    <cellStyle name="level1a 2 3 3 3 3 3 2 2" xfId="29876" xr:uid="{00000000-0005-0000-0000-0000F21C0000}"/>
    <cellStyle name="level1a 2 3 3 3 3 3 2 2 2" xfId="29877" xr:uid="{00000000-0005-0000-0000-0000F31C0000}"/>
    <cellStyle name="level1a 2 3 3 3 3 3 2 3" xfId="29878" xr:uid="{00000000-0005-0000-0000-0000F41C0000}"/>
    <cellStyle name="level1a 2 3 3 3 3 3 3" xfId="29879" xr:uid="{00000000-0005-0000-0000-0000F51C0000}"/>
    <cellStyle name="level1a 2 3 3 3 3 4" xfId="29880" xr:uid="{00000000-0005-0000-0000-0000F61C0000}"/>
    <cellStyle name="level1a 2 3 3 3 3 4 2" xfId="29881" xr:uid="{00000000-0005-0000-0000-0000F71C0000}"/>
    <cellStyle name="level1a 2 3 3 3 3 4 2 2" xfId="29882" xr:uid="{00000000-0005-0000-0000-0000F81C0000}"/>
    <cellStyle name="level1a 2 3 3 3 3 4 3" xfId="29883" xr:uid="{00000000-0005-0000-0000-0000F91C0000}"/>
    <cellStyle name="level1a 2 3 3 3 3 5" xfId="29884" xr:uid="{00000000-0005-0000-0000-0000FA1C0000}"/>
    <cellStyle name="level1a 2 3 3 3 4" xfId="1597" xr:uid="{00000000-0005-0000-0000-0000FB1C0000}"/>
    <cellStyle name="level1a 2 3 3 3 4 2" xfId="29885" xr:uid="{00000000-0005-0000-0000-0000FC1C0000}"/>
    <cellStyle name="level1a 2 3 3 3 4 2 2" xfId="29886" xr:uid="{00000000-0005-0000-0000-0000FD1C0000}"/>
    <cellStyle name="level1a 2 3 3 3 4 2 2 2" xfId="29887" xr:uid="{00000000-0005-0000-0000-0000FE1C0000}"/>
    <cellStyle name="level1a 2 3 3 3 4 2 3" xfId="29888" xr:uid="{00000000-0005-0000-0000-0000FF1C0000}"/>
    <cellStyle name="level1a 2 3 3 3 4 3" xfId="29889" xr:uid="{00000000-0005-0000-0000-0000001D0000}"/>
    <cellStyle name="level1a 2 3 3 3 5" xfId="1598" xr:uid="{00000000-0005-0000-0000-0000011D0000}"/>
    <cellStyle name="level1a 2 3 3 3 5 2" xfId="29890" xr:uid="{00000000-0005-0000-0000-0000021D0000}"/>
    <cellStyle name="level1a 2 3 3 3 5 2 2" xfId="29891" xr:uid="{00000000-0005-0000-0000-0000031D0000}"/>
    <cellStyle name="level1a 2 3 3 3 5 2 2 2" xfId="29892" xr:uid="{00000000-0005-0000-0000-0000041D0000}"/>
    <cellStyle name="level1a 2 3 3 3 5 2 3" xfId="29893" xr:uid="{00000000-0005-0000-0000-0000051D0000}"/>
    <cellStyle name="level1a 2 3 3 3 5 3" xfId="29894" xr:uid="{00000000-0005-0000-0000-0000061D0000}"/>
    <cellStyle name="level1a 2 3 3 3 6" xfId="29895" xr:uid="{00000000-0005-0000-0000-0000071D0000}"/>
    <cellStyle name="level1a 2 3 3 3 6 2" xfId="29896" xr:uid="{00000000-0005-0000-0000-0000081D0000}"/>
    <cellStyle name="level1a 2 3 3 3 6 2 2" xfId="29897" xr:uid="{00000000-0005-0000-0000-0000091D0000}"/>
    <cellStyle name="level1a 2 3 3 3 6 3" xfId="29898" xr:uid="{00000000-0005-0000-0000-00000A1D0000}"/>
    <cellStyle name="level1a 2 3 3 3 7" xfId="29899" xr:uid="{00000000-0005-0000-0000-00000B1D0000}"/>
    <cellStyle name="level1a 2 3 3 4" xfId="1599" xr:uid="{00000000-0005-0000-0000-00000C1D0000}"/>
    <cellStyle name="level1a 2 3 3 4 2" xfId="1600" xr:uid="{00000000-0005-0000-0000-00000D1D0000}"/>
    <cellStyle name="level1a 2 3 3 4 2 2" xfId="1601" xr:uid="{00000000-0005-0000-0000-00000E1D0000}"/>
    <cellStyle name="level1a 2 3 3 4 2 2 2" xfId="1602" xr:uid="{00000000-0005-0000-0000-00000F1D0000}"/>
    <cellStyle name="level1a 2 3 3 4 2 2 2 2" xfId="29900" xr:uid="{00000000-0005-0000-0000-0000101D0000}"/>
    <cellStyle name="level1a 2 3 3 4 2 2 2 2 2" xfId="29901" xr:uid="{00000000-0005-0000-0000-0000111D0000}"/>
    <cellStyle name="level1a 2 3 3 4 2 2 2 2 2 2" xfId="29902" xr:uid="{00000000-0005-0000-0000-0000121D0000}"/>
    <cellStyle name="level1a 2 3 3 4 2 2 2 2 3" xfId="29903" xr:uid="{00000000-0005-0000-0000-0000131D0000}"/>
    <cellStyle name="level1a 2 3 3 4 2 2 2 3" xfId="29904" xr:uid="{00000000-0005-0000-0000-0000141D0000}"/>
    <cellStyle name="level1a 2 3 3 4 2 2 3" xfId="29905" xr:uid="{00000000-0005-0000-0000-0000151D0000}"/>
    <cellStyle name="level1a 2 3 3 4 2 2 3 2" xfId="29906" xr:uid="{00000000-0005-0000-0000-0000161D0000}"/>
    <cellStyle name="level1a 2 3 3 4 2 2 3 2 2" xfId="29907" xr:uid="{00000000-0005-0000-0000-0000171D0000}"/>
    <cellStyle name="level1a 2 3 3 4 2 2 3 3" xfId="29908" xr:uid="{00000000-0005-0000-0000-0000181D0000}"/>
    <cellStyle name="level1a 2 3 3 4 2 2 4" xfId="29909" xr:uid="{00000000-0005-0000-0000-0000191D0000}"/>
    <cellStyle name="level1a 2 3 3 4 2 3" xfId="1603" xr:uid="{00000000-0005-0000-0000-00001A1D0000}"/>
    <cellStyle name="level1a 2 3 3 4 2 3 2" xfId="29910" xr:uid="{00000000-0005-0000-0000-00001B1D0000}"/>
    <cellStyle name="level1a 2 3 3 4 2 3 2 2" xfId="29911" xr:uid="{00000000-0005-0000-0000-00001C1D0000}"/>
    <cellStyle name="level1a 2 3 3 4 2 3 2 2 2" xfId="29912" xr:uid="{00000000-0005-0000-0000-00001D1D0000}"/>
    <cellStyle name="level1a 2 3 3 4 2 3 2 3" xfId="29913" xr:uid="{00000000-0005-0000-0000-00001E1D0000}"/>
    <cellStyle name="level1a 2 3 3 4 2 3 3" xfId="29914" xr:uid="{00000000-0005-0000-0000-00001F1D0000}"/>
    <cellStyle name="level1a 2 3 3 4 2 4" xfId="29915" xr:uid="{00000000-0005-0000-0000-0000201D0000}"/>
    <cellStyle name="level1a 2 3 3 4 2 4 2" xfId="29916" xr:uid="{00000000-0005-0000-0000-0000211D0000}"/>
    <cellStyle name="level1a 2 3 3 4 2 4 2 2" xfId="29917" xr:uid="{00000000-0005-0000-0000-0000221D0000}"/>
    <cellStyle name="level1a 2 3 3 4 2 4 3" xfId="29918" xr:uid="{00000000-0005-0000-0000-0000231D0000}"/>
    <cellStyle name="level1a 2 3 3 4 2 5" xfId="29919" xr:uid="{00000000-0005-0000-0000-0000241D0000}"/>
    <cellStyle name="level1a 2 3 3 4 3" xfId="1604" xr:uid="{00000000-0005-0000-0000-0000251D0000}"/>
    <cellStyle name="level1a 2 3 3 4 3 2" xfId="1605" xr:uid="{00000000-0005-0000-0000-0000261D0000}"/>
    <cellStyle name="level1a 2 3 3 4 3 2 2" xfId="1606" xr:uid="{00000000-0005-0000-0000-0000271D0000}"/>
    <cellStyle name="level1a 2 3 3 4 3 2 2 2" xfId="29920" xr:uid="{00000000-0005-0000-0000-0000281D0000}"/>
    <cellStyle name="level1a 2 3 3 4 3 2 2 2 2" xfId="29921" xr:uid="{00000000-0005-0000-0000-0000291D0000}"/>
    <cellStyle name="level1a 2 3 3 4 3 2 2 2 2 2" xfId="29922" xr:uid="{00000000-0005-0000-0000-00002A1D0000}"/>
    <cellStyle name="level1a 2 3 3 4 3 2 2 2 3" xfId="29923" xr:uid="{00000000-0005-0000-0000-00002B1D0000}"/>
    <cellStyle name="level1a 2 3 3 4 3 2 2 3" xfId="29924" xr:uid="{00000000-0005-0000-0000-00002C1D0000}"/>
    <cellStyle name="level1a 2 3 3 4 3 2 3" xfId="29925" xr:uid="{00000000-0005-0000-0000-00002D1D0000}"/>
    <cellStyle name="level1a 2 3 3 4 3 2 3 2" xfId="29926" xr:uid="{00000000-0005-0000-0000-00002E1D0000}"/>
    <cellStyle name="level1a 2 3 3 4 3 2 3 2 2" xfId="29927" xr:uid="{00000000-0005-0000-0000-00002F1D0000}"/>
    <cellStyle name="level1a 2 3 3 4 3 2 3 3" xfId="29928" xr:uid="{00000000-0005-0000-0000-0000301D0000}"/>
    <cellStyle name="level1a 2 3 3 4 3 2 4" xfId="29929" xr:uid="{00000000-0005-0000-0000-0000311D0000}"/>
    <cellStyle name="level1a 2 3 3 4 3 3" xfId="1607" xr:uid="{00000000-0005-0000-0000-0000321D0000}"/>
    <cellStyle name="level1a 2 3 3 4 3 3 2" xfId="29930" xr:uid="{00000000-0005-0000-0000-0000331D0000}"/>
    <cellStyle name="level1a 2 3 3 4 3 3 2 2" xfId="29931" xr:uid="{00000000-0005-0000-0000-0000341D0000}"/>
    <cellStyle name="level1a 2 3 3 4 3 3 2 2 2" xfId="29932" xr:uid="{00000000-0005-0000-0000-0000351D0000}"/>
    <cellStyle name="level1a 2 3 3 4 3 3 2 3" xfId="29933" xr:uid="{00000000-0005-0000-0000-0000361D0000}"/>
    <cellStyle name="level1a 2 3 3 4 3 3 3" xfId="29934" xr:uid="{00000000-0005-0000-0000-0000371D0000}"/>
    <cellStyle name="level1a 2 3 3 4 3 4" xfId="29935" xr:uid="{00000000-0005-0000-0000-0000381D0000}"/>
    <cellStyle name="level1a 2 3 3 4 3 4 2" xfId="29936" xr:uid="{00000000-0005-0000-0000-0000391D0000}"/>
    <cellStyle name="level1a 2 3 3 4 3 4 2 2" xfId="29937" xr:uid="{00000000-0005-0000-0000-00003A1D0000}"/>
    <cellStyle name="level1a 2 3 3 4 3 4 3" xfId="29938" xr:uid="{00000000-0005-0000-0000-00003B1D0000}"/>
    <cellStyle name="level1a 2 3 3 4 3 5" xfId="29939" xr:uid="{00000000-0005-0000-0000-00003C1D0000}"/>
    <cellStyle name="level1a 2 3 3 4 4" xfId="1608" xr:uid="{00000000-0005-0000-0000-00003D1D0000}"/>
    <cellStyle name="level1a 2 3 3 4 4 2" xfId="29940" xr:uid="{00000000-0005-0000-0000-00003E1D0000}"/>
    <cellStyle name="level1a 2 3 3 4 4 2 2" xfId="29941" xr:uid="{00000000-0005-0000-0000-00003F1D0000}"/>
    <cellStyle name="level1a 2 3 3 4 4 2 2 2" xfId="29942" xr:uid="{00000000-0005-0000-0000-0000401D0000}"/>
    <cellStyle name="level1a 2 3 3 4 4 2 3" xfId="29943" xr:uid="{00000000-0005-0000-0000-0000411D0000}"/>
    <cellStyle name="level1a 2 3 3 4 4 3" xfId="29944" xr:uid="{00000000-0005-0000-0000-0000421D0000}"/>
    <cellStyle name="level1a 2 3 3 4 5" xfId="1609" xr:uid="{00000000-0005-0000-0000-0000431D0000}"/>
    <cellStyle name="level1a 2 3 3 4 5 2" xfId="1610" xr:uid="{00000000-0005-0000-0000-0000441D0000}"/>
    <cellStyle name="level1a 2 3 3 4 5 2 2" xfId="29945" xr:uid="{00000000-0005-0000-0000-0000451D0000}"/>
    <cellStyle name="level1a 2 3 3 4 5 2 2 2" xfId="29946" xr:uid="{00000000-0005-0000-0000-0000461D0000}"/>
    <cellStyle name="level1a 2 3 3 4 5 2 2 2 2" xfId="29947" xr:uid="{00000000-0005-0000-0000-0000471D0000}"/>
    <cellStyle name="level1a 2 3 3 4 5 2 2 3" xfId="29948" xr:uid="{00000000-0005-0000-0000-0000481D0000}"/>
    <cellStyle name="level1a 2 3 3 4 5 2 3" xfId="29949" xr:uid="{00000000-0005-0000-0000-0000491D0000}"/>
    <cellStyle name="level1a 2 3 3 4 5 3" xfId="29950" xr:uid="{00000000-0005-0000-0000-00004A1D0000}"/>
    <cellStyle name="level1a 2 3 3 4 5 3 2" xfId="29951" xr:uid="{00000000-0005-0000-0000-00004B1D0000}"/>
    <cellStyle name="level1a 2 3 3 4 5 3 2 2" xfId="29952" xr:uid="{00000000-0005-0000-0000-00004C1D0000}"/>
    <cellStyle name="level1a 2 3 3 4 5 3 3" xfId="29953" xr:uid="{00000000-0005-0000-0000-00004D1D0000}"/>
    <cellStyle name="level1a 2 3 3 4 5 4" xfId="29954" xr:uid="{00000000-0005-0000-0000-00004E1D0000}"/>
    <cellStyle name="level1a 2 3 3 4 6" xfId="1611" xr:uid="{00000000-0005-0000-0000-00004F1D0000}"/>
    <cellStyle name="level1a 2 3 3 4 6 2" xfId="29955" xr:uid="{00000000-0005-0000-0000-0000501D0000}"/>
    <cellStyle name="level1a 2 3 3 4 6 2 2" xfId="29956" xr:uid="{00000000-0005-0000-0000-0000511D0000}"/>
    <cellStyle name="level1a 2 3 3 4 6 2 2 2" xfId="29957" xr:uid="{00000000-0005-0000-0000-0000521D0000}"/>
    <cellStyle name="level1a 2 3 3 4 6 2 3" xfId="29958" xr:uid="{00000000-0005-0000-0000-0000531D0000}"/>
    <cellStyle name="level1a 2 3 3 4 6 3" xfId="29959" xr:uid="{00000000-0005-0000-0000-0000541D0000}"/>
    <cellStyle name="level1a 2 3 3 4 7" xfId="29960" xr:uid="{00000000-0005-0000-0000-0000551D0000}"/>
    <cellStyle name="level1a 2 3 3 4 7 2" xfId="29961" xr:uid="{00000000-0005-0000-0000-0000561D0000}"/>
    <cellStyle name="level1a 2 3 3 4 7 2 2" xfId="29962" xr:uid="{00000000-0005-0000-0000-0000571D0000}"/>
    <cellStyle name="level1a 2 3 3 4 7 3" xfId="29963" xr:uid="{00000000-0005-0000-0000-0000581D0000}"/>
    <cellStyle name="level1a 2 3 3 4 8" xfId="29964" xr:uid="{00000000-0005-0000-0000-0000591D0000}"/>
    <cellStyle name="level1a 2 3 3 5" xfId="1612" xr:uid="{00000000-0005-0000-0000-00005A1D0000}"/>
    <cellStyle name="level1a 2 3 3 5 2" xfId="1613" xr:uid="{00000000-0005-0000-0000-00005B1D0000}"/>
    <cellStyle name="level1a 2 3 3 5 2 2" xfId="1614" xr:uid="{00000000-0005-0000-0000-00005C1D0000}"/>
    <cellStyle name="level1a 2 3 3 5 2 2 2" xfId="1615" xr:uid="{00000000-0005-0000-0000-00005D1D0000}"/>
    <cellStyle name="level1a 2 3 3 5 2 2 2 2" xfId="29965" xr:uid="{00000000-0005-0000-0000-00005E1D0000}"/>
    <cellStyle name="level1a 2 3 3 5 2 2 2 2 2" xfId="29966" xr:uid="{00000000-0005-0000-0000-00005F1D0000}"/>
    <cellStyle name="level1a 2 3 3 5 2 2 2 2 2 2" xfId="29967" xr:uid="{00000000-0005-0000-0000-0000601D0000}"/>
    <cellStyle name="level1a 2 3 3 5 2 2 2 2 3" xfId="29968" xr:uid="{00000000-0005-0000-0000-0000611D0000}"/>
    <cellStyle name="level1a 2 3 3 5 2 2 2 3" xfId="29969" xr:uid="{00000000-0005-0000-0000-0000621D0000}"/>
    <cellStyle name="level1a 2 3 3 5 2 2 3" xfId="29970" xr:uid="{00000000-0005-0000-0000-0000631D0000}"/>
    <cellStyle name="level1a 2 3 3 5 2 2 3 2" xfId="29971" xr:uid="{00000000-0005-0000-0000-0000641D0000}"/>
    <cellStyle name="level1a 2 3 3 5 2 2 3 2 2" xfId="29972" xr:uid="{00000000-0005-0000-0000-0000651D0000}"/>
    <cellStyle name="level1a 2 3 3 5 2 2 3 3" xfId="29973" xr:uid="{00000000-0005-0000-0000-0000661D0000}"/>
    <cellStyle name="level1a 2 3 3 5 2 2 4" xfId="29974" xr:uid="{00000000-0005-0000-0000-0000671D0000}"/>
    <cellStyle name="level1a 2 3 3 5 2 3" xfId="1616" xr:uid="{00000000-0005-0000-0000-0000681D0000}"/>
    <cellStyle name="level1a 2 3 3 5 2 3 2" xfId="29975" xr:uid="{00000000-0005-0000-0000-0000691D0000}"/>
    <cellStyle name="level1a 2 3 3 5 2 3 2 2" xfId="29976" xr:uid="{00000000-0005-0000-0000-00006A1D0000}"/>
    <cellStyle name="level1a 2 3 3 5 2 3 2 2 2" xfId="29977" xr:uid="{00000000-0005-0000-0000-00006B1D0000}"/>
    <cellStyle name="level1a 2 3 3 5 2 3 2 3" xfId="29978" xr:uid="{00000000-0005-0000-0000-00006C1D0000}"/>
    <cellStyle name="level1a 2 3 3 5 2 3 3" xfId="29979" xr:uid="{00000000-0005-0000-0000-00006D1D0000}"/>
    <cellStyle name="level1a 2 3 3 5 2 4" xfId="29980" xr:uid="{00000000-0005-0000-0000-00006E1D0000}"/>
    <cellStyle name="level1a 2 3 3 5 2 4 2" xfId="29981" xr:uid="{00000000-0005-0000-0000-00006F1D0000}"/>
    <cellStyle name="level1a 2 3 3 5 2 4 2 2" xfId="29982" xr:uid="{00000000-0005-0000-0000-0000701D0000}"/>
    <cellStyle name="level1a 2 3 3 5 2 4 3" xfId="29983" xr:uid="{00000000-0005-0000-0000-0000711D0000}"/>
    <cellStyle name="level1a 2 3 3 5 2 5" xfId="29984" xr:uid="{00000000-0005-0000-0000-0000721D0000}"/>
    <cellStyle name="level1a 2 3 3 5 3" xfId="1617" xr:uid="{00000000-0005-0000-0000-0000731D0000}"/>
    <cellStyle name="level1a 2 3 3 5 3 2" xfId="1618" xr:uid="{00000000-0005-0000-0000-0000741D0000}"/>
    <cellStyle name="level1a 2 3 3 5 3 2 2" xfId="1619" xr:uid="{00000000-0005-0000-0000-0000751D0000}"/>
    <cellStyle name="level1a 2 3 3 5 3 2 2 2" xfId="29985" xr:uid="{00000000-0005-0000-0000-0000761D0000}"/>
    <cellStyle name="level1a 2 3 3 5 3 2 2 2 2" xfId="29986" xr:uid="{00000000-0005-0000-0000-0000771D0000}"/>
    <cellStyle name="level1a 2 3 3 5 3 2 2 2 2 2" xfId="29987" xr:uid="{00000000-0005-0000-0000-0000781D0000}"/>
    <cellStyle name="level1a 2 3 3 5 3 2 2 2 3" xfId="29988" xr:uid="{00000000-0005-0000-0000-0000791D0000}"/>
    <cellStyle name="level1a 2 3 3 5 3 2 2 3" xfId="29989" xr:uid="{00000000-0005-0000-0000-00007A1D0000}"/>
    <cellStyle name="level1a 2 3 3 5 3 2 3" xfId="29990" xr:uid="{00000000-0005-0000-0000-00007B1D0000}"/>
    <cellStyle name="level1a 2 3 3 5 3 2 3 2" xfId="29991" xr:uid="{00000000-0005-0000-0000-00007C1D0000}"/>
    <cellStyle name="level1a 2 3 3 5 3 2 3 2 2" xfId="29992" xr:uid="{00000000-0005-0000-0000-00007D1D0000}"/>
    <cellStyle name="level1a 2 3 3 5 3 2 3 3" xfId="29993" xr:uid="{00000000-0005-0000-0000-00007E1D0000}"/>
    <cellStyle name="level1a 2 3 3 5 3 2 4" xfId="29994" xr:uid="{00000000-0005-0000-0000-00007F1D0000}"/>
    <cellStyle name="level1a 2 3 3 5 3 3" xfId="1620" xr:uid="{00000000-0005-0000-0000-0000801D0000}"/>
    <cellStyle name="level1a 2 3 3 5 3 3 2" xfId="29995" xr:uid="{00000000-0005-0000-0000-0000811D0000}"/>
    <cellStyle name="level1a 2 3 3 5 3 3 2 2" xfId="29996" xr:uid="{00000000-0005-0000-0000-0000821D0000}"/>
    <cellStyle name="level1a 2 3 3 5 3 3 2 2 2" xfId="29997" xr:uid="{00000000-0005-0000-0000-0000831D0000}"/>
    <cellStyle name="level1a 2 3 3 5 3 3 2 3" xfId="29998" xr:uid="{00000000-0005-0000-0000-0000841D0000}"/>
    <cellStyle name="level1a 2 3 3 5 3 3 3" xfId="29999" xr:uid="{00000000-0005-0000-0000-0000851D0000}"/>
    <cellStyle name="level1a 2 3 3 5 3 4" xfId="30000" xr:uid="{00000000-0005-0000-0000-0000861D0000}"/>
    <cellStyle name="level1a 2 3 3 5 3 4 2" xfId="30001" xr:uid="{00000000-0005-0000-0000-0000871D0000}"/>
    <cellStyle name="level1a 2 3 3 5 3 4 2 2" xfId="30002" xr:uid="{00000000-0005-0000-0000-0000881D0000}"/>
    <cellStyle name="level1a 2 3 3 5 3 4 3" xfId="30003" xr:uid="{00000000-0005-0000-0000-0000891D0000}"/>
    <cellStyle name="level1a 2 3 3 5 3 5" xfId="30004" xr:uid="{00000000-0005-0000-0000-00008A1D0000}"/>
    <cellStyle name="level1a 2 3 3 5 4" xfId="1621" xr:uid="{00000000-0005-0000-0000-00008B1D0000}"/>
    <cellStyle name="level1a 2 3 3 5 4 2" xfId="1622" xr:uid="{00000000-0005-0000-0000-00008C1D0000}"/>
    <cellStyle name="level1a 2 3 3 5 4 2 2" xfId="30005" xr:uid="{00000000-0005-0000-0000-00008D1D0000}"/>
    <cellStyle name="level1a 2 3 3 5 4 2 2 2" xfId="30006" xr:uid="{00000000-0005-0000-0000-00008E1D0000}"/>
    <cellStyle name="level1a 2 3 3 5 4 2 2 2 2" xfId="30007" xr:uid="{00000000-0005-0000-0000-00008F1D0000}"/>
    <cellStyle name="level1a 2 3 3 5 4 2 2 3" xfId="30008" xr:uid="{00000000-0005-0000-0000-0000901D0000}"/>
    <cellStyle name="level1a 2 3 3 5 4 2 3" xfId="30009" xr:uid="{00000000-0005-0000-0000-0000911D0000}"/>
    <cellStyle name="level1a 2 3 3 5 4 3" xfId="30010" xr:uid="{00000000-0005-0000-0000-0000921D0000}"/>
    <cellStyle name="level1a 2 3 3 5 4 3 2" xfId="30011" xr:uid="{00000000-0005-0000-0000-0000931D0000}"/>
    <cellStyle name="level1a 2 3 3 5 4 3 2 2" xfId="30012" xr:uid="{00000000-0005-0000-0000-0000941D0000}"/>
    <cellStyle name="level1a 2 3 3 5 4 3 3" xfId="30013" xr:uid="{00000000-0005-0000-0000-0000951D0000}"/>
    <cellStyle name="level1a 2 3 3 5 4 4" xfId="30014" xr:uid="{00000000-0005-0000-0000-0000961D0000}"/>
    <cellStyle name="level1a 2 3 3 5 5" xfId="1623" xr:uid="{00000000-0005-0000-0000-0000971D0000}"/>
    <cellStyle name="level1a 2 3 3 5 5 2" xfId="30015" xr:uid="{00000000-0005-0000-0000-0000981D0000}"/>
    <cellStyle name="level1a 2 3 3 5 5 2 2" xfId="30016" xr:uid="{00000000-0005-0000-0000-0000991D0000}"/>
    <cellStyle name="level1a 2 3 3 5 5 2 2 2" xfId="30017" xr:uid="{00000000-0005-0000-0000-00009A1D0000}"/>
    <cellStyle name="level1a 2 3 3 5 5 2 3" xfId="30018" xr:uid="{00000000-0005-0000-0000-00009B1D0000}"/>
    <cellStyle name="level1a 2 3 3 5 5 3" xfId="30019" xr:uid="{00000000-0005-0000-0000-00009C1D0000}"/>
    <cellStyle name="level1a 2 3 3 5 6" xfId="30020" xr:uid="{00000000-0005-0000-0000-00009D1D0000}"/>
    <cellStyle name="level1a 2 3 3 5 6 2" xfId="30021" xr:uid="{00000000-0005-0000-0000-00009E1D0000}"/>
    <cellStyle name="level1a 2 3 3 5 6 2 2" xfId="30022" xr:uid="{00000000-0005-0000-0000-00009F1D0000}"/>
    <cellStyle name="level1a 2 3 3 5 6 3" xfId="30023" xr:uid="{00000000-0005-0000-0000-0000A01D0000}"/>
    <cellStyle name="level1a 2 3 3 5 7" xfId="30024" xr:uid="{00000000-0005-0000-0000-0000A11D0000}"/>
    <cellStyle name="level1a 2 3 3 6" xfId="1624" xr:uid="{00000000-0005-0000-0000-0000A21D0000}"/>
    <cellStyle name="level1a 2 3 3 6 2" xfId="1625" xr:uid="{00000000-0005-0000-0000-0000A31D0000}"/>
    <cellStyle name="level1a 2 3 3 6 2 2" xfId="1626" xr:uid="{00000000-0005-0000-0000-0000A41D0000}"/>
    <cellStyle name="level1a 2 3 3 6 2 2 2" xfId="1627" xr:uid="{00000000-0005-0000-0000-0000A51D0000}"/>
    <cellStyle name="level1a 2 3 3 6 2 2 2 2" xfId="30025" xr:uid="{00000000-0005-0000-0000-0000A61D0000}"/>
    <cellStyle name="level1a 2 3 3 6 2 2 2 2 2" xfId="30026" xr:uid="{00000000-0005-0000-0000-0000A71D0000}"/>
    <cellStyle name="level1a 2 3 3 6 2 2 2 2 2 2" xfId="30027" xr:uid="{00000000-0005-0000-0000-0000A81D0000}"/>
    <cellStyle name="level1a 2 3 3 6 2 2 2 2 3" xfId="30028" xr:uid="{00000000-0005-0000-0000-0000A91D0000}"/>
    <cellStyle name="level1a 2 3 3 6 2 2 2 3" xfId="30029" xr:uid="{00000000-0005-0000-0000-0000AA1D0000}"/>
    <cellStyle name="level1a 2 3 3 6 2 2 3" xfId="30030" xr:uid="{00000000-0005-0000-0000-0000AB1D0000}"/>
    <cellStyle name="level1a 2 3 3 6 2 2 3 2" xfId="30031" xr:uid="{00000000-0005-0000-0000-0000AC1D0000}"/>
    <cellStyle name="level1a 2 3 3 6 2 2 3 2 2" xfId="30032" xr:uid="{00000000-0005-0000-0000-0000AD1D0000}"/>
    <cellStyle name="level1a 2 3 3 6 2 2 3 3" xfId="30033" xr:uid="{00000000-0005-0000-0000-0000AE1D0000}"/>
    <cellStyle name="level1a 2 3 3 6 2 2 4" xfId="30034" xr:uid="{00000000-0005-0000-0000-0000AF1D0000}"/>
    <cellStyle name="level1a 2 3 3 6 2 3" xfId="1628" xr:uid="{00000000-0005-0000-0000-0000B01D0000}"/>
    <cellStyle name="level1a 2 3 3 6 2 3 2" xfId="30035" xr:uid="{00000000-0005-0000-0000-0000B11D0000}"/>
    <cellStyle name="level1a 2 3 3 6 2 3 2 2" xfId="30036" xr:uid="{00000000-0005-0000-0000-0000B21D0000}"/>
    <cellStyle name="level1a 2 3 3 6 2 3 2 2 2" xfId="30037" xr:uid="{00000000-0005-0000-0000-0000B31D0000}"/>
    <cellStyle name="level1a 2 3 3 6 2 3 2 3" xfId="30038" xr:uid="{00000000-0005-0000-0000-0000B41D0000}"/>
    <cellStyle name="level1a 2 3 3 6 2 3 3" xfId="30039" xr:uid="{00000000-0005-0000-0000-0000B51D0000}"/>
    <cellStyle name="level1a 2 3 3 6 2 4" xfId="30040" xr:uid="{00000000-0005-0000-0000-0000B61D0000}"/>
    <cellStyle name="level1a 2 3 3 6 2 4 2" xfId="30041" xr:uid="{00000000-0005-0000-0000-0000B71D0000}"/>
    <cellStyle name="level1a 2 3 3 6 2 4 2 2" xfId="30042" xr:uid="{00000000-0005-0000-0000-0000B81D0000}"/>
    <cellStyle name="level1a 2 3 3 6 2 4 3" xfId="30043" xr:uid="{00000000-0005-0000-0000-0000B91D0000}"/>
    <cellStyle name="level1a 2 3 3 6 2 5" xfId="30044" xr:uid="{00000000-0005-0000-0000-0000BA1D0000}"/>
    <cellStyle name="level1a 2 3 3 6 3" xfId="1629" xr:uid="{00000000-0005-0000-0000-0000BB1D0000}"/>
    <cellStyle name="level1a 2 3 3 6 3 2" xfId="1630" xr:uid="{00000000-0005-0000-0000-0000BC1D0000}"/>
    <cellStyle name="level1a 2 3 3 6 3 2 2" xfId="1631" xr:uid="{00000000-0005-0000-0000-0000BD1D0000}"/>
    <cellStyle name="level1a 2 3 3 6 3 2 2 2" xfId="30045" xr:uid="{00000000-0005-0000-0000-0000BE1D0000}"/>
    <cellStyle name="level1a 2 3 3 6 3 2 2 2 2" xfId="30046" xr:uid="{00000000-0005-0000-0000-0000BF1D0000}"/>
    <cellStyle name="level1a 2 3 3 6 3 2 2 2 2 2" xfId="30047" xr:uid="{00000000-0005-0000-0000-0000C01D0000}"/>
    <cellStyle name="level1a 2 3 3 6 3 2 2 2 3" xfId="30048" xr:uid="{00000000-0005-0000-0000-0000C11D0000}"/>
    <cellStyle name="level1a 2 3 3 6 3 2 2 3" xfId="30049" xr:uid="{00000000-0005-0000-0000-0000C21D0000}"/>
    <cellStyle name="level1a 2 3 3 6 3 2 3" xfId="30050" xr:uid="{00000000-0005-0000-0000-0000C31D0000}"/>
    <cellStyle name="level1a 2 3 3 6 3 2 3 2" xfId="30051" xr:uid="{00000000-0005-0000-0000-0000C41D0000}"/>
    <cellStyle name="level1a 2 3 3 6 3 2 3 2 2" xfId="30052" xr:uid="{00000000-0005-0000-0000-0000C51D0000}"/>
    <cellStyle name="level1a 2 3 3 6 3 2 3 3" xfId="30053" xr:uid="{00000000-0005-0000-0000-0000C61D0000}"/>
    <cellStyle name="level1a 2 3 3 6 3 2 4" xfId="30054" xr:uid="{00000000-0005-0000-0000-0000C71D0000}"/>
    <cellStyle name="level1a 2 3 3 6 3 3" xfId="1632" xr:uid="{00000000-0005-0000-0000-0000C81D0000}"/>
    <cellStyle name="level1a 2 3 3 6 3 3 2" xfId="30055" xr:uid="{00000000-0005-0000-0000-0000C91D0000}"/>
    <cellStyle name="level1a 2 3 3 6 3 3 2 2" xfId="30056" xr:uid="{00000000-0005-0000-0000-0000CA1D0000}"/>
    <cellStyle name="level1a 2 3 3 6 3 3 2 2 2" xfId="30057" xr:uid="{00000000-0005-0000-0000-0000CB1D0000}"/>
    <cellStyle name="level1a 2 3 3 6 3 3 2 3" xfId="30058" xr:uid="{00000000-0005-0000-0000-0000CC1D0000}"/>
    <cellStyle name="level1a 2 3 3 6 3 3 3" xfId="30059" xr:uid="{00000000-0005-0000-0000-0000CD1D0000}"/>
    <cellStyle name="level1a 2 3 3 6 3 4" xfId="30060" xr:uid="{00000000-0005-0000-0000-0000CE1D0000}"/>
    <cellStyle name="level1a 2 3 3 6 3 4 2" xfId="30061" xr:uid="{00000000-0005-0000-0000-0000CF1D0000}"/>
    <cellStyle name="level1a 2 3 3 6 3 4 2 2" xfId="30062" xr:uid="{00000000-0005-0000-0000-0000D01D0000}"/>
    <cellStyle name="level1a 2 3 3 6 3 4 3" xfId="30063" xr:uid="{00000000-0005-0000-0000-0000D11D0000}"/>
    <cellStyle name="level1a 2 3 3 6 3 5" xfId="30064" xr:uid="{00000000-0005-0000-0000-0000D21D0000}"/>
    <cellStyle name="level1a 2 3 3 6 4" xfId="1633" xr:uid="{00000000-0005-0000-0000-0000D31D0000}"/>
    <cellStyle name="level1a 2 3 3 6 4 2" xfId="1634" xr:uid="{00000000-0005-0000-0000-0000D41D0000}"/>
    <cellStyle name="level1a 2 3 3 6 4 2 2" xfId="30065" xr:uid="{00000000-0005-0000-0000-0000D51D0000}"/>
    <cellStyle name="level1a 2 3 3 6 4 2 2 2" xfId="30066" xr:uid="{00000000-0005-0000-0000-0000D61D0000}"/>
    <cellStyle name="level1a 2 3 3 6 4 2 2 2 2" xfId="30067" xr:uid="{00000000-0005-0000-0000-0000D71D0000}"/>
    <cellStyle name="level1a 2 3 3 6 4 2 2 3" xfId="30068" xr:uid="{00000000-0005-0000-0000-0000D81D0000}"/>
    <cellStyle name="level1a 2 3 3 6 4 2 3" xfId="30069" xr:uid="{00000000-0005-0000-0000-0000D91D0000}"/>
    <cellStyle name="level1a 2 3 3 6 4 3" xfId="30070" xr:uid="{00000000-0005-0000-0000-0000DA1D0000}"/>
    <cellStyle name="level1a 2 3 3 6 4 3 2" xfId="30071" xr:uid="{00000000-0005-0000-0000-0000DB1D0000}"/>
    <cellStyle name="level1a 2 3 3 6 4 3 2 2" xfId="30072" xr:uid="{00000000-0005-0000-0000-0000DC1D0000}"/>
    <cellStyle name="level1a 2 3 3 6 4 3 3" xfId="30073" xr:uid="{00000000-0005-0000-0000-0000DD1D0000}"/>
    <cellStyle name="level1a 2 3 3 6 4 4" xfId="30074" xr:uid="{00000000-0005-0000-0000-0000DE1D0000}"/>
    <cellStyle name="level1a 2 3 3 6 5" xfId="1635" xr:uid="{00000000-0005-0000-0000-0000DF1D0000}"/>
    <cellStyle name="level1a 2 3 3 6 5 2" xfId="30075" xr:uid="{00000000-0005-0000-0000-0000E01D0000}"/>
    <cellStyle name="level1a 2 3 3 6 5 2 2" xfId="30076" xr:uid="{00000000-0005-0000-0000-0000E11D0000}"/>
    <cellStyle name="level1a 2 3 3 6 5 2 2 2" xfId="30077" xr:uid="{00000000-0005-0000-0000-0000E21D0000}"/>
    <cellStyle name="level1a 2 3 3 6 5 2 3" xfId="30078" xr:uid="{00000000-0005-0000-0000-0000E31D0000}"/>
    <cellStyle name="level1a 2 3 3 6 5 3" xfId="30079" xr:uid="{00000000-0005-0000-0000-0000E41D0000}"/>
    <cellStyle name="level1a 2 3 3 6 6" xfId="30080" xr:uid="{00000000-0005-0000-0000-0000E51D0000}"/>
    <cellStyle name="level1a 2 3 3 6 6 2" xfId="30081" xr:uid="{00000000-0005-0000-0000-0000E61D0000}"/>
    <cellStyle name="level1a 2 3 3 6 6 2 2" xfId="30082" xr:uid="{00000000-0005-0000-0000-0000E71D0000}"/>
    <cellStyle name="level1a 2 3 3 6 6 3" xfId="30083" xr:uid="{00000000-0005-0000-0000-0000E81D0000}"/>
    <cellStyle name="level1a 2 3 3 6 7" xfId="30084" xr:uid="{00000000-0005-0000-0000-0000E91D0000}"/>
    <cellStyle name="level1a 2 3 3 7" xfId="1636" xr:uid="{00000000-0005-0000-0000-0000EA1D0000}"/>
    <cellStyle name="level1a 2 3 3 7 2" xfId="1637" xr:uid="{00000000-0005-0000-0000-0000EB1D0000}"/>
    <cellStyle name="level1a 2 3 3 7 2 2" xfId="1638" xr:uid="{00000000-0005-0000-0000-0000EC1D0000}"/>
    <cellStyle name="level1a 2 3 3 7 2 2 2" xfId="30085" xr:uid="{00000000-0005-0000-0000-0000ED1D0000}"/>
    <cellStyle name="level1a 2 3 3 7 2 2 2 2" xfId="30086" xr:uid="{00000000-0005-0000-0000-0000EE1D0000}"/>
    <cellStyle name="level1a 2 3 3 7 2 2 2 2 2" xfId="30087" xr:uid="{00000000-0005-0000-0000-0000EF1D0000}"/>
    <cellStyle name="level1a 2 3 3 7 2 2 2 3" xfId="30088" xr:uid="{00000000-0005-0000-0000-0000F01D0000}"/>
    <cellStyle name="level1a 2 3 3 7 2 2 3" xfId="30089" xr:uid="{00000000-0005-0000-0000-0000F11D0000}"/>
    <cellStyle name="level1a 2 3 3 7 2 3" xfId="30090" xr:uid="{00000000-0005-0000-0000-0000F21D0000}"/>
    <cellStyle name="level1a 2 3 3 7 2 3 2" xfId="30091" xr:uid="{00000000-0005-0000-0000-0000F31D0000}"/>
    <cellStyle name="level1a 2 3 3 7 2 3 2 2" xfId="30092" xr:uid="{00000000-0005-0000-0000-0000F41D0000}"/>
    <cellStyle name="level1a 2 3 3 7 2 3 3" xfId="30093" xr:uid="{00000000-0005-0000-0000-0000F51D0000}"/>
    <cellStyle name="level1a 2 3 3 7 2 4" xfId="30094" xr:uid="{00000000-0005-0000-0000-0000F61D0000}"/>
    <cellStyle name="level1a 2 3 3 7 3" xfId="1639" xr:uid="{00000000-0005-0000-0000-0000F71D0000}"/>
    <cellStyle name="level1a 2 3 3 7 3 2" xfId="30095" xr:uid="{00000000-0005-0000-0000-0000F81D0000}"/>
    <cellStyle name="level1a 2 3 3 7 3 2 2" xfId="30096" xr:uid="{00000000-0005-0000-0000-0000F91D0000}"/>
    <cellStyle name="level1a 2 3 3 7 3 2 2 2" xfId="30097" xr:uid="{00000000-0005-0000-0000-0000FA1D0000}"/>
    <cellStyle name="level1a 2 3 3 7 3 2 3" xfId="30098" xr:uid="{00000000-0005-0000-0000-0000FB1D0000}"/>
    <cellStyle name="level1a 2 3 3 7 3 3" xfId="30099" xr:uid="{00000000-0005-0000-0000-0000FC1D0000}"/>
    <cellStyle name="level1a 2 3 3 7 4" xfId="30100" xr:uid="{00000000-0005-0000-0000-0000FD1D0000}"/>
    <cellStyle name="level1a 2 3 3 7 4 2" xfId="30101" xr:uid="{00000000-0005-0000-0000-0000FE1D0000}"/>
    <cellStyle name="level1a 2 3 3 7 4 2 2" xfId="30102" xr:uid="{00000000-0005-0000-0000-0000FF1D0000}"/>
    <cellStyle name="level1a 2 3 3 7 4 3" xfId="30103" xr:uid="{00000000-0005-0000-0000-0000001E0000}"/>
    <cellStyle name="level1a 2 3 3 7 5" xfId="30104" xr:uid="{00000000-0005-0000-0000-0000011E0000}"/>
    <cellStyle name="level1a 2 3 3 8" xfId="30105" xr:uid="{00000000-0005-0000-0000-0000021E0000}"/>
    <cellStyle name="level1a 2 3 3 8 2" xfId="30106" xr:uid="{00000000-0005-0000-0000-0000031E0000}"/>
    <cellStyle name="level1a 2 3 3 8 2 2" xfId="30107" xr:uid="{00000000-0005-0000-0000-0000041E0000}"/>
    <cellStyle name="level1a 2 3 3 8 3" xfId="30108" xr:uid="{00000000-0005-0000-0000-0000051E0000}"/>
    <cellStyle name="level1a 2 3 3 9" xfId="30109" xr:uid="{00000000-0005-0000-0000-0000061E0000}"/>
    <cellStyle name="level1a 2 3 3_STUD aligned by INSTIT" xfId="1640" xr:uid="{00000000-0005-0000-0000-0000071E0000}"/>
    <cellStyle name="level1a 2 3 4" xfId="1641" xr:uid="{00000000-0005-0000-0000-0000081E0000}"/>
    <cellStyle name="level1a 2 3 4 10" xfId="30110" xr:uid="{00000000-0005-0000-0000-0000091E0000}"/>
    <cellStyle name="level1a 2 3 4 2" xfId="1642" xr:uid="{00000000-0005-0000-0000-00000A1E0000}"/>
    <cellStyle name="level1a 2 3 4 2 2" xfId="1643" xr:uid="{00000000-0005-0000-0000-00000B1E0000}"/>
    <cellStyle name="level1a 2 3 4 2 2 2" xfId="1644" xr:uid="{00000000-0005-0000-0000-00000C1E0000}"/>
    <cellStyle name="level1a 2 3 4 2 2 2 2" xfId="1645" xr:uid="{00000000-0005-0000-0000-00000D1E0000}"/>
    <cellStyle name="level1a 2 3 4 2 2 2 2 2" xfId="30111" xr:uid="{00000000-0005-0000-0000-00000E1E0000}"/>
    <cellStyle name="level1a 2 3 4 2 2 2 2 2 2" xfId="30112" xr:uid="{00000000-0005-0000-0000-00000F1E0000}"/>
    <cellStyle name="level1a 2 3 4 2 2 2 2 2 2 2" xfId="30113" xr:uid="{00000000-0005-0000-0000-0000101E0000}"/>
    <cellStyle name="level1a 2 3 4 2 2 2 2 2 3" xfId="30114" xr:uid="{00000000-0005-0000-0000-0000111E0000}"/>
    <cellStyle name="level1a 2 3 4 2 2 2 2 3" xfId="30115" xr:uid="{00000000-0005-0000-0000-0000121E0000}"/>
    <cellStyle name="level1a 2 3 4 2 2 2 3" xfId="30116" xr:uid="{00000000-0005-0000-0000-0000131E0000}"/>
    <cellStyle name="level1a 2 3 4 2 2 2 3 2" xfId="30117" xr:uid="{00000000-0005-0000-0000-0000141E0000}"/>
    <cellStyle name="level1a 2 3 4 2 2 2 3 2 2" xfId="30118" xr:uid="{00000000-0005-0000-0000-0000151E0000}"/>
    <cellStyle name="level1a 2 3 4 2 2 2 3 3" xfId="30119" xr:uid="{00000000-0005-0000-0000-0000161E0000}"/>
    <cellStyle name="level1a 2 3 4 2 2 2 4" xfId="30120" xr:uid="{00000000-0005-0000-0000-0000171E0000}"/>
    <cellStyle name="level1a 2 3 4 2 2 3" xfId="1646" xr:uid="{00000000-0005-0000-0000-0000181E0000}"/>
    <cellStyle name="level1a 2 3 4 2 2 3 2" xfId="30121" xr:uid="{00000000-0005-0000-0000-0000191E0000}"/>
    <cellStyle name="level1a 2 3 4 2 2 3 2 2" xfId="30122" xr:uid="{00000000-0005-0000-0000-00001A1E0000}"/>
    <cellStyle name="level1a 2 3 4 2 2 3 2 2 2" xfId="30123" xr:uid="{00000000-0005-0000-0000-00001B1E0000}"/>
    <cellStyle name="level1a 2 3 4 2 2 3 2 3" xfId="30124" xr:uid="{00000000-0005-0000-0000-00001C1E0000}"/>
    <cellStyle name="level1a 2 3 4 2 2 3 3" xfId="30125" xr:uid="{00000000-0005-0000-0000-00001D1E0000}"/>
    <cellStyle name="level1a 2 3 4 2 2 4" xfId="30126" xr:uid="{00000000-0005-0000-0000-00001E1E0000}"/>
    <cellStyle name="level1a 2 3 4 2 2 4 2" xfId="30127" xr:uid="{00000000-0005-0000-0000-00001F1E0000}"/>
    <cellStyle name="level1a 2 3 4 2 2 4 2 2" xfId="30128" xr:uid="{00000000-0005-0000-0000-0000201E0000}"/>
    <cellStyle name="level1a 2 3 4 2 2 4 3" xfId="30129" xr:uid="{00000000-0005-0000-0000-0000211E0000}"/>
    <cellStyle name="level1a 2 3 4 2 2 5" xfId="30130" xr:uid="{00000000-0005-0000-0000-0000221E0000}"/>
    <cellStyle name="level1a 2 3 4 2 3" xfId="1647" xr:uid="{00000000-0005-0000-0000-0000231E0000}"/>
    <cellStyle name="level1a 2 3 4 2 3 2" xfId="1648" xr:uid="{00000000-0005-0000-0000-0000241E0000}"/>
    <cellStyle name="level1a 2 3 4 2 3 2 2" xfId="1649" xr:uid="{00000000-0005-0000-0000-0000251E0000}"/>
    <cellStyle name="level1a 2 3 4 2 3 2 2 2" xfId="30131" xr:uid="{00000000-0005-0000-0000-0000261E0000}"/>
    <cellStyle name="level1a 2 3 4 2 3 2 2 2 2" xfId="30132" xr:uid="{00000000-0005-0000-0000-0000271E0000}"/>
    <cellStyle name="level1a 2 3 4 2 3 2 2 2 2 2" xfId="30133" xr:uid="{00000000-0005-0000-0000-0000281E0000}"/>
    <cellStyle name="level1a 2 3 4 2 3 2 2 2 3" xfId="30134" xr:uid="{00000000-0005-0000-0000-0000291E0000}"/>
    <cellStyle name="level1a 2 3 4 2 3 2 2 3" xfId="30135" xr:uid="{00000000-0005-0000-0000-00002A1E0000}"/>
    <cellStyle name="level1a 2 3 4 2 3 2 3" xfId="30136" xr:uid="{00000000-0005-0000-0000-00002B1E0000}"/>
    <cellStyle name="level1a 2 3 4 2 3 2 3 2" xfId="30137" xr:uid="{00000000-0005-0000-0000-00002C1E0000}"/>
    <cellStyle name="level1a 2 3 4 2 3 2 3 2 2" xfId="30138" xr:uid="{00000000-0005-0000-0000-00002D1E0000}"/>
    <cellStyle name="level1a 2 3 4 2 3 2 3 3" xfId="30139" xr:uid="{00000000-0005-0000-0000-00002E1E0000}"/>
    <cellStyle name="level1a 2 3 4 2 3 2 4" xfId="30140" xr:uid="{00000000-0005-0000-0000-00002F1E0000}"/>
    <cellStyle name="level1a 2 3 4 2 3 3" xfId="1650" xr:uid="{00000000-0005-0000-0000-0000301E0000}"/>
    <cellStyle name="level1a 2 3 4 2 3 3 2" xfId="30141" xr:uid="{00000000-0005-0000-0000-0000311E0000}"/>
    <cellStyle name="level1a 2 3 4 2 3 3 2 2" xfId="30142" xr:uid="{00000000-0005-0000-0000-0000321E0000}"/>
    <cellStyle name="level1a 2 3 4 2 3 3 2 2 2" xfId="30143" xr:uid="{00000000-0005-0000-0000-0000331E0000}"/>
    <cellStyle name="level1a 2 3 4 2 3 3 2 3" xfId="30144" xr:uid="{00000000-0005-0000-0000-0000341E0000}"/>
    <cellStyle name="level1a 2 3 4 2 3 3 3" xfId="30145" xr:uid="{00000000-0005-0000-0000-0000351E0000}"/>
    <cellStyle name="level1a 2 3 4 2 3 4" xfId="30146" xr:uid="{00000000-0005-0000-0000-0000361E0000}"/>
    <cellStyle name="level1a 2 3 4 2 3 4 2" xfId="30147" xr:uid="{00000000-0005-0000-0000-0000371E0000}"/>
    <cellStyle name="level1a 2 3 4 2 3 4 2 2" xfId="30148" xr:uid="{00000000-0005-0000-0000-0000381E0000}"/>
    <cellStyle name="level1a 2 3 4 2 3 4 3" xfId="30149" xr:uid="{00000000-0005-0000-0000-0000391E0000}"/>
    <cellStyle name="level1a 2 3 4 2 3 5" xfId="30150" xr:uid="{00000000-0005-0000-0000-00003A1E0000}"/>
    <cellStyle name="level1a 2 3 4 2 4" xfId="1651" xr:uid="{00000000-0005-0000-0000-00003B1E0000}"/>
    <cellStyle name="level1a 2 3 4 2 4 2" xfId="30151" xr:uid="{00000000-0005-0000-0000-00003C1E0000}"/>
    <cellStyle name="level1a 2 3 4 2 4 2 2" xfId="30152" xr:uid="{00000000-0005-0000-0000-00003D1E0000}"/>
    <cellStyle name="level1a 2 3 4 2 4 2 2 2" xfId="30153" xr:uid="{00000000-0005-0000-0000-00003E1E0000}"/>
    <cellStyle name="level1a 2 3 4 2 4 2 3" xfId="30154" xr:uid="{00000000-0005-0000-0000-00003F1E0000}"/>
    <cellStyle name="level1a 2 3 4 2 4 3" xfId="30155" xr:uid="{00000000-0005-0000-0000-0000401E0000}"/>
    <cellStyle name="level1a 2 3 4 2 5" xfId="1652" xr:uid="{00000000-0005-0000-0000-0000411E0000}"/>
    <cellStyle name="level1a 2 3 4 2 5 2" xfId="1653" xr:uid="{00000000-0005-0000-0000-0000421E0000}"/>
    <cellStyle name="level1a 2 3 4 2 5 2 2" xfId="30156" xr:uid="{00000000-0005-0000-0000-0000431E0000}"/>
    <cellStyle name="level1a 2 3 4 2 5 2 2 2" xfId="30157" xr:uid="{00000000-0005-0000-0000-0000441E0000}"/>
    <cellStyle name="level1a 2 3 4 2 5 2 2 2 2" xfId="30158" xr:uid="{00000000-0005-0000-0000-0000451E0000}"/>
    <cellStyle name="level1a 2 3 4 2 5 2 2 3" xfId="30159" xr:uid="{00000000-0005-0000-0000-0000461E0000}"/>
    <cellStyle name="level1a 2 3 4 2 5 2 3" xfId="30160" xr:uid="{00000000-0005-0000-0000-0000471E0000}"/>
    <cellStyle name="level1a 2 3 4 2 5 3" xfId="30161" xr:uid="{00000000-0005-0000-0000-0000481E0000}"/>
    <cellStyle name="level1a 2 3 4 2 5 3 2" xfId="30162" xr:uid="{00000000-0005-0000-0000-0000491E0000}"/>
    <cellStyle name="level1a 2 3 4 2 5 3 2 2" xfId="30163" xr:uid="{00000000-0005-0000-0000-00004A1E0000}"/>
    <cellStyle name="level1a 2 3 4 2 5 3 3" xfId="30164" xr:uid="{00000000-0005-0000-0000-00004B1E0000}"/>
    <cellStyle name="level1a 2 3 4 2 5 4" xfId="30165" xr:uid="{00000000-0005-0000-0000-00004C1E0000}"/>
    <cellStyle name="level1a 2 3 4 2 6" xfId="1654" xr:uid="{00000000-0005-0000-0000-00004D1E0000}"/>
    <cellStyle name="level1a 2 3 4 2 6 2" xfId="30166" xr:uid="{00000000-0005-0000-0000-00004E1E0000}"/>
    <cellStyle name="level1a 2 3 4 2 6 2 2" xfId="30167" xr:uid="{00000000-0005-0000-0000-00004F1E0000}"/>
    <cellStyle name="level1a 2 3 4 2 6 2 2 2" xfId="30168" xr:uid="{00000000-0005-0000-0000-0000501E0000}"/>
    <cellStyle name="level1a 2 3 4 2 6 2 3" xfId="30169" xr:uid="{00000000-0005-0000-0000-0000511E0000}"/>
    <cellStyle name="level1a 2 3 4 2 6 3" xfId="30170" xr:uid="{00000000-0005-0000-0000-0000521E0000}"/>
    <cellStyle name="level1a 2 3 4 2 7" xfId="30171" xr:uid="{00000000-0005-0000-0000-0000531E0000}"/>
    <cellStyle name="level1a 2 3 4 2 7 2" xfId="30172" xr:uid="{00000000-0005-0000-0000-0000541E0000}"/>
    <cellStyle name="level1a 2 3 4 2 7 2 2" xfId="30173" xr:uid="{00000000-0005-0000-0000-0000551E0000}"/>
    <cellStyle name="level1a 2 3 4 2 7 3" xfId="30174" xr:uid="{00000000-0005-0000-0000-0000561E0000}"/>
    <cellStyle name="level1a 2 3 4 2 8" xfId="30175" xr:uid="{00000000-0005-0000-0000-0000571E0000}"/>
    <cellStyle name="level1a 2 3 4 3" xfId="1655" xr:uid="{00000000-0005-0000-0000-0000581E0000}"/>
    <cellStyle name="level1a 2 3 4 3 2" xfId="1656" xr:uid="{00000000-0005-0000-0000-0000591E0000}"/>
    <cellStyle name="level1a 2 3 4 3 2 2" xfId="1657" xr:uid="{00000000-0005-0000-0000-00005A1E0000}"/>
    <cellStyle name="level1a 2 3 4 3 2 2 2" xfId="1658" xr:uid="{00000000-0005-0000-0000-00005B1E0000}"/>
    <cellStyle name="level1a 2 3 4 3 2 2 2 2" xfId="30176" xr:uid="{00000000-0005-0000-0000-00005C1E0000}"/>
    <cellStyle name="level1a 2 3 4 3 2 2 2 2 2" xfId="30177" xr:uid="{00000000-0005-0000-0000-00005D1E0000}"/>
    <cellStyle name="level1a 2 3 4 3 2 2 2 2 2 2" xfId="30178" xr:uid="{00000000-0005-0000-0000-00005E1E0000}"/>
    <cellStyle name="level1a 2 3 4 3 2 2 2 2 3" xfId="30179" xr:uid="{00000000-0005-0000-0000-00005F1E0000}"/>
    <cellStyle name="level1a 2 3 4 3 2 2 2 3" xfId="30180" xr:uid="{00000000-0005-0000-0000-0000601E0000}"/>
    <cellStyle name="level1a 2 3 4 3 2 2 3" xfId="30181" xr:uid="{00000000-0005-0000-0000-0000611E0000}"/>
    <cellStyle name="level1a 2 3 4 3 2 2 3 2" xfId="30182" xr:uid="{00000000-0005-0000-0000-0000621E0000}"/>
    <cellStyle name="level1a 2 3 4 3 2 2 3 2 2" xfId="30183" xr:uid="{00000000-0005-0000-0000-0000631E0000}"/>
    <cellStyle name="level1a 2 3 4 3 2 2 3 3" xfId="30184" xr:uid="{00000000-0005-0000-0000-0000641E0000}"/>
    <cellStyle name="level1a 2 3 4 3 2 2 4" xfId="30185" xr:uid="{00000000-0005-0000-0000-0000651E0000}"/>
    <cellStyle name="level1a 2 3 4 3 2 3" xfId="1659" xr:uid="{00000000-0005-0000-0000-0000661E0000}"/>
    <cellStyle name="level1a 2 3 4 3 2 3 2" xfId="30186" xr:uid="{00000000-0005-0000-0000-0000671E0000}"/>
    <cellStyle name="level1a 2 3 4 3 2 3 2 2" xfId="30187" xr:uid="{00000000-0005-0000-0000-0000681E0000}"/>
    <cellStyle name="level1a 2 3 4 3 2 3 2 2 2" xfId="30188" xr:uid="{00000000-0005-0000-0000-0000691E0000}"/>
    <cellStyle name="level1a 2 3 4 3 2 3 2 3" xfId="30189" xr:uid="{00000000-0005-0000-0000-00006A1E0000}"/>
    <cellStyle name="level1a 2 3 4 3 2 3 3" xfId="30190" xr:uid="{00000000-0005-0000-0000-00006B1E0000}"/>
    <cellStyle name="level1a 2 3 4 3 2 4" xfId="30191" xr:uid="{00000000-0005-0000-0000-00006C1E0000}"/>
    <cellStyle name="level1a 2 3 4 3 2 4 2" xfId="30192" xr:uid="{00000000-0005-0000-0000-00006D1E0000}"/>
    <cellStyle name="level1a 2 3 4 3 2 4 2 2" xfId="30193" xr:uid="{00000000-0005-0000-0000-00006E1E0000}"/>
    <cellStyle name="level1a 2 3 4 3 2 4 3" xfId="30194" xr:uid="{00000000-0005-0000-0000-00006F1E0000}"/>
    <cellStyle name="level1a 2 3 4 3 2 5" xfId="30195" xr:uid="{00000000-0005-0000-0000-0000701E0000}"/>
    <cellStyle name="level1a 2 3 4 3 3" xfId="1660" xr:uid="{00000000-0005-0000-0000-0000711E0000}"/>
    <cellStyle name="level1a 2 3 4 3 3 2" xfId="1661" xr:uid="{00000000-0005-0000-0000-0000721E0000}"/>
    <cellStyle name="level1a 2 3 4 3 3 2 2" xfId="1662" xr:uid="{00000000-0005-0000-0000-0000731E0000}"/>
    <cellStyle name="level1a 2 3 4 3 3 2 2 2" xfId="30196" xr:uid="{00000000-0005-0000-0000-0000741E0000}"/>
    <cellStyle name="level1a 2 3 4 3 3 2 2 2 2" xfId="30197" xr:uid="{00000000-0005-0000-0000-0000751E0000}"/>
    <cellStyle name="level1a 2 3 4 3 3 2 2 2 2 2" xfId="30198" xr:uid="{00000000-0005-0000-0000-0000761E0000}"/>
    <cellStyle name="level1a 2 3 4 3 3 2 2 2 3" xfId="30199" xr:uid="{00000000-0005-0000-0000-0000771E0000}"/>
    <cellStyle name="level1a 2 3 4 3 3 2 2 3" xfId="30200" xr:uid="{00000000-0005-0000-0000-0000781E0000}"/>
    <cellStyle name="level1a 2 3 4 3 3 2 3" xfId="30201" xr:uid="{00000000-0005-0000-0000-0000791E0000}"/>
    <cellStyle name="level1a 2 3 4 3 3 2 3 2" xfId="30202" xr:uid="{00000000-0005-0000-0000-00007A1E0000}"/>
    <cellStyle name="level1a 2 3 4 3 3 2 3 2 2" xfId="30203" xr:uid="{00000000-0005-0000-0000-00007B1E0000}"/>
    <cellStyle name="level1a 2 3 4 3 3 2 3 3" xfId="30204" xr:uid="{00000000-0005-0000-0000-00007C1E0000}"/>
    <cellStyle name="level1a 2 3 4 3 3 2 4" xfId="30205" xr:uid="{00000000-0005-0000-0000-00007D1E0000}"/>
    <cellStyle name="level1a 2 3 4 3 3 3" xfId="1663" xr:uid="{00000000-0005-0000-0000-00007E1E0000}"/>
    <cellStyle name="level1a 2 3 4 3 3 3 2" xfId="30206" xr:uid="{00000000-0005-0000-0000-00007F1E0000}"/>
    <cellStyle name="level1a 2 3 4 3 3 3 2 2" xfId="30207" xr:uid="{00000000-0005-0000-0000-0000801E0000}"/>
    <cellStyle name="level1a 2 3 4 3 3 3 2 2 2" xfId="30208" xr:uid="{00000000-0005-0000-0000-0000811E0000}"/>
    <cellStyle name="level1a 2 3 4 3 3 3 2 3" xfId="30209" xr:uid="{00000000-0005-0000-0000-0000821E0000}"/>
    <cellStyle name="level1a 2 3 4 3 3 3 3" xfId="30210" xr:uid="{00000000-0005-0000-0000-0000831E0000}"/>
    <cellStyle name="level1a 2 3 4 3 3 4" xfId="30211" xr:uid="{00000000-0005-0000-0000-0000841E0000}"/>
    <cellStyle name="level1a 2 3 4 3 3 4 2" xfId="30212" xr:uid="{00000000-0005-0000-0000-0000851E0000}"/>
    <cellStyle name="level1a 2 3 4 3 3 4 2 2" xfId="30213" xr:uid="{00000000-0005-0000-0000-0000861E0000}"/>
    <cellStyle name="level1a 2 3 4 3 3 4 3" xfId="30214" xr:uid="{00000000-0005-0000-0000-0000871E0000}"/>
    <cellStyle name="level1a 2 3 4 3 3 5" xfId="30215" xr:uid="{00000000-0005-0000-0000-0000881E0000}"/>
    <cellStyle name="level1a 2 3 4 3 4" xfId="1664" xr:uid="{00000000-0005-0000-0000-0000891E0000}"/>
    <cellStyle name="level1a 2 3 4 3 4 2" xfId="30216" xr:uid="{00000000-0005-0000-0000-00008A1E0000}"/>
    <cellStyle name="level1a 2 3 4 3 4 2 2" xfId="30217" xr:uid="{00000000-0005-0000-0000-00008B1E0000}"/>
    <cellStyle name="level1a 2 3 4 3 4 2 2 2" xfId="30218" xr:uid="{00000000-0005-0000-0000-00008C1E0000}"/>
    <cellStyle name="level1a 2 3 4 3 4 2 3" xfId="30219" xr:uid="{00000000-0005-0000-0000-00008D1E0000}"/>
    <cellStyle name="level1a 2 3 4 3 4 3" xfId="30220" xr:uid="{00000000-0005-0000-0000-00008E1E0000}"/>
    <cellStyle name="level1a 2 3 4 3 5" xfId="30221" xr:uid="{00000000-0005-0000-0000-00008F1E0000}"/>
    <cellStyle name="level1a 2 3 4 3 5 2" xfId="30222" xr:uid="{00000000-0005-0000-0000-0000901E0000}"/>
    <cellStyle name="level1a 2 3 4 3 5 2 2" xfId="30223" xr:uid="{00000000-0005-0000-0000-0000911E0000}"/>
    <cellStyle name="level1a 2 3 4 3 5 3" xfId="30224" xr:uid="{00000000-0005-0000-0000-0000921E0000}"/>
    <cellStyle name="level1a 2 3 4 3 6" xfId="30225" xr:uid="{00000000-0005-0000-0000-0000931E0000}"/>
    <cellStyle name="level1a 2 3 4 4" xfId="1665" xr:uid="{00000000-0005-0000-0000-0000941E0000}"/>
    <cellStyle name="level1a 2 3 4 4 2" xfId="1666" xr:uid="{00000000-0005-0000-0000-0000951E0000}"/>
    <cellStyle name="level1a 2 3 4 4 2 2" xfId="1667" xr:uid="{00000000-0005-0000-0000-0000961E0000}"/>
    <cellStyle name="level1a 2 3 4 4 2 2 2" xfId="1668" xr:uid="{00000000-0005-0000-0000-0000971E0000}"/>
    <cellStyle name="level1a 2 3 4 4 2 2 2 2" xfId="30226" xr:uid="{00000000-0005-0000-0000-0000981E0000}"/>
    <cellStyle name="level1a 2 3 4 4 2 2 2 2 2" xfId="30227" xr:uid="{00000000-0005-0000-0000-0000991E0000}"/>
    <cellStyle name="level1a 2 3 4 4 2 2 2 2 2 2" xfId="30228" xr:uid="{00000000-0005-0000-0000-00009A1E0000}"/>
    <cellStyle name="level1a 2 3 4 4 2 2 2 2 3" xfId="30229" xr:uid="{00000000-0005-0000-0000-00009B1E0000}"/>
    <cellStyle name="level1a 2 3 4 4 2 2 2 3" xfId="30230" xr:uid="{00000000-0005-0000-0000-00009C1E0000}"/>
    <cellStyle name="level1a 2 3 4 4 2 2 3" xfId="30231" xr:uid="{00000000-0005-0000-0000-00009D1E0000}"/>
    <cellStyle name="level1a 2 3 4 4 2 2 3 2" xfId="30232" xr:uid="{00000000-0005-0000-0000-00009E1E0000}"/>
    <cellStyle name="level1a 2 3 4 4 2 2 3 2 2" xfId="30233" xr:uid="{00000000-0005-0000-0000-00009F1E0000}"/>
    <cellStyle name="level1a 2 3 4 4 2 2 3 3" xfId="30234" xr:uid="{00000000-0005-0000-0000-0000A01E0000}"/>
    <cellStyle name="level1a 2 3 4 4 2 2 4" xfId="30235" xr:uid="{00000000-0005-0000-0000-0000A11E0000}"/>
    <cellStyle name="level1a 2 3 4 4 2 3" xfId="1669" xr:uid="{00000000-0005-0000-0000-0000A21E0000}"/>
    <cellStyle name="level1a 2 3 4 4 2 3 2" xfId="30236" xr:uid="{00000000-0005-0000-0000-0000A31E0000}"/>
    <cellStyle name="level1a 2 3 4 4 2 3 2 2" xfId="30237" xr:uid="{00000000-0005-0000-0000-0000A41E0000}"/>
    <cellStyle name="level1a 2 3 4 4 2 3 2 2 2" xfId="30238" xr:uid="{00000000-0005-0000-0000-0000A51E0000}"/>
    <cellStyle name="level1a 2 3 4 4 2 3 2 3" xfId="30239" xr:uid="{00000000-0005-0000-0000-0000A61E0000}"/>
    <cellStyle name="level1a 2 3 4 4 2 3 3" xfId="30240" xr:uid="{00000000-0005-0000-0000-0000A71E0000}"/>
    <cellStyle name="level1a 2 3 4 4 2 4" xfId="30241" xr:uid="{00000000-0005-0000-0000-0000A81E0000}"/>
    <cellStyle name="level1a 2 3 4 4 2 4 2" xfId="30242" xr:uid="{00000000-0005-0000-0000-0000A91E0000}"/>
    <cellStyle name="level1a 2 3 4 4 2 4 2 2" xfId="30243" xr:uid="{00000000-0005-0000-0000-0000AA1E0000}"/>
    <cellStyle name="level1a 2 3 4 4 2 4 3" xfId="30244" xr:uid="{00000000-0005-0000-0000-0000AB1E0000}"/>
    <cellStyle name="level1a 2 3 4 4 2 5" xfId="30245" xr:uid="{00000000-0005-0000-0000-0000AC1E0000}"/>
    <cellStyle name="level1a 2 3 4 4 3" xfId="1670" xr:uid="{00000000-0005-0000-0000-0000AD1E0000}"/>
    <cellStyle name="level1a 2 3 4 4 3 2" xfId="1671" xr:uid="{00000000-0005-0000-0000-0000AE1E0000}"/>
    <cellStyle name="level1a 2 3 4 4 3 2 2" xfId="1672" xr:uid="{00000000-0005-0000-0000-0000AF1E0000}"/>
    <cellStyle name="level1a 2 3 4 4 3 2 2 2" xfId="30246" xr:uid="{00000000-0005-0000-0000-0000B01E0000}"/>
    <cellStyle name="level1a 2 3 4 4 3 2 2 2 2" xfId="30247" xr:uid="{00000000-0005-0000-0000-0000B11E0000}"/>
    <cellStyle name="level1a 2 3 4 4 3 2 2 2 2 2" xfId="30248" xr:uid="{00000000-0005-0000-0000-0000B21E0000}"/>
    <cellStyle name="level1a 2 3 4 4 3 2 2 2 3" xfId="30249" xr:uid="{00000000-0005-0000-0000-0000B31E0000}"/>
    <cellStyle name="level1a 2 3 4 4 3 2 2 3" xfId="30250" xr:uid="{00000000-0005-0000-0000-0000B41E0000}"/>
    <cellStyle name="level1a 2 3 4 4 3 2 3" xfId="30251" xr:uid="{00000000-0005-0000-0000-0000B51E0000}"/>
    <cellStyle name="level1a 2 3 4 4 3 2 3 2" xfId="30252" xr:uid="{00000000-0005-0000-0000-0000B61E0000}"/>
    <cellStyle name="level1a 2 3 4 4 3 2 3 2 2" xfId="30253" xr:uid="{00000000-0005-0000-0000-0000B71E0000}"/>
    <cellStyle name="level1a 2 3 4 4 3 2 3 3" xfId="30254" xr:uid="{00000000-0005-0000-0000-0000B81E0000}"/>
    <cellStyle name="level1a 2 3 4 4 3 2 4" xfId="30255" xr:uid="{00000000-0005-0000-0000-0000B91E0000}"/>
    <cellStyle name="level1a 2 3 4 4 3 3" xfId="1673" xr:uid="{00000000-0005-0000-0000-0000BA1E0000}"/>
    <cellStyle name="level1a 2 3 4 4 3 3 2" xfId="30256" xr:uid="{00000000-0005-0000-0000-0000BB1E0000}"/>
    <cellStyle name="level1a 2 3 4 4 3 3 2 2" xfId="30257" xr:uid="{00000000-0005-0000-0000-0000BC1E0000}"/>
    <cellStyle name="level1a 2 3 4 4 3 3 2 2 2" xfId="30258" xr:uid="{00000000-0005-0000-0000-0000BD1E0000}"/>
    <cellStyle name="level1a 2 3 4 4 3 3 2 3" xfId="30259" xr:uid="{00000000-0005-0000-0000-0000BE1E0000}"/>
    <cellStyle name="level1a 2 3 4 4 3 3 3" xfId="30260" xr:uid="{00000000-0005-0000-0000-0000BF1E0000}"/>
    <cellStyle name="level1a 2 3 4 4 3 4" xfId="30261" xr:uid="{00000000-0005-0000-0000-0000C01E0000}"/>
    <cellStyle name="level1a 2 3 4 4 3 4 2" xfId="30262" xr:uid="{00000000-0005-0000-0000-0000C11E0000}"/>
    <cellStyle name="level1a 2 3 4 4 3 4 2 2" xfId="30263" xr:uid="{00000000-0005-0000-0000-0000C21E0000}"/>
    <cellStyle name="level1a 2 3 4 4 3 4 3" xfId="30264" xr:uid="{00000000-0005-0000-0000-0000C31E0000}"/>
    <cellStyle name="level1a 2 3 4 4 3 5" xfId="30265" xr:uid="{00000000-0005-0000-0000-0000C41E0000}"/>
    <cellStyle name="level1a 2 3 4 4 4" xfId="1674" xr:uid="{00000000-0005-0000-0000-0000C51E0000}"/>
    <cellStyle name="level1a 2 3 4 4 4 2" xfId="1675" xr:uid="{00000000-0005-0000-0000-0000C61E0000}"/>
    <cellStyle name="level1a 2 3 4 4 4 2 2" xfId="30266" xr:uid="{00000000-0005-0000-0000-0000C71E0000}"/>
    <cellStyle name="level1a 2 3 4 4 4 2 2 2" xfId="30267" xr:uid="{00000000-0005-0000-0000-0000C81E0000}"/>
    <cellStyle name="level1a 2 3 4 4 4 2 2 2 2" xfId="30268" xr:uid="{00000000-0005-0000-0000-0000C91E0000}"/>
    <cellStyle name="level1a 2 3 4 4 4 2 2 3" xfId="30269" xr:uid="{00000000-0005-0000-0000-0000CA1E0000}"/>
    <cellStyle name="level1a 2 3 4 4 4 2 3" xfId="30270" xr:uid="{00000000-0005-0000-0000-0000CB1E0000}"/>
    <cellStyle name="level1a 2 3 4 4 4 3" xfId="30271" xr:uid="{00000000-0005-0000-0000-0000CC1E0000}"/>
    <cellStyle name="level1a 2 3 4 4 4 3 2" xfId="30272" xr:uid="{00000000-0005-0000-0000-0000CD1E0000}"/>
    <cellStyle name="level1a 2 3 4 4 4 3 2 2" xfId="30273" xr:uid="{00000000-0005-0000-0000-0000CE1E0000}"/>
    <cellStyle name="level1a 2 3 4 4 4 3 3" xfId="30274" xr:uid="{00000000-0005-0000-0000-0000CF1E0000}"/>
    <cellStyle name="level1a 2 3 4 4 4 4" xfId="30275" xr:uid="{00000000-0005-0000-0000-0000D01E0000}"/>
    <cellStyle name="level1a 2 3 4 4 5" xfId="1676" xr:uid="{00000000-0005-0000-0000-0000D11E0000}"/>
    <cellStyle name="level1a 2 3 4 4 5 2" xfId="30276" xr:uid="{00000000-0005-0000-0000-0000D21E0000}"/>
    <cellStyle name="level1a 2 3 4 4 5 2 2" xfId="30277" xr:uid="{00000000-0005-0000-0000-0000D31E0000}"/>
    <cellStyle name="level1a 2 3 4 4 5 2 2 2" xfId="30278" xr:uid="{00000000-0005-0000-0000-0000D41E0000}"/>
    <cellStyle name="level1a 2 3 4 4 5 2 3" xfId="30279" xr:uid="{00000000-0005-0000-0000-0000D51E0000}"/>
    <cellStyle name="level1a 2 3 4 4 5 3" xfId="30280" xr:uid="{00000000-0005-0000-0000-0000D61E0000}"/>
    <cellStyle name="level1a 2 3 4 4 6" xfId="30281" xr:uid="{00000000-0005-0000-0000-0000D71E0000}"/>
    <cellStyle name="level1a 2 3 4 4 6 2" xfId="30282" xr:uid="{00000000-0005-0000-0000-0000D81E0000}"/>
    <cellStyle name="level1a 2 3 4 4 6 2 2" xfId="30283" xr:uid="{00000000-0005-0000-0000-0000D91E0000}"/>
    <cellStyle name="level1a 2 3 4 4 6 3" xfId="30284" xr:uid="{00000000-0005-0000-0000-0000DA1E0000}"/>
    <cellStyle name="level1a 2 3 4 4 7" xfId="30285" xr:uid="{00000000-0005-0000-0000-0000DB1E0000}"/>
    <cellStyle name="level1a 2 3 4 5" xfId="1677" xr:uid="{00000000-0005-0000-0000-0000DC1E0000}"/>
    <cellStyle name="level1a 2 3 4 5 2" xfId="1678" xr:uid="{00000000-0005-0000-0000-0000DD1E0000}"/>
    <cellStyle name="level1a 2 3 4 5 2 2" xfId="1679" xr:uid="{00000000-0005-0000-0000-0000DE1E0000}"/>
    <cellStyle name="level1a 2 3 4 5 2 2 2" xfId="1680" xr:uid="{00000000-0005-0000-0000-0000DF1E0000}"/>
    <cellStyle name="level1a 2 3 4 5 2 2 2 2" xfId="30286" xr:uid="{00000000-0005-0000-0000-0000E01E0000}"/>
    <cellStyle name="level1a 2 3 4 5 2 2 2 2 2" xfId="30287" xr:uid="{00000000-0005-0000-0000-0000E11E0000}"/>
    <cellStyle name="level1a 2 3 4 5 2 2 2 2 2 2" xfId="30288" xr:uid="{00000000-0005-0000-0000-0000E21E0000}"/>
    <cellStyle name="level1a 2 3 4 5 2 2 2 2 3" xfId="30289" xr:uid="{00000000-0005-0000-0000-0000E31E0000}"/>
    <cellStyle name="level1a 2 3 4 5 2 2 2 3" xfId="30290" xr:uid="{00000000-0005-0000-0000-0000E41E0000}"/>
    <cellStyle name="level1a 2 3 4 5 2 2 3" xfId="30291" xr:uid="{00000000-0005-0000-0000-0000E51E0000}"/>
    <cellStyle name="level1a 2 3 4 5 2 2 3 2" xfId="30292" xr:uid="{00000000-0005-0000-0000-0000E61E0000}"/>
    <cellStyle name="level1a 2 3 4 5 2 2 3 2 2" xfId="30293" xr:uid="{00000000-0005-0000-0000-0000E71E0000}"/>
    <cellStyle name="level1a 2 3 4 5 2 2 3 3" xfId="30294" xr:uid="{00000000-0005-0000-0000-0000E81E0000}"/>
    <cellStyle name="level1a 2 3 4 5 2 2 4" xfId="30295" xr:uid="{00000000-0005-0000-0000-0000E91E0000}"/>
    <cellStyle name="level1a 2 3 4 5 2 3" xfId="1681" xr:uid="{00000000-0005-0000-0000-0000EA1E0000}"/>
    <cellStyle name="level1a 2 3 4 5 2 3 2" xfId="30296" xr:uid="{00000000-0005-0000-0000-0000EB1E0000}"/>
    <cellStyle name="level1a 2 3 4 5 2 3 2 2" xfId="30297" xr:uid="{00000000-0005-0000-0000-0000EC1E0000}"/>
    <cellStyle name="level1a 2 3 4 5 2 3 2 2 2" xfId="30298" xr:uid="{00000000-0005-0000-0000-0000ED1E0000}"/>
    <cellStyle name="level1a 2 3 4 5 2 3 2 3" xfId="30299" xr:uid="{00000000-0005-0000-0000-0000EE1E0000}"/>
    <cellStyle name="level1a 2 3 4 5 2 3 3" xfId="30300" xr:uid="{00000000-0005-0000-0000-0000EF1E0000}"/>
    <cellStyle name="level1a 2 3 4 5 2 4" xfId="30301" xr:uid="{00000000-0005-0000-0000-0000F01E0000}"/>
    <cellStyle name="level1a 2 3 4 5 2 4 2" xfId="30302" xr:uid="{00000000-0005-0000-0000-0000F11E0000}"/>
    <cellStyle name="level1a 2 3 4 5 2 4 2 2" xfId="30303" xr:uid="{00000000-0005-0000-0000-0000F21E0000}"/>
    <cellStyle name="level1a 2 3 4 5 2 4 3" xfId="30304" xr:uid="{00000000-0005-0000-0000-0000F31E0000}"/>
    <cellStyle name="level1a 2 3 4 5 2 5" xfId="30305" xr:uid="{00000000-0005-0000-0000-0000F41E0000}"/>
    <cellStyle name="level1a 2 3 4 5 3" xfId="1682" xr:uid="{00000000-0005-0000-0000-0000F51E0000}"/>
    <cellStyle name="level1a 2 3 4 5 3 2" xfId="1683" xr:uid="{00000000-0005-0000-0000-0000F61E0000}"/>
    <cellStyle name="level1a 2 3 4 5 3 2 2" xfId="1684" xr:uid="{00000000-0005-0000-0000-0000F71E0000}"/>
    <cellStyle name="level1a 2 3 4 5 3 2 2 2" xfId="30306" xr:uid="{00000000-0005-0000-0000-0000F81E0000}"/>
    <cellStyle name="level1a 2 3 4 5 3 2 2 2 2" xfId="30307" xr:uid="{00000000-0005-0000-0000-0000F91E0000}"/>
    <cellStyle name="level1a 2 3 4 5 3 2 2 2 2 2" xfId="30308" xr:uid="{00000000-0005-0000-0000-0000FA1E0000}"/>
    <cellStyle name="level1a 2 3 4 5 3 2 2 2 3" xfId="30309" xr:uid="{00000000-0005-0000-0000-0000FB1E0000}"/>
    <cellStyle name="level1a 2 3 4 5 3 2 2 3" xfId="30310" xr:uid="{00000000-0005-0000-0000-0000FC1E0000}"/>
    <cellStyle name="level1a 2 3 4 5 3 2 3" xfId="30311" xr:uid="{00000000-0005-0000-0000-0000FD1E0000}"/>
    <cellStyle name="level1a 2 3 4 5 3 2 3 2" xfId="30312" xr:uid="{00000000-0005-0000-0000-0000FE1E0000}"/>
    <cellStyle name="level1a 2 3 4 5 3 2 3 2 2" xfId="30313" xr:uid="{00000000-0005-0000-0000-0000FF1E0000}"/>
    <cellStyle name="level1a 2 3 4 5 3 2 3 3" xfId="30314" xr:uid="{00000000-0005-0000-0000-0000001F0000}"/>
    <cellStyle name="level1a 2 3 4 5 3 2 4" xfId="30315" xr:uid="{00000000-0005-0000-0000-0000011F0000}"/>
    <cellStyle name="level1a 2 3 4 5 3 3" xfId="1685" xr:uid="{00000000-0005-0000-0000-0000021F0000}"/>
    <cellStyle name="level1a 2 3 4 5 3 3 2" xfId="30316" xr:uid="{00000000-0005-0000-0000-0000031F0000}"/>
    <cellStyle name="level1a 2 3 4 5 3 3 2 2" xfId="30317" xr:uid="{00000000-0005-0000-0000-0000041F0000}"/>
    <cellStyle name="level1a 2 3 4 5 3 3 2 2 2" xfId="30318" xr:uid="{00000000-0005-0000-0000-0000051F0000}"/>
    <cellStyle name="level1a 2 3 4 5 3 3 2 3" xfId="30319" xr:uid="{00000000-0005-0000-0000-0000061F0000}"/>
    <cellStyle name="level1a 2 3 4 5 3 3 3" xfId="30320" xr:uid="{00000000-0005-0000-0000-0000071F0000}"/>
    <cellStyle name="level1a 2 3 4 5 3 4" xfId="30321" xr:uid="{00000000-0005-0000-0000-0000081F0000}"/>
    <cellStyle name="level1a 2 3 4 5 3 4 2" xfId="30322" xr:uid="{00000000-0005-0000-0000-0000091F0000}"/>
    <cellStyle name="level1a 2 3 4 5 3 4 2 2" xfId="30323" xr:uid="{00000000-0005-0000-0000-00000A1F0000}"/>
    <cellStyle name="level1a 2 3 4 5 3 4 3" xfId="30324" xr:uid="{00000000-0005-0000-0000-00000B1F0000}"/>
    <cellStyle name="level1a 2 3 4 5 3 5" xfId="30325" xr:uid="{00000000-0005-0000-0000-00000C1F0000}"/>
    <cellStyle name="level1a 2 3 4 5 4" xfId="1686" xr:uid="{00000000-0005-0000-0000-00000D1F0000}"/>
    <cellStyle name="level1a 2 3 4 5 4 2" xfId="1687" xr:uid="{00000000-0005-0000-0000-00000E1F0000}"/>
    <cellStyle name="level1a 2 3 4 5 4 2 2" xfId="30326" xr:uid="{00000000-0005-0000-0000-00000F1F0000}"/>
    <cellStyle name="level1a 2 3 4 5 4 2 2 2" xfId="30327" xr:uid="{00000000-0005-0000-0000-0000101F0000}"/>
    <cellStyle name="level1a 2 3 4 5 4 2 2 2 2" xfId="30328" xr:uid="{00000000-0005-0000-0000-0000111F0000}"/>
    <cellStyle name="level1a 2 3 4 5 4 2 2 3" xfId="30329" xr:uid="{00000000-0005-0000-0000-0000121F0000}"/>
    <cellStyle name="level1a 2 3 4 5 4 2 3" xfId="30330" xr:uid="{00000000-0005-0000-0000-0000131F0000}"/>
    <cellStyle name="level1a 2 3 4 5 4 3" xfId="30331" xr:uid="{00000000-0005-0000-0000-0000141F0000}"/>
    <cellStyle name="level1a 2 3 4 5 4 3 2" xfId="30332" xr:uid="{00000000-0005-0000-0000-0000151F0000}"/>
    <cellStyle name="level1a 2 3 4 5 4 3 2 2" xfId="30333" xr:uid="{00000000-0005-0000-0000-0000161F0000}"/>
    <cellStyle name="level1a 2 3 4 5 4 3 3" xfId="30334" xr:uid="{00000000-0005-0000-0000-0000171F0000}"/>
    <cellStyle name="level1a 2 3 4 5 4 4" xfId="30335" xr:uid="{00000000-0005-0000-0000-0000181F0000}"/>
    <cellStyle name="level1a 2 3 4 5 5" xfId="1688" xr:uid="{00000000-0005-0000-0000-0000191F0000}"/>
    <cellStyle name="level1a 2 3 4 5 5 2" xfId="30336" xr:uid="{00000000-0005-0000-0000-00001A1F0000}"/>
    <cellStyle name="level1a 2 3 4 5 5 2 2" xfId="30337" xr:uid="{00000000-0005-0000-0000-00001B1F0000}"/>
    <cellStyle name="level1a 2 3 4 5 5 2 2 2" xfId="30338" xr:uid="{00000000-0005-0000-0000-00001C1F0000}"/>
    <cellStyle name="level1a 2 3 4 5 5 2 3" xfId="30339" xr:uid="{00000000-0005-0000-0000-00001D1F0000}"/>
    <cellStyle name="level1a 2 3 4 5 5 3" xfId="30340" xr:uid="{00000000-0005-0000-0000-00001E1F0000}"/>
    <cellStyle name="level1a 2 3 4 5 6" xfId="30341" xr:uid="{00000000-0005-0000-0000-00001F1F0000}"/>
    <cellStyle name="level1a 2 3 4 5 6 2" xfId="30342" xr:uid="{00000000-0005-0000-0000-0000201F0000}"/>
    <cellStyle name="level1a 2 3 4 5 6 2 2" xfId="30343" xr:uid="{00000000-0005-0000-0000-0000211F0000}"/>
    <cellStyle name="level1a 2 3 4 5 6 3" xfId="30344" xr:uid="{00000000-0005-0000-0000-0000221F0000}"/>
    <cellStyle name="level1a 2 3 4 5 7" xfId="30345" xr:uid="{00000000-0005-0000-0000-0000231F0000}"/>
    <cellStyle name="level1a 2 3 4 6" xfId="1689" xr:uid="{00000000-0005-0000-0000-0000241F0000}"/>
    <cellStyle name="level1a 2 3 4 6 2" xfId="1690" xr:uid="{00000000-0005-0000-0000-0000251F0000}"/>
    <cellStyle name="level1a 2 3 4 6 2 2" xfId="1691" xr:uid="{00000000-0005-0000-0000-0000261F0000}"/>
    <cellStyle name="level1a 2 3 4 6 2 2 2" xfId="1692" xr:uid="{00000000-0005-0000-0000-0000271F0000}"/>
    <cellStyle name="level1a 2 3 4 6 2 2 2 2" xfId="30346" xr:uid="{00000000-0005-0000-0000-0000281F0000}"/>
    <cellStyle name="level1a 2 3 4 6 2 2 2 2 2" xfId="30347" xr:uid="{00000000-0005-0000-0000-0000291F0000}"/>
    <cellStyle name="level1a 2 3 4 6 2 2 2 2 2 2" xfId="30348" xr:uid="{00000000-0005-0000-0000-00002A1F0000}"/>
    <cellStyle name="level1a 2 3 4 6 2 2 2 2 3" xfId="30349" xr:uid="{00000000-0005-0000-0000-00002B1F0000}"/>
    <cellStyle name="level1a 2 3 4 6 2 2 2 3" xfId="30350" xr:uid="{00000000-0005-0000-0000-00002C1F0000}"/>
    <cellStyle name="level1a 2 3 4 6 2 2 3" xfId="30351" xr:uid="{00000000-0005-0000-0000-00002D1F0000}"/>
    <cellStyle name="level1a 2 3 4 6 2 2 3 2" xfId="30352" xr:uid="{00000000-0005-0000-0000-00002E1F0000}"/>
    <cellStyle name="level1a 2 3 4 6 2 2 3 2 2" xfId="30353" xr:uid="{00000000-0005-0000-0000-00002F1F0000}"/>
    <cellStyle name="level1a 2 3 4 6 2 2 3 3" xfId="30354" xr:uid="{00000000-0005-0000-0000-0000301F0000}"/>
    <cellStyle name="level1a 2 3 4 6 2 2 4" xfId="30355" xr:uid="{00000000-0005-0000-0000-0000311F0000}"/>
    <cellStyle name="level1a 2 3 4 6 2 3" xfId="1693" xr:uid="{00000000-0005-0000-0000-0000321F0000}"/>
    <cellStyle name="level1a 2 3 4 6 2 3 2" xfId="30356" xr:uid="{00000000-0005-0000-0000-0000331F0000}"/>
    <cellStyle name="level1a 2 3 4 6 2 3 2 2" xfId="30357" xr:uid="{00000000-0005-0000-0000-0000341F0000}"/>
    <cellStyle name="level1a 2 3 4 6 2 3 2 2 2" xfId="30358" xr:uid="{00000000-0005-0000-0000-0000351F0000}"/>
    <cellStyle name="level1a 2 3 4 6 2 3 2 3" xfId="30359" xr:uid="{00000000-0005-0000-0000-0000361F0000}"/>
    <cellStyle name="level1a 2 3 4 6 2 3 3" xfId="30360" xr:uid="{00000000-0005-0000-0000-0000371F0000}"/>
    <cellStyle name="level1a 2 3 4 6 2 4" xfId="30361" xr:uid="{00000000-0005-0000-0000-0000381F0000}"/>
    <cellStyle name="level1a 2 3 4 6 2 4 2" xfId="30362" xr:uid="{00000000-0005-0000-0000-0000391F0000}"/>
    <cellStyle name="level1a 2 3 4 6 2 4 2 2" xfId="30363" xr:uid="{00000000-0005-0000-0000-00003A1F0000}"/>
    <cellStyle name="level1a 2 3 4 6 2 4 3" xfId="30364" xr:uid="{00000000-0005-0000-0000-00003B1F0000}"/>
    <cellStyle name="level1a 2 3 4 6 2 5" xfId="30365" xr:uid="{00000000-0005-0000-0000-00003C1F0000}"/>
    <cellStyle name="level1a 2 3 4 6 3" xfId="1694" xr:uid="{00000000-0005-0000-0000-00003D1F0000}"/>
    <cellStyle name="level1a 2 3 4 6 3 2" xfId="1695" xr:uid="{00000000-0005-0000-0000-00003E1F0000}"/>
    <cellStyle name="level1a 2 3 4 6 3 2 2" xfId="1696" xr:uid="{00000000-0005-0000-0000-00003F1F0000}"/>
    <cellStyle name="level1a 2 3 4 6 3 2 2 2" xfId="30366" xr:uid="{00000000-0005-0000-0000-0000401F0000}"/>
    <cellStyle name="level1a 2 3 4 6 3 2 2 2 2" xfId="30367" xr:uid="{00000000-0005-0000-0000-0000411F0000}"/>
    <cellStyle name="level1a 2 3 4 6 3 2 2 2 2 2" xfId="30368" xr:uid="{00000000-0005-0000-0000-0000421F0000}"/>
    <cellStyle name="level1a 2 3 4 6 3 2 2 2 3" xfId="30369" xr:uid="{00000000-0005-0000-0000-0000431F0000}"/>
    <cellStyle name="level1a 2 3 4 6 3 2 2 3" xfId="30370" xr:uid="{00000000-0005-0000-0000-0000441F0000}"/>
    <cellStyle name="level1a 2 3 4 6 3 2 3" xfId="30371" xr:uid="{00000000-0005-0000-0000-0000451F0000}"/>
    <cellStyle name="level1a 2 3 4 6 3 2 3 2" xfId="30372" xr:uid="{00000000-0005-0000-0000-0000461F0000}"/>
    <cellStyle name="level1a 2 3 4 6 3 2 3 2 2" xfId="30373" xr:uid="{00000000-0005-0000-0000-0000471F0000}"/>
    <cellStyle name="level1a 2 3 4 6 3 2 3 3" xfId="30374" xr:uid="{00000000-0005-0000-0000-0000481F0000}"/>
    <cellStyle name="level1a 2 3 4 6 3 2 4" xfId="30375" xr:uid="{00000000-0005-0000-0000-0000491F0000}"/>
    <cellStyle name="level1a 2 3 4 6 3 3" xfId="1697" xr:uid="{00000000-0005-0000-0000-00004A1F0000}"/>
    <cellStyle name="level1a 2 3 4 6 3 3 2" xfId="30376" xr:uid="{00000000-0005-0000-0000-00004B1F0000}"/>
    <cellStyle name="level1a 2 3 4 6 3 3 2 2" xfId="30377" xr:uid="{00000000-0005-0000-0000-00004C1F0000}"/>
    <cellStyle name="level1a 2 3 4 6 3 3 2 2 2" xfId="30378" xr:uid="{00000000-0005-0000-0000-00004D1F0000}"/>
    <cellStyle name="level1a 2 3 4 6 3 3 2 3" xfId="30379" xr:uid="{00000000-0005-0000-0000-00004E1F0000}"/>
    <cellStyle name="level1a 2 3 4 6 3 3 3" xfId="30380" xr:uid="{00000000-0005-0000-0000-00004F1F0000}"/>
    <cellStyle name="level1a 2 3 4 6 3 4" xfId="30381" xr:uid="{00000000-0005-0000-0000-0000501F0000}"/>
    <cellStyle name="level1a 2 3 4 6 3 4 2" xfId="30382" xr:uid="{00000000-0005-0000-0000-0000511F0000}"/>
    <cellStyle name="level1a 2 3 4 6 3 4 2 2" xfId="30383" xr:uid="{00000000-0005-0000-0000-0000521F0000}"/>
    <cellStyle name="level1a 2 3 4 6 3 4 3" xfId="30384" xr:uid="{00000000-0005-0000-0000-0000531F0000}"/>
    <cellStyle name="level1a 2 3 4 6 3 5" xfId="30385" xr:uid="{00000000-0005-0000-0000-0000541F0000}"/>
    <cellStyle name="level1a 2 3 4 6 4" xfId="1698" xr:uid="{00000000-0005-0000-0000-0000551F0000}"/>
    <cellStyle name="level1a 2 3 4 6 4 2" xfId="1699" xr:uid="{00000000-0005-0000-0000-0000561F0000}"/>
    <cellStyle name="level1a 2 3 4 6 4 2 2" xfId="30386" xr:uid="{00000000-0005-0000-0000-0000571F0000}"/>
    <cellStyle name="level1a 2 3 4 6 4 2 2 2" xfId="30387" xr:uid="{00000000-0005-0000-0000-0000581F0000}"/>
    <cellStyle name="level1a 2 3 4 6 4 2 2 2 2" xfId="30388" xr:uid="{00000000-0005-0000-0000-0000591F0000}"/>
    <cellStyle name="level1a 2 3 4 6 4 2 2 3" xfId="30389" xr:uid="{00000000-0005-0000-0000-00005A1F0000}"/>
    <cellStyle name="level1a 2 3 4 6 4 2 3" xfId="30390" xr:uid="{00000000-0005-0000-0000-00005B1F0000}"/>
    <cellStyle name="level1a 2 3 4 6 4 3" xfId="30391" xr:uid="{00000000-0005-0000-0000-00005C1F0000}"/>
    <cellStyle name="level1a 2 3 4 6 4 3 2" xfId="30392" xr:uid="{00000000-0005-0000-0000-00005D1F0000}"/>
    <cellStyle name="level1a 2 3 4 6 4 3 2 2" xfId="30393" xr:uid="{00000000-0005-0000-0000-00005E1F0000}"/>
    <cellStyle name="level1a 2 3 4 6 4 3 3" xfId="30394" xr:uid="{00000000-0005-0000-0000-00005F1F0000}"/>
    <cellStyle name="level1a 2 3 4 6 4 4" xfId="30395" xr:uid="{00000000-0005-0000-0000-0000601F0000}"/>
    <cellStyle name="level1a 2 3 4 6 5" xfId="1700" xr:uid="{00000000-0005-0000-0000-0000611F0000}"/>
    <cellStyle name="level1a 2 3 4 6 5 2" xfId="30396" xr:uid="{00000000-0005-0000-0000-0000621F0000}"/>
    <cellStyle name="level1a 2 3 4 6 5 2 2" xfId="30397" xr:uid="{00000000-0005-0000-0000-0000631F0000}"/>
    <cellStyle name="level1a 2 3 4 6 5 2 2 2" xfId="30398" xr:uid="{00000000-0005-0000-0000-0000641F0000}"/>
    <cellStyle name="level1a 2 3 4 6 5 2 3" xfId="30399" xr:uid="{00000000-0005-0000-0000-0000651F0000}"/>
    <cellStyle name="level1a 2 3 4 6 5 3" xfId="30400" xr:uid="{00000000-0005-0000-0000-0000661F0000}"/>
    <cellStyle name="level1a 2 3 4 6 6" xfId="30401" xr:uid="{00000000-0005-0000-0000-0000671F0000}"/>
    <cellStyle name="level1a 2 3 4 6 6 2" xfId="30402" xr:uid="{00000000-0005-0000-0000-0000681F0000}"/>
    <cellStyle name="level1a 2 3 4 6 6 2 2" xfId="30403" xr:uid="{00000000-0005-0000-0000-0000691F0000}"/>
    <cellStyle name="level1a 2 3 4 6 6 3" xfId="30404" xr:uid="{00000000-0005-0000-0000-00006A1F0000}"/>
    <cellStyle name="level1a 2 3 4 6 7" xfId="30405" xr:uid="{00000000-0005-0000-0000-00006B1F0000}"/>
    <cellStyle name="level1a 2 3 4 7" xfId="1701" xr:uid="{00000000-0005-0000-0000-00006C1F0000}"/>
    <cellStyle name="level1a 2 3 4 7 2" xfId="1702" xr:uid="{00000000-0005-0000-0000-00006D1F0000}"/>
    <cellStyle name="level1a 2 3 4 7 2 2" xfId="1703" xr:uid="{00000000-0005-0000-0000-00006E1F0000}"/>
    <cellStyle name="level1a 2 3 4 7 2 2 2" xfId="30406" xr:uid="{00000000-0005-0000-0000-00006F1F0000}"/>
    <cellStyle name="level1a 2 3 4 7 2 2 2 2" xfId="30407" xr:uid="{00000000-0005-0000-0000-0000701F0000}"/>
    <cellStyle name="level1a 2 3 4 7 2 2 2 2 2" xfId="30408" xr:uid="{00000000-0005-0000-0000-0000711F0000}"/>
    <cellStyle name="level1a 2 3 4 7 2 2 2 3" xfId="30409" xr:uid="{00000000-0005-0000-0000-0000721F0000}"/>
    <cellStyle name="level1a 2 3 4 7 2 2 3" xfId="30410" xr:uid="{00000000-0005-0000-0000-0000731F0000}"/>
    <cellStyle name="level1a 2 3 4 7 2 3" xfId="30411" xr:uid="{00000000-0005-0000-0000-0000741F0000}"/>
    <cellStyle name="level1a 2 3 4 7 2 3 2" xfId="30412" xr:uid="{00000000-0005-0000-0000-0000751F0000}"/>
    <cellStyle name="level1a 2 3 4 7 2 3 2 2" xfId="30413" xr:uid="{00000000-0005-0000-0000-0000761F0000}"/>
    <cellStyle name="level1a 2 3 4 7 2 3 3" xfId="30414" xr:uid="{00000000-0005-0000-0000-0000771F0000}"/>
    <cellStyle name="level1a 2 3 4 7 2 4" xfId="30415" xr:uid="{00000000-0005-0000-0000-0000781F0000}"/>
    <cellStyle name="level1a 2 3 4 7 3" xfId="1704" xr:uid="{00000000-0005-0000-0000-0000791F0000}"/>
    <cellStyle name="level1a 2 3 4 7 3 2" xfId="30416" xr:uid="{00000000-0005-0000-0000-00007A1F0000}"/>
    <cellStyle name="level1a 2 3 4 7 3 2 2" xfId="30417" xr:uid="{00000000-0005-0000-0000-00007B1F0000}"/>
    <cellStyle name="level1a 2 3 4 7 3 2 2 2" xfId="30418" xr:uid="{00000000-0005-0000-0000-00007C1F0000}"/>
    <cellStyle name="level1a 2 3 4 7 3 2 3" xfId="30419" xr:uid="{00000000-0005-0000-0000-00007D1F0000}"/>
    <cellStyle name="level1a 2 3 4 7 3 3" xfId="30420" xr:uid="{00000000-0005-0000-0000-00007E1F0000}"/>
    <cellStyle name="level1a 2 3 4 7 4" xfId="30421" xr:uid="{00000000-0005-0000-0000-00007F1F0000}"/>
    <cellStyle name="level1a 2 3 4 7 4 2" xfId="30422" xr:uid="{00000000-0005-0000-0000-0000801F0000}"/>
    <cellStyle name="level1a 2 3 4 7 4 2 2" xfId="30423" xr:uid="{00000000-0005-0000-0000-0000811F0000}"/>
    <cellStyle name="level1a 2 3 4 7 4 3" xfId="30424" xr:uid="{00000000-0005-0000-0000-0000821F0000}"/>
    <cellStyle name="level1a 2 3 4 7 5" xfId="30425" xr:uid="{00000000-0005-0000-0000-0000831F0000}"/>
    <cellStyle name="level1a 2 3 4 8" xfId="1705" xr:uid="{00000000-0005-0000-0000-0000841F0000}"/>
    <cellStyle name="level1a 2 3 4 8 2" xfId="1706" xr:uid="{00000000-0005-0000-0000-0000851F0000}"/>
    <cellStyle name="level1a 2 3 4 8 2 2" xfId="1707" xr:uid="{00000000-0005-0000-0000-0000861F0000}"/>
    <cellStyle name="level1a 2 3 4 8 2 2 2" xfId="30426" xr:uid="{00000000-0005-0000-0000-0000871F0000}"/>
    <cellStyle name="level1a 2 3 4 8 2 2 2 2" xfId="30427" xr:uid="{00000000-0005-0000-0000-0000881F0000}"/>
    <cellStyle name="level1a 2 3 4 8 2 2 2 2 2" xfId="30428" xr:uid="{00000000-0005-0000-0000-0000891F0000}"/>
    <cellStyle name="level1a 2 3 4 8 2 2 2 3" xfId="30429" xr:uid="{00000000-0005-0000-0000-00008A1F0000}"/>
    <cellStyle name="level1a 2 3 4 8 2 2 3" xfId="30430" xr:uid="{00000000-0005-0000-0000-00008B1F0000}"/>
    <cellStyle name="level1a 2 3 4 8 2 3" xfId="30431" xr:uid="{00000000-0005-0000-0000-00008C1F0000}"/>
    <cellStyle name="level1a 2 3 4 8 2 3 2" xfId="30432" xr:uid="{00000000-0005-0000-0000-00008D1F0000}"/>
    <cellStyle name="level1a 2 3 4 8 2 3 2 2" xfId="30433" xr:uid="{00000000-0005-0000-0000-00008E1F0000}"/>
    <cellStyle name="level1a 2 3 4 8 2 3 3" xfId="30434" xr:uid="{00000000-0005-0000-0000-00008F1F0000}"/>
    <cellStyle name="level1a 2 3 4 8 2 4" xfId="30435" xr:uid="{00000000-0005-0000-0000-0000901F0000}"/>
    <cellStyle name="level1a 2 3 4 8 3" xfId="1708" xr:uid="{00000000-0005-0000-0000-0000911F0000}"/>
    <cellStyle name="level1a 2 3 4 8 3 2" xfId="30436" xr:uid="{00000000-0005-0000-0000-0000921F0000}"/>
    <cellStyle name="level1a 2 3 4 8 3 2 2" xfId="30437" xr:uid="{00000000-0005-0000-0000-0000931F0000}"/>
    <cellStyle name="level1a 2 3 4 8 3 2 2 2" xfId="30438" xr:uid="{00000000-0005-0000-0000-0000941F0000}"/>
    <cellStyle name="level1a 2 3 4 8 3 2 3" xfId="30439" xr:uid="{00000000-0005-0000-0000-0000951F0000}"/>
    <cellStyle name="level1a 2 3 4 8 3 3" xfId="30440" xr:uid="{00000000-0005-0000-0000-0000961F0000}"/>
    <cellStyle name="level1a 2 3 4 8 4" xfId="30441" xr:uid="{00000000-0005-0000-0000-0000971F0000}"/>
    <cellStyle name="level1a 2 3 4 8 4 2" xfId="30442" xr:uid="{00000000-0005-0000-0000-0000981F0000}"/>
    <cellStyle name="level1a 2 3 4 8 4 2 2" xfId="30443" xr:uid="{00000000-0005-0000-0000-0000991F0000}"/>
    <cellStyle name="level1a 2 3 4 8 4 3" xfId="30444" xr:uid="{00000000-0005-0000-0000-00009A1F0000}"/>
    <cellStyle name="level1a 2 3 4 8 5" xfId="30445" xr:uid="{00000000-0005-0000-0000-00009B1F0000}"/>
    <cellStyle name="level1a 2 3 4 9" xfId="30446" xr:uid="{00000000-0005-0000-0000-00009C1F0000}"/>
    <cellStyle name="level1a 2 3 4 9 2" xfId="30447" xr:uid="{00000000-0005-0000-0000-00009D1F0000}"/>
    <cellStyle name="level1a 2 3 4 9 2 2" xfId="30448" xr:uid="{00000000-0005-0000-0000-00009E1F0000}"/>
    <cellStyle name="level1a 2 3 4 9 3" xfId="30449" xr:uid="{00000000-0005-0000-0000-00009F1F0000}"/>
    <cellStyle name="level1a 2 3 4_STUD aligned by INSTIT" xfId="1709" xr:uid="{00000000-0005-0000-0000-0000A01F0000}"/>
    <cellStyle name="level1a 2 3 5" xfId="1710" xr:uid="{00000000-0005-0000-0000-0000A11F0000}"/>
    <cellStyle name="level1a 2 3 5 2" xfId="1711" xr:uid="{00000000-0005-0000-0000-0000A21F0000}"/>
    <cellStyle name="level1a 2 3 5 2 2" xfId="1712" xr:uid="{00000000-0005-0000-0000-0000A31F0000}"/>
    <cellStyle name="level1a 2 3 5 2 2 2" xfId="1713" xr:uid="{00000000-0005-0000-0000-0000A41F0000}"/>
    <cellStyle name="level1a 2 3 5 2 2 2 2" xfId="30450" xr:uid="{00000000-0005-0000-0000-0000A51F0000}"/>
    <cellStyle name="level1a 2 3 5 2 2 2 2 2" xfId="30451" xr:uid="{00000000-0005-0000-0000-0000A61F0000}"/>
    <cellStyle name="level1a 2 3 5 2 2 2 2 2 2" xfId="30452" xr:uid="{00000000-0005-0000-0000-0000A71F0000}"/>
    <cellStyle name="level1a 2 3 5 2 2 2 2 3" xfId="30453" xr:uid="{00000000-0005-0000-0000-0000A81F0000}"/>
    <cellStyle name="level1a 2 3 5 2 2 2 3" xfId="30454" xr:uid="{00000000-0005-0000-0000-0000A91F0000}"/>
    <cellStyle name="level1a 2 3 5 2 2 3" xfId="30455" xr:uid="{00000000-0005-0000-0000-0000AA1F0000}"/>
    <cellStyle name="level1a 2 3 5 2 2 3 2" xfId="30456" xr:uid="{00000000-0005-0000-0000-0000AB1F0000}"/>
    <cellStyle name="level1a 2 3 5 2 2 3 2 2" xfId="30457" xr:uid="{00000000-0005-0000-0000-0000AC1F0000}"/>
    <cellStyle name="level1a 2 3 5 2 2 3 3" xfId="30458" xr:uid="{00000000-0005-0000-0000-0000AD1F0000}"/>
    <cellStyle name="level1a 2 3 5 2 2 4" xfId="30459" xr:uid="{00000000-0005-0000-0000-0000AE1F0000}"/>
    <cellStyle name="level1a 2 3 5 2 3" xfId="1714" xr:uid="{00000000-0005-0000-0000-0000AF1F0000}"/>
    <cellStyle name="level1a 2 3 5 2 3 2" xfId="30460" xr:uid="{00000000-0005-0000-0000-0000B01F0000}"/>
    <cellStyle name="level1a 2 3 5 2 3 2 2" xfId="30461" xr:uid="{00000000-0005-0000-0000-0000B11F0000}"/>
    <cellStyle name="level1a 2 3 5 2 3 2 2 2" xfId="30462" xr:uid="{00000000-0005-0000-0000-0000B21F0000}"/>
    <cellStyle name="level1a 2 3 5 2 3 2 3" xfId="30463" xr:uid="{00000000-0005-0000-0000-0000B31F0000}"/>
    <cellStyle name="level1a 2 3 5 2 3 3" xfId="30464" xr:uid="{00000000-0005-0000-0000-0000B41F0000}"/>
    <cellStyle name="level1a 2 3 5 2 4" xfId="30465" xr:uid="{00000000-0005-0000-0000-0000B51F0000}"/>
    <cellStyle name="level1a 2 3 5 2 4 2" xfId="30466" xr:uid="{00000000-0005-0000-0000-0000B61F0000}"/>
    <cellStyle name="level1a 2 3 5 2 4 2 2" xfId="30467" xr:uid="{00000000-0005-0000-0000-0000B71F0000}"/>
    <cellStyle name="level1a 2 3 5 2 4 3" xfId="30468" xr:uid="{00000000-0005-0000-0000-0000B81F0000}"/>
    <cellStyle name="level1a 2 3 5 2 5" xfId="30469" xr:uid="{00000000-0005-0000-0000-0000B91F0000}"/>
    <cellStyle name="level1a 2 3 5 3" xfId="1715" xr:uid="{00000000-0005-0000-0000-0000BA1F0000}"/>
    <cellStyle name="level1a 2 3 5 3 2" xfId="1716" xr:uid="{00000000-0005-0000-0000-0000BB1F0000}"/>
    <cellStyle name="level1a 2 3 5 3 2 2" xfId="1717" xr:uid="{00000000-0005-0000-0000-0000BC1F0000}"/>
    <cellStyle name="level1a 2 3 5 3 2 2 2" xfId="30470" xr:uid="{00000000-0005-0000-0000-0000BD1F0000}"/>
    <cellStyle name="level1a 2 3 5 3 2 2 2 2" xfId="30471" xr:uid="{00000000-0005-0000-0000-0000BE1F0000}"/>
    <cellStyle name="level1a 2 3 5 3 2 2 2 2 2" xfId="30472" xr:uid="{00000000-0005-0000-0000-0000BF1F0000}"/>
    <cellStyle name="level1a 2 3 5 3 2 2 2 3" xfId="30473" xr:uid="{00000000-0005-0000-0000-0000C01F0000}"/>
    <cellStyle name="level1a 2 3 5 3 2 2 3" xfId="30474" xr:uid="{00000000-0005-0000-0000-0000C11F0000}"/>
    <cellStyle name="level1a 2 3 5 3 2 3" xfId="30475" xr:uid="{00000000-0005-0000-0000-0000C21F0000}"/>
    <cellStyle name="level1a 2 3 5 3 2 3 2" xfId="30476" xr:uid="{00000000-0005-0000-0000-0000C31F0000}"/>
    <cellStyle name="level1a 2 3 5 3 2 3 2 2" xfId="30477" xr:uid="{00000000-0005-0000-0000-0000C41F0000}"/>
    <cellStyle name="level1a 2 3 5 3 2 3 3" xfId="30478" xr:uid="{00000000-0005-0000-0000-0000C51F0000}"/>
    <cellStyle name="level1a 2 3 5 3 2 4" xfId="30479" xr:uid="{00000000-0005-0000-0000-0000C61F0000}"/>
    <cellStyle name="level1a 2 3 5 3 3" xfId="1718" xr:uid="{00000000-0005-0000-0000-0000C71F0000}"/>
    <cellStyle name="level1a 2 3 5 3 3 2" xfId="30480" xr:uid="{00000000-0005-0000-0000-0000C81F0000}"/>
    <cellStyle name="level1a 2 3 5 3 3 2 2" xfId="30481" xr:uid="{00000000-0005-0000-0000-0000C91F0000}"/>
    <cellStyle name="level1a 2 3 5 3 3 2 2 2" xfId="30482" xr:uid="{00000000-0005-0000-0000-0000CA1F0000}"/>
    <cellStyle name="level1a 2 3 5 3 3 2 3" xfId="30483" xr:uid="{00000000-0005-0000-0000-0000CB1F0000}"/>
    <cellStyle name="level1a 2 3 5 3 3 3" xfId="30484" xr:uid="{00000000-0005-0000-0000-0000CC1F0000}"/>
    <cellStyle name="level1a 2 3 5 3 4" xfId="30485" xr:uid="{00000000-0005-0000-0000-0000CD1F0000}"/>
    <cellStyle name="level1a 2 3 5 3 4 2" xfId="30486" xr:uid="{00000000-0005-0000-0000-0000CE1F0000}"/>
    <cellStyle name="level1a 2 3 5 3 4 2 2" xfId="30487" xr:uid="{00000000-0005-0000-0000-0000CF1F0000}"/>
    <cellStyle name="level1a 2 3 5 3 4 3" xfId="30488" xr:uid="{00000000-0005-0000-0000-0000D01F0000}"/>
    <cellStyle name="level1a 2 3 5 3 5" xfId="30489" xr:uid="{00000000-0005-0000-0000-0000D11F0000}"/>
    <cellStyle name="level1a 2 3 5 4" xfId="1719" xr:uid="{00000000-0005-0000-0000-0000D21F0000}"/>
    <cellStyle name="level1a 2 3 5 4 2" xfId="30490" xr:uid="{00000000-0005-0000-0000-0000D31F0000}"/>
    <cellStyle name="level1a 2 3 5 4 2 2" xfId="30491" xr:uid="{00000000-0005-0000-0000-0000D41F0000}"/>
    <cellStyle name="level1a 2 3 5 4 2 2 2" xfId="30492" xr:uid="{00000000-0005-0000-0000-0000D51F0000}"/>
    <cellStyle name="level1a 2 3 5 4 2 3" xfId="30493" xr:uid="{00000000-0005-0000-0000-0000D61F0000}"/>
    <cellStyle name="level1a 2 3 5 4 3" xfId="30494" xr:uid="{00000000-0005-0000-0000-0000D71F0000}"/>
    <cellStyle name="level1a 2 3 5 5" xfId="1720" xr:uid="{00000000-0005-0000-0000-0000D81F0000}"/>
    <cellStyle name="level1a 2 3 5 5 2" xfId="1721" xr:uid="{00000000-0005-0000-0000-0000D91F0000}"/>
    <cellStyle name="level1a 2 3 5 5 2 2" xfId="30495" xr:uid="{00000000-0005-0000-0000-0000DA1F0000}"/>
    <cellStyle name="level1a 2 3 5 5 2 2 2" xfId="30496" xr:uid="{00000000-0005-0000-0000-0000DB1F0000}"/>
    <cellStyle name="level1a 2 3 5 5 2 2 2 2" xfId="30497" xr:uid="{00000000-0005-0000-0000-0000DC1F0000}"/>
    <cellStyle name="level1a 2 3 5 5 2 2 3" xfId="30498" xr:uid="{00000000-0005-0000-0000-0000DD1F0000}"/>
    <cellStyle name="level1a 2 3 5 5 2 3" xfId="30499" xr:uid="{00000000-0005-0000-0000-0000DE1F0000}"/>
    <cellStyle name="level1a 2 3 5 5 3" xfId="30500" xr:uid="{00000000-0005-0000-0000-0000DF1F0000}"/>
    <cellStyle name="level1a 2 3 5 5 3 2" xfId="30501" xr:uid="{00000000-0005-0000-0000-0000E01F0000}"/>
    <cellStyle name="level1a 2 3 5 5 3 2 2" xfId="30502" xr:uid="{00000000-0005-0000-0000-0000E11F0000}"/>
    <cellStyle name="level1a 2 3 5 5 3 3" xfId="30503" xr:uid="{00000000-0005-0000-0000-0000E21F0000}"/>
    <cellStyle name="level1a 2 3 5 5 4" xfId="30504" xr:uid="{00000000-0005-0000-0000-0000E31F0000}"/>
    <cellStyle name="level1a 2 3 5 6" xfId="30505" xr:uid="{00000000-0005-0000-0000-0000E41F0000}"/>
    <cellStyle name="level1a 2 3 5 6 2" xfId="30506" xr:uid="{00000000-0005-0000-0000-0000E51F0000}"/>
    <cellStyle name="level1a 2 3 5 6 2 2" xfId="30507" xr:uid="{00000000-0005-0000-0000-0000E61F0000}"/>
    <cellStyle name="level1a 2 3 5 6 3" xfId="30508" xr:uid="{00000000-0005-0000-0000-0000E71F0000}"/>
    <cellStyle name="level1a 2 3 5 7" xfId="30509" xr:uid="{00000000-0005-0000-0000-0000E81F0000}"/>
    <cellStyle name="level1a 2 3 6" xfId="1722" xr:uid="{00000000-0005-0000-0000-0000E91F0000}"/>
    <cellStyle name="level1a 2 3 6 2" xfId="1723" xr:uid="{00000000-0005-0000-0000-0000EA1F0000}"/>
    <cellStyle name="level1a 2 3 6 2 2" xfId="1724" xr:uid="{00000000-0005-0000-0000-0000EB1F0000}"/>
    <cellStyle name="level1a 2 3 6 2 2 2" xfId="1725" xr:uid="{00000000-0005-0000-0000-0000EC1F0000}"/>
    <cellStyle name="level1a 2 3 6 2 2 2 2" xfId="30510" xr:uid="{00000000-0005-0000-0000-0000ED1F0000}"/>
    <cellStyle name="level1a 2 3 6 2 2 2 2 2" xfId="30511" xr:uid="{00000000-0005-0000-0000-0000EE1F0000}"/>
    <cellStyle name="level1a 2 3 6 2 2 2 2 2 2" xfId="30512" xr:uid="{00000000-0005-0000-0000-0000EF1F0000}"/>
    <cellStyle name="level1a 2 3 6 2 2 2 2 3" xfId="30513" xr:uid="{00000000-0005-0000-0000-0000F01F0000}"/>
    <cellStyle name="level1a 2 3 6 2 2 2 3" xfId="30514" xr:uid="{00000000-0005-0000-0000-0000F11F0000}"/>
    <cellStyle name="level1a 2 3 6 2 2 3" xfId="30515" xr:uid="{00000000-0005-0000-0000-0000F21F0000}"/>
    <cellStyle name="level1a 2 3 6 2 2 3 2" xfId="30516" xr:uid="{00000000-0005-0000-0000-0000F31F0000}"/>
    <cellStyle name="level1a 2 3 6 2 2 3 2 2" xfId="30517" xr:uid="{00000000-0005-0000-0000-0000F41F0000}"/>
    <cellStyle name="level1a 2 3 6 2 2 3 3" xfId="30518" xr:uid="{00000000-0005-0000-0000-0000F51F0000}"/>
    <cellStyle name="level1a 2 3 6 2 2 4" xfId="30519" xr:uid="{00000000-0005-0000-0000-0000F61F0000}"/>
    <cellStyle name="level1a 2 3 6 2 3" xfId="1726" xr:uid="{00000000-0005-0000-0000-0000F71F0000}"/>
    <cellStyle name="level1a 2 3 6 2 3 2" xfId="30520" xr:uid="{00000000-0005-0000-0000-0000F81F0000}"/>
    <cellStyle name="level1a 2 3 6 2 3 2 2" xfId="30521" xr:uid="{00000000-0005-0000-0000-0000F91F0000}"/>
    <cellStyle name="level1a 2 3 6 2 3 2 2 2" xfId="30522" xr:uid="{00000000-0005-0000-0000-0000FA1F0000}"/>
    <cellStyle name="level1a 2 3 6 2 3 2 3" xfId="30523" xr:uid="{00000000-0005-0000-0000-0000FB1F0000}"/>
    <cellStyle name="level1a 2 3 6 2 3 3" xfId="30524" xr:uid="{00000000-0005-0000-0000-0000FC1F0000}"/>
    <cellStyle name="level1a 2 3 6 2 4" xfId="30525" xr:uid="{00000000-0005-0000-0000-0000FD1F0000}"/>
    <cellStyle name="level1a 2 3 6 2 4 2" xfId="30526" xr:uid="{00000000-0005-0000-0000-0000FE1F0000}"/>
    <cellStyle name="level1a 2 3 6 2 4 2 2" xfId="30527" xr:uid="{00000000-0005-0000-0000-0000FF1F0000}"/>
    <cellStyle name="level1a 2 3 6 2 4 3" xfId="30528" xr:uid="{00000000-0005-0000-0000-000000200000}"/>
    <cellStyle name="level1a 2 3 6 2 5" xfId="30529" xr:uid="{00000000-0005-0000-0000-000001200000}"/>
    <cellStyle name="level1a 2 3 6 3" xfId="1727" xr:uid="{00000000-0005-0000-0000-000002200000}"/>
    <cellStyle name="level1a 2 3 6 3 2" xfId="1728" xr:uid="{00000000-0005-0000-0000-000003200000}"/>
    <cellStyle name="level1a 2 3 6 3 2 2" xfId="1729" xr:uid="{00000000-0005-0000-0000-000004200000}"/>
    <cellStyle name="level1a 2 3 6 3 2 2 2" xfId="30530" xr:uid="{00000000-0005-0000-0000-000005200000}"/>
    <cellStyle name="level1a 2 3 6 3 2 2 2 2" xfId="30531" xr:uid="{00000000-0005-0000-0000-000006200000}"/>
    <cellStyle name="level1a 2 3 6 3 2 2 2 2 2" xfId="30532" xr:uid="{00000000-0005-0000-0000-000007200000}"/>
    <cellStyle name="level1a 2 3 6 3 2 2 2 3" xfId="30533" xr:uid="{00000000-0005-0000-0000-000008200000}"/>
    <cellStyle name="level1a 2 3 6 3 2 2 3" xfId="30534" xr:uid="{00000000-0005-0000-0000-000009200000}"/>
    <cellStyle name="level1a 2 3 6 3 2 3" xfId="30535" xr:uid="{00000000-0005-0000-0000-00000A200000}"/>
    <cellStyle name="level1a 2 3 6 3 2 3 2" xfId="30536" xr:uid="{00000000-0005-0000-0000-00000B200000}"/>
    <cellStyle name="level1a 2 3 6 3 2 3 2 2" xfId="30537" xr:uid="{00000000-0005-0000-0000-00000C200000}"/>
    <cellStyle name="level1a 2 3 6 3 2 3 3" xfId="30538" xr:uid="{00000000-0005-0000-0000-00000D200000}"/>
    <cellStyle name="level1a 2 3 6 3 2 4" xfId="30539" xr:uid="{00000000-0005-0000-0000-00000E200000}"/>
    <cellStyle name="level1a 2 3 6 3 3" xfId="1730" xr:uid="{00000000-0005-0000-0000-00000F200000}"/>
    <cellStyle name="level1a 2 3 6 3 3 2" xfId="30540" xr:uid="{00000000-0005-0000-0000-000010200000}"/>
    <cellStyle name="level1a 2 3 6 3 3 2 2" xfId="30541" xr:uid="{00000000-0005-0000-0000-000011200000}"/>
    <cellStyle name="level1a 2 3 6 3 3 2 2 2" xfId="30542" xr:uid="{00000000-0005-0000-0000-000012200000}"/>
    <cellStyle name="level1a 2 3 6 3 3 2 3" xfId="30543" xr:uid="{00000000-0005-0000-0000-000013200000}"/>
    <cellStyle name="level1a 2 3 6 3 3 3" xfId="30544" xr:uid="{00000000-0005-0000-0000-000014200000}"/>
    <cellStyle name="level1a 2 3 6 3 4" xfId="30545" xr:uid="{00000000-0005-0000-0000-000015200000}"/>
    <cellStyle name="level1a 2 3 6 3 4 2" xfId="30546" xr:uid="{00000000-0005-0000-0000-000016200000}"/>
    <cellStyle name="level1a 2 3 6 3 4 2 2" xfId="30547" xr:uid="{00000000-0005-0000-0000-000017200000}"/>
    <cellStyle name="level1a 2 3 6 3 4 3" xfId="30548" xr:uid="{00000000-0005-0000-0000-000018200000}"/>
    <cellStyle name="level1a 2 3 6 3 5" xfId="30549" xr:uid="{00000000-0005-0000-0000-000019200000}"/>
    <cellStyle name="level1a 2 3 6 4" xfId="1731" xr:uid="{00000000-0005-0000-0000-00001A200000}"/>
    <cellStyle name="level1a 2 3 6 4 2" xfId="30550" xr:uid="{00000000-0005-0000-0000-00001B200000}"/>
    <cellStyle name="level1a 2 3 6 4 2 2" xfId="30551" xr:uid="{00000000-0005-0000-0000-00001C200000}"/>
    <cellStyle name="level1a 2 3 6 4 2 2 2" xfId="30552" xr:uid="{00000000-0005-0000-0000-00001D200000}"/>
    <cellStyle name="level1a 2 3 6 4 2 3" xfId="30553" xr:uid="{00000000-0005-0000-0000-00001E200000}"/>
    <cellStyle name="level1a 2 3 6 4 3" xfId="30554" xr:uid="{00000000-0005-0000-0000-00001F200000}"/>
    <cellStyle name="level1a 2 3 6 5" xfId="1732" xr:uid="{00000000-0005-0000-0000-000020200000}"/>
    <cellStyle name="level1a 2 3 6 5 2" xfId="1733" xr:uid="{00000000-0005-0000-0000-000021200000}"/>
    <cellStyle name="level1a 2 3 6 5 2 2" xfId="30555" xr:uid="{00000000-0005-0000-0000-000022200000}"/>
    <cellStyle name="level1a 2 3 6 5 2 2 2" xfId="30556" xr:uid="{00000000-0005-0000-0000-000023200000}"/>
    <cellStyle name="level1a 2 3 6 5 2 2 2 2" xfId="30557" xr:uid="{00000000-0005-0000-0000-000024200000}"/>
    <cellStyle name="level1a 2 3 6 5 2 2 3" xfId="30558" xr:uid="{00000000-0005-0000-0000-000025200000}"/>
    <cellStyle name="level1a 2 3 6 5 2 3" xfId="30559" xr:uid="{00000000-0005-0000-0000-000026200000}"/>
    <cellStyle name="level1a 2 3 6 5 3" xfId="30560" xr:uid="{00000000-0005-0000-0000-000027200000}"/>
    <cellStyle name="level1a 2 3 6 5 3 2" xfId="30561" xr:uid="{00000000-0005-0000-0000-000028200000}"/>
    <cellStyle name="level1a 2 3 6 5 3 2 2" xfId="30562" xr:uid="{00000000-0005-0000-0000-000029200000}"/>
    <cellStyle name="level1a 2 3 6 5 3 3" xfId="30563" xr:uid="{00000000-0005-0000-0000-00002A200000}"/>
    <cellStyle name="level1a 2 3 6 5 4" xfId="30564" xr:uid="{00000000-0005-0000-0000-00002B200000}"/>
    <cellStyle name="level1a 2 3 6 6" xfId="1734" xr:uid="{00000000-0005-0000-0000-00002C200000}"/>
    <cellStyle name="level1a 2 3 6 6 2" xfId="30565" xr:uid="{00000000-0005-0000-0000-00002D200000}"/>
    <cellStyle name="level1a 2 3 6 6 2 2" xfId="30566" xr:uid="{00000000-0005-0000-0000-00002E200000}"/>
    <cellStyle name="level1a 2 3 6 6 2 2 2" xfId="30567" xr:uid="{00000000-0005-0000-0000-00002F200000}"/>
    <cellStyle name="level1a 2 3 6 6 2 3" xfId="30568" xr:uid="{00000000-0005-0000-0000-000030200000}"/>
    <cellStyle name="level1a 2 3 6 6 3" xfId="30569" xr:uid="{00000000-0005-0000-0000-000031200000}"/>
    <cellStyle name="level1a 2 3 6 7" xfId="30570" xr:uid="{00000000-0005-0000-0000-000032200000}"/>
    <cellStyle name="level1a 2 3 6 7 2" xfId="30571" xr:uid="{00000000-0005-0000-0000-000033200000}"/>
    <cellStyle name="level1a 2 3 6 7 2 2" xfId="30572" xr:uid="{00000000-0005-0000-0000-000034200000}"/>
    <cellStyle name="level1a 2 3 6 7 3" xfId="30573" xr:uid="{00000000-0005-0000-0000-000035200000}"/>
    <cellStyle name="level1a 2 3 6 8" xfId="30574" xr:uid="{00000000-0005-0000-0000-000036200000}"/>
    <cellStyle name="level1a 2 3 7" xfId="1735" xr:uid="{00000000-0005-0000-0000-000037200000}"/>
    <cellStyle name="level1a 2 3 7 2" xfId="1736" xr:uid="{00000000-0005-0000-0000-000038200000}"/>
    <cellStyle name="level1a 2 3 7 2 2" xfId="1737" xr:uid="{00000000-0005-0000-0000-000039200000}"/>
    <cellStyle name="level1a 2 3 7 2 2 2" xfId="1738" xr:uid="{00000000-0005-0000-0000-00003A200000}"/>
    <cellStyle name="level1a 2 3 7 2 2 2 2" xfId="30575" xr:uid="{00000000-0005-0000-0000-00003B200000}"/>
    <cellStyle name="level1a 2 3 7 2 2 2 2 2" xfId="30576" xr:uid="{00000000-0005-0000-0000-00003C200000}"/>
    <cellStyle name="level1a 2 3 7 2 2 2 2 2 2" xfId="30577" xr:uid="{00000000-0005-0000-0000-00003D200000}"/>
    <cellStyle name="level1a 2 3 7 2 2 2 2 3" xfId="30578" xr:uid="{00000000-0005-0000-0000-00003E200000}"/>
    <cellStyle name="level1a 2 3 7 2 2 2 3" xfId="30579" xr:uid="{00000000-0005-0000-0000-00003F200000}"/>
    <cellStyle name="level1a 2 3 7 2 2 3" xfId="30580" xr:uid="{00000000-0005-0000-0000-000040200000}"/>
    <cellStyle name="level1a 2 3 7 2 2 3 2" xfId="30581" xr:uid="{00000000-0005-0000-0000-000041200000}"/>
    <cellStyle name="level1a 2 3 7 2 2 3 2 2" xfId="30582" xr:uid="{00000000-0005-0000-0000-000042200000}"/>
    <cellStyle name="level1a 2 3 7 2 2 3 3" xfId="30583" xr:uid="{00000000-0005-0000-0000-000043200000}"/>
    <cellStyle name="level1a 2 3 7 2 2 4" xfId="30584" xr:uid="{00000000-0005-0000-0000-000044200000}"/>
    <cellStyle name="level1a 2 3 7 2 3" xfId="1739" xr:uid="{00000000-0005-0000-0000-000045200000}"/>
    <cellStyle name="level1a 2 3 7 2 3 2" xfId="30585" xr:uid="{00000000-0005-0000-0000-000046200000}"/>
    <cellStyle name="level1a 2 3 7 2 3 2 2" xfId="30586" xr:uid="{00000000-0005-0000-0000-000047200000}"/>
    <cellStyle name="level1a 2 3 7 2 3 2 2 2" xfId="30587" xr:uid="{00000000-0005-0000-0000-000048200000}"/>
    <cellStyle name="level1a 2 3 7 2 3 2 3" xfId="30588" xr:uid="{00000000-0005-0000-0000-000049200000}"/>
    <cellStyle name="level1a 2 3 7 2 3 3" xfId="30589" xr:uid="{00000000-0005-0000-0000-00004A200000}"/>
    <cellStyle name="level1a 2 3 7 2 4" xfId="30590" xr:uid="{00000000-0005-0000-0000-00004B200000}"/>
    <cellStyle name="level1a 2 3 7 2 4 2" xfId="30591" xr:uid="{00000000-0005-0000-0000-00004C200000}"/>
    <cellStyle name="level1a 2 3 7 2 4 2 2" xfId="30592" xr:uid="{00000000-0005-0000-0000-00004D200000}"/>
    <cellStyle name="level1a 2 3 7 2 4 3" xfId="30593" xr:uid="{00000000-0005-0000-0000-00004E200000}"/>
    <cellStyle name="level1a 2 3 7 2 5" xfId="30594" xr:uid="{00000000-0005-0000-0000-00004F200000}"/>
    <cellStyle name="level1a 2 3 7 3" xfId="1740" xr:uid="{00000000-0005-0000-0000-000050200000}"/>
    <cellStyle name="level1a 2 3 7 3 2" xfId="1741" xr:uid="{00000000-0005-0000-0000-000051200000}"/>
    <cellStyle name="level1a 2 3 7 3 2 2" xfId="1742" xr:uid="{00000000-0005-0000-0000-000052200000}"/>
    <cellStyle name="level1a 2 3 7 3 2 2 2" xfId="30595" xr:uid="{00000000-0005-0000-0000-000053200000}"/>
    <cellStyle name="level1a 2 3 7 3 2 2 2 2" xfId="30596" xr:uid="{00000000-0005-0000-0000-000054200000}"/>
    <cellStyle name="level1a 2 3 7 3 2 2 2 2 2" xfId="30597" xr:uid="{00000000-0005-0000-0000-000055200000}"/>
    <cellStyle name="level1a 2 3 7 3 2 2 2 3" xfId="30598" xr:uid="{00000000-0005-0000-0000-000056200000}"/>
    <cellStyle name="level1a 2 3 7 3 2 2 3" xfId="30599" xr:uid="{00000000-0005-0000-0000-000057200000}"/>
    <cellStyle name="level1a 2 3 7 3 2 3" xfId="30600" xr:uid="{00000000-0005-0000-0000-000058200000}"/>
    <cellStyle name="level1a 2 3 7 3 2 3 2" xfId="30601" xr:uid="{00000000-0005-0000-0000-000059200000}"/>
    <cellStyle name="level1a 2 3 7 3 2 3 2 2" xfId="30602" xr:uid="{00000000-0005-0000-0000-00005A200000}"/>
    <cellStyle name="level1a 2 3 7 3 2 3 3" xfId="30603" xr:uid="{00000000-0005-0000-0000-00005B200000}"/>
    <cellStyle name="level1a 2 3 7 3 2 4" xfId="30604" xr:uid="{00000000-0005-0000-0000-00005C200000}"/>
    <cellStyle name="level1a 2 3 7 3 3" xfId="1743" xr:uid="{00000000-0005-0000-0000-00005D200000}"/>
    <cellStyle name="level1a 2 3 7 3 3 2" xfId="30605" xr:uid="{00000000-0005-0000-0000-00005E200000}"/>
    <cellStyle name="level1a 2 3 7 3 3 2 2" xfId="30606" xr:uid="{00000000-0005-0000-0000-00005F200000}"/>
    <cellStyle name="level1a 2 3 7 3 3 2 2 2" xfId="30607" xr:uid="{00000000-0005-0000-0000-000060200000}"/>
    <cellStyle name="level1a 2 3 7 3 3 2 3" xfId="30608" xr:uid="{00000000-0005-0000-0000-000061200000}"/>
    <cellStyle name="level1a 2 3 7 3 3 3" xfId="30609" xr:uid="{00000000-0005-0000-0000-000062200000}"/>
    <cellStyle name="level1a 2 3 7 3 4" xfId="30610" xr:uid="{00000000-0005-0000-0000-000063200000}"/>
    <cellStyle name="level1a 2 3 7 3 4 2" xfId="30611" xr:uid="{00000000-0005-0000-0000-000064200000}"/>
    <cellStyle name="level1a 2 3 7 3 4 2 2" xfId="30612" xr:uid="{00000000-0005-0000-0000-000065200000}"/>
    <cellStyle name="level1a 2 3 7 3 4 3" xfId="30613" xr:uid="{00000000-0005-0000-0000-000066200000}"/>
    <cellStyle name="level1a 2 3 7 3 5" xfId="30614" xr:uid="{00000000-0005-0000-0000-000067200000}"/>
    <cellStyle name="level1a 2 3 7 4" xfId="1744" xr:uid="{00000000-0005-0000-0000-000068200000}"/>
    <cellStyle name="level1a 2 3 7 4 2" xfId="30615" xr:uid="{00000000-0005-0000-0000-000069200000}"/>
    <cellStyle name="level1a 2 3 7 4 2 2" xfId="30616" xr:uid="{00000000-0005-0000-0000-00006A200000}"/>
    <cellStyle name="level1a 2 3 7 4 2 2 2" xfId="30617" xr:uid="{00000000-0005-0000-0000-00006B200000}"/>
    <cellStyle name="level1a 2 3 7 4 2 3" xfId="30618" xr:uid="{00000000-0005-0000-0000-00006C200000}"/>
    <cellStyle name="level1a 2 3 7 4 3" xfId="30619" xr:uid="{00000000-0005-0000-0000-00006D200000}"/>
    <cellStyle name="level1a 2 3 7 5" xfId="1745" xr:uid="{00000000-0005-0000-0000-00006E200000}"/>
    <cellStyle name="level1a 2 3 7 5 2" xfId="30620" xr:uid="{00000000-0005-0000-0000-00006F200000}"/>
    <cellStyle name="level1a 2 3 7 5 2 2" xfId="30621" xr:uid="{00000000-0005-0000-0000-000070200000}"/>
    <cellStyle name="level1a 2 3 7 5 2 2 2" xfId="30622" xr:uid="{00000000-0005-0000-0000-000071200000}"/>
    <cellStyle name="level1a 2 3 7 5 2 3" xfId="30623" xr:uid="{00000000-0005-0000-0000-000072200000}"/>
    <cellStyle name="level1a 2 3 7 5 3" xfId="30624" xr:uid="{00000000-0005-0000-0000-000073200000}"/>
    <cellStyle name="level1a 2 3 7 6" xfId="30625" xr:uid="{00000000-0005-0000-0000-000074200000}"/>
    <cellStyle name="level1a 2 3 7 6 2" xfId="30626" xr:uid="{00000000-0005-0000-0000-000075200000}"/>
    <cellStyle name="level1a 2 3 7 6 2 2" xfId="30627" xr:uid="{00000000-0005-0000-0000-000076200000}"/>
    <cellStyle name="level1a 2 3 7 6 3" xfId="30628" xr:uid="{00000000-0005-0000-0000-000077200000}"/>
    <cellStyle name="level1a 2 3 7 7" xfId="30629" xr:uid="{00000000-0005-0000-0000-000078200000}"/>
    <cellStyle name="level1a 2 3 8" xfId="1746" xr:uid="{00000000-0005-0000-0000-000079200000}"/>
    <cellStyle name="level1a 2 3 8 2" xfId="1747" xr:uid="{00000000-0005-0000-0000-00007A200000}"/>
    <cellStyle name="level1a 2 3 8 2 2" xfId="1748" xr:uid="{00000000-0005-0000-0000-00007B200000}"/>
    <cellStyle name="level1a 2 3 8 2 2 2" xfId="1749" xr:uid="{00000000-0005-0000-0000-00007C200000}"/>
    <cellStyle name="level1a 2 3 8 2 2 2 2" xfId="30630" xr:uid="{00000000-0005-0000-0000-00007D200000}"/>
    <cellStyle name="level1a 2 3 8 2 2 2 2 2" xfId="30631" xr:uid="{00000000-0005-0000-0000-00007E200000}"/>
    <cellStyle name="level1a 2 3 8 2 2 2 2 2 2" xfId="30632" xr:uid="{00000000-0005-0000-0000-00007F200000}"/>
    <cellStyle name="level1a 2 3 8 2 2 2 2 3" xfId="30633" xr:uid="{00000000-0005-0000-0000-000080200000}"/>
    <cellStyle name="level1a 2 3 8 2 2 2 3" xfId="30634" xr:uid="{00000000-0005-0000-0000-000081200000}"/>
    <cellStyle name="level1a 2 3 8 2 2 3" xfId="30635" xr:uid="{00000000-0005-0000-0000-000082200000}"/>
    <cellStyle name="level1a 2 3 8 2 2 3 2" xfId="30636" xr:uid="{00000000-0005-0000-0000-000083200000}"/>
    <cellStyle name="level1a 2 3 8 2 2 3 2 2" xfId="30637" xr:uid="{00000000-0005-0000-0000-000084200000}"/>
    <cellStyle name="level1a 2 3 8 2 2 3 3" xfId="30638" xr:uid="{00000000-0005-0000-0000-000085200000}"/>
    <cellStyle name="level1a 2 3 8 2 2 4" xfId="30639" xr:uid="{00000000-0005-0000-0000-000086200000}"/>
    <cellStyle name="level1a 2 3 8 2 3" xfId="1750" xr:uid="{00000000-0005-0000-0000-000087200000}"/>
    <cellStyle name="level1a 2 3 8 2 3 2" xfId="30640" xr:uid="{00000000-0005-0000-0000-000088200000}"/>
    <cellStyle name="level1a 2 3 8 2 3 2 2" xfId="30641" xr:uid="{00000000-0005-0000-0000-000089200000}"/>
    <cellStyle name="level1a 2 3 8 2 3 2 2 2" xfId="30642" xr:uid="{00000000-0005-0000-0000-00008A200000}"/>
    <cellStyle name="level1a 2 3 8 2 3 2 3" xfId="30643" xr:uid="{00000000-0005-0000-0000-00008B200000}"/>
    <cellStyle name="level1a 2 3 8 2 3 3" xfId="30644" xr:uid="{00000000-0005-0000-0000-00008C200000}"/>
    <cellStyle name="level1a 2 3 8 2 4" xfId="30645" xr:uid="{00000000-0005-0000-0000-00008D200000}"/>
    <cellStyle name="level1a 2 3 8 2 4 2" xfId="30646" xr:uid="{00000000-0005-0000-0000-00008E200000}"/>
    <cellStyle name="level1a 2 3 8 2 4 2 2" xfId="30647" xr:uid="{00000000-0005-0000-0000-00008F200000}"/>
    <cellStyle name="level1a 2 3 8 2 4 3" xfId="30648" xr:uid="{00000000-0005-0000-0000-000090200000}"/>
    <cellStyle name="level1a 2 3 8 2 5" xfId="30649" xr:uid="{00000000-0005-0000-0000-000091200000}"/>
    <cellStyle name="level1a 2 3 8 3" xfId="1751" xr:uid="{00000000-0005-0000-0000-000092200000}"/>
    <cellStyle name="level1a 2 3 8 3 2" xfId="1752" xr:uid="{00000000-0005-0000-0000-000093200000}"/>
    <cellStyle name="level1a 2 3 8 3 2 2" xfId="1753" xr:uid="{00000000-0005-0000-0000-000094200000}"/>
    <cellStyle name="level1a 2 3 8 3 2 2 2" xfId="30650" xr:uid="{00000000-0005-0000-0000-000095200000}"/>
    <cellStyle name="level1a 2 3 8 3 2 2 2 2" xfId="30651" xr:uid="{00000000-0005-0000-0000-000096200000}"/>
    <cellStyle name="level1a 2 3 8 3 2 2 2 2 2" xfId="30652" xr:uid="{00000000-0005-0000-0000-000097200000}"/>
    <cellStyle name="level1a 2 3 8 3 2 2 2 3" xfId="30653" xr:uid="{00000000-0005-0000-0000-000098200000}"/>
    <cellStyle name="level1a 2 3 8 3 2 2 3" xfId="30654" xr:uid="{00000000-0005-0000-0000-000099200000}"/>
    <cellStyle name="level1a 2 3 8 3 2 3" xfId="30655" xr:uid="{00000000-0005-0000-0000-00009A200000}"/>
    <cellStyle name="level1a 2 3 8 3 2 3 2" xfId="30656" xr:uid="{00000000-0005-0000-0000-00009B200000}"/>
    <cellStyle name="level1a 2 3 8 3 2 3 2 2" xfId="30657" xr:uid="{00000000-0005-0000-0000-00009C200000}"/>
    <cellStyle name="level1a 2 3 8 3 2 3 3" xfId="30658" xr:uid="{00000000-0005-0000-0000-00009D200000}"/>
    <cellStyle name="level1a 2 3 8 3 2 4" xfId="30659" xr:uid="{00000000-0005-0000-0000-00009E200000}"/>
    <cellStyle name="level1a 2 3 8 3 3" xfId="1754" xr:uid="{00000000-0005-0000-0000-00009F200000}"/>
    <cellStyle name="level1a 2 3 8 3 3 2" xfId="30660" xr:uid="{00000000-0005-0000-0000-0000A0200000}"/>
    <cellStyle name="level1a 2 3 8 3 3 2 2" xfId="30661" xr:uid="{00000000-0005-0000-0000-0000A1200000}"/>
    <cellStyle name="level1a 2 3 8 3 3 2 2 2" xfId="30662" xr:uid="{00000000-0005-0000-0000-0000A2200000}"/>
    <cellStyle name="level1a 2 3 8 3 3 2 3" xfId="30663" xr:uid="{00000000-0005-0000-0000-0000A3200000}"/>
    <cellStyle name="level1a 2 3 8 3 3 3" xfId="30664" xr:uid="{00000000-0005-0000-0000-0000A4200000}"/>
    <cellStyle name="level1a 2 3 8 3 4" xfId="30665" xr:uid="{00000000-0005-0000-0000-0000A5200000}"/>
    <cellStyle name="level1a 2 3 8 3 4 2" xfId="30666" xr:uid="{00000000-0005-0000-0000-0000A6200000}"/>
    <cellStyle name="level1a 2 3 8 3 4 2 2" xfId="30667" xr:uid="{00000000-0005-0000-0000-0000A7200000}"/>
    <cellStyle name="level1a 2 3 8 3 4 3" xfId="30668" xr:uid="{00000000-0005-0000-0000-0000A8200000}"/>
    <cellStyle name="level1a 2 3 8 3 5" xfId="30669" xr:uid="{00000000-0005-0000-0000-0000A9200000}"/>
    <cellStyle name="level1a 2 3 8 4" xfId="1755" xr:uid="{00000000-0005-0000-0000-0000AA200000}"/>
    <cellStyle name="level1a 2 3 8 4 2" xfId="30670" xr:uid="{00000000-0005-0000-0000-0000AB200000}"/>
    <cellStyle name="level1a 2 3 8 4 2 2" xfId="30671" xr:uid="{00000000-0005-0000-0000-0000AC200000}"/>
    <cellStyle name="level1a 2 3 8 4 2 2 2" xfId="30672" xr:uid="{00000000-0005-0000-0000-0000AD200000}"/>
    <cellStyle name="level1a 2 3 8 4 2 3" xfId="30673" xr:uid="{00000000-0005-0000-0000-0000AE200000}"/>
    <cellStyle name="level1a 2 3 8 4 3" xfId="30674" xr:uid="{00000000-0005-0000-0000-0000AF200000}"/>
    <cellStyle name="level1a 2 3 8 5" xfId="1756" xr:uid="{00000000-0005-0000-0000-0000B0200000}"/>
    <cellStyle name="level1a 2 3 8 5 2" xfId="1757" xr:uid="{00000000-0005-0000-0000-0000B1200000}"/>
    <cellStyle name="level1a 2 3 8 5 2 2" xfId="30675" xr:uid="{00000000-0005-0000-0000-0000B2200000}"/>
    <cellStyle name="level1a 2 3 8 5 2 2 2" xfId="30676" xr:uid="{00000000-0005-0000-0000-0000B3200000}"/>
    <cellStyle name="level1a 2 3 8 5 2 2 2 2" xfId="30677" xr:uid="{00000000-0005-0000-0000-0000B4200000}"/>
    <cellStyle name="level1a 2 3 8 5 2 2 3" xfId="30678" xr:uid="{00000000-0005-0000-0000-0000B5200000}"/>
    <cellStyle name="level1a 2 3 8 5 2 3" xfId="30679" xr:uid="{00000000-0005-0000-0000-0000B6200000}"/>
    <cellStyle name="level1a 2 3 8 5 3" xfId="30680" xr:uid="{00000000-0005-0000-0000-0000B7200000}"/>
    <cellStyle name="level1a 2 3 8 5 3 2" xfId="30681" xr:uid="{00000000-0005-0000-0000-0000B8200000}"/>
    <cellStyle name="level1a 2 3 8 5 3 2 2" xfId="30682" xr:uid="{00000000-0005-0000-0000-0000B9200000}"/>
    <cellStyle name="level1a 2 3 8 5 3 3" xfId="30683" xr:uid="{00000000-0005-0000-0000-0000BA200000}"/>
    <cellStyle name="level1a 2 3 8 5 4" xfId="30684" xr:uid="{00000000-0005-0000-0000-0000BB200000}"/>
    <cellStyle name="level1a 2 3 8 6" xfId="1758" xr:uid="{00000000-0005-0000-0000-0000BC200000}"/>
    <cellStyle name="level1a 2 3 8 6 2" xfId="30685" xr:uid="{00000000-0005-0000-0000-0000BD200000}"/>
    <cellStyle name="level1a 2 3 8 6 2 2" xfId="30686" xr:uid="{00000000-0005-0000-0000-0000BE200000}"/>
    <cellStyle name="level1a 2 3 8 6 2 2 2" xfId="30687" xr:uid="{00000000-0005-0000-0000-0000BF200000}"/>
    <cellStyle name="level1a 2 3 8 6 2 3" xfId="30688" xr:uid="{00000000-0005-0000-0000-0000C0200000}"/>
    <cellStyle name="level1a 2 3 8 6 3" xfId="30689" xr:uid="{00000000-0005-0000-0000-0000C1200000}"/>
    <cellStyle name="level1a 2 3 8 7" xfId="30690" xr:uid="{00000000-0005-0000-0000-0000C2200000}"/>
    <cellStyle name="level1a 2 3 8 7 2" xfId="30691" xr:uid="{00000000-0005-0000-0000-0000C3200000}"/>
    <cellStyle name="level1a 2 3 8 7 2 2" xfId="30692" xr:uid="{00000000-0005-0000-0000-0000C4200000}"/>
    <cellStyle name="level1a 2 3 8 7 3" xfId="30693" xr:uid="{00000000-0005-0000-0000-0000C5200000}"/>
    <cellStyle name="level1a 2 3 8 8" xfId="30694" xr:uid="{00000000-0005-0000-0000-0000C6200000}"/>
    <cellStyle name="level1a 2 3 9" xfId="1759" xr:uid="{00000000-0005-0000-0000-0000C7200000}"/>
    <cellStyle name="level1a 2 3 9 2" xfId="1760" xr:uid="{00000000-0005-0000-0000-0000C8200000}"/>
    <cellStyle name="level1a 2 3 9 2 2" xfId="1761" xr:uid="{00000000-0005-0000-0000-0000C9200000}"/>
    <cellStyle name="level1a 2 3 9 2 2 2" xfId="1762" xr:uid="{00000000-0005-0000-0000-0000CA200000}"/>
    <cellStyle name="level1a 2 3 9 2 2 2 2" xfId="30695" xr:uid="{00000000-0005-0000-0000-0000CB200000}"/>
    <cellStyle name="level1a 2 3 9 2 2 2 2 2" xfId="30696" xr:uid="{00000000-0005-0000-0000-0000CC200000}"/>
    <cellStyle name="level1a 2 3 9 2 2 2 2 2 2" xfId="30697" xr:uid="{00000000-0005-0000-0000-0000CD200000}"/>
    <cellStyle name="level1a 2 3 9 2 2 2 2 3" xfId="30698" xr:uid="{00000000-0005-0000-0000-0000CE200000}"/>
    <cellStyle name="level1a 2 3 9 2 2 2 3" xfId="30699" xr:uid="{00000000-0005-0000-0000-0000CF200000}"/>
    <cellStyle name="level1a 2 3 9 2 2 3" xfId="30700" xr:uid="{00000000-0005-0000-0000-0000D0200000}"/>
    <cellStyle name="level1a 2 3 9 2 2 3 2" xfId="30701" xr:uid="{00000000-0005-0000-0000-0000D1200000}"/>
    <cellStyle name="level1a 2 3 9 2 2 3 2 2" xfId="30702" xr:uid="{00000000-0005-0000-0000-0000D2200000}"/>
    <cellStyle name="level1a 2 3 9 2 2 3 3" xfId="30703" xr:uid="{00000000-0005-0000-0000-0000D3200000}"/>
    <cellStyle name="level1a 2 3 9 2 2 4" xfId="30704" xr:uid="{00000000-0005-0000-0000-0000D4200000}"/>
    <cellStyle name="level1a 2 3 9 2 3" xfId="1763" xr:uid="{00000000-0005-0000-0000-0000D5200000}"/>
    <cellStyle name="level1a 2 3 9 2 3 2" xfId="30705" xr:uid="{00000000-0005-0000-0000-0000D6200000}"/>
    <cellStyle name="level1a 2 3 9 2 3 2 2" xfId="30706" xr:uid="{00000000-0005-0000-0000-0000D7200000}"/>
    <cellStyle name="level1a 2 3 9 2 3 2 2 2" xfId="30707" xr:uid="{00000000-0005-0000-0000-0000D8200000}"/>
    <cellStyle name="level1a 2 3 9 2 3 2 3" xfId="30708" xr:uid="{00000000-0005-0000-0000-0000D9200000}"/>
    <cellStyle name="level1a 2 3 9 2 3 3" xfId="30709" xr:uid="{00000000-0005-0000-0000-0000DA200000}"/>
    <cellStyle name="level1a 2 3 9 2 4" xfId="30710" xr:uid="{00000000-0005-0000-0000-0000DB200000}"/>
    <cellStyle name="level1a 2 3 9 2 4 2" xfId="30711" xr:uid="{00000000-0005-0000-0000-0000DC200000}"/>
    <cellStyle name="level1a 2 3 9 2 4 2 2" xfId="30712" xr:uid="{00000000-0005-0000-0000-0000DD200000}"/>
    <cellStyle name="level1a 2 3 9 2 4 3" xfId="30713" xr:uid="{00000000-0005-0000-0000-0000DE200000}"/>
    <cellStyle name="level1a 2 3 9 2 5" xfId="30714" xr:uid="{00000000-0005-0000-0000-0000DF200000}"/>
    <cellStyle name="level1a 2 3 9 3" xfId="1764" xr:uid="{00000000-0005-0000-0000-0000E0200000}"/>
    <cellStyle name="level1a 2 3 9 3 2" xfId="1765" xr:uid="{00000000-0005-0000-0000-0000E1200000}"/>
    <cellStyle name="level1a 2 3 9 3 2 2" xfId="1766" xr:uid="{00000000-0005-0000-0000-0000E2200000}"/>
    <cellStyle name="level1a 2 3 9 3 2 2 2" xfId="30715" xr:uid="{00000000-0005-0000-0000-0000E3200000}"/>
    <cellStyle name="level1a 2 3 9 3 2 2 2 2" xfId="30716" xr:uid="{00000000-0005-0000-0000-0000E4200000}"/>
    <cellStyle name="level1a 2 3 9 3 2 2 2 2 2" xfId="30717" xr:uid="{00000000-0005-0000-0000-0000E5200000}"/>
    <cellStyle name="level1a 2 3 9 3 2 2 2 3" xfId="30718" xr:uid="{00000000-0005-0000-0000-0000E6200000}"/>
    <cellStyle name="level1a 2 3 9 3 2 2 3" xfId="30719" xr:uid="{00000000-0005-0000-0000-0000E7200000}"/>
    <cellStyle name="level1a 2 3 9 3 2 3" xfId="30720" xr:uid="{00000000-0005-0000-0000-0000E8200000}"/>
    <cellStyle name="level1a 2 3 9 3 2 3 2" xfId="30721" xr:uid="{00000000-0005-0000-0000-0000E9200000}"/>
    <cellStyle name="level1a 2 3 9 3 2 3 2 2" xfId="30722" xr:uid="{00000000-0005-0000-0000-0000EA200000}"/>
    <cellStyle name="level1a 2 3 9 3 2 3 3" xfId="30723" xr:uid="{00000000-0005-0000-0000-0000EB200000}"/>
    <cellStyle name="level1a 2 3 9 3 2 4" xfId="30724" xr:uid="{00000000-0005-0000-0000-0000EC200000}"/>
    <cellStyle name="level1a 2 3 9 3 3" xfId="1767" xr:uid="{00000000-0005-0000-0000-0000ED200000}"/>
    <cellStyle name="level1a 2 3 9 3 3 2" xfId="30725" xr:uid="{00000000-0005-0000-0000-0000EE200000}"/>
    <cellStyle name="level1a 2 3 9 3 3 2 2" xfId="30726" xr:uid="{00000000-0005-0000-0000-0000EF200000}"/>
    <cellStyle name="level1a 2 3 9 3 3 2 2 2" xfId="30727" xr:uid="{00000000-0005-0000-0000-0000F0200000}"/>
    <cellStyle name="level1a 2 3 9 3 3 2 3" xfId="30728" xr:uid="{00000000-0005-0000-0000-0000F1200000}"/>
    <cellStyle name="level1a 2 3 9 3 3 3" xfId="30729" xr:uid="{00000000-0005-0000-0000-0000F2200000}"/>
    <cellStyle name="level1a 2 3 9 3 4" xfId="30730" xr:uid="{00000000-0005-0000-0000-0000F3200000}"/>
    <cellStyle name="level1a 2 3 9 3 4 2" xfId="30731" xr:uid="{00000000-0005-0000-0000-0000F4200000}"/>
    <cellStyle name="level1a 2 3 9 3 4 2 2" xfId="30732" xr:uid="{00000000-0005-0000-0000-0000F5200000}"/>
    <cellStyle name="level1a 2 3 9 3 4 3" xfId="30733" xr:uid="{00000000-0005-0000-0000-0000F6200000}"/>
    <cellStyle name="level1a 2 3 9 3 5" xfId="30734" xr:uid="{00000000-0005-0000-0000-0000F7200000}"/>
    <cellStyle name="level1a 2 3 9 4" xfId="1768" xr:uid="{00000000-0005-0000-0000-0000F8200000}"/>
    <cellStyle name="level1a 2 3 9 4 2" xfId="1769" xr:uid="{00000000-0005-0000-0000-0000F9200000}"/>
    <cellStyle name="level1a 2 3 9 4 2 2" xfId="30735" xr:uid="{00000000-0005-0000-0000-0000FA200000}"/>
    <cellStyle name="level1a 2 3 9 4 2 2 2" xfId="30736" xr:uid="{00000000-0005-0000-0000-0000FB200000}"/>
    <cellStyle name="level1a 2 3 9 4 2 2 2 2" xfId="30737" xr:uid="{00000000-0005-0000-0000-0000FC200000}"/>
    <cellStyle name="level1a 2 3 9 4 2 2 3" xfId="30738" xr:uid="{00000000-0005-0000-0000-0000FD200000}"/>
    <cellStyle name="level1a 2 3 9 4 2 3" xfId="30739" xr:uid="{00000000-0005-0000-0000-0000FE200000}"/>
    <cellStyle name="level1a 2 3 9 4 3" xfId="30740" xr:uid="{00000000-0005-0000-0000-0000FF200000}"/>
    <cellStyle name="level1a 2 3 9 4 3 2" xfId="30741" xr:uid="{00000000-0005-0000-0000-000000210000}"/>
    <cellStyle name="level1a 2 3 9 4 3 2 2" xfId="30742" xr:uid="{00000000-0005-0000-0000-000001210000}"/>
    <cellStyle name="level1a 2 3 9 4 3 3" xfId="30743" xr:uid="{00000000-0005-0000-0000-000002210000}"/>
    <cellStyle name="level1a 2 3 9 4 4" xfId="30744" xr:uid="{00000000-0005-0000-0000-000003210000}"/>
    <cellStyle name="level1a 2 3 9 5" xfId="1770" xr:uid="{00000000-0005-0000-0000-000004210000}"/>
    <cellStyle name="level1a 2 3 9 5 2" xfId="30745" xr:uid="{00000000-0005-0000-0000-000005210000}"/>
    <cellStyle name="level1a 2 3 9 5 2 2" xfId="30746" xr:uid="{00000000-0005-0000-0000-000006210000}"/>
    <cellStyle name="level1a 2 3 9 5 2 2 2" xfId="30747" xr:uid="{00000000-0005-0000-0000-000007210000}"/>
    <cellStyle name="level1a 2 3 9 5 2 3" xfId="30748" xr:uid="{00000000-0005-0000-0000-000008210000}"/>
    <cellStyle name="level1a 2 3 9 5 3" xfId="30749" xr:uid="{00000000-0005-0000-0000-000009210000}"/>
    <cellStyle name="level1a 2 3 9 6" xfId="30750" xr:uid="{00000000-0005-0000-0000-00000A210000}"/>
    <cellStyle name="level1a 2 3 9 6 2" xfId="30751" xr:uid="{00000000-0005-0000-0000-00000B210000}"/>
    <cellStyle name="level1a 2 3 9 6 2 2" xfId="30752" xr:uid="{00000000-0005-0000-0000-00000C210000}"/>
    <cellStyle name="level1a 2 3 9 6 3" xfId="30753" xr:uid="{00000000-0005-0000-0000-00000D210000}"/>
    <cellStyle name="level1a 2 3 9 7" xfId="30754" xr:uid="{00000000-0005-0000-0000-00000E210000}"/>
    <cellStyle name="level1a 2 3_STUD aligned by INSTIT" xfId="1771" xr:uid="{00000000-0005-0000-0000-00000F210000}"/>
    <cellStyle name="level1a 2 4" xfId="1772" xr:uid="{00000000-0005-0000-0000-000010210000}"/>
    <cellStyle name="level1a 2 4 10" xfId="1773" xr:uid="{00000000-0005-0000-0000-000011210000}"/>
    <cellStyle name="level1a 2 4 10 2" xfId="30755" xr:uid="{00000000-0005-0000-0000-000012210000}"/>
    <cellStyle name="level1a 2 4 10 2 2" xfId="30756" xr:uid="{00000000-0005-0000-0000-000013210000}"/>
    <cellStyle name="level1a 2 4 10 2 2 2" xfId="30757" xr:uid="{00000000-0005-0000-0000-000014210000}"/>
    <cellStyle name="level1a 2 4 10 2 3" xfId="30758" xr:uid="{00000000-0005-0000-0000-000015210000}"/>
    <cellStyle name="level1a 2 4 10 3" xfId="30759" xr:uid="{00000000-0005-0000-0000-000016210000}"/>
    <cellStyle name="level1a 2 4 11" xfId="30760" xr:uid="{00000000-0005-0000-0000-000017210000}"/>
    <cellStyle name="level1a 2 4 11 2" xfId="30761" xr:uid="{00000000-0005-0000-0000-000018210000}"/>
    <cellStyle name="level1a 2 4 11 2 2" xfId="30762" xr:uid="{00000000-0005-0000-0000-000019210000}"/>
    <cellStyle name="level1a 2 4 11 3" xfId="30763" xr:uid="{00000000-0005-0000-0000-00001A210000}"/>
    <cellStyle name="level1a 2 4 12" xfId="30764" xr:uid="{00000000-0005-0000-0000-00001B210000}"/>
    <cellStyle name="level1a 2 4 2" xfId="1774" xr:uid="{00000000-0005-0000-0000-00001C210000}"/>
    <cellStyle name="level1a 2 4 2 2" xfId="1775" xr:uid="{00000000-0005-0000-0000-00001D210000}"/>
    <cellStyle name="level1a 2 4 2 2 2" xfId="1776" xr:uid="{00000000-0005-0000-0000-00001E210000}"/>
    <cellStyle name="level1a 2 4 2 2 2 2" xfId="1777" xr:uid="{00000000-0005-0000-0000-00001F210000}"/>
    <cellStyle name="level1a 2 4 2 2 2 2 2" xfId="1778" xr:uid="{00000000-0005-0000-0000-000020210000}"/>
    <cellStyle name="level1a 2 4 2 2 2 2 2 2" xfId="30765" xr:uid="{00000000-0005-0000-0000-000021210000}"/>
    <cellStyle name="level1a 2 4 2 2 2 2 2 2 2" xfId="30766" xr:uid="{00000000-0005-0000-0000-000022210000}"/>
    <cellStyle name="level1a 2 4 2 2 2 2 2 2 2 2" xfId="30767" xr:uid="{00000000-0005-0000-0000-000023210000}"/>
    <cellStyle name="level1a 2 4 2 2 2 2 2 2 3" xfId="30768" xr:uid="{00000000-0005-0000-0000-000024210000}"/>
    <cellStyle name="level1a 2 4 2 2 2 2 2 3" xfId="30769" xr:uid="{00000000-0005-0000-0000-000025210000}"/>
    <cellStyle name="level1a 2 4 2 2 2 2 3" xfId="30770" xr:uid="{00000000-0005-0000-0000-000026210000}"/>
    <cellStyle name="level1a 2 4 2 2 2 2 3 2" xfId="30771" xr:uid="{00000000-0005-0000-0000-000027210000}"/>
    <cellStyle name="level1a 2 4 2 2 2 2 3 2 2" xfId="30772" xr:uid="{00000000-0005-0000-0000-000028210000}"/>
    <cellStyle name="level1a 2 4 2 2 2 2 3 3" xfId="30773" xr:uid="{00000000-0005-0000-0000-000029210000}"/>
    <cellStyle name="level1a 2 4 2 2 2 2 4" xfId="30774" xr:uid="{00000000-0005-0000-0000-00002A210000}"/>
    <cellStyle name="level1a 2 4 2 2 2 3" xfId="1779" xr:uid="{00000000-0005-0000-0000-00002B210000}"/>
    <cellStyle name="level1a 2 4 2 2 2 3 2" xfId="30775" xr:uid="{00000000-0005-0000-0000-00002C210000}"/>
    <cellStyle name="level1a 2 4 2 2 2 3 2 2" xfId="30776" xr:uid="{00000000-0005-0000-0000-00002D210000}"/>
    <cellStyle name="level1a 2 4 2 2 2 3 2 2 2" xfId="30777" xr:uid="{00000000-0005-0000-0000-00002E210000}"/>
    <cellStyle name="level1a 2 4 2 2 2 3 2 3" xfId="30778" xr:uid="{00000000-0005-0000-0000-00002F210000}"/>
    <cellStyle name="level1a 2 4 2 2 2 3 3" xfId="30779" xr:uid="{00000000-0005-0000-0000-000030210000}"/>
    <cellStyle name="level1a 2 4 2 2 2 4" xfId="30780" xr:uid="{00000000-0005-0000-0000-000031210000}"/>
    <cellStyle name="level1a 2 4 2 2 2 4 2" xfId="30781" xr:uid="{00000000-0005-0000-0000-000032210000}"/>
    <cellStyle name="level1a 2 4 2 2 2 4 2 2" xfId="30782" xr:uid="{00000000-0005-0000-0000-000033210000}"/>
    <cellStyle name="level1a 2 4 2 2 2 4 3" xfId="30783" xr:uid="{00000000-0005-0000-0000-000034210000}"/>
    <cellStyle name="level1a 2 4 2 2 2 5" xfId="30784" xr:uid="{00000000-0005-0000-0000-000035210000}"/>
    <cellStyle name="level1a 2 4 2 2 3" xfId="1780" xr:uid="{00000000-0005-0000-0000-000036210000}"/>
    <cellStyle name="level1a 2 4 2 2 3 2" xfId="1781" xr:uid="{00000000-0005-0000-0000-000037210000}"/>
    <cellStyle name="level1a 2 4 2 2 3 2 2" xfId="1782" xr:uid="{00000000-0005-0000-0000-000038210000}"/>
    <cellStyle name="level1a 2 4 2 2 3 2 2 2" xfId="30785" xr:uid="{00000000-0005-0000-0000-000039210000}"/>
    <cellStyle name="level1a 2 4 2 2 3 2 2 2 2" xfId="30786" xr:uid="{00000000-0005-0000-0000-00003A210000}"/>
    <cellStyle name="level1a 2 4 2 2 3 2 2 2 2 2" xfId="30787" xr:uid="{00000000-0005-0000-0000-00003B210000}"/>
    <cellStyle name="level1a 2 4 2 2 3 2 2 2 3" xfId="30788" xr:uid="{00000000-0005-0000-0000-00003C210000}"/>
    <cellStyle name="level1a 2 4 2 2 3 2 2 3" xfId="30789" xr:uid="{00000000-0005-0000-0000-00003D210000}"/>
    <cellStyle name="level1a 2 4 2 2 3 2 3" xfId="30790" xr:uid="{00000000-0005-0000-0000-00003E210000}"/>
    <cellStyle name="level1a 2 4 2 2 3 2 3 2" xfId="30791" xr:uid="{00000000-0005-0000-0000-00003F210000}"/>
    <cellStyle name="level1a 2 4 2 2 3 2 3 2 2" xfId="30792" xr:uid="{00000000-0005-0000-0000-000040210000}"/>
    <cellStyle name="level1a 2 4 2 2 3 2 3 3" xfId="30793" xr:uid="{00000000-0005-0000-0000-000041210000}"/>
    <cellStyle name="level1a 2 4 2 2 3 2 4" xfId="30794" xr:uid="{00000000-0005-0000-0000-000042210000}"/>
    <cellStyle name="level1a 2 4 2 2 3 3" xfId="1783" xr:uid="{00000000-0005-0000-0000-000043210000}"/>
    <cellStyle name="level1a 2 4 2 2 3 3 2" xfId="30795" xr:uid="{00000000-0005-0000-0000-000044210000}"/>
    <cellStyle name="level1a 2 4 2 2 3 3 2 2" xfId="30796" xr:uid="{00000000-0005-0000-0000-000045210000}"/>
    <cellStyle name="level1a 2 4 2 2 3 3 2 2 2" xfId="30797" xr:uid="{00000000-0005-0000-0000-000046210000}"/>
    <cellStyle name="level1a 2 4 2 2 3 3 2 3" xfId="30798" xr:uid="{00000000-0005-0000-0000-000047210000}"/>
    <cellStyle name="level1a 2 4 2 2 3 3 3" xfId="30799" xr:uid="{00000000-0005-0000-0000-000048210000}"/>
    <cellStyle name="level1a 2 4 2 2 3 4" xfId="30800" xr:uid="{00000000-0005-0000-0000-000049210000}"/>
    <cellStyle name="level1a 2 4 2 2 3 4 2" xfId="30801" xr:uid="{00000000-0005-0000-0000-00004A210000}"/>
    <cellStyle name="level1a 2 4 2 2 3 4 2 2" xfId="30802" xr:uid="{00000000-0005-0000-0000-00004B210000}"/>
    <cellStyle name="level1a 2 4 2 2 3 4 3" xfId="30803" xr:uid="{00000000-0005-0000-0000-00004C210000}"/>
    <cellStyle name="level1a 2 4 2 2 3 5" xfId="30804" xr:uid="{00000000-0005-0000-0000-00004D210000}"/>
    <cellStyle name="level1a 2 4 2 2 4" xfId="1784" xr:uid="{00000000-0005-0000-0000-00004E210000}"/>
    <cellStyle name="level1a 2 4 2 2 4 2" xfId="30805" xr:uid="{00000000-0005-0000-0000-00004F210000}"/>
    <cellStyle name="level1a 2 4 2 2 4 2 2" xfId="30806" xr:uid="{00000000-0005-0000-0000-000050210000}"/>
    <cellStyle name="level1a 2 4 2 2 4 2 2 2" xfId="30807" xr:uid="{00000000-0005-0000-0000-000051210000}"/>
    <cellStyle name="level1a 2 4 2 2 4 2 3" xfId="30808" xr:uid="{00000000-0005-0000-0000-000052210000}"/>
    <cellStyle name="level1a 2 4 2 2 4 3" xfId="30809" xr:uid="{00000000-0005-0000-0000-000053210000}"/>
    <cellStyle name="level1a 2 4 2 2 5" xfId="1785" xr:uid="{00000000-0005-0000-0000-000054210000}"/>
    <cellStyle name="level1a 2 4 2 2 5 2" xfId="1786" xr:uid="{00000000-0005-0000-0000-000055210000}"/>
    <cellStyle name="level1a 2 4 2 2 5 2 2" xfId="30810" xr:uid="{00000000-0005-0000-0000-000056210000}"/>
    <cellStyle name="level1a 2 4 2 2 5 2 2 2" xfId="30811" xr:uid="{00000000-0005-0000-0000-000057210000}"/>
    <cellStyle name="level1a 2 4 2 2 5 2 2 2 2" xfId="30812" xr:uid="{00000000-0005-0000-0000-000058210000}"/>
    <cellStyle name="level1a 2 4 2 2 5 2 2 3" xfId="30813" xr:uid="{00000000-0005-0000-0000-000059210000}"/>
    <cellStyle name="level1a 2 4 2 2 5 2 3" xfId="30814" xr:uid="{00000000-0005-0000-0000-00005A210000}"/>
    <cellStyle name="level1a 2 4 2 2 5 3" xfId="30815" xr:uid="{00000000-0005-0000-0000-00005B210000}"/>
    <cellStyle name="level1a 2 4 2 2 5 3 2" xfId="30816" xr:uid="{00000000-0005-0000-0000-00005C210000}"/>
    <cellStyle name="level1a 2 4 2 2 5 3 2 2" xfId="30817" xr:uid="{00000000-0005-0000-0000-00005D210000}"/>
    <cellStyle name="level1a 2 4 2 2 5 3 3" xfId="30818" xr:uid="{00000000-0005-0000-0000-00005E210000}"/>
    <cellStyle name="level1a 2 4 2 2 5 4" xfId="30819" xr:uid="{00000000-0005-0000-0000-00005F210000}"/>
    <cellStyle name="level1a 2 4 2 2 6" xfId="30820" xr:uid="{00000000-0005-0000-0000-000060210000}"/>
    <cellStyle name="level1a 2 4 2 2 6 2" xfId="30821" xr:uid="{00000000-0005-0000-0000-000061210000}"/>
    <cellStyle name="level1a 2 4 2 2 6 2 2" xfId="30822" xr:uid="{00000000-0005-0000-0000-000062210000}"/>
    <cellStyle name="level1a 2 4 2 2 6 3" xfId="30823" xr:uid="{00000000-0005-0000-0000-000063210000}"/>
    <cellStyle name="level1a 2 4 2 2 7" xfId="30824" xr:uid="{00000000-0005-0000-0000-000064210000}"/>
    <cellStyle name="level1a 2 4 2 3" xfId="1787" xr:uid="{00000000-0005-0000-0000-000065210000}"/>
    <cellStyle name="level1a 2 4 2 3 2" xfId="1788" xr:uid="{00000000-0005-0000-0000-000066210000}"/>
    <cellStyle name="level1a 2 4 2 3 2 2" xfId="1789" xr:uid="{00000000-0005-0000-0000-000067210000}"/>
    <cellStyle name="level1a 2 4 2 3 2 2 2" xfId="1790" xr:uid="{00000000-0005-0000-0000-000068210000}"/>
    <cellStyle name="level1a 2 4 2 3 2 2 2 2" xfId="30825" xr:uid="{00000000-0005-0000-0000-000069210000}"/>
    <cellStyle name="level1a 2 4 2 3 2 2 2 2 2" xfId="30826" xr:uid="{00000000-0005-0000-0000-00006A210000}"/>
    <cellStyle name="level1a 2 4 2 3 2 2 2 2 2 2" xfId="30827" xr:uid="{00000000-0005-0000-0000-00006B210000}"/>
    <cellStyle name="level1a 2 4 2 3 2 2 2 2 3" xfId="30828" xr:uid="{00000000-0005-0000-0000-00006C210000}"/>
    <cellStyle name="level1a 2 4 2 3 2 2 2 3" xfId="30829" xr:uid="{00000000-0005-0000-0000-00006D210000}"/>
    <cellStyle name="level1a 2 4 2 3 2 2 3" xfId="30830" xr:uid="{00000000-0005-0000-0000-00006E210000}"/>
    <cellStyle name="level1a 2 4 2 3 2 2 3 2" xfId="30831" xr:uid="{00000000-0005-0000-0000-00006F210000}"/>
    <cellStyle name="level1a 2 4 2 3 2 2 3 2 2" xfId="30832" xr:uid="{00000000-0005-0000-0000-000070210000}"/>
    <cellStyle name="level1a 2 4 2 3 2 2 3 3" xfId="30833" xr:uid="{00000000-0005-0000-0000-000071210000}"/>
    <cellStyle name="level1a 2 4 2 3 2 2 4" xfId="30834" xr:uid="{00000000-0005-0000-0000-000072210000}"/>
    <cellStyle name="level1a 2 4 2 3 2 3" xfId="1791" xr:uid="{00000000-0005-0000-0000-000073210000}"/>
    <cellStyle name="level1a 2 4 2 3 2 3 2" xfId="30835" xr:uid="{00000000-0005-0000-0000-000074210000}"/>
    <cellStyle name="level1a 2 4 2 3 2 3 2 2" xfId="30836" xr:uid="{00000000-0005-0000-0000-000075210000}"/>
    <cellStyle name="level1a 2 4 2 3 2 3 2 2 2" xfId="30837" xr:uid="{00000000-0005-0000-0000-000076210000}"/>
    <cellStyle name="level1a 2 4 2 3 2 3 2 3" xfId="30838" xr:uid="{00000000-0005-0000-0000-000077210000}"/>
    <cellStyle name="level1a 2 4 2 3 2 3 3" xfId="30839" xr:uid="{00000000-0005-0000-0000-000078210000}"/>
    <cellStyle name="level1a 2 4 2 3 2 4" xfId="30840" xr:uid="{00000000-0005-0000-0000-000079210000}"/>
    <cellStyle name="level1a 2 4 2 3 2 4 2" xfId="30841" xr:uid="{00000000-0005-0000-0000-00007A210000}"/>
    <cellStyle name="level1a 2 4 2 3 2 4 2 2" xfId="30842" xr:uid="{00000000-0005-0000-0000-00007B210000}"/>
    <cellStyle name="level1a 2 4 2 3 2 4 3" xfId="30843" xr:uid="{00000000-0005-0000-0000-00007C210000}"/>
    <cellStyle name="level1a 2 4 2 3 2 5" xfId="30844" xr:uid="{00000000-0005-0000-0000-00007D210000}"/>
    <cellStyle name="level1a 2 4 2 3 3" xfId="1792" xr:uid="{00000000-0005-0000-0000-00007E210000}"/>
    <cellStyle name="level1a 2 4 2 3 3 2" xfId="1793" xr:uid="{00000000-0005-0000-0000-00007F210000}"/>
    <cellStyle name="level1a 2 4 2 3 3 2 2" xfId="1794" xr:uid="{00000000-0005-0000-0000-000080210000}"/>
    <cellStyle name="level1a 2 4 2 3 3 2 2 2" xfId="30845" xr:uid="{00000000-0005-0000-0000-000081210000}"/>
    <cellStyle name="level1a 2 4 2 3 3 2 2 2 2" xfId="30846" xr:uid="{00000000-0005-0000-0000-000082210000}"/>
    <cellStyle name="level1a 2 4 2 3 3 2 2 2 2 2" xfId="30847" xr:uid="{00000000-0005-0000-0000-000083210000}"/>
    <cellStyle name="level1a 2 4 2 3 3 2 2 2 3" xfId="30848" xr:uid="{00000000-0005-0000-0000-000084210000}"/>
    <cellStyle name="level1a 2 4 2 3 3 2 2 3" xfId="30849" xr:uid="{00000000-0005-0000-0000-000085210000}"/>
    <cellStyle name="level1a 2 4 2 3 3 2 3" xfId="30850" xr:uid="{00000000-0005-0000-0000-000086210000}"/>
    <cellStyle name="level1a 2 4 2 3 3 2 3 2" xfId="30851" xr:uid="{00000000-0005-0000-0000-000087210000}"/>
    <cellStyle name="level1a 2 4 2 3 3 2 3 2 2" xfId="30852" xr:uid="{00000000-0005-0000-0000-000088210000}"/>
    <cellStyle name="level1a 2 4 2 3 3 2 3 3" xfId="30853" xr:uid="{00000000-0005-0000-0000-000089210000}"/>
    <cellStyle name="level1a 2 4 2 3 3 2 4" xfId="30854" xr:uid="{00000000-0005-0000-0000-00008A210000}"/>
    <cellStyle name="level1a 2 4 2 3 3 3" xfId="1795" xr:uid="{00000000-0005-0000-0000-00008B210000}"/>
    <cellStyle name="level1a 2 4 2 3 3 3 2" xfId="30855" xr:uid="{00000000-0005-0000-0000-00008C210000}"/>
    <cellStyle name="level1a 2 4 2 3 3 3 2 2" xfId="30856" xr:uid="{00000000-0005-0000-0000-00008D210000}"/>
    <cellStyle name="level1a 2 4 2 3 3 3 2 2 2" xfId="30857" xr:uid="{00000000-0005-0000-0000-00008E210000}"/>
    <cellStyle name="level1a 2 4 2 3 3 3 2 3" xfId="30858" xr:uid="{00000000-0005-0000-0000-00008F210000}"/>
    <cellStyle name="level1a 2 4 2 3 3 3 3" xfId="30859" xr:uid="{00000000-0005-0000-0000-000090210000}"/>
    <cellStyle name="level1a 2 4 2 3 3 4" xfId="30860" xr:uid="{00000000-0005-0000-0000-000091210000}"/>
    <cellStyle name="level1a 2 4 2 3 3 4 2" xfId="30861" xr:uid="{00000000-0005-0000-0000-000092210000}"/>
    <cellStyle name="level1a 2 4 2 3 3 4 2 2" xfId="30862" xr:uid="{00000000-0005-0000-0000-000093210000}"/>
    <cellStyle name="level1a 2 4 2 3 3 4 3" xfId="30863" xr:uid="{00000000-0005-0000-0000-000094210000}"/>
    <cellStyle name="level1a 2 4 2 3 3 5" xfId="30864" xr:uid="{00000000-0005-0000-0000-000095210000}"/>
    <cellStyle name="level1a 2 4 2 3 4" xfId="1796" xr:uid="{00000000-0005-0000-0000-000096210000}"/>
    <cellStyle name="level1a 2 4 2 3 4 2" xfId="30865" xr:uid="{00000000-0005-0000-0000-000097210000}"/>
    <cellStyle name="level1a 2 4 2 3 4 2 2" xfId="30866" xr:uid="{00000000-0005-0000-0000-000098210000}"/>
    <cellStyle name="level1a 2 4 2 3 4 2 2 2" xfId="30867" xr:uid="{00000000-0005-0000-0000-000099210000}"/>
    <cellStyle name="level1a 2 4 2 3 4 2 3" xfId="30868" xr:uid="{00000000-0005-0000-0000-00009A210000}"/>
    <cellStyle name="level1a 2 4 2 3 4 3" xfId="30869" xr:uid="{00000000-0005-0000-0000-00009B210000}"/>
    <cellStyle name="level1a 2 4 2 3 5" xfId="1797" xr:uid="{00000000-0005-0000-0000-00009C210000}"/>
    <cellStyle name="level1a 2 4 2 3 5 2" xfId="30870" xr:uid="{00000000-0005-0000-0000-00009D210000}"/>
    <cellStyle name="level1a 2 4 2 3 5 2 2" xfId="30871" xr:uid="{00000000-0005-0000-0000-00009E210000}"/>
    <cellStyle name="level1a 2 4 2 3 5 2 2 2" xfId="30872" xr:uid="{00000000-0005-0000-0000-00009F210000}"/>
    <cellStyle name="level1a 2 4 2 3 5 2 3" xfId="30873" xr:uid="{00000000-0005-0000-0000-0000A0210000}"/>
    <cellStyle name="level1a 2 4 2 3 5 3" xfId="30874" xr:uid="{00000000-0005-0000-0000-0000A1210000}"/>
    <cellStyle name="level1a 2 4 2 3 6" xfId="30875" xr:uid="{00000000-0005-0000-0000-0000A2210000}"/>
    <cellStyle name="level1a 2 4 2 3 6 2" xfId="30876" xr:uid="{00000000-0005-0000-0000-0000A3210000}"/>
    <cellStyle name="level1a 2 4 2 3 6 2 2" xfId="30877" xr:uid="{00000000-0005-0000-0000-0000A4210000}"/>
    <cellStyle name="level1a 2 4 2 3 6 3" xfId="30878" xr:uid="{00000000-0005-0000-0000-0000A5210000}"/>
    <cellStyle name="level1a 2 4 2 3 7" xfId="30879" xr:uid="{00000000-0005-0000-0000-0000A6210000}"/>
    <cellStyle name="level1a 2 4 2 4" xfId="1798" xr:uid="{00000000-0005-0000-0000-0000A7210000}"/>
    <cellStyle name="level1a 2 4 2 4 2" xfId="1799" xr:uid="{00000000-0005-0000-0000-0000A8210000}"/>
    <cellStyle name="level1a 2 4 2 4 2 2" xfId="1800" xr:uid="{00000000-0005-0000-0000-0000A9210000}"/>
    <cellStyle name="level1a 2 4 2 4 2 2 2" xfId="1801" xr:uid="{00000000-0005-0000-0000-0000AA210000}"/>
    <cellStyle name="level1a 2 4 2 4 2 2 2 2" xfId="30880" xr:uid="{00000000-0005-0000-0000-0000AB210000}"/>
    <cellStyle name="level1a 2 4 2 4 2 2 2 2 2" xfId="30881" xr:uid="{00000000-0005-0000-0000-0000AC210000}"/>
    <cellStyle name="level1a 2 4 2 4 2 2 2 2 2 2" xfId="30882" xr:uid="{00000000-0005-0000-0000-0000AD210000}"/>
    <cellStyle name="level1a 2 4 2 4 2 2 2 2 3" xfId="30883" xr:uid="{00000000-0005-0000-0000-0000AE210000}"/>
    <cellStyle name="level1a 2 4 2 4 2 2 2 3" xfId="30884" xr:uid="{00000000-0005-0000-0000-0000AF210000}"/>
    <cellStyle name="level1a 2 4 2 4 2 2 3" xfId="30885" xr:uid="{00000000-0005-0000-0000-0000B0210000}"/>
    <cellStyle name="level1a 2 4 2 4 2 2 3 2" xfId="30886" xr:uid="{00000000-0005-0000-0000-0000B1210000}"/>
    <cellStyle name="level1a 2 4 2 4 2 2 3 2 2" xfId="30887" xr:uid="{00000000-0005-0000-0000-0000B2210000}"/>
    <cellStyle name="level1a 2 4 2 4 2 2 3 3" xfId="30888" xr:uid="{00000000-0005-0000-0000-0000B3210000}"/>
    <cellStyle name="level1a 2 4 2 4 2 2 4" xfId="30889" xr:uid="{00000000-0005-0000-0000-0000B4210000}"/>
    <cellStyle name="level1a 2 4 2 4 2 3" xfId="1802" xr:uid="{00000000-0005-0000-0000-0000B5210000}"/>
    <cellStyle name="level1a 2 4 2 4 2 3 2" xfId="30890" xr:uid="{00000000-0005-0000-0000-0000B6210000}"/>
    <cellStyle name="level1a 2 4 2 4 2 3 2 2" xfId="30891" xr:uid="{00000000-0005-0000-0000-0000B7210000}"/>
    <cellStyle name="level1a 2 4 2 4 2 3 2 2 2" xfId="30892" xr:uid="{00000000-0005-0000-0000-0000B8210000}"/>
    <cellStyle name="level1a 2 4 2 4 2 3 2 3" xfId="30893" xr:uid="{00000000-0005-0000-0000-0000B9210000}"/>
    <cellStyle name="level1a 2 4 2 4 2 3 3" xfId="30894" xr:uid="{00000000-0005-0000-0000-0000BA210000}"/>
    <cellStyle name="level1a 2 4 2 4 2 4" xfId="30895" xr:uid="{00000000-0005-0000-0000-0000BB210000}"/>
    <cellStyle name="level1a 2 4 2 4 2 4 2" xfId="30896" xr:uid="{00000000-0005-0000-0000-0000BC210000}"/>
    <cellStyle name="level1a 2 4 2 4 2 4 2 2" xfId="30897" xr:uid="{00000000-0005-0000-0000-0000BD210000}"/>
    <cellStyle name="level1a 2 4 2 4 2 4 3" xfId="30898" xr:uid="{00000000-0005-0000-0000-0000BE210000}"/>
    <cellStyle name="level1a 2 4 2 4 2 5" xfId="30899" xr:uid="{00000000-0005-0000-0000-0000BF210000}"/>
    <cellStyle name="level1a 2 4 2 4 3" xfId="1803" xr:uid="{00000000-0005-0000-0000-0000C0210000}"/>
    <cellStyle name="level1a 2 4 2 4 3 2" xfId="1804" xr:uid="{00000000-0005-0000-0000-0000C1210000}"/>
    <cellStyle name="level1a 2 4 2 4 3 2 2" xfId="1805" xr:uid="{00000000-0005-0000-0000-0000C2210000}"/>
    <cellStyle name="level1a 2 4 2 4 3 2 2 2" xfId="30900" xr:uid="{00000000-0005-0000-0000-0000C3210000}"/>
    <cellStyle name="level1a 2 4 2 4 3 2 2 2 2" xfId="30901" xr:uid="{00000000-0005-0000-0000-0000C4210000}"/>
    <cellStyle name="level1a 2 4 2 4 3 2 2 2 2 2" xfId="30902" xr:uid="{00000000-0005-0000-0000-0000C5210000}"/>
    <cellStyle name="level1a 2 4 2 4 3 2 2 2 3" xfId="30903" xr:uid="{00000000-0005-0000-0000-0000C6210000}"/>
    <cellStyle name="level1a 2 4 2 4 3 2 2 3" xfId="30904" xr:uid="{00000000-0005-0000-0000-0000C7210000}"/>
    <cellStyle name="level1a 2 4 2 4 3 2 3" xfId="30905" xr:uid="{00000000-0005-0000-0000-0000C8210000}"/>
    <cellStyle name="level1a 2 4 2 4 3 2 3 2" xfId="30906" xr:uid="{00000000-0005-0000-0000-0000C9210000}"/>
    <cellStyle name="level1a 2 4 2 4 3 2 3 2 2" xfId="30907" xr:uid="{00000000-0005-0000-0000-0000CA210000}"/>
    <cellStyle name="level1a 2 4 2 4 3 2 3 3" xfId="30908" xr:uid="{00000000-0005-0000-0000-0000CB210000}"/>
    <cellStyle name="level1a 2 4 2 4 3 2 4" xfId="30909" xr:uid="{00000000-0005-0000-0000-0000CC210000}"/>
    <cellStyle name="level1a 2 4 2 4 3 3" xfId="1806" xr:uid="{00000000-0005-0000-0000-0000CD210000}"/>
    <cellStyle name="level1a 2 4 2 4 3 3 2" xfId="30910" xr:uid="{00000000-0005-0000-0000-0000CE210000}"/>
    <cellStyle name="level1a 2 4 2 4 3 3 2 2" xfId="30911" xr:uid="{00000000-0005-0000-0000-0000CF210000}"/>
    <cellStyle name="level1a 2 4 2 4 3 3 2 2 2" xfId="30912" xr:uid="{00000000-0005-0000-0000-0000D0210000}"/>
    <cellStyle name="level1a 2 4 2 4 3 3 2 3" xfId="30913" xr:uid="{00000000-0005-0000-0000-0000D1210000}"/>
    <cellStyle name="level1a 2 4 2 4 3 3 3" xfId="30914" xr:uid="{00000000-0005-0000-0000-0000D2210000}"/>
    <cellStyle name="level1a 2 4 2 4 3 4" xfId="30915" xr:uid="{00000000-0005-0000-0000-0000D3210000}"/>
    <cellStyle name="level1a 2 4 2 4 3 4 2" xfId="30916" xr:uid="{00000000-0005-0000-0000-0000D4210000}"/>
    <cellStyle name="level1a 2 4 2 4 3 4 2 2" xfId="30917" xr:uid="{00000000-0005-0000-0000-0000D5210000}"/>
    <cellStyle name="level1a 2 4 2 4 3 4 3" xfId="30918" xr:uid="{00000000-0005-0000-0000-0000D6210000}"/>
    <cellStyle name="level1a 2 4 2 4 3 5" xfId="30919" xr:uid="{00000000-0005-0000-0000-0000D7210000}"/>
    <cellStyle name="level1a 2 4 2 4 4" xfId="1807" xr:uid="{00000000-0005-0000-0000-0000D8210000}"/>
    <cellStyle name="level1a 2 4 2 4 4 2" xfId="30920" xr:uid="{00000000-0005-0000-0000-0000D9210000}"/>
    <cellStyle name="level1a 2 4 2 4 4 2 2" xfId="30921" xr:uid="{00000000-0005-0000-0000-0000DA210000}"/>
    <cellStyle name="level1a 2 4 2 4 4 2 2 2" xfId="30922" xr:uid="{00000000-0005-0000-0000-0000DB210000}"/>
    <cellStyle name="level1a 2 4 2 4 4 2 3" xfId="30923" xr:uid="{00000000-0005-0000-0000-0000DC210000}"/>
    <cellStyle name="level1a 2 4 2 4 4 3" xfId="30924" xr:uid="{00000000-0005-0000-0000-0000DD210000}"/>
    <cellStyle name="level1a 2 4 2 4 5" xfId="1808" xr:uid="{00000000-0005-0000-0000-0000DE210000}"/>
    <cellStyle name="level1a 2 4 2 4 5 2" xfId="1809" xr:uid="{00000000-0005-0000-0000-0000DF210000}"/>
    <cellStyle name="level1a 2 4 2 4 5 2 2" xfId="30925" xr:uid="{00000000-0005-0000-0000-0000E0210000}"/>
    <cellStyle name="level1a 2 4 2 4 5 2 2 2" xfId="30926" xr:uid="{00000000-0005-0000-0000-0000E1210000}"/>
    <cellStyle name="level1a 2 4 2 4 5 2 2 2 2" xfId="30927" xr:uid="{00000000-0005-0000-0000-0000E2210000}"/>
    <cellStyle name="level1a 2 4 2 4 5 2 2 3" xfId="30928" xr:uid="{00000000-0005-0000-0000-0000E3210000}"/>
    <cellStyle name="level1a 2 4 2 4 5 2 3" xfId="30929" xr:uid="{00000000-0005-0000-0000-0000E4210000}"/>
    <cellStyle name="level1a 2 4 2 4 5 3" xfId="30930" xr:uid="{00000000-0005-0000-0000-0000E5210000}"/>
    <cellStyle name="level1a 2 4 2 4 5 3 2" xfId="30931" xr:uid="{00000000-0005-0000-0000-0000E6210000}"/>
    <cellStyle name="level1a 2 4 2 4 5 3 2 2" xfId="30932" xr:uid="{00000000-0005-0000-0000-0000E7210000}"/>
    <cellStyle name="level1a 2 4 2 4 5 3 3" xfId="30933" xr:uid="{00000000-0005-0000-0000-0000E8210000}"/>
    <cellStyle name="level1a 2 4 2 4 5 4" xfId="30934" xr:uid="{00000000-0005-0000-0000-0000E9210000}"/>
    <cellStyle name="level1a 2 4 2 4 6" xfId="1810" xr:uid="{00000000-0005-0000-0000-0000EA210000}"/>
    <cellStyle name="level1a 2 4 2 4 6 2" xfId="30935" xr:uid="{00000000-0005-0000-0000-0000EB210000}"/>
    <cellStyle name="level1a 2 4 2 4 6 2 2" xfId="30936" xr:uid="{00000000-0005-0000-0000-0000EC210000}"/>
    <cellStyle name="level1a 2 4 2 4 6 2 2 2" xfId="30937" xr:uid="{00000000-0005-0000-0000-0000ED210000}"/>
    <cellStyle name="level1a 2 4 2 4 6 2 3" xfId="30938" xr:uid="{00000000-0005-0000-0000-0000EE210000}"/>
    <cellStyle name="level1a 2 4 2 4 6 3" xfId="30939" xr:uid="{00000000-0005-0000-0000-0000EF210000}"/>
    <cellStyle name="level1a 2 4 2 4 7" xfId="30940" xr:uid="{00000000-0005-0000-0000-0000F0210000}"/>
    <cellStyle name="level1a 2 4 2 4 7 2" xfId="30941" xr:uid="{00000000-0005-0000-0000-0000F1210000}"/>
    <cellStyle name="level1a 2 4 2 4 7 2 2" xfId="30942" xr:uid="{00000000-0005-0000-0000-0000F2210000}"/>
    <cellStyle name="level1a 2 4 2 4 7 3" xfId="30943" xr:uid="{00000000-0005-0000-0000-0000F3210000}"/>
    <cellStyle name="level1a 2 4 2 4 8" xfId="30944" xr:uid="{00000000-0005-0000-0000-0000F4210000}"/>
    <cellStyle name="level1a 2 4 2 5" xfId="1811" xr:uid="{00000000-0005-0000-0000-0000F5210000}"/>
    <cellStyle name="level1a 2 4 2 5 2" xfId="1812" xr:uid="{00000000-0005-0000-0000-0000F6210000}"/>
    <cellStyle name="level1a 2 4 2 5 2 2" xfId="1813" xr:uid="{00000000-0005-0000-0000-0000F7210000}"/>
    <cellStyle name="level1a 2 4 2 5 2 2 2" xfId="1814" xr:uid="{00000000-0005-0000-0000-0000F8210000}"/>
    <cellStyle name="level1a 2 4 2 5 2 2 2 2" xfId="30945" xr:uid="{00000000-0005-0000-0000-0000F9210000}"/>
    <cellStyle name="level1a 2 4 2 5 2 2 2 2 2" xfId="30946" xr:uid="{00000000-0005-0000-0000-0000FA210000}"/>
    <cellStyle name="level1a 2 4 2 5 2 2 2 2 2 2" xfId="30947" xr:uid="{00000000-0005-0000-0000-0000FB210000}"/>
    <cellStyle name="level1a 2 4 2 5 2 2 2 2 3" xfId="30948" xr:uid="{00000000-0005-0000-0000-0000FC210000}"/>
    <cellStyle name="level1a 2 4 2 5 2 2 2 3" xfId="30949" xr:uid="{00000000-0005-0000-0000-0000FD210000}"/>
    <cellStyle name="level1a 2 4 2 5 2 2 3" xfId="30950" xr:uid="{00000000-0005-0000-0000-0000FE210000}"/>
    <cellStyle name="level1a 2 4 2 5 2 2 3 2" xfId="30951" xr:uid="{00000000-0005-0000-0000-0000FF210000}"/>
    <cellStyle name="level1a 2 4 2 5 2 2 3 2 2" xfId="30952" xr:uid="{00000000-0005-0000-0000-000000220000}"/>
    <cellStyle name="level1a 2 4 2 5 2 2 3 3" xfId="30953" xr:uid="{00000000-0005-0000-0000-000001220000}"/>
    <cellStyle name="level1a 2 4 2 5 2 2 4" xfId="30954" xr:uid="{00000000-0005-0000-0000-000002220000}"/>
    <cellStyle name="level1a 2 4 2 5 2 3" xfId="1815" xr:uid="{00000000-0005-0000-0000-000003220000}"/>
    <cellStyle name="level1a 2 4 2 5 2 3 2" xfId="30955" xr:uid="{00000000-0005-0000-0000-000004220000}"/>
    <cellStyle name="level1a 2 4 2 5 2 3 2 2" xfId="30956" xr:uid="{00000000-0005-0000-0000-000005220000}"/>
    <cellStyle name="level1a 2 4 2 5 2 3 2 2 2" xfId="30957" xr:uid="{00000000-0005-0000-0000-000006220000}"/>
    <cellStyle name="level1a 2 4 2 5 2 3 2 3" xfId="30958" xr:uid="{00000000-0005-0000-0000-000007220000}"/>
    <cellStyle name="level1a 2 4 2 5 2 3 3" xfId="30959" xr:uid="{00000000-0005-0000-0000-000008220000}"/>
    <cellStyle name="level1a 2 4 2 5 2 4" xfId="30960" xr:uid="{00000000-0005-0000-0000-000009220000}"/>
    <cellStyle name="level1a 2 4 2 5 2 4 2" xfId="30961" xr:uid="{00000000-0005-0000-0000-00000A220000}"/>
    <cellStyle name="level1a 2 4 2 5 2 4 2 2" xfId="30962" xr:uid="{00000000-0005-0000-0000-00000B220000}"/>
    <cellStyle name="level1a 2 4 2 5 2 4 3" xfId="30963" xr:uid="{00000000-0005-0000-0000-00000C220000}"/>
    <cellStyle name="level1a 2 4 2 5 2 5" xfId="30964" xr:uid="{00000000-0005-0000-0000-00000D220000}"/>
    <cellStyle name="level1a 2 4 2 5 3" xfId="1816" xr:uid="{00000000-0005-0000-0000-00000E220000}"/>
    <cellStyle name="level1a 2 4 2 5 3 2" xfId="1817" xr:uid="{00000000-0005-0000-0000-00000F220000}"/>
    <cellStyle name="level1a 2 4 2 5 3 2 2" xfId="1818" xr:uid="{00000000-0005-0000-0000-000010220000}"/>
    <cellStyle name="level1a 2 4 2 5 3 2 2 2" xfId="30965" xr:uid="{00000000-0005-0000-0000-000011220000}"/>
    <cellStyle name="level1a 2 4 2 5 3 2 2 2 2" xfId="30966" xr:uid="{00000000-0005-0000-0000-000012220000}"/>
    <cellStyle name="level1a 2 4 2 5 3 2 2 2 2 2" xfId="30967" xr:uid="{00000000-0005-0000-0000-000013220000}"/>
    <cellStyle name="level1a 2 4 2 5 3 2 2 2 3" xfId="30968" xr:uid="{00000000-0005-0000-0000-000014220000}"/>
    <cellStyle name="level1a 2 4 2 5 3 2 2 3" xfId="30969" xr:uid="{00000000-0005-0000-0000-000015220000}"/>
    <cellStyle name="level1a 2 4 2 5 3 2 3" xfId="30970" xr:uid="{00000000-0005-0000-0000-000016220000}"/>
    <cellStyle name="level1a 2 4 2 5 3 2 3 2" xfId="30971" xr:uid="{00000000-0005-0000-0000-000017220000}"/>
    <cellStyle name="level1a 2 4 2 5 3 2 3 2 2" xfId="30972" xr:uid="{00000000-0005-0000-0000-000018220000}"/>
    <cellStyle name="level1a 2 4 2 5 3 2 3 3" xfId="30973" xr:uid="{00000000-0005-0000-0000-000019220000}"/>
    <cellStyle name="level1a 2 4 2 5 3 2 4" xfId="30974" xr:uid="{00000000-0005-0000-0000-00001A220000}"/>
    <cellStyle name="level1a 2 4 2 5 3 3" xfId="1819" xr:uid="{00000000-0005-0000-0000-00001B220000}"/>
    <cellStyle name="level1a 2 4 2 5 3 3 2" xfId="30975" xr:uid="{00000000-0005-0000-0000-00001C220000}"/>
    <cellStyle name="level1a 2 4 2 5 3 3 2 2" xfId="30976" xr:uid="{00000000-0005-0000-0000-00001D220000}"/>
    <cellStyle name="level1a 2 4 2 5 3 3 2 2 2" xfId="30977" xr:uid="{00000000-0005-0000-0000-00001E220000}"/>
    <cellStyle name="level1a 2 4 2 5 3 3 2 3" xfId="30978" xr:uid="{00000000-0005-0000-0000-00001F220000}"/>
    <cellStyle name="level1a 2 4 2 5 3 3 3" xfId="30979" xr:uid="{00000000-0005-0000-0000-000020220000}"/>
    <cellStyle name="level1a 2 4 2 5 3 4" xfId="30980" xr:uid="{00000000-0005-0000-0000-000021220000}"/>
    <cellStyle name="level1a 2 4 2 5 3 4 2" xfId="30981" xr:uid="{00000000-0005-0000-0000-000022220000}"/>
    <cellStyle name="level1a 2 4 2 5 3 4 2 2" xfId="30982" xr:uid="{00000000-0005-0000-0000-000023220000}"/>
    <cellStyle name="level1a 2 4 2 5 3 4 3" xfId="30983" xr:uid="{00000000-0005-0000-0000-000024220000}"/>
    <cellStyle name="level1a 2 4 2 5 3 5" xfId="30984" xr:uid="{00000000-0005-0000-0000-000025220000}"/>
    <cellStyle name="level1a 2 4 2 5 4" xfId="1820" xr:uid="{00000000-0005-0000-0000-000026220000}"/>
    <cellStyle name="level1a 2 4 2 5 4 2" xfId="1821" xr:uid="{00000000-0005-0000-0000-000027220000}"/>
    <cellStyle name="level1a 2 4 2 5 4 2 2" xfId="30985" xr:uid="{00000000-0005-0000-0000-000028220000}"/>
    <cellStyle name="level1a 2 4 2 5 4 2 2 2" xfId="30986" xr:uid="{00000000-0005-0000-0000-000029220000}"/>
    <cellStyle name="level1a 2 4 2 5 4 2 2 2 2" xfId="30987" xr:uid="{00000000-0005-0000-0000-00002A220000}"/>
    <cellStyle name="level1a 2 4 2 5 4 2 2 3" xfId="30988" xr:uid="{00000000-0005-0000-0000-00002B220000}"/>
    <cellStyle name="level1a 2 4 2 5 4 2 3" xfId="30989" xr:uid="{00000000-0005-0000-0000-00002C220000}"/>
    <cellStyle name="level1a 2 4 2 5 4 3" xfId="30990" xr:uid="{00000000-0005-0000-0000-00002D220000}"/>
    <cellStyle name="level1a 2 4 2 5 4 3 2" xfId="30991" xr:uid="{00000000-0005-0000-0000-00002E220000}"/>
    <cellStyle name="level1a 2 4 2 5 4 3 2 2" xfId="30992" xr:uid="{00000000-0005-0000-0000-00002F220000}"/>
    <cellStyle name="level1a 2 4 2 5 4 3 3" xfId="30993" xr:uid="{00000000-0005-0000-0000-000030220000}"/>
    <cellStyle name="level1a 2 4 2 5 4 4" xfId="30994" xr:uid="{00000000-0005-0000-0000-000031220000}"/>
    <cellStyle name="level1a 2 4 2 5 5" xfId="1822" xr:uid="{00000000-0005-0000-0000-000032220000}"/>
    <cellStyle name="level1a 2 4 2 5 5 2" xfId="30995" xr:uid="{00000000-0005-0000-0000-000033220000}"/>
    <cellStyle name="level1a 2 4 2 5 5 2 2" xfId="30996" xr:uid="{00000000-0005-0000-0000-000034220000}"/>
    <cellStyle name="level1a 2 4 2 5 5 2 2 2" xfId="30997" xr:uid="{00000000-0005-0000-0000-000035220000}"/>
    <cellStyle name="level1a 2 4 2 5 5 2 3" xfId="30998" xr:uid="{00000000-0005-0000-0000-000036220000}"/>
    <cellStyle name="level1a 2 4 2 5 5 3" xfId="30999" xr:uid="{00000000-0005-0000-0000-000037220000}"/>
    <cellStyle name="level1a 2 4 2 5 6" xfId="31000" xr:uid="{00000000-0005-0000-0000-000038220000}"/>
    <cellStyle name="level1a 2 4 2 5 6 2" xfId="31001" xr:uid="{00000000-0005-0000-0000-000039220000}"/>
    <cellStyle name="level1a 2 4 2 5 6 2 2" xfId="31002" xr:uid="{00000000-0005-0000-0000-00003A220000}"/>
    <cellStyle name="level1a 2 4 2 5 6 3" xfId="31003" xr:uid="{00000000-0005-0000-0000-00003B220000}"/>
    <cellStyle name="level1a 2 4 2 5 7" xfId="31004" xr:uid="{00000000-0005-0000-0000-00003C220000}"/>
    <cellStyle name="level1a 2 4 2 6" xfId="1823" xr:uid="{00000000-0005-0000-0000-00003D220000}"/>
    <cellStyle name="level1a 2 4 2 6 2" xfId="1824" xr:uid="{00000000-0005-0000-0000-00003E220000}"/>
    <cellStyle name="level1a 2 4 2 6 2 2" xfId="1825" xr:uid="{00000000-0005-0000-0000-00003F220000}"/>
    <cellStyle name="level1a 2 4 2 6 2 2 2" xfId="1826" xr:uid="{00000000-0005-0000-0000-000040220000}"/>
    <cellStyle name="level1a 2 4 2 6 2 2 2 2" xfId="31005" xr:uid="{00000000-0005-0000-0000-000041220000}"/>
    <cellStyle name="level1a 2 4 2 6 2 2 2 2 2" xfId="31006" xr:uid="{00000000-0005-0000-0000-000042220000}"/>
    <cellStyle name="level1a 2 4 2 6 2 2 2 2 2 2" xfId="31007" xr:uid="{00000000-0005-0000-0000-000043220000}"/>
    <cellStyle name="level1a 2 4 2 6 2 2 2 2 3" xfId="31008" xr:uid="{00000000-0005-0000-0000-000044220000}"/>
    <cellStyle name="level1a 2 4 2 6 2 2 2 3" xfId="31009" xr:uid="{00000000-0005-0000-0000-000045220000}"/>
    <cellStyle name="level1a 2 4 2 6 2 2 3" xfId="31010" xr:uid="{00000000-0005-0000-0000-000046220000}"/>
    <cellStyle name="level1a 2 4 2 6 2 2 3 2" xfId="31011" xr:uid="{00000000-0005-0000-0000-000047220000}"/>
    <cellStyle name="level1a 2 4 2 6 2 2 3 2 2" xfId="31012" xr:uid="{00000000-0005-0000-0000-000048220000}"/>
    <cellStyle name="level1a 2 4 2 6 2 2 3 3" xfId="31013" xr:uid="{00000000-0005-0000-0000-000049220000}"/>
    <cellStyle name="level1a 2 4 2 6 2 2 4" xfId="31014" xr:uid="{00000000-0005-0000-0000-00004A220000}"/>
    <cellStyle name="level1a 2 4 2 6 2 3" xfId="1827" xr:uid="{00000000-0005-0000-0000-00004B220000}"/>
    <cellStyle name="level1a 2 4 2 6 2 3 2" xfId="31015" xr:uid="{00000000-0005-0000-0000-00004C220000}"/>
    <cellStyle name="level1a 2 4 2 6 2 3 2 2" xfId="31016" xr:uid="{00000000-0005-0000-0000-00004D220000}"/>
    <cellStyle name="level1a 2 4 2 6 2 3 2 2 2" xfId="31017" xr:uid="{00000000-0005-0000-0000-00004E220000}"/>
    <cellStyle name="level1a 2 4 2 6 2 3 2 3" xfId="31018" xr:uid="{00000000-0005-0000-0000-00004F220000}"/>
    <cellStyle name="level1a 2 4 2 6 2 3 3" xfId="31019" xr:uid="{00000000-0005-0000-0000-000050220000}"/>
    <cellStyle name="level1a 2 4 2 6 2 4" xfId="31020" xr:uid="{00000000-0005-0000-0000-000051220000}"/>
    <cellStyle name="level1a 2 4 2 6 2 4 2" xfId="31021" xr:uid="{00000000-0005-0000-0000-000052220000}"/>
    <cellStyle name="level1a 2 4 2 6 2 4 2 2" xfId="31022" xr:uid="{00000000-0005-0000-0000-000053220000}"/>
    <cellStyle name="level1a 2 4 2 6 2 4 3" xfId="31023" xr:uid="{00000000-0005-0000-0000-000054220000}"/>
    <cellStyle name="level1a 2 4 2 6 2 5" xfId="31024" xr:uid="{00000000-0005-0000-0000-000055220000}"/>
    <cellStyle name="level1a 2 4 2 6 3" xfId="1828" xr:uid="{00000000-0005-0000-0000-000056220000}"/>
    <cellStyle name="level1a 2 4 2 6 3 2" xfId="1829" xr:uid="{00000000-0005-0000-0000-000057220000}"/>
    <cellStyle name="level1a 2 4 2 6 3 2 2" xfId="1830" xr:uid="{00000000-0005-0000-0000-000058220000}"/>
    <cellStyle name="level1a 2 4 2 6 3 2 2 2" xfId="31025" xr:uid="{00000000-0005-0000-0000-000059220000}"/>
    <cellStyle name="level1a 2 4 2 6 3 2 2 2 2" xfId="31026" xr:uid="{00000000-0005-0000-0000-00005A220000}"/>
    <cellStyle name="level1a 2 4 2 6 3 2 2 2 2 2" xfId="31027" xr:uid="{00000000-0005-0000-0000-00005B220000}"/>
    <cellStyle name="level1a 2 4 2 6 3 2 2 2 3" xfId="31028" xr:uid="{00000000-0005-0000-0000-00005C220000}"/>
    <cellStyle name="level1a 2 4 2 6 3 2 2 3" xfId="31029" xr:uid="{00000000-0005-0000-0000-00005D220000}"/>
    <cellStyle name="level1a 2 4 2 6 3 2 3" xfId="31030" xr:uid="{00000000-0005-0000-0000-00005E220000}"/>
    <cellStyle name="level1a 2 4 2 6 3 2 3 2" xfId="31031" xr:uid="{00000000-0005-0000-0000-00005F220000}"/>
    <cellStyle name="level1a 2 4 2 6 3 2 3 2 2" xfId="31032" xr:uid="{00000000-0005-0000-0000-000060220000}"/>
    <cellStyle name="level1a 2 4 2 6 3 2 3 3" xfId="31033" xr:uid="{00000000-0005-0000-0000-000061220000}"/>
    <cellStyle name="level1a 2 4 2 6 3 2 4" xfId="31034" xr:uid="{00000000-0005-0000-0000-000062220000}"/>
    <cellStyle name="level1a 2 4 2 6 3 3" xfId="1831" xr:uid="{00000000-0005-0000-0000-000063220000}"/>
    <cellStyle name="level1a 2 4 2 6 3 3 2" xfId="31035" xr:uid="{00000000-0005-0000-0000-000064220000}"/>
    <cellStyle name="level1a 2 4 2 6 3 3 2 2" xfId="31036" xr:uid="{00000000-0005-0000-0000-000065220000}"/>
    <cellStyle name="level1a 2 4 2 6 3 3 2 2 2" xfId="31037" xr:uid="{00000000-0005-0000-0000-000066220000}"/>
    <cellStyle name="level1a 2 4 2 6 3 3 2 3" xfId="31038" xr:uid="{00000000-0005-0000-0000-000067220000}"/>
    <cellStyle name="level1a 2 4 2 6 3 3 3" xfId="31039" xr:uid="{00000000-0005-0000-0000-000068220000}"/>
    <cellStyle name="level1a 2 4 2 6 3 4" xfId="31040" xr:uid="{00000000-0005-0000-0000-000069220000}"/>
    <cellStyle name="level1a 2 4 2 6 3 4 2" xfId="31041" xr:uid="{00000000-0005-0000-0000-00006A220000}"/>
    <cellStyle name="level1a 2 4 2 6 3 4 2 2" xfId="31042" xr:uid="{00000000-0005-0000-0000-00006B220000}"/>
    <cellStyle name="level1a 2 4 2 6 3 4 3" xfId="31043" xr:uid="{00000000-0005-0000-0000-00006C220000}"/>
    <cellStyle name="level1a 2 4 2 6 3 5" xfId="31044" xr:uid="{00000000-0005-0000-0000-00006D220000}"/>
    <cellStyle name="level1a 2 4 2 6 4" xfId="1832" xr:uid="{00000000-0005-0000-0000-00006E220000}"/>
    <cellStyle name="level1a 2 4 2 6 4 2" xfId="1833" xr:uid="{00000000-0005-0000-0000-00006F220000}"/>
    <cellStyle name="level1a 2 4 2 6 4 2 2" xfId="31045" xr:uid="{00000000-0005-0000-0000-000070220000}"/>
    <cellStyle name="level1a 2 4 2 6 4 2 2 2" xfId="31046" xr:uid="{00000000-0005-0000-0000-000071220000}"/>
    <cellStyle name="level1a 2 4 2 6 4 2 2 2 2" xfId="31047" xr:uid="{00000000-0005-0000-0000-000072220000}"/>
    <cellStyle name="level1a 2 4 2 6 4 2 2 3" xfId="31048" xr:uid="{00000000-0005-0000-0000-000073220000}"/>
    <cellStyle name="level1a 2 4 2 6 4 2 3" xfId="31049" xr:uid="{00000000-0005-0000-0000-000074220000}"/>
    <cellStyle name="level1a 2 4 2 6 4 3" xfId="31050" xr:uid="{00000000-0005-0000-0000-000075220000}"/>
    <cellStyle name="level1a 2 4 2 6 4 3 2" xfId="31051" xr:uid="{00000000-0005-0000-0000-000076220000}"/>
    <cellStyle name="level1a 2 4 2 6 4 3 2 2" xfId="31052" xr:uid="{00000000-0005-0000-0000-000077220000}"/>
    <cellStyle name="level1a 2 4 2 6 4 3 3" xfId="31053" xr:uid="{00000000-0005-0000-0000-000078220000}"/>
    <cellStyle name="level1a 2 4 2 6 4 4" xfId="31054" xr:uid="{00000000-0005-0000-0000-000079220000}"/>
    <cellStyle name="level1a 2 4 2 6 5" xfId="1834" xr:uid="{00000000-0005-0000-0000-00007A220000}"/>
    <cellStyle name="level1a 2 4 2 6 5 2" xfId="31055" xr:uid="{00000000-0005-0000-0000-00007B220000}"/>
    <cellStyle name="level1a 2 4 2 6 5 2 2" xfId="31056" xr:uid="{00000000-0005-0000-0000-00007C220000}"/>
    <cellStyle name="level1a 2 4 2 6 5 2 2 2" xfId="31057" xr:uid="{00000000-0005-0000-0000-00007D220000}"/>
    <cellStyle name="level1a 2 4 2 6 5 2 3" xfId="31058" xr:uid="{00000000-0005-0000-0000-00007E220000}"/>
    <cellStyle name="level1a 2 4 2 6 5 3" xfId="31059" xr:uid="{00000000-0005-0000-0000-00007F220000}"/>
    <cellStyle name="level1a 2 4 2 6 6" xfId="31060" xr:uid="{00000000-0005-0000-0000-000080220000}"/>
    <cellStyle name="level1a 2 4 2 6 6 2" xfId="31061" xr:uid="{00000000-0005-0000-0000-000081220000}"/>
    <cellStyle name="level1a 2 4 2 6 6 2 2" xfId="31062" xr:uid="{00000000-0005-0000-0000-000082220000}"/>
    <cellStyle name="level1a 2 4 2 6 6 3" xfId="31063" xr:uid="{00000000-0005-0000-0000-000083220000}"/>
    <cellStyle name="level1a 2 4 2 6 7" xfId="31064" xr:uid="{00000000-0005-0000-0000-000084220000}"/>
    <cellStyle name="level1a 2 4 2 7" xfId="1835" xr:uid="{00000000-0005-0000-0000-000085220000}"/>
    <cellStyle name="level1a 2 4 2 7 2" xfId="1836" xr:uid="{00000000-0005-0000-0000-000086220000}"/>
    <cellStyle name="level1a 2 4 2 7 2 2" xfId="1837" xr:uid="{00000000-0005-0000-0000-000087220000}"/>
    <cellStyle name="level1a 2 4 2 7 2 2 2" xfId="31065" xr:uid="{00000000-0005-0000-0000-000088220000}"/>
    <cellStyle name="level1a 2 4 2 7 2 2 2 2" xfId="31066" xr:uid="{00000000-0005-0000-0000-000089220000}"/>
    <cellStyle name="level1a 2 4 2 7 2 2 2 2 2" xfId="31067" xr:uid="{00000000-0005-0000-0000-00008A220000}"/>
    <cellStyle name="level1a 2 4 2 7 2 2 2 3" xfId="31068" xr:uid="{00000000-0005-0000-0000-00008B220000}"/>
    <cellStyle name="level1a 2 4 2 7 2 2 3" xfId="31069" xr:uid="{00000000-0005-0000-0000-00008C220000}"/>
    <cellStyle name="level1a 2 4 2 7 2 3" xfId="31070" xr:uid="{00000000-0005-0000-0000-00008D220000}"/>
    <cellStyle name="level1a 2 4 2 7 2 3 2" xfId="31071" xr:uid="{00000000-0005-0000-0000-00008E220000}"/>
    <cellStyle name="level1a 2 4 2 7 2 3 2 2" xfId="31072" xr:uid="{00000000-0005-0000-0000-00008F220000}"/>
    <cellStyle name="level1a 2 4 2 7 2 3 3" xfId="31073" xr:uid="{00000000-0005-0000-0000-000090220000}"/>
    <cellStyle name="level1a 2 4 2 7 2 4" xfId="31074" xr:uid="{00000000-0005-0000-0000-000091220000}"/>
    <cellStyle name="level1a 2 4 2 7 3" xfId="1838" xr:uid="{00000000-0005-0000-0000-000092220000}"/>
    <cellStyle name="level1a 2 4 2 7 3 2" xfId="31075" xr:uid="{00000000-0005-0000-0000-000093220000}"/>
    <cellStyle name="level1a 2 4 2 7 3 2 2" xfId="31076" xr:uid="{00000000-0005-0000-0000-000094220000}"/>
    <cellStyle name="level1a 2 4 2 7 3 2 2 2" xfId="31077" xr:uid="{00000000-0005-0000-0000-000095220000}"/>
    <cellStyle name="level1a 2 4 2 7 3 2 3" xfId="31078" xr:uid="{00000000-0005-0000-0000-000096220000}"/>
    <cellStyle name="level1a 2 4 2 7 3 3" xfId="31079" xr:uid="{00000000-0005-0000-0000-000097220000}"/>
    <cellStyle name="level1a 2 4 2 7 4" xfId="31080" xr:uid="{00000000-0005-0000-0000-000098220000}"/>
    <cellStyle name="level1a 2 4 2 7 4 2" xfId="31081" xr:uid="{00000000-0005-0000-0000-000099220000}"/>
    <cellStyle name="level1a 2 4 2 7 4 2 2" xfId="31082" xr:uid="{00000000-0005-0000-0000-00009A220000}"/>
    <cellStyle name="level1a 2 4 2 7 4 3" xfId="31083" xr:uid="{00000000-0005-0000-0000-00009B220000}"/>
    <cellStyle name="level1a 2 4 2 7 5" xfId="31084" xr:uid="{00000000-0005-0000-0000-00009C220000}"/>
    <cellStyle name="level1a 2 4 2 8" xfId="31085" xr:uid="{00000000-0005-0000-0000-00009D220000}"/>
    <cellStyle name="level1a 2 4 2 8 2" xfId="31086" xr:uid="{00000000-0005-0000-0000-00009E220000}"/>
    <cellStyle name="level1a 2 4 2 8 2 2" xfId="31087" xr:uid="{00000000-0005-0000-0000-00009F220000}"/>
    <cellStyle name="level1a 2 4 2 8 3" xfId="31088" xr:uid="{00000000-0005-0000-0000-0000A0220000}"/>
    <cellStyle name="level1a 2 4 2 9" xfId="31089" xr:uid="{00000000-0005-0000-0000-0000A1220000}"/>
    <cellStyle name="level1a 2 4 2_STUD aligned by INSTIT" xfId="1839" xr:uid="{00000000-0005-0000-0000-0000A2220000}"/>
    <cellStyle name="level1a 2 4 3" xfId="1840" xr:uid="{00000000-0005-0000-0000-0000A3220000}"/>
    <cellStyle name="level1a 2 4 3 10" xfId="31090" xr:uid="{00000000-0005-0000-0000-0000A4220000}"/>
    <cellStyle name="level1a 2 4 3 2" xfId="1841" xr:uid="{00000000-0005-0000-0000-0000A5220000}"/>
    <cellStyle name="level1a 2 4 3 2 2" xfId="1842" xr:uid="{00000000-0005-0000-0000-0000A6220000}"/>
    <cellStyle name="level1a 2 4 3 2 2 2" xfId="1843" xr:uid="{00000000-0005-0000-0000-0000A7220000}"/>
    <cellStyle name="level1a 2 4 3 2 2 2 2" xfId="1844" xr:uid="{00000000-0005-0000-0000-0000A8220000}"/>
    <cellStyle name="level1a 2 4 3 2 2 2 2 2" xfId="31091" xr:uid="{00000000-0005-0000-0000-0000A9220000}"/>
    <cellStyle name="level1a 2 4 3 2 2 2 2 2 2" xfId="31092" xr:uid="{00000000-0005-0000-0000-0000AA220000}"/>
    <cellStyle name="level1a 2 4 3 2 2 2 2 2 2 2" xfId="31093" xr:uid="{00000000-0005-0000-0000-0000AB220000}"/>
    <cellStyle name="level1a 2 4 3 2 2 2 2 2 3" xfId="31094" xr:uid="{00000000-0005-0000-0000-0000AC220000}"/>
    <cellStyle name="level1a 2 4 3 2 2 2 2 3" xfId="31095" xr:uid="{00000000-0005-0000-0000-0000AD220000}"/>
    <cellStyle name="level1a 2 4 3 2 2 2 3" xfId="31096" xr:uid="{00000000-0005-0000-0000-0000AE220000}"/>
    <cellStyle name="level1a 2 4 3 2 2 2 3 2" xfId="31097" xr:uid="{00000000-0005-0000-0000-0000AF220000}"/>
    <cellStyle name="level1a 2 4 3 2 2 2 3 2 2" xfId="31098" xr:uid="{00000000-0005-0000-0000-0000B0220000}"/>
    <cellStyle name="level1a 2 4 3 2 2 2 3 3" xfId="31099" xr:uid="{00000000-0005-0000-0000-0000B1220000}"/>
    <cellStyle name="level1a 2 4 3 2 2 2 4" xfId="31100" xr:uid="{00000000-0005-0000-0000-0000B2220000}"/>
    <cellStyle name="level1a 2 4 3 2 2 3" xfId="1845" xr:uid="{00000000-0005-0000-0000-0000B3220000}"/>
    <cellStyle name="level1a 2 4 3 2 2 3 2" xfId="31101" xr:uid="{00000000-0005-0000-0000-0000B4220000}"/>
    <cellStyle name="level1a 2 4 3 2 2 3 2 2" xfId="31102" xr:uid="{00000000-0005-0000-0000-0000B5220000}"/>
    <cellStyle name="level1a 2 4 3 2 2 3 2 2 2" xfId="31103" xr:uid="{00000000-0005-0000-0000-0000B6220000}"/>
    <cellStyle name="level1a 2 4 3 2 2 3 2 3" xfId="31104" xr:uid="{00000000-0005-0000-0000-0000B7220000}"/>
    <cellStyle name="level1a 2 4 3 2 2 3 3" xfId="31105" xr:uid="{00000000-0005-0000-0000-0000B8220000}"/>
    <cellStyle name="level1a 2 4 3 2 2 4" xfId="31106" xr:uid="{00000000-0005-0000-0000-0000B9220000}"/>
    <cellStyle name="level1a 2 4 3 2 2 4 2" xfId="31107" xr:uid="{00000000-0005-0000-0000-0000BA220000}"/>
    <cellStyle name="level1a 2 4 3 2 2 4 2 2" xfId="31108" xr:uid="{00000000-0005-0000-0000-0000BB220000}"/>
    <cellStyle name="level1a 2 4 3 2 2 4 3" xfId="31109" xr:uid="{00000000-0005-0000-0000-0000BC220000}"/>
    <cellStyle name="level1a 2 4 3 2 2 5" xfId="31110" xr:uid="{00000000-0005-0000-0000-0000BD220000}"/>
    <cellStyle name="level1a 2 4 3 2 3" xfId="1846" xr:uid="{00000000-0005-0000-0000-0000BE220000}"/>
    <cellStyle name="level1a 2 4 3 2 3 2" xfId="1847" xr:uid="{00000000-0005-0000-0000-0000BF220000}"/>
    <cellStyle name="level1a 2 4 3 2 3 2 2" xfId="1848" xr:uid="{00000000-0005-0000-0000-0000C0220000}"/>
    <cellStyle name="level1a 2 4 3 2 3 2 2 2" xfId="31111" xr:uid="{00000000-0005-0000-0000-0000C1220000}"/>
    <cellStyle name="level1a 2 4 3 2 3 2 2 2 2" xfId="31112" xr:uid="{00000000-0005-0000-0000-0000C2220000}"/>
    <cellStyle name="level1a 2 4 3 2 3 2 2 2 2 2" xfId="31113" xr:uid="{00000000-0005-0000-0000-0000C3220000}"/>
    <cellStyle name="level1a 2 4 3 2 3 2 2 2 3" xfId="31114" xr:uid="{00000000-0005-0000-0000-0000C4220000}"/>
    <cellStyle name="level1a 2 4 3 2 3 2 2 3" xfId="31115" xr:uid="{00000000-0005-0000-0000-0000C5220000}"/>
    <cellStyle name="level1a 2 4 3 2 3 2 3" xfId="31116" xr:uid="{00000000-0005-0000-0000-0000C6220000}"/>
    <cellStyle name="level1a 2 4 3 2 3 2 3 2" xfId="31117" xr:uid="{00000000-0005-0000-0000-0000C7220000}"/>
    <cellStyle name="level1a 2 4 3 2 3 2 3 2 2" xfId="31118" xr:uid="{00000000-0005-0000-0000-0000C8220000}"/>
    <cellStyle name="level1a 2 4 3 2 3 2 3 3" xfId="31119" xr:uid="{00000000-0005-0000-0000-0000C9220000}"/>
    <cellStyle name="level1a 2 4 3 2 3 2 4" xfId="31120" xr:uid="{00000000-0005-0000-0000-0000CA220000}"/>
    <cellStyle name="level1a 2 4 3 2 3 3" xfId="1849" xr:uid="{00000000-0005-0000-0000-0000CB220000}"/>
    <cellStyle name="level1a 2 4 3 2 3 3 2" xfId="31121" xr:uid="{00000000-0005-0000-0000-0000CC220000}"/>
    <cellStyle name="level1a 2 4 3 2 3 3 2 2" xfId="31122" xr:uid="{00000000-0005-0000-0000-0000CD220000}"/>
    <cellStyle name="level1a 2 4 3 2 3 3 2 2 2" xfId="31123" xr:uid="{00000000-0005-0000-0000-0000CE220000}"/>
    <cellStyle name="level1a 2 4 3 2 3 3 2 3" xfId="31124" xr:uid="{00000000-0005-0000-0000-0000CF220000}"/>
    <cellStyle name="level1a 2 4 3 2 3 3 3" xfId="31125" xr:uid="{00000000-0005-0000-0000-0000D0220000}"/>
    <cellStyle name="level1a 2 4 3 2 3 4" xfId="31126" xr:uid="{00000000-0005-0000-0000-0000D1220000}"/>
    <cellStyle name="level1a 2 4 3 2 3 4 2" xfId="31127" xr:uid="{00000000-0005-0000-0000-0000D2220000}"/>
    <cellStyle name="level1a 2 4 3 2 3 4 2 2" xfId="31128" xr:uid="{00000000-0005-0000-0000-0000D3220000}"/>
    <cellStyle name="level1a 2 4 3 2 3 4 3" xfId="31129" xr:uid="{00000000-0005-0000-0000-0000D4220000}"/>
    <cellStyle name="level1a 2 4 3 2 3 5" xfId="31130" xr:uid="{00000000-0005-0000-0000-0000D5220000}"/>
    <cellStyle name="level1a 2 4 3 2 4" xfId="1850" xr:uid="{00000000-0005-0000-0000-0000D6220000}"/>
    <cellStyle name="level1a 2 4 3 2 4 2" xfId="31131" xr:uid="{00000000-0005-0000-0000-0000D7220000}"/>
    <cellStyle name="level1a 2 4 3 2 4 2 2" xfId="31132" xr:uid="{00000000-0005-0000-0000-0000D8220000}"/>
    <cellStyle name="level1a 2 4 3 2 4 2 2 2" xfId="31133" xr:uid="{00000000-0005-0000-0000-0000D9220000}"/>
    <cellStyle name="level1a 2 4 3 2 4 2 3" xfId="31134" xr:uid="{00000000-0005-0000-0000-0000DA220000}"/>
    <cellStyle name="level1a 2 4 3 2 4 3" xfId="31135" xr:uid="{00000000-0005-0000-0000-0000DB220000}"/>
    <cellStyle name="level1a 2 4 3 2 5" xfId="1851" xr:uid="{00000000-0005-0000-0000-0000DC220000}"/>
    <cellStyle name="level1a 2 4 3 2 5 2" xfId="31136" xr:uid="{00000000-0005-0000-0000-0000DD220000}"/>
    <cellStyle name="level1a 2 4 3 2 5 2 2" xfId="31137" xr:uid="{00000000-0005-0000-0000-0000DE220000}"/>
    <cellStyle name="level1a 2 4 3 2 5 2 2 2" xfId="31138" xr:uid="{00000000-0005-0000-0000-0000DF220000}"/>
    <cellStyle name="level1a 2 4 3 2 5 2 3" xfId="31139" xr:uid="{00000000-0005-0000-0000-0000E0220000}"/>
    <cellStyle name="level1a 2 4 3 2 5 3" xfId="31140" xr:uid="{00000000-0005-0000-0000-0000E1220000}"/>
    <cellStyle name="level1a 2 4 3 2 6" xfId="31141" xr:uid="{00000000-0005-0000-0000-0000E2220000}"/>
    <cellStyle name="level1a 2 4 3 2 6 2" xfId="31142" xr:uid="{00000000-0005-0000-0000-0000E3220000}"/>
    <cellStyle name="level1a 2 4 3 2 6 2 2" xfId="31143" xr:uid="{00000000-0005-0000-0000-0000E4220000}"/>
    <cellStyle name="level1a 2 4 3 2 6 3" xfId="31144" xr:uid="{00000000-0005-0000-0000-0000E5220000}"/>
    <cellStyle name="level1a 2 4 3 2 7" xfId="31145" xr:uid="{00000000-0005-0000-0000-0000E6220000}"/>
    <cellStyle name="level1a 2 4 3 3" xfId="1852" xr:uid="{00000000-0005-0000-0000-0000E7220000}"/>
    <cellStyle name="level1a 2 4 3 3 2" xfId="1853" xr:uid="{00000000-0005-0000-0000-0000E8220000}"/>
    <cellStyle name="level1a 2 4 3 3 2 2" xfId="1854" xr:uid="{00000000-0005-0000-0000-0000E9220000}"/>
    <cellStyle name="level1a 2 4 3 3 2 2 2" xfId="1855" xr:uid="{00000000-0005-0000-0000-0000EA220000}"/>
    <cellStyle name="level1a 2 4 3 3 2 2 2 2" xfId="31146" xr:uid="{00000000-0005-0000-0000-0000EB220000}"/>
    <cellStyle name="level1a 2 4 3 3 2 2 2 2 2" xfId="31147" xr:uid="{00000000-0005-0000-0000-0000EC220000}"/>
    <cellStyle name="level1a 2 4 3 3 2 2 2 2 2 2" xfId="31148" xr:uid="{00000000-0005-0000-0000-0000ED220000}"/>
    <cellStyle name="level1a 2 4 3 3 2 2 2 2 3" xfId="31149" xr:uid="{00000000-0005-0000-0000-0000EE220000}"/>
    <cellStyle name="level1a 2 4 3 3 2 2 2 3" xfId="31150" xr:uid="{00000000-0005-0000-0000-0000EF220000}"/>
    <cellStyle name="level1a 2 4 3 3 2 2 3" xfId="31151" xr:uid="{00000000-0005-0000-0000-0000F0220000}"/>
    <cellStyle name="level1a 2 4 3 3 2 2 3 2" xfId="31152" xr:uid="{00000000-0005-0000-0000-0000F1220000}"/>
    <cellStyle name="level1a 2 4 3 3 2 2 3 2 2" xfId="31153" xr:uid="{00000000-0005-0000-0000-0000F2220000}"/>
    <cellStyle name="level1a 2 4 3 3 2 2 3 3" xfId="31154" xr:uid="{00000000-0005-0000-0000-0000F3220000}"/>
    <cellStyle name="level1a 2 4 3 3 2 2 4" xfId="31155" xr:uid="{00000000-0005-0000-0000-0000F4220000}"/>
    <cellStyle name="level1a 2 4 3 3 2 3" xfId="1856" xr:uid="{00000000-0005-0000-0000-0000F5220000}"/>
    <cellStyle name="level1a 2 4 3 3 2 3 2" xfId="31156" xr:uid="{00000000-0005-0000-0000-0000F6220000}"/>
    <cellStyle name="level1a 2 4 3 3 2 3 2 2" xfId="31157" xr:uid="{00000000-0005-0000-0000-0000F7220000}"/>
    <cellStyle name="level1a 2 4 3 3 2 3 2 2 2" xfId="31158" xr:uid="{00000000-0005-0000-0000-0000F8220000}"/>
    <cellStyle name="level1a 2 4 3 3 2 3 2 3" xfId="31159" xr:uid="{00000000-0005-0000-0000-0000F9220000}"/>
    <cellStyle name="level1a 2 4 3 3 2 3 3" xfId="31160" xr:uid="{00000000-0005-0000-0000-0000FA220000}"/>
    <cellStyle name="level1a 2 4 3 3 2 4" xfId="31161" xr:uid="{00000000-0005-0000-0000-0000FB220000}"/>
    <cellStyle name="level1a 2 4 3 3 2 4 2" xfId="31162" xr:uid="{00000000-0005-0000-0000-0000FC220000}"/>
    <cellStyle name="level1a 2 4 3 3 2 4 2 2" xfId="31163" xr:uid="{00000000-0005-0000-0000-0000FD220000}"/>
    <cellStyle name="level1a 2 4 3 3 2 4 3" xfId="31164" xr:uid="{00000000-0005-0000-0000-0000FE220000}"/>
    <cellStyle name="level1a 2 4 3 3 2 5" xfId="31165" xr:uid="{00000000-0005-0000-0000-0000FF220000}"/>
    <cellStyle name="level1a 2 4 3 3 3" xfId="1857" xr:uid="{00000000-0005-0000-0000-000000230000}"/>
    <cellStyle name="level1a 2 4 3 3 3 2" xfId="1858" xr:uid="{00000000-0005-0000-0000-000001230000}"/>
    <cellStyle name="level1a 2 4 3 3 3 2 2" xfId="1859" xr:uid="{00000000-0005-0000-0000-000002230000}"/>
    <cellStyle name="level1a 2 4 3 3 3 2 2 2" xfId="31166" xr:uid="{00000000-0005-0000-0000-000003230000}"/>
    <cellStyle name="level1a 2 4 3 3 3 2 2 2 2" xfId="31167" xr:uid="{00000000-0005-0000-0000-000004230000}"/>
    <cellStyle name="level1a 2 4 3 3 3 2 2 2 2 2" xfId="31168" xr:uid="{00000000-0005-0000-0000-000005230000}"/>
    <cellStyle name="level1a 2 4 3 3 3 2 2 2 3" xfId="31169" xr:uid="{00000000-0005-0000-0000-000006230000}"/>
    <cellStyle name="level1a 2 4 3 3 3 2 2 3" xfId="31170" xr:uid="{00000000-0005-0000-0000-000007230000}"/>
    <cellStyle name="level1a 2 4 3 3 3 2 3" xfId="31171" xr:uid="{00000000-0005-0000-0000-000008230000}"/>
    <cellStyle name="level1a 2 4 3 3 3 2 3 2" xfId="31172" xr:uid="{00000000-0005-0000-0000-000009230000}"/>
    <cellStyle name="level1a 2 4 3 3 3 2 3 2 2" xfId="31173" xr:uid="{00000000-0005-0000-0000-00000A230000}"/>
    <cellStyle name="level1a 2 4 3 3 3 2 3 3" xfId="31174" xr:uid="{00000000-0005-0000-0000-00000B230000}"/>
    <cellStyle name="level1a 2 4 3 3 3 2 4" xfId="31175" xr:uid="{00000000-0005-0000-0000-00000C230000}"/>
    <cellStyle name="level1a 2 4 3 3 3 3" xfId="1860" xr:uid="{00000000-0005-0000-0000-00000D230000}"/>
    <cellStyle name="level1a 2 4 3 3 3 3 2" xfId="31176" xr:uid="{00000000-0005-0000-0000-00000E230000}"/>
    <cellStyle name="level1a 2 4 3 3 3 3 2 2" xfId="31177" xr:uid="{00000000-0005-0000-0000-00000F230000}"/>
    <cellStyle name="level1a 2 4 3 3 3 3 2 2 2" xfId="31178" xr:uid="{00000000-0005-0000-0000-000010230000}"/>
    <cellStyle name="level1a 2 4 3 3 3 3 2 3" xfId="31179" xr:uid="{00000000-0005-0000-0000-000011230000}"/>
    <cellStyle name="level1a 2 4 3 3 3 3 3" xfId="31180" xr:uid="{00000000-0005-0000-0000-000012230000}"/>
    <cellStyle name="level1a 2 4 3 3 3 4" xfId="31181" xr:uid="{00000000-0005-0000-0000-000013230000}"/>
    <cellStyle name="level1a 2 4 3 3 3 4 2" xfId="31182" xr:uid="{00000000-0005-0000-0000-000014230000}"/>
    <cellStyle name="level1a 2 4 3 3 3 4 2 2" xfId="31183" xr:uid="{00000000-0005-0000-0000-000015230000}"/>
    <cellStyle name="level1a 2 4 3 3 3 4 3" xfId="31184" xr:uid="{00000000-0005-0000-0000-000016230000}"/>
    <cellStyle name="level1a 2 4 3 3 3 5" xfId="31185" xr:uid="{00000000-0005-0000-0000-000017230000}"/>
    <cellStyle name="level1a 2 4 3 3 4" xfId="1861" xr:uid="{00000000-0005-0000-0000-000018230000}"/>
    <cellStyle name="level1a 2 4 3 3 4 2" xfId="1862" xr:uid="{00000000-0005-0000-0000-000019230000}"/>
    <cellStyle name="level1a 2 4 3 3 4 2 2" xfId="31186" xr:uid="{00000000-0005-0000-0000-00001A230000}"/>
    <cellStyle name="level1a 2 4 3 3 4 2 2 2" xfId="31187" xr:uid="{00000000-0005-0000-0000-00001B230000}"/>
    <cellStyle name="level1a 2 4 3 3 4 2 2 2 2" xfId="31188" xr:uid="{00000000-0005-0000-0000-00001C230000}"/>
    <cellStyle name="level1a 2 4 3 3 4 2 2 3" xfId="31189" xr:uid="{00000000-0005-0000-0000-00001D230000}"/>
    <cellStyle name="level1a 2 4 3 3 4 2 3" xfId="31190" xr:uid="{00000000-0005-0000-0000-00001E230000}"/>
    <cellStyle name="level1a 2 4 3 3 4 3" xfId="31191" xr:uid="{00000000-0005-0000-0000-00001F230000}"/>
    <cellStyle name="level1a 2 4 3 3 4 3 2" xfId="31192" xr:uid="{00000000-0005-0000-0000-000020230000}"/>
    <cellStyle name="level1a 2 4 3 3 4 3 2 2" xfId="31193" xr:uid="{00000000-0005-0000-0000-000021230000}"/>
    <cellStyle name="level1a 2 4 3 3 4 3 3" xfId="31194" xr:uid="{00000000-0005-0000-0000-000022230000}"/>
    <cellStyle name="level1a 2 4 3 3 4 4" xfId="31195" xr:uid="{00000000-0005-0000-0000-000023230000}"/>
    <cellStyle name="level1a 2 4 3 3 5" xfId="31196" xr:uid="{00000000-0005-0000-0000-000024230000}"/>
    <cellStyle name="level1a 2 4 3 3 5 2" xfId="31197" xr:uid="{00000000-0005-0000-0000-000025230000}"/>
    <cellStyle name="level1a 2 4 3 3 5 2 2" xfId="31198" xr:uid="{00000000-0005-0000-0000-000026230000}"/>
    <cellStyle name="level1a 2 4 3 3 5 3" xfId="31199" xr:uid="{00000000-0005-0000-0000-000027230000}"/>
    <cellStyle name="level1a 2 4 3 3 6" xfId="31200" xr:uid="{00000000-0005-0000-0000-000028230000}"/>
    <cellStyle name="level1a 2 4 3 4" xfId="1863" xr:uid="{00000000-0005-0000-0000-000029230000}"/>
    <cellStyle name="level1a 2 4 3 4 2" xfId="1864" xr:uid="{00000000-0005-0000-0000-00002A230000}"/>
    <cellStyle name="level1a 2 4 3 4 2 2" xfId="1865" xr:uid="{00000000-0005-0000-0000-00002B230000}"/>
    <cellStyle name="level1a 2 4 3 4 2 2 2" xfId="1866" xr:uid="{00000000-0005-0000-0000-00002C230000}"/>
    <cellStyle name="level1a 2 4 3 4 2 2 2 2" xfId="31201" xr:uid="{00000000-0005-0000-0000-00002D230000}"/>
    <cellStyle name="level1a 2 4 3 4 2 2 2 2 2" xfId="31202" xr:uid="{00000000-0005-0000-0000-00002E230000}"/>
    <cellStyle name="level1a 2 4 3 4 2 2 2 2 2 2" xfId="31203" xr:uid="{00000000-0005-0000-0000-00002F230000}"/>
    <cellStyle name="level1a 2 4 3 4 2 2 2 2 3" xfId="31204" xr:uid="{00000000-0005-0000-0000-000030230000}"/>
    <cellStyle name="level1a 2 4 3 4 2 2 2 3" xfId="31205" xr:uid="{00000000-0005-0000-0000-000031230000}"/>
    <cellStyle name="level1a 2 4 3 4 2 2 3" xfId="31206" xr:uid="{00000000-0005-0000-0000-000032230000}"/>
    <cellStyle name="level1a 2 4 3 4 2 2 3 2" xfId="31207" xr:uid="{00000000-0005-0000-0000-000033230000}"/>
    <cellStyle name="level1a 2 4 3 4 2 2 3 2 2" xfId="31208" xr:uid="{00000000-0005-0000-0000-000034230000}"/>
    <cellStyle name="level1a 2 4 3 4 2 2 3 3" xfId="31209" xr:uid="{00000000-0005-0000-0000-000035230000}"/>
    <cellStyle name="level1a 2 4 3 4 2 2 4" xfId="31210" xr:uid="{00000000-0005-0000-0000-000036230000}"/>
    <cellStyle name="level1a 2 4 3 4 2 3" xfId="1867" xr:uid="{00000000-0005-0000-0000-000037230000}"/>
    <cellStyle name="level1a 2 4 3 4 2 3 2" xfId="31211" xr:uid="{00000000-0005-0000-0000-000038230000}"/>
    <cellStyle name="level1a 2 4 3 4 2 3 2 2" xfId="31212" xr:uid="{00000000-0005-0000-0000-000039230000}"/>
    <cellStyle name="level1a 2 4 3 4 2 3 2 2 2" xfId="31213" xr:uid="{00000000-0005-0000-0000-00003A230000}"/>
    <cellStyle name="level1a 2 4 3 4 2 3 2 3" xfId="31214" xr:uid="{00000000-0005-0000-0000-00003B230000}"/>
    <cellStyle name="level1a 2 4 3 4 2 3 3" xfId="31215" xr:uid="{00000000-0005-0000-0000-00003C230000}"/>
    <cellStyle name="level1a 2 4 3 4 2 4" xfId="31216" xr:uid="{00000000-0005-0000-0000-00003D230000}"/>
    <cellStyle name="level1a 2 4 3 4 2 4 2" xfId="31217" xr:uid="{00000000-0005-0000-0000-00003E230000}"/>
    <cellStyle name="level1a 2 4 3 4 2 4 2 2" xfId="31218" xr:uid="{00000000-0005-0000-0000-00003F230000}"/>
    <cellStyle name="level1a 2 4 3 4 2 4 3" xfId="31219" xr:uid="{00000000-0005-0000-0000-000040230000}"/>
    <cellStyle name="level1a 2 4 3 4 2 5" xfId="31220" xr:uid="{00000000-0005-0000-0000-000041230000}"/>
    <cellStyle name="level1a 2 4 3 4 3" xfId="1868" xr:uid="{00000000-0005-0000-0000-000042230000}"/>
    <cellStyle name="level1a 2 4 3 4 3 2" xfId="1869" xr:uid="{00000000-0005-0000-0000-000043230000}"/>
    <cellStyle name="level1a 2 4 3 4 3 2 2" xfId="1870" xr:uid="{00000000-0005-0000-0000-000044230000}"/>
    <cellStyle name="level1a 2 4 3 4 3 2 2 2" xfId="31221" xr:uid="{00000000-0005-0000-0000-000045230000}"/>
    <cellStyle name="level1a 2 4 3 4 3 2 2 2 2" xfId="31222" xr:uid="{00000000-0005-0000-0000-000046230000}"/>
    <cellStyle name="level1a 2 4 3 4 3 2 2 2 2 2" xfId="31223" xr:uid="{00000000-0005-0000-0000-000047230000}"/>
    <cellStyle name="level1a 2 4 3 4 3 2 2 2 3" xfId="31224" xr:uid="{00000000-0005-0000-0000-000048230000}"/>
    <cellStyle name="level1a 2 4 3 4 3 2 2 3" xfId="31225" xr:uid="{00000000-0005-0000-0000-000049230000}"/>
    <cellStyle name="level1a 2 4 3 4 3 2 3" xfId="31226" xr:uid="{00000000-0005-0000-0000-00004A230000}"/>
    <cellStyle name="level1a 2 4 3 4 3 2 3 2" xfId="31227" xr:uid="{00000000-0005-0000-0000-00004B230000}"/>
    <cellStyle name="level1a 2 4 3 4 3 2 3 2 2" xfId="31228" xr:uid="{00000000-0005-0000-0000-00004C230000}"/>
    <cellStyle name="level1a 2 4 3 4 3 2 3 3" xfId="31229" xr:uid="{00000000-0005-0000-0000-00004D230000}"/>
    <cellStyle name="level1a 2 4 3 4 3 2 4" xfId="31230" xr:uid="{00000000-0005-0000-0000-00004E230000}"/>
    <cellStyle name="level1a 2 4 3 4 3 3" xfId="1871" xr:uid="{00000000-0005-0000-0000-00004F230000}"/>
    <cellStyle name="level1a 2 4 3 4 3 3 2" xfId="31231" xr:uid="{00000000-0005-0000-0000-000050230000}"/>
    <cellStyle name="level1a 2 4 3 4 3 3 2 2" xfId="31232" xr:uid="{00000000-0005-0000-0000-000051230000}"/>
    <cellStyle name="level1a 2 4 3 4 3 3 2 2 2" xfId="31233" xr:uid="{00000000-0005-0000-0000-000052230000}"/>
    <cellStyle name="level1a 2 4 3 4 3 3 2 3" xfId="31234" xr:uid="{00000000-0005-0000-0000-000053230000}"/>
    <cellStyle name="level1a 2 4 3 4 3 3 3" xfId="31235" xr:uid="{00000000-0005-0000-0000-000054230000}"/>
    <cellStyle name="level1a 2 4 3 4 3 4" xfId="31236" xr:uid="{00000000-0005-0000-0000-000055230000}"/>
    <cellStyle name="level1a 2 4 3 4 3 4 2" xfId="31237" xr:uid="{00000000-0005-0000-0000-000056230000}"/>
    <cellStyle name="level1a 2 4 3 4 3 4 2 2" xfId="31238" xr:uid="{00000000-0005-0000-0000-000057230000}"/>
    <cellStyle name="level1a 2 4 3 4 3 4 3" xfId="31239" xr:uid="{00000000-0005-0000-0000-000058230000}"/>
    <cellStyle name="level1a 2 4 3 4 3 5" xfId="31240" xr:uid="{00000000-0005-0000-0000-000059230000}"/>
    <cellStyle name="level1a 2 4 3 4 4" xfId="1872" xr:uid="{00000000-0005-0000-0000-00005A230000}"/>
    <cellStyle name="level1a 2 4 3 4 4 2" xfId="1873" xr:uid="{00000000-0005-0000-0000-00005B230000}"/>
    <cellStyle name="level1a 2 4 3 4 4 2 2" xfId="31241" xr:uid="{00000000-0005-0000-0000-00005C230000}"/>
    <cellStyle name="level1a 2 4 3 4 4 2 2 2" xfId="31242" xr:uid="{00000000-0005-0000-0000-00005D230000}"/>
    <cellStyle name="level1a 2 4 3 4 4 2 2 2 2" xfId="31243" xr:uid="{00000000-0005-0000-0000-00005E230000}"/>
    <cellStyle name="level1a 2 4 3 4 4 2 2 3" xfId="31244" xr:uid="{00000000-0005-0000-0000-00005F230000}"/>
    <cellStyle name="level1a 2 4 3 4 4 2 3" xfId="31245" xr:uid="{00000000-0005-0000-0000-000060230000}"/>
    <cellStyle name="level1a 2 4 3 4 4 3" xfId="31246" xr:uid="{00000000-0005-0000-0000-000061230000}"/>
    <cellStyle name="level1a 2 4 3 4 4 3 2" xfId="31247" xr:uid="{00000000-0005-0000-0000-000062230000}"/>
    <cellStyle name="level1a 2 4 3 4 4 3 2 2" xfId="31248" xr:uid="{00000000-0005-0000-0000-000063230000}"/>
    <cellStyle name="level1a 2 4 3 4 4 3 3" xfId="31249" xr:uid="{00000000-0005-0000-0000-000064230000}"/>
    <cellStyle name="level1a 2 4 3 4 4 4" xfId="31250" xr:uid="{00000000-0005-0000-0000-000065230000}"/>
    <cellStyle name="level1a 2 4 3 4 5" xfId="1874" xr:uid="{00000000-0005-0000-0000-000066230000}"/>
    <cellStyle name="level1a 2 4 3 4 5 2" xfId="31251" xr:uid="{00000000-0005-0000-0000-000067230000}"/>
    <cellStyle name="level1a 2 4 3 4 5 2 2" xfId="31252" xr:uid="{00000000-0005-0000-0000-000068230000}"/>
    <cellStyle name="level1a 2 4 3 4 5 2 2 2" xfId="31253" xr:uid="{00000000-0005-0000-0000-000069230000}"/>
    <cellStyle name="level1a 2 4 3 4 5 2 3" xfId="31254" xr:uid="{00000000-0005-0000-0000-00006A230000}"/>
    <cellStyle name="level1a 2 4 3 4 5 3" xfId="31255" xr:uid="{00000000-0005-0000-0000-00006B230000}"/>
    <cellStyle name="level1a 2 4 3 4 6" xfId="31256" xr:uid="{00000000-0005-0000-0000-00006C230000}"/>
    <cellStyle name="level1a 2 4 3 4 6 2" xfId="31257" xr:uid="{00000000-0005-0000-0000-00006D230000}"/>
    <cellStyle name="level1a 2 4 3 4 6 2 2" xfId="31258" xr:uid="{00000000-0005-0000-0000-00006E230000}"/>
    <cellStyle name="level1a 2 4 3 4 6 3" xfId="31259" xr:uid="{00000000-0005-0000-0000-00006F230000}"/>
    <cellStyle name="level1a 2 4 3 4 7" xfId="31260" xr:uid="{00000000-0005-0000-0000-000070230000}"/>
    <cellStyle name="level1a 2 4 3 5" xfId="1875" xr:uid="{00000000-0005-0000-0000-000071230000}"/>
    <cellStyle name="level1a 2 4 3 5 2" xfId="1876" xr:uid="{00000000-0005-0000-0000-000072230000}"/>
    <cellStyle name="level1a 2 4 3 5 2 2" xfId="1877" xr:uid="{00000000-0005-0000-0000-000073230000}"/>
    <cellStyle name="level1a 2 4 3 5 2 2 2" xfId="1878" xr:uid="{00000000-0005-0000-0000-000074230000}"/>
    <cellStyle name="level1a 2 4 3 5 2 2 2 2" xfId="31261" xr:uid="{00000000-0005-0000-0000-000075230000}"/>
    <cellStyle name="level1a 2 4 3 5 2 2 2 2 2" xfId="31262" xr:uid="{00000000-0005-0000-0000-000076230000}"/>
    <cellStyle name="level1a 2 4 3 5 2 2 2 2 2 2" xfId="31263" xr:uid="{00000000-0005-0000-0000-000077230000}"/>
    <cellStyle name="level1a 2 4 3 5 2 2 2 2 3" xfId="31264" xr:uid="{00000000-0005-0000-0000-000078230000}"/>
    <cellStyle name="level1a 2 4 3 5 2 2 2 3" xfId="31265" xr:uid="{00000000-0005-0000-0000-000079230000}"/>
    <cellStyle name="level1a 2 4 3 5 2 2 3" xfId="31266" xr:uid="{00000000-0005-0000-0000-00007A230000}"/>
    <cellStyle name="level1a 2 4 3 5 2 2 3 2" xfId="31267" xr:uid="{00000000-0005-0000-0000-00007B230000}"/>
    <cellStyle name="level1a 2 4 3 5 2 2 3 2 2" xfId="31268" xr:uid="{00000000-0005-0000-0000-00007C230000}"/>
    <cellStyle name="level1a 2 4 3 5 2 2 3 3" xfId="31269" xr:uid="{00000000-0005-0000-0000-00007D230000}"/>
    <cellStyle name="level1a 2 4 3 5 2 2 4" xfId="31270" xr:uid="{00000000-0005-0000-0000-00007E230000}"/>
    <cellStyle name="level1a 2 4 3 5 2 3" xfId="1879" xr:uid="{00000000-0005-0000-0000-00007F230000}"/>
    <cellStyle name="level1a 2 4 3 5 2 3 2" xfId="31271" xr:uid="{00000000-0005-0000-0000-000080230000}"/>
    <cellStyle name="level1a 2 4 3 5 2 3 2 2" xfId="31272" xr:uid="{00000000-0005-0000-0000-000081230000}"/>
    <cellStyle name="level1a 2 4 3 5 2 3 2 2 2" xfId="31273" xr:uid="{00000000-0005-0000-0000-000082230000}"/>
    <cellStyle name="level1a 2 4 3 5 2 3 2 3" xfId="31274" xr:uid="{00000000-0005-0000-0000-000083230000}"/>
    <cellStyle name="level1a 2 4 3 5 2 3 3" xfId="31275" xr:uid="{00000000-0005-0000-0000-000084230000}"/>
    <cellStyle name="level1a 2 4 3 5 2 4" xfId="31276" xr:uid="{00000000-0005-0000-0000-000085230000}"/>
    <cellStyle name="level1a 2 4 3 5 2 4 2" xfId="31277" xr:uid="{00000000-0005-0000-0000-000086230000}"/>
    <cellStyle name="level1a 2 4 3 5 2 4 2 2" xfId="31278" xr:uid="{00000000-0005-0000-0000-000087230000}"/>
    <cellStyle name="level1a 2 4 3 5 2 4 3" xfId="31279" xr:uid="{00000000-0005-0000-0000-000088230000}"/>
    <cellStyle name="level1a 2 4 3 5 2 5" xfId="31280" xr:uid="{00000000-0005-0000-0000-000089230000}"/>
    <cellStyle name="level1a 2 4 3 5 3" xfId="1880" xr:uid="{00000000-0005-0000-0000-00008A230000}"/>
    <cellStyle name="level1a 2 4 3 5 3 2" xfId="1881" xr:uid="{00000000-0005-0000-0000-00008B230000}"/>
    <cellStyle name="level1a 2 4 3 5 3 2 2" xfId="1882" xr:uid="{00000000-0005-0000-0000-00008C230000}"/>
    <cellStyle name="level1a 2 4 3 5 3 2 2 2" xfId="31281" xr:uid="{00000000-0005-0000-0000-00008D230000}"/>
    <cellStyle name="level1a 2 4 3 5 3 2 2 2 2" xfId="31282" xr:uid="{00000000-0005-0000-0000-00008E230000}"/>
    <cellStyle name="level1a 2 4 3 5 3 2 2 2 2 2" xfId="31283" xr:uid="{00000000-0005-0000-0000-00008F230000}"/>
    <cellStyle name="level1a 2 4 3 5 3 2 2 2 3" xfId="31284" xr:uid="{00000000-0005-0000-0000-000090230000}"/>
    <cellStyle name="level1a 2 4 3 5 3 2 2 3" xfId="31285" xr:uid="{00000000-0005-0000-0000-000091230000}"/>
    <cellStyle name="level1a 2 4 3 5 3 2 3" xfId="31286" xr:uid="{00000000-0005-0000-0000-000092230000}"/>
    <cellStyle name="level1a 2 4 3 5 3 2 3 2" xfId="31287" xr:uid="{00000000-0005-0000-0000-000093230000}"/>
    <cellStyle name="level1a 2 4 3 5 3 2 3 2 2" xfId="31288" xr:uid="{00000000-0005-0000-0000-000094230000}"/>
    <cellStyle name="level1a 2 4 3 5 3 2 3 3" xfId="31289" xr:uid="{00000000-0005-0000-0000-000095230000}"/>
    <cellStyle name="level1a 2 4 3 5 3 2 4" xfId="31290" xr:uid="{00000000-0005-0000-0000-000096230000}"/>
    <cellStyle name="level1a 2 4 3 5 3 3" xfId="1883" xr:uid="{00000000-0005-0000-0000-000097230000}"/>
    <cellStyle name="level1a 2 4 3 5 3 3 2" xfId="31291" xr:uid="{00000000-0005-0000-0000-000098230000}"/>
    <cellStyle name="level1a 2 4 3 5 3 3 2 2" xfId="31292" xr:uid="{00000000-0005-0000-0000-000099230000}"/>
    <cellStyle name="level1a 2 4 3 5 3 3 2 2 2" xfId="31293" xr:uid="{00000000-0005-0000-0000-00009A230000}"/>
    <cellStyle name="level1a 2 4 3 5 3 3 2 3" xfId="31294" xr:uid="{00000000-0005-0000-0000-00009B230000}"/>
    <cellStyle name="level1a 2 4 3 5 3 3 3" xfId="31295" xr:uid="{00000000-0005-0000-0000-00009C230000}"/>
    <cellStyle name="level1a 2 4 3 5 3 4" xfId="31296" xr:uid="{00000000-0005-0000-0000-00009D230000}"/>
    <cellStyle name="level1a 2 4 3 5 3 4 2" xfId="31297" xr:uid="{00000000-0005-0000-0000-00009E230000}"/>
    <cellStyle name="level1a 2 4 3 5 3 4 2 2" xfId="31298" xr:uid="{00000000-0005-0000-0000-00009F230000}"/>
    <cellStyle name="level1a 2 4 3 5 3 4 3" xfId="31299" xr:uid="{00000000-0005-0000-0000-0000A0230000}"/>
    <cellStyle name="level1a 2 4 3 5 3 5" xfId="31300" xr:uid="{00000000-0005-0000-0000-0000A1230000}"/>
    <cellStyle name="level1a 2 4 3 5 4" xfId="1884" xr:uid="{00000000-0005-0000-0000-0000A2230000}"/>
    <cellStyle name="level1a 2 4 3 5 4 2" xfId="1885" xr:uid="{00000000-0005-0000-0000-0000A3230000}"/>
    <cellStyle name="level1a 2 4 3 5 4 2 2" xfId="31301" xr:uid="{00000000-0005-0000-0000-0000A4230000}"/>
    <cellStyle name="level1a 2 4 3 5 4 2 2 2" xfId="31302" xr:uid="{00000000-0005-0000-0000-0000A5230000}"/>
    <cellStyle name="level1a 2 4 3 5 4 2 2 2 2" xfId="31303" xr:uid="{00000000-0005-0000-0000-0000A6230000}"/>
    <cellStyle name="level1a 2 4 3 5 4 2 2 3" xfId="31304" xr:uid="{00000000-0005-0000-0000-0000A7230000}"/>
    <cellStyle name="level1a 2 4 3 5 4 2 3" xfId="31305" xr:uid="{00000000-0005-0000-0000-0000A8230000}"/>
    <cellStyle name="level1a 2 4 3 5 4 3" xfId="31306" xr:uid="{00000000-0005-0000-0000-0000A9230000}"/>
    <cellStyle name="level1a 2 4 3 5 4 3 2" xfId="31307" xr:uid="{00000000-0005-0000-0000-0000AA230000}"/>
    <cellStyle name="level1a 2 4 3 5 4 3 2 2" xfId="31308" xr:uid="{00000000-0005-0000-0000-0000AB230000}"/>
    <cellStyle name="level1a 2 4 3 5 4 3 3" xfId="31309" xr:uid="{00000000-0005-0000-0000-0000AC230000}"/>
    <cellStyle name="level1a 2 4 3 5 4 4" xfId="31310" xr:uid="{00000000-0005-0000-0000-0000AD230000}"/>
    <cellStyle name="level1a 2 4 3 5 5" xfId="1886" xr:uid="{00000000-0005-0000-0000-0000AE230000}"/>
    <cellStyle name="level1a 2 4 3 5 5 2" xfId="31311" xr:uid="{00000000-0005-0000-0000-0000AF230000}"/>
    <cellStyle name="level1a 2 4 3 5 5 2 2" xfId="31312" xr:uid="{00000000-0005-0000-0000-0000B0230000}"/>
    <cellStyle name="level1a 2 4 3 5 5 2 2 2" xfId="31313" xr:uid="{00000000-0005-0000-0000-0000B1230000}"/>
    <cellStyle name="level1a 2 4 3 5 5 2 3" xfId="31314" xr:uid="{00000000-0005-0000-0000-0000B2230000}"/>
    <cellStyle name="level1a 2 4 3 5 5 3" xfId="31315" xr:uid="{00000000-0005-0000-0000-0000B3230000}"/>
    <cellStyle name="level1a 2 4 3 5 6" xfId="31316" xr:uid="{00000000-0005-0000-0000-0000B4230000}"/>
    <cellStyle name="level1a 2 4 3 5 6 2" xfId="31317" xr:uid="{00000000-0005-0000-0000-0000B5230000}"/>
    <cellStyle name="level1a 2 4 3 5 6 2 2" xfId="31318" xr:uid="{00000000-0005-0000-0000-0000B6230000}"/>
    <cellStyle name="level1a 2 4 3 5 6 3" xfId="31319" xr:uid="{00000000-0005-0000-0000-0000B7230000}"/>
    <cellStyle name="level1a 2 4 3 5 7" xfId="31320" xr:uid="{00000000-0005-0000-0000-0000B8230000}"/>
    <cellStyle name="level1a 2 4 3 6" xfId="1887" xr:uid="{00000000-0005-0000-0000-0000B9230000}"/>
    <cellStyle name="level1a 2 4 3 6 2" xfId="1888" xr:uid="{00000000-0005-0000-0000-0000BA230000}"/>
    <cellStyle name="level1a 2 4 3 6 2 2" xfId="1889" xr:uid="{00000000-0005-0000-0000-0000BB230000}"/>
    <cellStyle name="level1a 2 4 3 6 2 2 2" xfId="1890" xr:uid="{00000000-0005-0000-0000-0000BC230000}"/>
    <cellStyle name="level1a 2 4 3 6 2 2 2 2" xfId="31321" xr:uid="{00000000-0005-0000-0000-0000BD230000}"/>
    <cellStyle name="level1a 2 4 3 6 2 2 2 2 2" xfId="31322" xr:uid="{00000000-0005-0000-0000-0000BE230000}"/>
    <cellStyle name="level1a 2 4 3 6 2 2 2 2 2 2" xfId="31323" xr:uid="{00000000-0005-0000-0000-0000BF230000}"/>
    <cellStyle name="level1a 2 4 3 6 2 2 2 2 3" xfId="31324" xr:uid="{00000000-0005-0000-0000-0000C0230000}"/>
    <cellStyle name="level1a 2 4 3 6 2 2 2 3" xfId="31325" xr:uid="{00000000-0005-0000-0000-0000C1230000}"/>
    <cellStyle name="level1a 2 4 3 6 2 2 3" xfId="31326" xr:uid="{00000000-0005-0000-0000-0000C2230000}"/>
    <cellStyle name="level1a 2 4 3 6 2 2 3 2" xfId="31327" xr:uid="{00000000-0005-0000-0000-0000C3230000}"/>
    <cellStyle name="level1a 2 4 3 6 2 2 3 2 2" xfId="31328" xr:uid="{00000000-0005-0000-0000-0000C4230000}"/>
    <cellStyle name="level1a 2 4 3 6 2 2 3 3" xfId="31329" xr:uid="{00000000-0005-0000-0000-0000C5230000}"/>
    <cellStyle name="level1a 2 4 3 6 2 2 4" xfId="31330" xr:uid="{00000000-0005-0000-0000-0000C6230000}"/>
    <cellStyle name="level1a 2 4 3 6 2 3" xfId="1891" xr:uid="{00000000-0005-0000-0000-0000C7230000}"/>
    <cellStyle name="level1a 2 4 3 6 2 3 2" xfId="31331" xr:uid="{00000000-0005-0000-0000-0000C8230000}"/>
    <cellStyle name="level1a 2 4 3 6 2 3 2 2" xfId="31332" xr:uid="{00000000-0005-0000-0000-0000C9230000}"/>
    <cellStyle name="level1a 2 4 3 6 2 3 2 2 2" xfId="31333" xr:uid="{00000000-0005-0000-0000-0000CA230000}"/>
    <cellStyle name="level1a 2 4 3 6 2 3 2 3" xfId="31334" xr:uid="{00000000-0005-0000-0000-0000CB230000}"/>
    <cellStyle name="level1a 2 4 3 6 2 3 3" xfId="31335" xr:uid="{00000000-0005-0000-0000-0000CC230000}"/>
    <cellStyle name="level1a 2 4 3 6 2 4" xfId="31336" xr:uid="{00000000-0005-0000-0000-0000CD230000}"/>
    <cellStyle name="level1a 2 4 3 6 2 4 2" xfId="31337" xr:uid="{00000000-0005-0000-0000-0000CE230000}"/>
    <cellStyle name="level1a 2 4 3 6 2 4 2 2" xfId="31338" xr:uid="{00000000-0005-0000-0000-0000CF230000}"/>
    <cellStyle name="level1a 2 4 3 6 2 4 3" xfId="31339" xr:uid="{00000000-0005-0000-0000-0000D0230000}"/>
    <cellStyle name="level1a 2 4 3 6 2 5" xfId="31340" xr:uid="{00000000-0005-0000-0000-0000D1230000}"/>
    <cellStyle name="level1a 2 4 3 6 3" xfId="1892" xr:uid="{00000000-0005-0000-0000-0000D2230000}"/>
    <cellStyle name="level1a 2 4 3 6 3 2" xfId="1893" xr:uid="{00000000-0005-0000-0000-0000D3230000}"/>
    <cellStyle name="level1a 2 4 3 6 3 2 2" xfId="1894" xr:uid="{00000000-0005-0000-0000-0000D4230000}"/>
    <cellStyle name="level1a 2 4 3 6 3 2 2 2" xfId="31341" xr:uid="{00000000-0005-0000-0000-0000D5230000}"/>
    <cellStyle name="level1a 2 4 3 6 3 2 2 2 2" xfId="31342" xr:uid="{00000000-0005-0000-0000-0000D6230000}"/>
    <cellStyle name="level1a 2 4 3 6 3 2 2 2 2 2" xfId="31343" xr:uid="{00000000-0005-0000-0000-0000D7230000}"/>
    <cellStyle name="level1a 2 4 3 6 3 2 2 2 3" xfId="31344" xr:uid="{00000000-0005-0000-0000-0000D8230000}"/>
    <cellStyle name="level1a 2 4 3 6 3 2 2 3" xfId="31345" xr:uid="{00000000-0005-0000-0000-0000D9230000}"/>
    <cellStyle name="level1a 2 4 3 6 3 2 3" xfId="31346" xr:uid="{00000000-0005-0000-0000-0000DA230000}"/>
    <cellStyle name="level1a 2 4 3 6 3 2 3 2" xfId="31347" xr:uid="{00000000-0005-0000-0000-0000DB230000}"/>
    <cellStyle name="level1a 2 4 3 6 3 2 3 2 2" xfId="31348" xr:uid="{00000000-0005-0000-0000-0000DC230000}"/>
    <cellStyle name="level1a 2 4 3 6 3 2 3 3" xfId="31349" xr:uid="{00000000-0005-0000-0000-0000DD230000}"/>
    <cellStyle name="level1a 2 4 3 6 3 2 4" xfId="31350" xr:uid="{00000000-0005-0000-0000-0000DE230000}"/>
    <cellStyle name="level1a 2 4 3 6 3 3" xfId="1895" xr:uid="{00000000-0005-0000-0000-0000DF230000}"/>
    <cellStyle name="level1a 2 4 3 6 3 3 2" xfId="31351" xr:uid="{00000000-0005-0000-0000-0000E0230000}"/>
    <cellStyle name="level1a 2 4 3 6 3 3 2 2" xfId="31352" xr:uid="{00000000-0005-0000-0000-0000E1230000}"/>
    <cellStyle name="level1a 2 4 3 6 3 3 2 2 2" xfId="31353" xr:uid="{00000000-0005-0000-0000-0000E2230000}"/>
    <cellStyle name="level1a 2 4 3 6 3 3 2 3" xfId="31354" xr:uid="{00000000-0005-0000-0000-0000E3230000}"/>
    <cellStyle name="level1a 2 4 3 6 3 3 3" xfId="31355" xr:uid="{00000000-0005-0000-0000-0000E4230000}"/>
    <cellStyle name="level1a 2 4 3 6 3 4" xfId="31356" xr:uid="{00000000-0005-0000-0000-0000E5230000}"/>
    <cellStyle name="level1a 2 4 3 6 3 4 2" xfId="31357" xr:uid="{00000000-0005-0000-0000-0000E6230000}"/>
    <cellStyle name="level1a 2 4 3 6 3 4 2 2" xfId="31358" xr:uid="{00000000-0005-0000-0000-0000E7230000}"/>
    <cellStyle name="level1a 2 4 3 6 3 4 3" xfId="31359" xr:uid="{00000000-0005-0000-0000-0000E8230000}"/>
    <cellStyle name="level1a 2 4 3 6 3 5" xfId="31360" xr:uid="{00000000-0005-0000-0000-0000E9230000}"/>
    <cellStyle name="level1a 2 4 3 6 4" xfId="1896" xr:uid="{00000000-0005-0000-0000-0000EA230000}"/>
    <cellStyle name="level1a 2 4 3 6 4 2" xfId="1897" xr:uid="{00000000-0005-0000-0000-0000EB230000}"/>
    <cellStyle name="level1a 2 4 3 6 4 2 2" xfId="31361" xr:uid="{00000000-0005-0000-0000-0000EC230000}"/>
    <cellStyle name="level1a 2 4 3 6 4 2 2 2" xfId="31362" xr:uid="{00000000-0005-0000-0000-0000ED230000}"/>
    <cellStyle name="level1a 2 4 3 6 4 2 2 2 2" xfId="31363" xr:uid="{00000000-0005-0000-0000-0000EE230000}"/>
    <cellStyle name="level1a 2 4 3 6 4 2 2 3" xfId="31364" xr:uid="{00000000-0005-0000-0000-0000EF230000}"/>
    <cellStyle name="level1a 2 4 3 6 4 2 3" xfId="31365" xr:uid="{00000000-0005-0000-0000-0000F0230000}"/>
    <cellStyle name="level1a 2 4 3 6 4 3" xfId="31366" xr:uid="{00000000-0005-0000-0000-0000F1230000}"/>
    <cellStyle name="level1a 2 4 3 6 4 3 2" xfId="31367" xr:uid="{00000000-0005-0000-0000-0000F2230000}"/>
    <cellStyle name="level1a 2 4 3 6 4 3 2 2" xfId="31368" xr:uid="{00000000-0005-0000-0000-0000F3230000}"/>
    <cellStyle name="level1a 2 4 3 6 4 3 3" xfId="31369" xr:uid="{00000000-0005-0000-0000-0000F4230000}"/>
    <cellStyle name="level1a 2 4 3 6 4 4" xfId="31370" xr:uid="{00000000-0005-0000-0000-0000F5230000}"/>
    <cellStyle name="level1a 2 4 3 6 5" xfId="1898" xr:uid="{00000000-0005-0000-0000-0000F6230000}"/>
    <cellStyle name="level1a 2 4 3 6 5 2" xfId="31371" xr:uid="{00000000-0005-0000-0000-0000F7230000}"/>
    <cellStyle name="level1a 2 4 3 6 5 2 2" xfId="31372" xr:uid="{00000000-0005-0000-0000-0000F8230000}"/>
    <cellStyle name="level1a 2 4 3 6 5 2 2 2" xfId="31373" xr:uid="{00000000-0005-0000-0000-0000F9230000}"/>
    <cellStyle name="level1a 2 4 3 6 5 2 3" xfId="31374" xr:uid="{00000000-0005-0000-0000-0000FA230000}"/>
    <cellStyle name="level1a 2 4 3 6 5 3" xfId="31375" xr:uid="{00000000-0005-0000-0000-0000FB230000}"/>
    <cellStyle name="level1a 2 4 3 6 6" xfId="31376" xr:uid="{00000000-0005-0000-0000-0000FC230000}"/>
    <cellStyle name="level1a 2 4 3 6 6 2" xfId="31377" xr:uid="{00000000-0005-0000-0000-0000FD230000}"/>
    <cellStyle name="level1a 2 4 3 6 6 2 2" xfId="31378" xr:uid="{00000000-0005-0000-0000-0000FE230000}"/>
    <cellStyle name="level1a 2 4 3 6 6 3" xfId="31379" xr:uid="{00000000-0005-0000-0000-0000FF230000}"/>
    <cellStyle name="level1a 2 4 3 6 7" xfId="31380" xr:uid="{00000000-0005-0000-0000-000000240000}"/>
    <cellStyle name="level1a 2 4 3 7" xfId="1899" xr:uid="{00000000-0005-0000-0000-000001240000}"/>
    <cellStyle name="level1a 2 4 3 7 2" xfId="1900" xr:uid="{00000000-0005-0000-0000-000002240000}"/>
    <cellStyle name="level1a 2 4 3 7 2 2" xfId="1901" xr:uid="{00000000-0005-0000-0000-000003240000}"/>
    <cellStyle name="level1a 2 4 3 7 2 2 2" xfId="31381" xr:uid="{00000000-0005-0000-0000-000004240000}"/>
    <cellStyle name="level1a 2 4 3 7 2 2 2 2" xfId="31382" xr:uid="{00000000-0005-0000-0000-000005240000}"/>
    <cellStyle name="level1a 2 4 3 7 2 2 2 2 2" xfId="31383" xr:uid="{00000000-0005-0000-0000-000006240000}"/>
    <cellStyle name="level1a 2 4 3 7 2 2 2 3" xfId="31384" xr:uid="{00000000-0005-0000-0000-000007240000}"/>
    <cellStyle name="level1a 2 4 3 7 2 2 3" xfId="31385" xr:uid="{00000000-0005-0000-0000-000008240000}"/>
    <cellStyle name="level1a 2 4 3 7 2 3" xfId="31386" xr:uid="{00000000-0005-0000-0000-000009240000}"/>
    <cellStyle name="level1a 2 4 3 7 2 3 2" xfId="31387" xr:uid="{00000000-0005-0000-0000-00000A240000}"/>
    <cellStyle name="level1a 2 4 3 7 2 3 2 2" xfId="31388" xr:uid="{00000000-0005-0000-0000-00000B240000}"/>
    <cellStyle name="level1a 2 4 3 7 2 3 3" xfId="31389" xr:uid="{00000000-0005-0000-0000-00000C240000}"/>
    <cellStyle name="level1a 2 4 3 7 2 4" xfId="31390" xr:uid="{00000000-0005-0000-0000-00000D240000}"/>
    <cellStyle name="level1a 2 4 3 7 3" xfId="1902" xr:uid="{00000000-0005-0000-0000-00000E240000}"/>
    <cellStyle name="level1a 2 4 3 7 3 2" xfId="31391" xr:uid="{00000000-0005-0000-0000-00000F240000}"/>
    <cellStyle name="level1a 2 4 3 7 3 2 2" xfId="31392" xr:uid="{00000000-0005-0000-0000-000010240000}"/>
    <cellStyle name="level1a 2 4 3 7 3 2 2 2" xfId="31393" xr:uid="{00000000-0005-0000-0000-000011240000}"/>
    <cellStyle name="level1a 2 4 3 7 3 2 3" xfId="31394" xr:uid="{00000000-0005-0000-0000-000012240000}"/>
    <cellStyle name="level1a 2 4 3 7 3 3" xfId="31395" xr:uid="{00000000-0005-0000-0000-000013240000}"/>
    <cellStyle name="level1a 2 4 3 7 4" xfId="31396" xr:uid="{00000000-0005-0000-0000-000014240000}"/>
    <cellStyle name="level1a 2 4 3 7 4 2" xfId="31397" xr:uid="{00000000-0005-0000-0000-000015240000}"/>
    <cellStyle name="level1a 2 4 3 7 4 2 2" xfId="31398" xr:uid="{00000000-0005-0000-0000-000016240000}"/>
    <cellStyle name="level1a 2 4 3 7 4 3" xfId="31399" xr:uid="{00000000-0005-0000-0000-000017240000}"/>
    <cellStyle name="level1a 2 4 3 7 5" xfId="31400" xr:uid="{00000000-0005-0000-0000-000018240000}"/>
    <cellStyle name="level1a 2 4 3 8" xfId="1903" xr:uid="{00000000-0005-0000-0000-000019240000}"/>
    <cellStyle name="level1a 2 4 3 8 2" xfId="1904" xr:uid="{00000000-0005-0000-0000-00001A240000}"/>
    <cellStyle name="level1a 2 4 3 8 2 2" xfId="1905" xr:uid="{00000000-0005-0000-0000-00001B240000}"/>
    <cellStyle name="level1a 2 4 3 8 2 2 2" xfId="31401" xr:uid="{00000000-0005-0000-0000-00001C240000}"/>
    <cellStyle name="level1a 2 4 3 8 2 2 2 2" xfId="31402" xr:uid="{00000000-0005-0000-0000-00001D240000}"/>
    <cellStyle name="level1a 2 4 3 8 2 2 2 2 2" xfId="31403" xr:uid="{00000000-0005-0000-0000-00001E240000}"/>
    <cellStyle name="level1a 2 4 3 8 2 2 2 3" xfId="31404" xr:uid="{00000000-0005-0000-0000-00001F240000}"/>
    <cellStyle name="level1a 2 4 3 8 2 2 3" xfId="31405" xr:uid="{00000000-0005-0000-0000-000020240000}"/>
    <cellStyle name="level1a 2 4 3 8 2 3" xfId="31406" xr:uid="{00000000-0005-0000-0000-000021240000}"/>
    <cellStyle name="level1a 2 4 3 8 2 3 2" xfId="31407" xr:uid="{00000000-0005-0000-0000-000022240000}"/>
    <cellStyle name="level1a 2 4 3 8 2 3 2 2" xfId="31408" xr:uid="{00000000-0005-0000-0000-000023240000}"/>
    <cellStyle name="level1a 2 4 3 8 2 3 3" xfId="31409" xr:uid="{00000000-0005-0000-0000-000024240000}"/>
    <cellStyle name="level1a 2 4 3 8 2 4" xfId="31410" xr:uid="{00000000-0005-0000-0000-000025240000}"/>
    <cellStyle name="level1a 2 4 3 8 3" xfId="1906" xr:uid="{00000000-0005-0000-0000-000026240000}"/>
    <cellStyle name="level1a 2 4 3 8 3 2" xfId="31411" xr:uid="{00000000-0005-0000-0000-000027240000}"/>
    <cellStyle name="level1a 2 4 3 8 3 2 2" xfId="31412" xr:uid="{00000000-0005-0000-0000-000028240000}"/>
    <cellStyle name="level1a 2 4 3 8 3 2 2 2" xfId="31413" xr:uid="{00000000-0005-0000-0000-000029240000}"/>
    <cellStyle name="level1a 2 4 3 8 3 2 3" xfId="31414" xr:uid="{00000000-0005-0000-0000-00002A240000}"/>
    <cellStyle name="level1a 2 4 3 8 3 3" xfId="31415" xr:uid="{00000000-0005-0000-0000-00002B240000}"/>
    <cellStyle name="level1a 2 4 3 8 4" xfId="31416" xr:uid="{00000000-0005-0000-0000-00002C240000}"/>
    <cellStyle name="level1a 2 4 3 8 4 2" xfId="31417" xr:uid="{00000000-0005-0000-0000-00002D240000}"/>
    <cellStyle name="level1a 2 4 3 8 4 2 2" xfId="31418" xr:uid="{00000000-0005-0000-0000-00002E240000}"/>
    <cellStyle name="level1a 2 4 3 8 4 3" xfId="31419" xr:uid="{00000000-0005-0000-0000-00002F240000}"/>
    <cellStyle name="level1a 2 4 3 8 5" xfId="31420" xr:uid="{00000000-0005-0000-0000-000030240000}"/>
    <cellStyle name="level1a 2 4 3 9" xfId="31421" xr:uid="{00000000-0005-0000-0000-000031240000}"/>
    <cellStyle name="level1a 2 4 3 9 2" xfId="31422" xr:uid="{00000000-0005-0000-0000-000032240000}"/>
    <cellStyle name="level1a 2 4 3 9 2 2" xfId="31423" xr:uid="{00000000-0005-0000-0000-000033240000}"/>
    <cellStyle name="level1a 2 4 3 9 3" xfId="31424" xr:uid="{00000000-0005-0000-0000-000034240000}"/>
    <cellStyle name="level1a 2 4 3_STUD aligned by INSTIT" xfId="1907" xr:uid="{00000000-0005-0000-0000-000035240000}"/>
    <cellStyle name="level1a 2 4 4" xfId="1908" xr:uid="{00000000-0005-0000-0000-000036240000}"/>
    <cellStyle name="level1a 2 4 4 2" xfId="1909" xr:uid="{00000000-0005-0000-0000-000037240000}"/>
    <cellStyle name="level1a 2 4 4 2 2" xfId="1910" xr:uid="{00000000-0005-0000-0000-000038240000}"/>
    <cellStyle name="level1a 2 4 4 2 2 2" xfId="1911" xr:uid="{00000000-0005-0000-0000-000039240000}"/>
    <cellStyle name="level1a 2 4 4 2 2 2 2" xfId="31425" xr:uid="{00000000-0005-0000-0000-00003A240000}"/>
    <cellStyle name="level1a 2 4 4 2 2 2 2 2" xfId="31426" xr:uid="{00000000-0005-0000-0000-00003B240000}"/>
    <cellStyle name="level1a 2 4 4 2 2 2 2 2 2" xfId="31427" xr:uid="{00000000-0005-0000-0000-00003C240000}"/>
    <cellStyle name="level1a 2 4 4 2 2 2 2 3" xfId="31428" xr:uid="{00000000-0005-0000-0000-00003D240000}"/>
    <cellStyle name="level1a 2 4 4 2 2 2 3" xfId="31429" xr:uid="{00000000-0005-0000-0000-00003E240000}"/>
    <cellStyle name="level1a 2 4 4 2 2 3" xfId="31430" xr:uid="{00000000-0005-0000-0000-00003F240000}"/>
    <cellStyle name="level1a 2 4 4 2 2 3 2" xfId="31431" xr:uid="{00000000-0005-0000-0000-000040240000}"/>
    <cellStyle name="level1a 2 4 4 2 2 3 2 2" xfId="31432" xr:uid="{00000000-0005-0000-0000-000041240000}"/>
    <cellStyle name="level1a 2 4 4 2 2 3 3" xfId="31433" xr:uid="{00000000-0005-0000-0000-000042240000}"/>
    <cellStyle name="level1a 2 4 4 2 2 4" xfId="31434" xr:uid="{00000000-0005-0000-0000-000043240000}"/>
    <cellStyle name="level1a 2 4 4 2 3" xfId="1912" xr:uid="{00000000-0005-0000-0000-000044240000}"/>
    <cellStyle name="level1a 2 4 4 2 3 2" xfId="31435" xr:uid="{00000000-0005-0000-0000-000045240000}"/>
    <cellStyle name="level1a 2 4 4 2 3 2 2" xfId="31436" xr:uid="{00000000-0005-0000-0000-000046240000}"/>
    <cellStyle name="level1a 2 4 4 2 3 2 2 2" xfId="31437" xr:uid="{00000000-0005-0000-0000-000047240000}"/>
    <cellStyle name="level1a 2 4 4 2 3 2 3" xfId="31438" xr:uid="{00000000-0005-0000-0000-000048240000}"/>
    <cellStyle name="level1a 2 4 4 2 3 3" xfId="31439" xr:uid="{00000000-0005-0000-0000-000049240000}"/>
    <cellStyle name="level1a 2 4 4 2 4" xfId="31440" xr:uid="{00000000-0005-0000-0000-00004A240000}"/>
    <cellStyle name="level1a 2 4 4 2 4 2" xfId="31441" xr:uid="{00000000-0005-0000-0000-00004B240000}"/>
    <cellStyle name="level1a 2 4 4 2 4 2 2" xfId="31442" xr:uid="{00000000-0005-0000-0000-00004C240000}"/>
    <cellStyle name="level1a 2 4 4 2 4 3" xfId="31443" xr:uid="{00000000-0005-0000-0000-00004D240000}"/>
    <cellStyle name="level1a 2 4 4 2 5" xfId="31444" xr:uid="{00000000-0005-0000-0000-00004E240000}"/>
    <cellStyle name="level1a 2 4 4 3" xfId="1913" xr:uid="{00000000-0005-0000-0000-00004F240000}"/>
    <cellStyle name="level1a 2 4 4 3 2" xfId="1914" xr:uid="{00000000-0005-0000-0000-000050240000}"/>
    <cellStyle name="level1a 2 4 4 3 2 2" xfId="1915" xr:uid="{00000000-0005-0000-0000-000051240000}"/>
    <cellStyle name="level1a 2 4 4 3 2 2 2" xfId="31445" xr:uid="{00000000-0005-0000-0000-000052240000}"/>
    <cellStyle name="level1a 2 4 4 3 2 2 2 2" xfId="31446" xr:uid="{00000000-0005-0000-0000-000053240000}"/>
    <cellStyle name="level1a 2 4 4 3 2 2 2 2 2" xfId="31447" xr:uid="{00000000-0005-0000-0000-000054240000}"/>
    <cellStyle name="level1a 2 4 4 3 2 2 2 3" xfId="31448" xr:uid="{00000000-0005-0000-0000-000055240000}"/>
    <cellStyle name="level1a 2 4 4 3 2 2 3" xfId="31449" xr:uid="{00000000-0005-0000-0000-000056240000}"/>
    <cellStyle name="level1a 2 4 4 3 2 3" xfId="31450" xr:uid="{00000000-0005-0000-0000-000057240000}"/>
    <cellStyle name="level1a 2 4 4 3 2 3 2" xfId="31451" xr:uid="{00000000-0005-0000-0000-000058240000}"/>
    <cellStyle name="level1a 2 4 4 3 2 3 2 2" xfId="31452" xr:uid="{00000000-0005-0000-0000-000059240000}"/>
    <cellStyle name="level1a 2 4 4 3 2 3 3" xfId="31453" xr:uid="{00000000-0005-0000-0000-00005A240000}"/>
    <cellStyle name="level1a 2 4 4 3 2 4" xfId="31454" xr:uid="{00000000-0005-0000-0000-00005B240000}"/>
    <cellStyle name="level1a 2 4 4 3 3" xfId="1916" xr:uid="{00000000-0005-0000-0000-00005C240000}"/>
    <cellStyle name="level1a 2 4 4 3 3 2" xfId="31455" xr:uid="{00000000-0005-0000-0000-00005D240000}"/>
    <cellStyle name="level1a 2 4 4 3 3 2 2" xfId="31456" xr:uid="{00000000-0005-0000-0000-00005E240000}"/>
    <cellStyle name="level1a 2 4 4 3 3 2 2 2" xfId="31457" xr:uid="{00000000-0005-0000-0000-00005F240000}"/>
    <cellStyle name="level1a 2 4 4 3 3 2 3" xfId="31458" xr:uid="{00000000-0005-0000-0000-000060240000}"/>
    <cellStyle name="level1a 2 4 4 3 3 3" xfId="31459" xr:uid="{00000000-0005-0000-0000-000061240000}"/>
    <cellStyle name="level1a 2 4 4 3 4" xfId="31460" xr:uid="{00000000-0005-0000-0000-000062240000}"/>
    <cellStyle name="level1a 2 4 4 3 4 2" xfId="31461" xr:uid="{00000000-0005-0000-0000-000063240000}"/>
    <cellStyle name="level1a 2 4 4 3 4 2 2" xfId="31462" xr:uid="{00000000-0005-0000-0000-000064240000}"/>
    <cellStyle name="level1a 2 4 4 3 4 3" xfId="31463" xr:uid="{00000000-0005-0000-0000-000065240000}"/>
    <cellStyle name="level1a 2 4 4 3 5" xfId="31464" xr:uid="{00000000-0005-0000-0000-000066240000}"/>
    <cellStyle name="level1a 2 4 4 4" xfId="1917" xr:uid="{00000000-0005-0000-0000-000067240000}"/>
    <cellStyle name="level1a 2 4 4 4 2" xfId="31465" xr:uid="{00000000-0005-0000-0000-000068240000}"/>
    <cellStyle name="level1a 2 4 4 4 2 2" xfId="31466" xr:uid="{00000000-0005-0000-0000-000069240000}"/>
    <cellStyle name="level1a 2 4 4 4 2 2 2" xfId="31467" xr:uid="{00000000-0005-0000-0000-00006A240000}"/>
    <cellStyle name="level1a 2 4 4 4 2 3" xfId="31468" xr:uid="{00000000-0005-0000-0000-00006B240000}"/>
    <cellStyle name="level1a 2 4 4 4 3" xfId="31469" xr:uid="{00000000-0005-0000-0000-00006C240000}"/>
    <cellStyle name="level1a 2 4 4 5" xfId="1918" xr:uid="{00000000-0005-0000-0000-00006D240000}"/>
    <cellStyle name="level1a 2 4 4 5 2" xfId="1919" xr:uid="{00000000-0005-0000-0000-00006E240000}"/>
    <cellStyle name="level1a 2 4 4 5 2 2" xfId="31470" xr:uid="{00000000-0005-0000-0000-00006F240000}"/>
    <cellStyle name="level1a 2 4 4 5 2 2 2" xfId="31471" xr:uid="{00000000-0005-0000-0000-000070240000}"/>
    <cellStyle name="level1a 2 4 4 5 2 2 2 2" xfId="31472" xr:uid="{00000000-0005-0000-0000-000071240000}"/>
    <cellStyle name="level1a 2 4 4 5 2 2 3" xfId="31473" xr:uid="{00000000-0005-0000-0000-000072240000}"/>
    <cellStyle name="level1a 2 4 4 5 2 3" xfId="31474" xr:uid="{00000000-0005-0000-0000-000073240000}"/>
    <cellStyle name="level1a 2 4 4 5 3" xfId="31475" xr:uid="{00000000-0005-0000-0000-000074240000}"/>
    <cellStyle name="level1a 2 4 4 5 3 2" xfId="31476" xr:uid="{00000000-0005-0000-0000-000075240000}"/>
    <cellStyle name="level1a 2 4 4 5 3 2 2" xfId="31477" xr:uid="{00000000-0005-0000-0000-000076240000}"/>
    <cellStyle name="level1a 2 4 4 5 3 3" xfId="31478" xr:uid="{00000000-0005-0000-0000-000077240000}"/>
    <cellStyle name="level1a 2 4 4 5 4" xfId="31479" xr:uid="{00000000-0005-0000-0000-000078240000}"/>
    <cellStyle name="level1a 2 4 4 6" xfId="31480" xr:uid="{00000000-0005-0000-0000-000079240000}"/>
    <cellStyle name="level1a 2 4 4 6 2" xfId="31481" xr:uid="{00000000-0005-0000-0000-00007A240000}"/>
    <cellStyle name="level1a 2 4 4 6 2 2" xfId="31482" xr:uid="{00000000-0005-0000-0000-00007B240000}"/>
    <cellStyle name="level1a 2 4 4 6 3" xfId="31483" xr:uid="{00000000-0005-0000-0000-00007C240000}"/>
    <cellStyle name="level1a 2 4 4 7" xfId="31484" xr:uid="{00000000-0005-0000-0000-00007D240000}"/>
    <cellStyle name="level1a 2 4 5" xfId="1920" xr:uid="{00000000-0005-0000-0000-00007E240000}"/>
    <cellStyle name="level1a 2 4 5 2" xfId="1921" xr:uid="{00000000-0005-0000-0000-00007F240000}"/>
    <cellStyle name="level1a 2 4 5 2 2" xfId="1922" xr:uid="{00000000-0005-0000-0000-000080240000}"/>
    <cellStyle name="level1a 2 4 5 2 2 2" xfId="1923" xr:uid="{00000000-0005-0000-0000-000081240000}"/>
    <cellStyle name="level1a 2 4 5 2 2 2 2" xfId="31485" xr:uid="{00000000-0005-0000-0000-000082240000}"/>
    <cellStyle name="level1a 2 4 5 2 2 2 2 2" xfId="31486" xr:uid="{00000000-0005-0000-0000-000083240000}"/>
    <cellStyle name="level1a 2 4 5 2 2 2 2 2 2" xfId="31487" xr:uid="{00000000-0005-0000-0000-000084240000}"/>
    <cellStyle name="level1a 2 4 5 2 2 2 2 3" xfId="31488" xr:uid="{00000000-0005-0000-0000-000085240000}"/>
    <cellStyle name="level1a 2 4 5 2 2 2 3" xfId="31489" xr:uid="{00000000-0005-0000-0000-000086240000}"/>
    <cellStyle name="level1a 2 4 5 2 2 3" xfId="31490" xr:uid="{00000000-0005-0000-0000-000087240000}"/>
    <cellStyle name="level1a 2 4 5 2 2 3 2" xfId="31491" xr:uid="{00000000-0005-0000-0000-000088240000}"/>
    <cellStyle name="level1a 2 4 5 2 2 3 2 2" xfId="31492" xr:uid="{00000000-0005-0000-0000-000089240000}"/>
    <cellStyle name="level1a 2 4 5 2 2 3 3" xfId="31493" xr:uid="{00000000-0005-0000-0000-00008A240000}"/>
    <cellStyle name="level1a 2 4 5 2 2 4" xfId="31494" xr:uid="{00000000-0005-0000-0000-00008B240000}"/>
    <cellStyle name="level1a 2 4 5 2 3" xfId="1924" xr:uid="{00000000-0005-0000-0000-00008C240000}"/>
    <cellStyle name="level1a 2 4 5 2 3 2" xfId="31495" xr:uid="{00000000-0005-0000-0000-00008D240000}"/>
    <cellStyle name="level1a 2 4 5 2 3 2 2" xfId="31496" xr:uid="{00000000-0005-0000-0000-00008E240000}"/>
    <cellStyle name="level1a 2 4 5 2 3 2 2 2" xfId="31497" xr:uid="{00000000-0005-0000-0000-00008F240000}"/>
    <cellStyle name="level1a 2 4 5 2 3 2 3" xfId="31498" xr:uid="{00000000-0005-0000-0000-000090240000}"/>
    <cellStyle name="level1a 2 4 5 2 3 3" xfId="31499" xr:uid="{00000000-0005-0000-0000-000091240000}"/>
    <cellStyle name="level1a 2 4 5 2 4" xfId="31500" xr:uid="{00000000-0005-0000-0000-000092240000}"/>
    <cellStyle name="level1a 2 4 5 2 4 2" xfId="31501" xr:uid="{00000000-0005-0000-0000-000093240000}"/>
    <cellStyle name="level1a 2 4 5 2 4 2 2" xfId="31502" xr:uid="{00000000-0005-0000-0000-000094240000}"/>
    <cellStyle name="level1a 2 4 5 2 4 3" xfId="31503" xr:uid="{00000000-0005-0000-0000-000095240000}"/>
    <cellStyle name="level1a 2 4 5 2 5" xfId="31504" xr:uid="{00000000-0005-0000-0000-000096240000}"/>
    <cellStyle name="level1a 2 4 5 3" xfId="1925" xr:uid="{00000000-0005-0000-0000-000097240000}"/>
    <cellStyle name="level1a 2 4 5 3 2" xfId="1926" xr:uid="{00000000-0005-0000-0000-000098240000}"/>
    <cellStyle name="level1a 2 4 5 3 2 2" xfId="1927" xr:uid="{00000000-0005-0000-0000-000099240000}"/>
    <cellStyle name="level1a 2 4 5 3 2 2 2" xfId="31505" xr:uid="{00000000-0005-0000-0000-00009A240000}"/>
    <cellStyle name="level1a 2 4 5 3 2 2 2 2" xfId="31506" xr:uid="{00000000-0005-0000-0000-00009B240000}"/>
    <cellStyle name="level1a 2 4 5 3 2 2 2 2 2" xfId="31507" xr:uid="{00000000-0005-0000-0000-00009C240000}"/>
    <cellStyle name="level1a 2 4 5 3 2 2 2 3" xfId="31508" xr:uid="{00000000-0005-0000-0000-00009D240000}"/>
    <cellStyle name="level1a 2 4 5 3 2 2 3" xfId="31509" xr:uid="{00000000-0005-0000-0000-00009E240000}"/>
    <cellStyle name="level1a 2 4 5 3 2 3" xfId="31510" xr:uid="{00000000-0005-0000-0000-00009F240000}"/>
    <cellStyle name="level1a 2 4 5 3 2 3 2" xfId="31511" xr:uid="{00000000-0005-0000-0000-0000A0240000}"/>
    <cellStyle name="level1a 2 4 5 3 2 3 2 2" xfId="31512" xr:uid="{00000000-0005-0000-0000-0000A1240000}"/>
    <cellStyle name="level1a 2 4 5 3 2 3 3" xfId="31513" xr:uid="{00000000-0005-0000-0000-0000A2240000}"/>
    <cellStyle name="level1a 2 4 5 3 2 4" xfId="31514" xr:uid="{00000000-0005-0000-0000-0000A3240000}"/>
    <cellStyle name="level1a 2 4 5 3 3" xfId="1928" xr:uid="{00000000-0005-0000-0000-0000A4240000}"/>
    <cellStyle name="level1a 2 4 5 3 3 2" xfId="31515" xr:uid="{00000000-0005-0000-0000-0000A5240000}"/>
    <cellStyle name="level1a 2 4 5 3 3 2 2" xfId="31516" xr:uid="{00000000-0005-0000-0000-0000A6240000}"/>
    <cellStyle name="level1a 2 4 5 3 3 2 2 2" xfId="31517" xr:uid="{00000000-0005-0000-0000-0000A7240000}"/>
    <cellStyle name="level1a 2 4 5 3 3 2 3" xfId="31518" xr:uid="{00000000-0005-0000-0000-0000A8240000}"/>
    <cellStyle name="level1a 2 4 5 3 3 3" xfId="31519" xr:uid="{00000000-0005-0000-0000-0000A9240000}"/>
    <cellStyle name="level1a 2 4 5 3 4" xfId="31520" xr:uid="{00000000-0005-0000-0000-0000AA240000}"/>
    <cellStyle name="level1a 2 4 5 3 4 2" xfId="31521" xr:uid="{00000000-0005-0000-0000-0000AB240000}"/>
    <cellStyle name="level1a 2 4 5 3 4 2 2" xfId="31522" xr:uid="{00000000-0005-0000-0000-0000AC240000}"/>
    <cellStyle name="level1a 2 4 5 3 4 3" xfId="31523" xr:uid="{00000000-0005-0000-0000-0000AD240000}"/>
    <cellStyle name="level1a 2 4 5 3 5" xfId="31524" xr:uid="{00000000-0005-0000-0000-0000AE240000}"/>
    <cellStyle name="level1a 2 4 5 4" xfId="1929" xr:uid="{00000000-0005-0000-0000-0000AF240000}"/>
    <cellStyle name="level1a 2 4 5 4 2" xfId="31525" xr:uid="{00000000-0005-0000-0000-0000B0240000}"/>
    <cellStyle name="level1a 2 4 5 4 2 2" xfId="31526" xr:uid="{00000000-0005-0000-0000-0000B1240000}"/>
    <cellStyle name="level1a 2 4 5 4 2 2 2" xfId="31527" xr:uid="{00000000-0005-0000-0000-0000B2240000}"/>
    <cellStyle name="level1a 2 4 5 4 2 3" xfId="31528" xr:uid="{00000000-0005-0000-0000-0000B3240000}"/>
    <cellStyle name="level1a 2 4 5 4 3" xfId="31529" xr:uid="{00000000-0005-0000-0000-0000B4240000}"/>
    <cellStyle name="level1a 2 4 5 5" xfId="1930" xr:uid="{00000000-0005-0000-0000-0000B5240000}"/>
    <cellStyle name="level1a 2 4 5 5 2" xfId="1931" xr:uid="{00000000-0005-0000-0000-0000B6240000}"/>
    <cellStyle name="level1a 2 4 5 5 2 2" xfId="31530" xr:uid="{00000000-0005-0000-0000-0000B7240000}"/>
    <cellStyle name="level1a 2 4 5 5 2 2 2" xfId="31531" xr:uid="{00000000-0005-0000-0000-0000B8240000}"/>
    <cellStyle name="level1a 2 4 5 5 2 2 2 2" xfId="31532" xr:uid="{00000000-0005-0000-0000-0000B9240000}"/>
    <cellStyle name="level1a 2 4 5 5 2 2 3" xfId="31533" xr:uid="{00000000-0005-0000-0000-0000BA240000}"/>
    <cellStyle name="level1a 2 4 5 5 2 3" xfId="31534" xr:uid="{00000000-0005-0000-0000-0000BB240000}"/>
    <cellStyle name="level1a 2 4 5 5 3" xfId="31535" xr:uid="{00000000-0005-0000-0000-0000BC240000}"/>
    <cellStyle name="level1a 2 4 5 5 3 2" xfId="31536" xr:uid="{00000000-0005-0000-0000-0000BD240000}"/>
    <cellStyle name="level1a 2 4 5 5 3 2 2" xfId="31537" xr:uid="{00000000-0005-0000-0000-0000BE240000}"/>
    <cellStyle name="level1a 2 4 5 5 3 3" xfId="31538" xr:uid="{00000000-0005-0000-0000-0000BF240000}"/>
    <cellStyle name="level1a 2 4 5 5 4" xfId="31539" xr:uid="{00000000-0005-0000-0000-0000C0240000}"/>
    <cellStyle name="level1a 2 4 5 6" xfId="1932" xr:uid="{00000000-0005-0000-0000-0000C1240000}"/>
    <cellStyle name="level1a 2 4 5 6 2" xfId="31540" xr:uid="{00000000-0005-0000-0000-0000C2240000}"/>
    <cellStyle name="level1a 2 4 5 6 2 2" xfId="31541" xr:uid="{00000000-0005-0000-0000-0000C3240000}"/>
    <cellStyle name="level1a 2 4 5 6 2 2 2" xfId="31542" xr:uid="{00000000-0005-0000-0000-0000C4240000}"/>
    <cellStyle name="level1a 2 4 5 6 2 3" xfId="31543" xr:uid="{00000000-0005-0000-0000-0000C5240000}"/>
    <cellStyle name="level1a 2 4 5 6 3" xfId="31544" xr:uid="{00000000-0005-0000-0000-0000C6240000}"/>
    <cellStyle name="level1a 2 4 5 7" xfId="31545" xr:uid="{00000000-0005-0000-0000-0000C7240000}"/>
    <cellStyle name="level1a 2 4 5 7 2" xfId="31546" xr:uid="{00000000-0005-0000-0000-0000C8240000}"/>
    <cellStyle name="level1a 2 4 5 7 2 2" xfId="31547" xr:uid="{00000000-0005-0000-0000-0000C9240000}"/>
    <cellStyle name="level1a 2 4 5 7 3" xfId="31548" xr:uid="{00000000-0005-0000-0000-0000CA240000}"/>
    <cellStyle name="level1a 2 4 5 8" xfId="31549" xr:uid="{00000000-0005-0000-0000-0000CB240000}"/>
    <cellStyle name="level1a 2 4 6" xfId="1933" xr:uid="{00000000-0005-0000-0000-0000CC240000}"/>
    <cellStyle name="level1a 2 4 6 2" xfId="1934" xr:uid="{00000000-0005-0000-0000-0000CD240000}"/>
    <cellStyle name="level1a 2 4 6 2 2" xfId="1935" xr:uid="{00000000-0005-0000-0000-0000CE240000}"/>
    <cellStyle name="level1a 2 4 6 2 2 2" xfId="1936" xr:uid="{00000000-0005-0000-0000-0000CF240000}"/>
    <cellStyle name="level1a 2 4 6 2 2 2 2" xfId="31550" xr:uid="{00000000-0005-0000-0000-0000D0240000}"/>
    <cellStyle name="level1a 2 4 6 2 2 2 2 2" xfId="31551" xr:uid="{00000000-0005-0000-0000-0000D1240000}"/>
    <cellStyle name="level1a 2 4 6 2 2 2 2 2 2" xfId="31552" xr:uid="{00000000-0005-0000-0000-0000D2240000}"/>
    <cellStyle name="level1a 2 4 6 2 2 2 2 3" xfId="31553" xr:uid="{00000000-0005-0000-0000-0000D3240000}"/>
    <cellStyle name="level1a 2 4 6 2 2 2 3" xfId="31554" xr:uid="{00000000-0005-0000-0000-0000D4240000}"/>
    <cellStyle name="level1a 2 4 6 2 2 3" xfId="31555" xr:uid="{00000000-0005-0000-0000-0000D5240000}"/>
    <cellStyle name="level1a 2 4 6 2 2 3 2" xfId="31556" xr:uid="{00000000-0005-0000-0000-0000D6240000}"/>
    <cellStyle name="level1a 2 4 6 2 2 3 2 2" xfId="31557" xr:uid="{00000000-0005-0000-0000-0000D7240000}"/>
    <cellStyle name="level1a 2 4 6 2 2 3 3" xfId="31558" xr:uid="{00000000-0005-0000-0000-0000D8240000}"/>
    <cellStyle name="level1a 2 4 6 2 2 4" xfId="31559" xr:uid="{00000000-0005-0000-0000-0000D9240000}"/>
    <cellStyle name="level1a 2 4 6 2 3" xfId="1937" xr:uid="{00000000-0005-0000-0000-0000DA240000}"/>
    <cellStyle name="level1a 2 4 6 2 3 2" xfId="31560" xr:uid="{00000000-0005-0000-0000-0000DB240000}"/>
    <cellStyle name="level1a 2 4 6 2 3 2 2" xfId="31561" xr:uid="{00000000-0005-0000-0000-0000DC240000}"/>
    <cellStyle name="level1a 2 4 6 2 3 2 2 2" xfId="31562" xr:uid="{00000000-0005-0000-0000-0000DD240000}"/>
    <cellStyle name="level1a 2 4 6 2 3 2 3" xfId="31563" xr:uid="{00000000-0005-0000-0000-0000DE240000}"/>
    <cellStyle name="level1a 2 4 6 2 3 3" xfId="31564" xr:uid="{00000000-0005-0000-0000-0000DF240000}"/>
    <cellStyle name="level1a 2 4 6 2 4" xfId="31565" xr:uid="{00000000-0005-0000-0000-0000E0240000}"/>
    <cellStyle name="level1a 2 4 6 2 4 2" xfId="31566" xr:uid="{00000000-0005-0000-0000-0000E1240000}"/>
    <cellStyle name="level1a 2 4 6 2 4 2 2" xfId="31567" xr:uid="{00000000-0005-0000-0000-0000E2240000}"/>
    <cellStyle name="level1a 2 4 6 2 4 3" xfId="31568" xr:uid="{00000000-0005-0000-0000-0000E3240000}"/>
    <cellStyle name="level1a 2 4 6 2 5" xfId="31569" xr:uid="{00000000-0005-0000-0000-0000E4240000}"/>
    <cellStyle name="level1a 2 4 6 3" xfId="1938" xr:uid="{00000000-0005-0000-0000-0000E5240000}"/>
    <cellStyle name="level1a 2 4 6 3 2" xfId="1939" xr:uid="{00000000-0005-0000-0000-0000E6240000}"/>
    <cellStyle name="level1a 2 4 6 3 2 2" xfId="1940" xr:uid="{00000000-0005-0000-0000-0000E7240000}"/>
    <cellStyle name="level1a 2 4 6 3 2 2 2" xfId="31570" xr:uid="{00000000-0005-0000-0000-0000E8240000}"/>
    <cellStyle name="level1a 2 4 6 3 2 2 2 2" xfId="31571" xr:uid="{00000000-0005-0000-0000-0000E9240000}"/>
    <cellStyle name="level1a 2 4 6 3 2 2 2 2 2" xfId="31572" xr:uid="{00000000-0005-0000-0000-0000EA240000}"/>
    <cellStyle name="level1a 2 4 6 3 2 2 2 3" xfId="31573" xr:uid="{00000000-0005-0000-0000-0000EB240000}"/>
    <cellStyle name="level1a 2 4 6 3 2 2 3" xfId="31574" xr:uid="{00000000-0005-0000-0000-0000EC240000}"/>
    <cellStyle name="level1a 2 4 6 3 2 3" xfId="31575" xr:uid="{00000000-0005-0000-0000-0000ED240000}"/>
    <cellStyle name="level1a 2 4 6 3 2 3 2" xfId="31576" xr:uid="{00000000-0005-0000-0000-0000EE240000}"/>
    <cellStyle name="level1a 2 4 6 3 2 3 2 2" xfId="31577" xr:uid="{00000000-0005-0000-0000-0000EF240000}"/>
    <cellStyle name="level1a 2 4 6 3 2 3 3" xfId="31578" xr:uid="{00000000-0005-0000-0000-0000F0240000}"/>
    <cellStyle name="level1a 2 4 6 3 2 4" xfId="31579" xr:uid="{00000000-0005-0000-0000-0000F1240000}"/>
    <cellStyle name="level1a 2 4 6 3 3" xfId="1941" xr:uid="{00000000-0005-0000-0000-0000F2240000}"/>
    <cellStyle name="level1a 2 4 6 3 3 2" xfId="31580" xr:uid="{00000000-0005-0000-0000-0000F3240000}"/>
    <cellStyle name="level1a 2 4 6 3 3 2 2" xfId="31581" xr:uid="{00000000-0005-0000-0000-0000F4240000}"/>
    <cellStyle name="level1a 2 4 6 3 3 2 2 2" xfId="31582" xr:uid="{00000000-0005-0000-0000-0000F5240000}"/>
    <cellStyle name="level1a 2 4 6 3 3 2 3" xfId="31583" xr:uid="{00000000-0005-0000-0000-0000F6240000}"/>
    <cellStyle name="level1a 2 4 6 3 3 3" xfId="31584" xr:uid="{00000000-0005-0000-0000-0000F7240000}"/>
    <cellStyle name="level1a 2 4 6 3 4" xfId="31585" xr:uid="{00000000-0005-0000-0000-0000F8240000}"/>
    <cellStyle name="level1a 2 4 6 3 4 2" xfId="31586" xr:uid="{00000000-0005-0000-0000-0000F9240000}"/>
    <cellStyle name="level1a 2 4 6 3 4 2 2" xfId="31587" xr:uid="{00000000-0005-0000-0000-0000FA240000}"/>
    <cellStyle name="level1a 2 4 6 3 4 3" xfId="31588" xr:uid="{00000000-0005-0000-0000-0000FB240000}"/>
    <cellStyle name="level1a 2 4 6 3 5" xfId="31589" xr:uid="{00000000-0005-0000-0000-0000FC240000}"/>
    <cellStyle name="level1a 2 4 6 4" xfId="1942" xr:uid="{00000000-0005-0000-0000-0000FD240000}"/>
    <cellStyle name="level1a 2 4 6 4 2" xfId="31590" xr:uid="{00000000-0005-0000-0000-0000FE240000}"/>
    <cellStyle name="level1a 2 4 6 4 2 2" xfId="31591" xr:uid="{00000000-0005-0000-0000-0000FF240000}"/>
    <cellStyle name="level1a 2 4 6 4 2 2 2" xfId="31592" xr:uid="{00000000-0005-0000-0000-000000250000}"/>
    <cellStyle name="level1a 2 4 6 4 2 3" xfId="31593" xr:uid="{00000000-0005-0000-0000-000001250000}"/>
    <cellStyle name="level1a 2 4 6 4 3" xfId="31594" xr:uid="{00000000-0005-0000-0000-000002250000}"/>
    <cellStyle name="level1a 2 4 6 5" xfId="1943" xr:uid="{00000000-0005-0000-0000-000003250000}"/>
    <cellStyle name="level1a 2 4 6 5 2" xfId="31595" xr:uid="{00000000-0005-0000-0000-000004250000}"/>
    <cellStyle name="level1a 2 4 6 5 2 2" xfId="31596" xr:uid="{00000000-0005-0000-0000-000005250000}"/>
    <cellStyle name="level1a 2 4 6 5 2 2 2" xfId="31597" xr:uid="{00000000-0005-0000-0000-000006250000}"/>
    <cellStyle name="level1a 2 4 6 5 2 3" xfId="31598" xr:uid="{00000000-0005-0000-0000-000007250000}"/>
    <cellStyle name="level1a 2 4 6 5 3" xfId="31599" xr:uid="{00000000-0005-0000-0000-000008250000}"/>
    <cellStyle name="level1a 2 4 6 6" xfId="31600" xr:uid="{00000000-0005-0000-0000-000009250000}"/>
    <cellStyle name="level1a 2 4 6 6 2" xfId="31601" xr:uid="{00000000-0005-0000-0000-00000A250000}"/>
    <cellStyle name="level1a 2 4 6 6 2 2" xfId="31602" xr:uid="{00000000-0005-0000-0000-00000B250000}"/>
    <cellStyle name="level1a 2 4 6 6 3" xfId="31603" xr:uid="{00000000-0005-0000-0000-00000C250000}"/>
    <cellStyle name="level1a 2 4 6 7" xfId="31604" xr:uid="{00000000-0005-0000-0000-00000D250000}"/>
    <cellStyle name="level1a 2 4 7" xfId="1944" xr:uid="{00000000-0005-0000-0000-00000E250000}"/>
    <cellStyle name="level1a 2 4 7 2" xfId="1945" xr:uid="{00000000-0005-0000-0000-00000F250000}"/>
    <cellStyle name="level1a 2 4 7 2 2" xfId="1946" xr:uid="{00000000-0005-0000-0000-000010250000}"/>
    <cellStyle name="level1a 2 4 7 2 2 2" xfId="1947" xr:uid="{00000000-0005-0000-0000-000011250000}"/>
    <cellStyle name="level1a 2 4 7 2 2 2 2" xfId="31605" xr:uid="{00000000-0005-0000-0000-000012250000}"/>
    <cellStyle name="level1a 2 4 7 2 2 2 2 2" xfId="31606" xr:uid="{00000000-0005-0000-0000-000013250000}"/>
    <cellStyle name="level1a 2 4 7 2 2 2 2 2 2" xfId="31607" xr:uid="{00000000-0005-0000-0000-000014250000}"/>
    <cellStyle name="level1a 2 4 7 2 2 2 2 3" xfId="31608" xr:uid="{00000000-0005-0000-0000-000015250000}"/>
    <cellStyle name="level1a 2 4 7 2 2 2 3" xfId="31609" xr:uid="{00000000-0005-0000-0000-000016250000}"/>
    <cellStyle name="level1a 2 4 7 2 2 3" xfId="31610" xr:uid="{00000000-0005-0000-0000-000017250000}"/>
    <cellStyle name="level1a 2 4 7 2 2 3 2" xfId="31611" xr:uid="{00000000-0005-0000-0000-000018250000}"/>
    <cellStyle name="level1a 2 4 7 2 2 3 2 2" xfId="31612" xr:uid="{00000000-0005-0000-0000-000019250000}"/>
    <cellStyle name="level1a 2 4 7 2 2 3 3" xfId="31613" xr:uid="{00000000-0005-0000-0000-00001A250000}"/>
    <cellStyle name="level1a 2 4 7 2 2 4" xfId="31614" xr:uid="{00000000-0005-0000-0000-00001B250000}"/>
    <cellStyle name="level1a 2 4 7 2 3" xfId="1948" xr:uid="{00000000-0005-0000-0000-00001C250000}"/>
    <cellStyle name="level1a 2 4 7 2 3 2" xfId="31615" xr:uid="{00000000-0005-0000-0000-00001D250000}"/>
    <cellStyle name="level1a 2 4 7 2 3 2 2" xfId="31616" xr:uid="{00000000-0005-0000-0000-00001E250000}"/>
    <cellStyle name="level1a 2 4 7 2 3 2 2 2" xfId="31617" xr:uid="{00000000-0005-0000-0000-00001F250000}"/>
    <cellStyle name="level1a 2 4 7 2 3 2 3" xfId="31618" xr:uid="{00000000-0005-0000-0000-000020250000}"/>
    <cellStyle name="level1a 2 4 7 2 3 3" xfId="31619" xr:uid="{00000000-0005-0000-0000-000021250000}"/>
    <cellStyle name="level1a 2 4 7 2 4" xfId="31620" xr:uid="{00000000-0005-0000-0000-000022250000}"/>
    <cellStyle name="level1a 2 4 7 2 4 2" xfId="31621" xr:uid="{00000000-0005-0000-0000-000023250000}"/>
    <cellStyle name="level1a 2 4 7 2 4 2 2" xfId="31622" xr:uid="{00000000-0005-0000-0000-000024250000}"/>
    <cellStyle name="level1a 2 4 7 2 4 3" xfId="31623" xr:uid="{00000000-0005-0000-0000-000025250000}"/>
    <cellStyle name="level1a 2 4 7 2 5" xfId="31624" xr:uid="{00000000-0005-0000-0000-000026250000}"/>
    <cellStyle name="level1a 2 4 7 3" xfId="1949" xr:uid="{00000000-0005-0000-0000-000027250000}"/>
    <cellStyle name="level1a 2 4 7 3 2" xfId="1950" xr:uid="{00000000-0005-0000-0000-000028250000}"/>
    <cellStyle name="level1a 2 4 7 3 2 2" xfId="1951" xr:uid="{00000000-0005-0000-0000-000029250000}"/>
    <cellStyle name="level1a 2 4 7 3 2 2 2" xfId="31625" xr:uid="{00000000-0005-0000-0000-00002A250000}"/>
    <cellStyle name="level1a 2 4 7 3 2 2 2 2" xfId="31626" xr:uid="{00000000-0005-0000-0000-00002B250000}"/>
    <cellStyle name="level1a 2 4 7 3 2 2 2 2 2" xfId="31627" xr:uid="{00000000-0005-0000-0000-00002C250000}"/>
    <cellStyle name="level1a 2 4 7 3 2 2 2 3" xfId="31628" xr:uid="{00000000-0005-0000-0000-00002D250000}"/>
    <cellStyle name="level1a 2 4 7 3 2 2 3" xfId="31629" xr:uid="{00000000-0005-0000-0000-00002E250000}"/>
    <cellStyle name="level1a 2 4 7 3 2 3" xfId="31630" xr:uid="{00000000-0005-0000-0000-00002F250000}"/>
    <cellStyle name="level1a 2 4 7 3 2 3 2" xfId="31631" xr:uid="{00000000-0005-0000-0000-000030250000}"/>
    <cellStyle name="level1a 2 4 7 3 2 3 2 2" xfId="31632" xr:uid="{00000000-0005-0000-0000-000031250000}"/>
    <cellStyle name="level1a 2 4 7 3 2 3 3" xfId="31633" xr:uid="{00000000-0005-0000-0000-000032250000}"/>
    <cellStyle name="level1a 2 4 7 3 2 4" xfId="31634" xr:uid="{00000000-0005-0000-0000-000033250000}"/>
    <cellStyle name="level1a 2 4 7 3 3" xfId="1952" xr:uid="{00000000-0005-0000-0000-000034250000}"/>
    <cellStyle name="level1a 2 4 7 3 3 2" xfId="31635" xr:uid="{00000000-0005-0000-0000-000035250000}"/>
    <cellStyle name="level1a 2 4 7 3 3 2 2" xfId="31636" xr:uid="{00000000-0005-0000-0000-000036250000}"/>
    <cellStyle name="level1a 2 4 7 3 3 2 2 2" xfId="31637" xr:uid="{00000000-0005-0000-0000-000037250000}"/>
    <cellStyle name="level1a 2 4 7 3 3 2 3" xfId="31638" xr:uid="{00000000-0005-0000-0000-000038250000}"/>
    <cellStyle name="level1a 2 4 7 3 3 3" xfId="31639" xr:uid="{00000000-0005-0000-0000-000039250000}"/>
    <cellStyle name="level1a 2 4 7 3 4" xfId="31640" xr:uid="{00000000-0005-0000-0000-00003A250000}"/>
    <cellStyle name="level1a 2 4 7 3 4 2" xfId="31641" xr:uid="{00000000-0005-0000-0000-00003B250000}"/>
    <cellStyle name="level1a 2 4 7 3 4 2 2" xfId="31642" xr:uid="{00000000-0005-0000-0000-00003C250000}"/>
    <cellStyle name="level1a 2 4 7 3 4 3" xfId="31643" xr:uid="{00000000-0005-0000-0000-00003D250000}"/>
    <cellStyle name="level1a 2 4 7 3 5" xfId="31644" xr:uid="{00000000-0005-0000-0000-00003E250000}"/>
    <cellStyle name="level1a 2 4 7 4" xfId="1953" xr:uid="{00000000-0005-0000-0000-00003F250000}"/>
    <cellStyle name="level1a 2 4 7 4 2" xfId="31645" xr:uid="{00000000-0005-0000-0000-000040250000}"/>
    <cellStyle name="level1a 2 4 7 4 2 2" xfId="31646" xr:uid="{00000000-0005-0000-0000-000041250000}"/>
    <cellStyle name="level1a 2 4 7 4 2 2 2" xfId="31647" xr:uid="{00000000-0005-0000-0000-000042250000}"/>
    <cellStyle name="level1a 2 4 7 4 2 3" xfId="31648" xr:uid="{00000000-0005-0000-0000-000043250000}"/>
    <cellStyle name="level1a 2 4 7 4 3" xfId="31649" xr:uid="{00000000-0005-0000-0000-000044250000}"/>
    <cellStyle name="level1a 2 4 7 5" xfId="1954" xr:uid="{00000000-0005-0000-0000-000045250000}"/>
    <cellStyle name="level1a 2 4 7 5 2" xfId="1955" xr:uid="{00000000-0005-0000-0000-000046250000}"/>
    <cellStyle name="level1a 2 4 7 5 2 2" xfId="31650" xr:uid="{00000000-0005-0000-0000-000047250000}"/>
    <cellStyle name="level1a 2 4 7 5 2 2 2" xfId="31651" xr:uid="{00000000-0005-0000-0000-000048250000}"/>
    <cellStyle name="level1a 2 4 7 5 2 2 2 2" xfId="31652" xr:uid="{00000000-0005-0000-0000-000049250000}"/>
    <cellStyle name="level1a 2 4 7 5 2 2 3" xfId="31653" xr:uid="{00000000-0005-0000-0000-00004A250000}"/>
    <cellStyle name="level1a 2 4 7 5 2 3" xfId="31654" xr:uid="{00000000-0005-0000-0000-00004B250000}"/>
    <cellStyle name="level1a 2 4 7 5 3" xfId="31655" xr:uid="{00000000-0005-0000-0000-00004C250000}"/>
    <cellStyle name="level1a 2 4 7 5 3 2" xfId="31656" xr:uid="{00000000-0005-0000-0000-00004D250000}"/>
    <cellStyle name="level1a 2 4 7 5 3 2 2" xfId="31657" xr:uid="{00000000-0005-0000-0000-00004E250000}"/>
    <cellStyle name="level1a 2 4 7 5 3 3" xfId="31658" xr:uid="{00000000-0005-0000-0000-00004F250000}"/>
    <cellStyle name="level1a 2 4 7 5 4" xfId="31659" xr:uid="{00000000-0005-0000-0000-000050250000}"/>
    <cellStyle name="level1a 2 4 7 6" xfId="1956" xr:uid="{00000000-0005-0000-0000-000051250000}"/>
    <cellStyle name="level1a 2 4 7 6 2" xfId="31660" xr:uid="{00000000-0005-0000-0000-000052250000}"/>
    <cellStyle name="level1a 2 4 7 6 2 2" xfId="31661" xr:uid="{00000000-0005-0000-0000-000053250000}"/>
    <cellStyle name="level1a 2 4 7 6 2 2 2" xfId="31662" xr:uid="{00000000-0005-0000-0000-000054250000}"/>
    <cellStyle name="level1a 2 4 7 6 2 3" xfId="31663" xr:uid="{00000000-0005-0000-0000-000055250000}"/>
    <cellStyle name="level1a 2 4 7 6 3" xfId="31664" xr:uid="{00000000-0005-0000-0000-000056250000}"/>
    <cellStyle name="level1a 2 4 7 7" xfId="31665" xr:uid="{00000000-0005-0000-0000-000057250000}"/>
    <cellStyle name="level1a 2 4 7 7 2" xfId="31666" xr:uid="{00000000-0005-0000-0000-000058250000}"/>
    <cellStyle name="level1a 2 4 7 7 2 2" xfId="31667" xr:uid="{00000000-0005-0000-0000-000059250000}"/>
    <cellStyle name="level1a 2 4 7 7 3" xfId="31668" xr:uid="{00000000-0005-0000-0000-00005A250000}"/>
    <cellStyle name="level1a 2 4 7 8" xfId="31669" xr:uid="{00000000-0005-0000-0000-00005B250000}"/>
    <cellStyle name="level1a 2 4 8" xfId="1957" xr:uid="{00000000-0005-0000-0000-00005C250000}"/>
    <cellStyle name="level1a 2 4 8 2" xfId="1958" xr:uid="{00000000-0005-0000-0000-00005D250000}"/>
    <cellStyle name="level1a 2 4 8 2 2" xfId="1959" xr:uid="{00000000-0005-0000-0000-00005E250000}"/>
    <cellStyle name="level1a 2 4 8 2 2 2" xfId="1960" xr:uid="{00000000-0005-0000-0000-00005F250000}"/>
    <cellStyle name="level1a 2 4 8 2 2 2 2" xfId="31670" xr:uid="{00000000-0005-0000-0000-000060250000}"/>
    <cellStyle name="level1a 2 4 8 2 2 2 2 2" xfId="31671" xr:uid="{00000000-0005-0000-0000-000061250000}"/>
    <cellStyle name="level1a 2 4 8 2 2 2 2 2 2" xfId="31672" xr:uid="{00000000-0005-0000-0000-000062250000}"/>
    <cellStyle name="level1a 2 4 8 2 2 2 2 3" xfId="31673" xr:uid="{00000000-0005-0000-0000-000063250000}"/>
    <cellStyle name="level1a 2 4 8 2 2 2 3" xfId="31674" xr:uid="{00000000-0005-0000-0000-000064250000}"/>
    <cellStyle name="level1a 2 4 8 2 2 3" xfId="31675" xr:uid="{00000000-0005-0000-0000-000065250000}"/>
    <cellStyle name="level1a 2 4 8 2 2 3 2" xfId="31676" xr:uid="{00000000-0005-0000-0000-000066250000}"/>
    <cellStyle name="level1a 2 4 8 2 2 3 2 2" xfId="31677" xr:uid="{00000000-0005-0000-0000-000067250000}"/>
    <cellStyle name="level1a 2 4 8 2 2 3 3" xfId="31678" xr:uid="{00000000-0005-0000-0000-000068250000}"/>
    <cellStyle name="level1a 2 4 8 2 2 4" xfId="31679" xr:uid="{00000000-0005-0000-0000-000069250000}"/>
    <cellStyle name="level1a 2 4 8 2 3" xfId="1961" xr:uid="{00000000-0005-0000-0000-00006A250000}"/>
    <cellStyle name="level1a 2 4 8 2 3 2" xfId="31680" xr:uid="{00000000-0005-0000-0000-00006B250000}"/>
    <cellStyle name="level1a 2 4 8 2 3 2 2" xfId="31681" xr:uid="{00000000-0005-0000-0000-00006C250000}"/>
    <cellStyle name="level1a 2 4 8 2 3 2 2 2" xfId="31682" xr:uid="{00000000-0005-0000-0000-00006D250000}"/>
    <cellStyle name="level1a 2 4 8 2 3 2 3" xfId="31683" xr:uid="{00000000-0005-0000-0000-00006E250000}"/>
    <cellStyle name="level1a 2 4 8 2 3 3" xfId="31684" xr:uid="{00000000-0005-0000-0000-00006F250000}"/>
    <cellStyle name="level1a 2 4 8 2 4" xfId="31685" xr:uid="{00000000-0005-0000-0000-000070250000}"/>
    <cellStyle name="level1a 2 4 8 2 4 2" xfId="31686" xr:uid="{00000000-0005-0000-0000-000071250000}"/>
    <cellStyle name="level1a 2 4 8 2 4 2 2" xfId="31687" xr:uid="{00000000-0005-0000-0000-000072250000}"/>
    <cellStyle name="level1a 2 4 8 2 4 3" xfId="31688" xr:uid="{00000000-0005-0000-0000-000073250000}"/>
    <cellStyle name="level1a 2 4 8 2 5" xfId="31689" xr:uid="{00000000-0005-0000-0000-000074250000}"/>
    <cellStyle name="level1a 2 4 8 3" xfId="1962" xr:uid="{00000000-0005-0000-0000-000075250000}"/>
    <cellStyle name="level1a 2 4 8 3 2" xfId="1963" xr:uid="{00000000-0005-0000-0000-000076250000}"/>
    <cellStyle name="level1a 2 4 8 3 2 2" xfId="1964" xr:uid="{00000000-0005-0000-0000-000077250000}"/>
    <cellStyle name="level1a 2 4 8 3 2 2 2" xfId="31690" xr:uid="{00000000-0005-0000-0000-000078250000}"/>
    <cellStyle name="level1a 2 4 8 3 2 2 2 2" xfId="31691" xr:uid="{00000000-0005-0000-0000-000079250000}"/>
    <cellStyle name="level1a 2 4 8 3 2 2 2 2 2" xfId="31692" xr:uid="{00000000-0005-0000-0000-00007A250000}"/>
    <cellStyle name="level1a 2 4 8 3 2 2 2 3" xfId="31693" xr:uid="{00000000-0005-0000-0000-00007B250000}"/>
    <cellStyle name="level1a 2 4 8 3 2 2 3" xfId="31694" xr:uid="{00000000-0005-0000-0000-00007C250000}"/>
    <cellStyle name="level1a 2 4 8 3 2 3" xfId="31695" xr:uid="{00000000-0005-0000-0000-00007D250000}"/>
    <cellStyle name="level1a 2 4 8 3 2 3 2" xfId="31696" xr:uid="{00000000-0005-0000-0000-00007E250000}"/>
    <cellStyle name="level1a 2 4 8 3 2 3 2 2" xfId="31697" xr:uid="{00000000-0005-0000-0000-00007F250000}"/>
    <cellStyle name="level1a 2 4 8 3 2 3 3" xfId="31698" xr:uid="{00000000-0005-0000-0000-000080250000}"/>
    <cellStyle name="level1a 2 4 8 3 2 4" xfId="31699" xr:uid="{00000000-0005-0000-0000-000081250000}"/>
    <cellStyle name="level1a 2 4 8 3 3" xfId="1965" xr:uid="{00000000-0005-0000-0000-000082250000}"/>
    <cellStyle name="level1a 2 4 8 3 3 2" xfId="31700" xr:uid="{00000000-0005-0000-0000-000083250000}"/>
    <cellStyle name="level1a 2 4 8 3 3 2 2" xfId="31701" xr:uid="{00000000-0005-0000-0000-000084250000}"/>
    <cellStyle name="level1a 2 4 8 3 3 2 2 2" xfId="31702" xr:uid="{00000000-0005-0000-0000-000085250000}"/>
    <cellStyle name="level1a 2 4 8 3 3 2 3" xfId="31703" xr:uid="{00000000-0005-0000-0000-000086250000}"/>
    <cellStyle name="level1a 2 4 8 3 3 3" xfId="31704" xr:uid="{00000000-0005-0000-0000-000087250000}"/>
    <cellStyle name="level1a 2 4 8 3 4" xfId="31705" xr:uid="{00000000-0005-0000-0000-000088250000}"/>
    <cellStyle name="level1a 2 4 8 3 4 2" xfId="31706" xr:uid="{00000000-0005-0000-0000-000089250000}"/>
    <cellStyle name="level1a 2 4 8 3 4 2 2" xfId="31707" xr:uid="{00000000-0005-0000-0000-00008A250000}"/>
    <cellStyle name="level1a 2 4 8 3 4 3" xfId="31708" xr:uid="{00000000-0005-0000-0000-00008B250000}"/>
    <cellStyle name="level1a 2 4 8 3 5" xfId="31709" xr:uid="{00000000-0005-0000-0000-00008C250000}"/>
    <cellStyle name="level1a 2 4 8 4" xfId="1966" xr:uid="{00000000-0005-0000-0000-00008D250000}"/>
    <cellStyle name="level1a 2 4 8 4 2" xfId="1967" xr:uid="{00000000-0005-0000-0000-00008E250000}"/>
    <cellStyle name="level1a 2 4 8 4 2 2" xfId="31710" xr:uid="{00000000-0005-0000-0000-00008F250000}"/>
    <cellStyle name="level1a 2 4 8 4 2 2 2" xfId="31711" xr:uid="{00000000-0005-0000-0000-000090250000}"/>
    <cellStyle name="level1a 2 4 8 4 2 2 2 2" xfId="31712" xr:uid="{00000000-0005-0000-0000-000091250000}"/>
    <cellStyle name="level1a 2 4 8 4 2 2 3" xfId="31713" xr:uid="{00000000-0005-0000-0000-000092250000}"/>
    <cellStyle name="level1a 2 4 8 4 2 3" xfId="31714" xr:uid="{00000000-0005-0000-0000-000093250000}"/>
    <cellStyle name="level1a 2 4 8 4 3" xfId="31715" xr:uid="{00000000-0005-0000-0000-000094250000}"/>
    <cellStyle name="level1a 2 4 8 4 3 2" xfId="31716" xr:uid="{00000000-0005-0000-0000-000095250000}"/>
    <cellStyle name="level1a 2 4 8 4 3 2 2" xfId="31717" xr:uid="{00000000-0005-0000-0000-000096250000}"/>
    <cellStyle name="level1a 2 4 8 4 3 3" xfId="31718" xr:uid="{00000000-0005-0000-0000-000097250000}"/>
    <cellStyle name="level1a 2 4 8 4 4" xfId="31719" xr:uid="{00000000-0005-0000-0000-000098250000}"/>
    <cellStyle name="level1a 2 4 8 5" xfId="1968" xr:uid="{00000000-0005-0000-0000-000099250000}"/>
    <cellStyle name="level1a 2 4 8 5 2" xfId="31720" xr:uid="{00000000-0005-0000-0000-00009A250000}"/>
    <cellStyle name="level1a 2 4 8 5 2 2" xfId="31721" xr:uid="{00000000-0005-0000-0000-00009B250000}"/>
    <cellStyle name="level1a 2 4 8 5 2 2 2" xfId="31722" xr:uid="{00000000-0005-0000-0000-00009C250000}"/>
    <cellStyle name="level1a 2 4 8 5 2 3" xfId="31723" xr:uid="{00000000-0005-0000-0000-00009D250000}"/>
    <cellStyle name="level1a 2 4 8 5 3" xfId="31724" xr:uid="{00000000-0005-0000-0000-00009E250000}"/>
    <cellStyle name="level1a 2 4 8 6" xfId="31725" xr:uid="{00000000-0005-0000-0000-00009F250000}"/>
    <cellStyle name="level1a 2 4 8 6 2" xfId="31726" xr:uid="{00000000-0005-0000-0000-0000A0250000}"/>
    <cellStyle name="level1a 2 4 8 6 2 2" xfId="31727" xr:uid="{00000000-0005-0000-0000-0000A1250000}"/>
    <cellStyle name="level1a 2 4 8 6 3" xfId="31728" xr:uid="{00000000-0005-0000-0000-0000A2250000}"/>
    <cellStyle name="level1a 2 4 8 7" xfId="31729" xr:uid="{00000000-0005-0000-0000-0000A3250000}"/>
    <cellStyle name="level1a 2 4 9" xfId="1969" xr:uid="{00000000-0005-0000-0000-0000A4250000}"/>
    <cellStyle name="level1a 2 4 9 2" xfId="1970" xr:uid="{00000000-0005-0000-0000-0000A5250000}"/>
    <cellStyle name="level1a 2 4 9 2 2" xfId="1971" xr:uid="{00000000-0005-0000-0000-0000A6250000}"/>
    <cellStyle name="level1a 2 4 9 2 2 2" xfId="31730" xr:uid="{00000000-0005-0000-0000-0000A7250000}"/>
    <cellStyle name="level1a 2 4 9 2 2 2 2" xfId="31731" xr:uid="{00000000-0005-0000-0000-0000A8250000}"/>
    <cellStyle name="level1a 2 4 9 2 2 2 2 2" xfId="31732" xr:uid="{00000000-0005-0000-0000-0000A9250000}"/>
    <cellStyle name="level1a 2 4 9 2 2 2 3" xfId="31733" xr:uid="{00000000-0005-0000-0000-0000AA250000}"/>
    <cellStyle name="level1a 2 4 9 2 2 3" xfId="31734" xr:uid="{00000000-0005-0000-0000-0000AB250000}"/>
    <cellStyle name="level1a 2 4 9 2 3" xfId="31735" xr:uid="{00000000-0005-0000-0000-0000AC250000}"/>
    <cellStyle name="level1a 2 4 9 2 3 2" xfId="31736" xr:uid="{00000000-0005-0000-0000-0000AD250000}"/>
    <cellStyle name="level1a 2 4 9 2 3 2 2" xfId="31737" xr:uid="{00000000-0005-0000-0000-0000AE250000}"/>
    <cellStyle name="level1a 2 4 9 2 3 3" xfId="31738" xr:uid="{00000000-0005-0000-0000-0000AF250000}"/>
    <cellStyle name="level1a 2 4 9 2 4" xfId="31739" xr:uid="{00000000-0005-0000-0000-0000B0250000}"/>
    <cellStyle name="level1a 2 4 9 3" xfId="1972" xr:uid="{00000000-0005-0000-0000-0000B1250000}"/>
    <cellStyle name="level1a 2 4 9 3 2" xfId="31740" xr:uid="{00000000-0005-0000-0000-0000B2250000}"/>
    <cellStyle name="level1a 2 4 9 3 2 2" xfId="31741" xr:uid="{00000000-0005-0000-0000-0000B3250000}"/>
    <cellStyle name="level1a 2 4 9 3 2 2 2" xfId="31742" xr:uid="{00000000-0005-0000-0000-0000B4250000}"/>
    <cellStyle name="level1a 2 4 9 3 2 3" xfId="31743" xr:uid="{00000000-0005-0000-0000-0000B5250000}"/>
    <cellStyle name="level1a 2 4 9 3 3" xfId="31744" xr:uid="{00000000-0005-0000-0000-0000B6250000}"/>
    <cellStyle name="level1a 2 4 9 4" xfId="31745" xr:uid="{00000000-0005-0000-0000-0000B7250000}"/>
    <cellStyle name="level1a 2 4 9 4 2" xfId="31746" xr:uid="{00000000-0005-0000-0000-0000B8250000}"/>
    <cellStyle name="level1a 2 4 9 4 2 2" xfId="31747" xr:uid="{00000000-0005-0000-0000-0000B9250000}"/>
    <cellStyle name="level1a 2 4 9 4 3" xfId="31748" xr:uid="{00000000-0005-0000-0000-0000BA250000}"/>
    <cellStyle name="level1a 2 4 9 5" xfId="31749" xr:uid="{00000000-0005-0000-0000-0000BB250000}"/>
    <cellStyle name="level1a 2 4_STUD aligned by INSTIT" xfId="1973" xr:uid="{00000000-0005-0000-0000-0000BC250000}"/>
    <cellStyle name="level1a 2 5" xfId="1974" xr:uid="{00000000-0005-0000-0000-0000BD250000}"/>
    <cellStyle name="level1a 2 5 2" xfId="1975" xr:uid="{00000000-0005-0000-0000-0000BE250000}"/>
    <cellStyle name="level1a 2 5 2 2" xfId="1976" xr:uid="{00000000-0005-0000-0000-0000BF250000}"/>
    <cellStyle name="level1a 2 5 2 2 2" xfId="1977" xr:uid="{00000000-0005-0000-0000-0000C0250000}"/>
    <cellStyle name="level1a 2 5 2 2 2 2" xfId="1978" xr:uid="{00000000-0005-0000-0000-0000C1250000}"/>
    <cellStyle name="level1a 2 5 2 2 2 2 2" xfId="31750" xr:uid="{00000000-0005-0000-0000-0000C2250000}"/>
    <cellStyle name="level1a 2 5 2 2 2 2 2 2" xfId="31751" xr:uid="{00000000-0005-0000-0000-0000C3250000}"/>
    <cellStyle name="level1a 2 5 2 2 2 2 2 2 2" xfId="31752" xr:uid="{00000000-0005-0000-0000-0000C4250000}"/>
    <cellStyle name="level1a 2 5 2 2 2 2 2 3" xfId="31753" xr:uid="{00000000-0005-0000-0000-0000C5250000}"/>
    <cellStyle name="level1a 2 5 2 2 2 2 3" xfId="31754" xr:uid="{00000000-0005-0000-0000-0000C6250000}"/>
    <cellStyle name="level1a 2 5 2 2 2 3" xfId="31755" xr:uid="{00000000-0005-0000-0000-0000C7250000}"/>
    <cellStyle name="level1a 2 5 2 2 2 3 2" xfId="31756" xr:uid="{00000000-0005-0000-0000-0000C8250000}"/>
    <cellStyle name="level1a 2 5 2 2 2 3 2 2" xfId="31757" xr:uid="{00000000-0005-0000-0000-0000C9250000}"/>
    <cellStyle name="level1a 2 5 2 2 2 3 3" xfId="31758" xr:uid="{00000000-0005-0000-0000-0000CA250000}"/>
    <cellStyle name="level1a 2 5 2 2 2 4" xfId="31759" xr:uid="{00000000-0005-0000-0000-0000CB250000}"/>
    <cellStyle name="level1a 2 5 2 2 3" xfId="1979" xr:uid="{00000000-0005-0000-0000-0000CC250000}"/>
    <cellStyle name="level1a 2 5 2 2 3 2" xfId="31760" xr:uid="{00000000-0005-0000-0000-0000CD250000}"/>
    <cellStyle name="level1a 2 5 2 2 3 2 2" xfId="31761" xr:uid="{00000000-0005-0000-0000-0000CE250000}"/>
    <cellStyle name="level1a 2 5 2 2 3 2 2 2" xfId="31762" xr:uid="{00000000-0005-0000-0000-0000CF250000}"/>
    <cellStyle name="level1a 2 5 2 2 3 2 3" xfId="31763" xr:uid="{00000000-0005-0000-0000-0000D0250000}"/>
    <cellStyle name="level1a 2 5 2 2 3 3" xfId="31764" xr:uid="{00000000-0005-0000-0000-0000D1250000}"/>
    <cellStyle name="level1a 2 5 2 2 4" xfId="31765" xr:uid="{00000000-0005-0000-0000-0000D2250000}"/>
    <cellStyle name="level1a 2 5 2 2 4 2" xfId="31766" xr:uid="{00000000-0005-0000-0000-0000D3250000}"/>
    <cellStyle name="level1a 2 5 2 2 4 2 2" xfId="31767" xr:uid="{00000000-0005-0000-0000-0000D4250000}"/>
    <cellStyle name="level1a 2 5 2 2 4 3" xfId="31768" xr:uid="{00000000-0005-0000-0000-0000D5250000}"/>
    <cellStyle name="level1a 2 5 2 2 5" xfId="31769" xr:uid="{00000000-0005-0000-0000-0000D6250000}"/>
    <cellStyle name="level1a 2 5 2 3" xfId="1980" xr:uid="{00000000-0005-0000-0000-0000D7250000}"/>
    <cellStyle name="level1a 2 5 2 3 2" xfId="1981" xr:uid="{00000000-0005-0000-0000-0000D8250000}"/>
    <cellStyle name="level1a 2 5 2 3 2 2" xfId="1982" xr:uid="{00000000-0005-0000-0000-0000D9250000}"/>
    <cellStyle name="level1a 2 5 2 3 2 2 2" xfId="31770" xr:uid="{00000000-0005-0000-0000-0000DA250000}"/>
    <cellStyle name="level1a 2 5 2 3 2 2 2 2" xfId="31771" xr:uid="{00000000-0005-0000-0000-0000DB250000}"/>
    <cellStyle name="level1a 2 5 2 3 2 2 2 2 2" xfId="31772" xr:uid="{00000000-0005-0000-0000-0000DC250000}"/>
    <cellStyle name="level1a 2 5 2 3 2 2 2 3" xfId="31773" xr:uid="{00000000-0005-0000-0000-0000DD250000}"/>
    <cellStyle name="level1a 2 5 2 3 2 2 3" xfId="31774" xr:uid="{00000000-0005-0000-0000-0000DE250000}"/>
    <cellStyle name="level1a 2 5 2 3 2 3" xfId="31775" xr:uid="{00000000-0005-0000-0000-0000DF250000}"/>
    <cellStyle name="level1a 2 5 2 3 2 3 2" xfId="31776" xr:uid="{00000000-0005-0000-0000-0000E0250000}"/>
    <cellStyle name="level1a 2 5 2 3 2 3 2 2" xfId="31777" xr:uid="{00000000-0005-0000-0000-0000E1250000}"/>
    <cellStyle name="level1a 2 5 2 3 2 3 3" xfId="31778" xr:uid="{00000000-0005-0000-0000-0000E2250000}"/>
    <cellStyle name="level1a 2 5 2 3 2 4" xfId="31779" xr:uid="{00000000-0005-0000-0000-0000E3250000}"/>
    <cellStyle name="level1a 2 5 2 3 3" xfId="1983" xr:uid="{00000000-0005-0000-0000-0000E4250000}"/>
    <cellStyle name="level1a 2 5 2 3 3 2" xfId="31780" xr:uid="{00000000-0005-0000-0000-0000E5250000}"/>
    <cellStyle name="level1a 2 5 2 3 3 2 2" xfId="31781" xr:uid="{00000000-0005-0000-0000-0000E6250000}"/>
    <cellStyle name="level1a 2 5 2 3 3 2 2 2" xfId="31782" xr:uid="{00000000-0005-0000-0000-0000E7250000}"/>
    <cellStyle name="level1a 2 5 2 3 3 2 3" xfId="31783" xr:uid="{00000000-0005-0000-0000-0000E8250000}"/>
    <cellStyle name="level1a 2 5 2 3 3 3" xfId="31784" xr:uid="{00000000-0005-0000-0000-0000E9250000}"/>
    <cellStyle name="level1a 2 5 2 3 4" xfId="31785" xr:uid="{00000000-0005-0000-0000-0000EA250000}"/>
    <cellStyle name="level1a 2 5 2 3 4 2" xfId="31786" xr:uid="{00000000-0005-0000-0000-0000EB250000}"/>
    <cellStyle name="level1a 2 5 2 3 4 2 2" xfId="31787" xr:uid="{00000000-0005-0000-0000-0000EC250000}"/>
    <cellStyle name="level1a 2 5 2 3 4 3" xfId="31788" xr:uid="{00000000-0005-0000-0000-0000ED250000}"/>
    <cellStyle name="level1a 2 5 2 3 5" xfId="31789" xr:uid="{00000000-0005-0000-0000-0000EE250000}"/>
    <cellStyle name="level1a 2 5 2 4" xfId="1984" xr:uid="{00000000-0005-0000-0000-0000EF250000}"/>
    <cellStyle name="level1a 2 5 2 4 2" xfId="31790" xr:uid="{00000000-0005-0000-0000-0000F0250000}"/>
    <cellStyle name="level1a 2 5 2 4 2 2" xfId="31791" xr:uid="{00000000-0005-0000-0000-0000F1250000}"/>
    <cellStyle name="level1a 2 5 2 4 2 2 2" xfId="31792" xr:uid="{00000000-0005-0000-0000-0000F2250000}"/>
    <cellStyle name="level1a 2 5 2 4 2 3" xfId="31793" xr:uid="{00000000-0005-0000-0000-0000F3250000}"/>
    <cellStyle name="level1a 2 5 2 4 3" xfId="31794" xr:uid="{00000000-0005-0000-0000-0000F4250000}"/>
    <cellStyle name="level1a 2 5 2 5" xfId="1985" xr:uid="{00000000-0005-0000-0000-0000F5250000}"/>
    <cellStyle name="level1a 2 5 2 5 2" xfId="1986" xr:uid="{00000000-0005-0000-0000-0000F6250000}"/>
    <cellStyle name="level1a 2 5 2 5 2 2" xfId="31795" xr:uid="{00000000-0005-0000-0000-0000F7250000}"/>
    <cellStyle name="level1a 2 5 2 5 2 2 2" xfId="31796" xr:uid="{00000000-0005-0000-0000-0000F8250000}"/>
    <cellStyle name="level1a 2 5 2 5 2 2 2 2" xfId="31797" xr:uid="{00000000-0005-0000-0000-0000F9250000}"/>
    <cellStyle name="level1a 2 5 2 5 2 2 3" xfId="31798" xr:uid="{00000000-0005-0000-0000-0000FA250000}"/>
    <cellStyle name="level1a 2 5 2 5 2 3" xfId="31799" xr:uid="{00000000-0005-0000-0000-0000FB250000}"/>
    <cellStyle name="level1a 2 5 2 5 3" xfId="31800" xr:uid="{00000000-0005-0000-0000-0000FC250000}"/>
    <cellStyle name="level1a 2 5 2 5 3 2" xfId="31801" xr:uid="{00000000-0005-0000-0000-0000FD250000}"/>
    <cellStyle name="level1a 2 5 2 5 3 2 2" xfId="31802" xr:uid="{00000000-0005-0000-0000-0000FE250000}"/>
    <cellStyle name="level1a 2 5 2 5 3 3" xfId="31803" xr:uid="{00000000-0005-0000-0000-0000FF250000}"/>
    <cellStyle name="level1a 2 5 2 5 4" xfId="31804" xr:uid="{00000000-0005-0000-0000-000000260000}"/>
    <cellStyle name="level1a 2 5 2 6" xfId="31805" xr:uid="{00000000-0005-0000-0000-000001260000}"/>
    <cellStyle name="level1a 2 5 2 6 2" xfId="31806" xr:uid="{00000000-0005-0000-0000-000002260000}"/>
    <cellStyle name="level1a 2 5 2 6 2 2" xfId="31807" xr:uid="{00000000-0005-0000-0000-000003260000}"/>
    <cellStyle name="level1a 2 5 2 6 3" xfId="31808" xr:uid="{00000000-0005-0000-0000-000004260000}"/>
    <cellStyle name="level1a 2 5 2 7" xfId="31809" xr:uid="{00000000-0005-0000-0000-000005260000}"/>
    <cellStyle name="level1a 2 5 3" xfId="1987" xr:uid="{00000000-0005-0000-0000-000006260000}"/>
    <cellStyle name="level1a 2 5 3 2" xfId="1988" xr:uid="{00000000-0005-0000-0000-000007260000}"/>
    <cellStyle name="level1a 2 5 3 2 2" xfId="1989" xr:uid="{00000000-0005-0000-0000-000008260000}"/>
    <cellStyle name="level1a 2 5 3 2 2 2" xfId="1990" xr:uid="{00000000-0005-0000-0000-000009260000}"/>
    <cellStyle name="level1a 2 5 3 2 2 2 2" xfId="31810" xr:uid="{00000000-0005-0000-0000-00000A260000}"/>
    <cellStyle name="level1a 2 5 3 2 2 2 2 2" xfId="31811" xr:uid="{00000000-0005-0000-0000-00000B260000}"/>
    <cellStyle name="level1a 2 5 3 2 2 2 2 2 2" xfId="31812" xr:uid="{00000000-0005-0000-0000-00000C260000}"/>
    <cellStyle name="level1a 2 5 3 2 2 2 2 3" xfId="31813" xr:uid="{00000000-0005-0000-0000-00000D260000}"/>
    <cellStyle name="level1a 2 5 3 2 2 2 3" xfId="31814" xr:uid="{00000000-0005-0000-0000-00000E260000}"/>
    <cellStyle name="level1a 2 5 3 2 2 3" xfId="31815" xr:uid="{00000000-0005-0000-0000-00000F260000}"/>
    <cellStyle name="level1a 2 5 3 2 2 3 2" xfId="31816" xr:uid="{00000000-0005-0000-0000-000010260000}"/>
    <cellStyle name="level1a 2 5 3 2 2 3 2 2" xfId="31817" xr:uid="{00000000-0005-0000-0000-000011260000}"/>
    <cellStyle name="level1a 2 5 3 2 2 3 3" xfId="31818" xr:uid="{00000000-0005-0000-0000-000012260000}"/>
    <cellStyle name="level1a 2 5 3 2 2 4" xfId="31819" xr:uid="{00000000-0005-0000-0000-000013260000}"/>
    <cellStyle name="level1a 2 5 3 2 3" xfId="1991" xr:uid="{00000000-0005-0000-0000-000014260000}"/>
    <cellStyle name="level1a 2 5 3 2 3 2" xfId="31820" xr:uid="{00000000-0005-0000-0000-000015260000}"/>
    <cellStyle name="level1a 2 5 3 2 3 2 2" xfId="31821" xr:uid="{00000000-0005-0000-0000-000016260000}"/>
    <cellStyle name="level1a 2 5 3 2 3 2 2 2" xfId="31822" xr:uid="{00000000-0005-0000-0000-000017260000}"/>
    <cellStyle name="level1a 2 5 3 2 3 2 3" xfId="31823" xr:uid="{00000000-0005-0000-0000-000018260000}"/>
    <cellStyle name="level1a 2 5 3 2 3 3" xfId="31824" xr:uid="{00000000-0005-0000-0000-000019260000}"/>
    <cellStyle name="level1a 2 5 3 2 4" xfId="31825" xr:uid="{00000000-0005-0000-0000-00001A260000}"/>
    <cellStyle name="level1a 2 5 3 2 4 2" xfId="31826" xr:uid="{00000000-0005-0000-0000-00001B260000}"/>
    <cellStyle name="level1a 2 5 3 2 4 2 2" xfId="31827" xr:uid="{00000000-0005-0000-0000-00001C260000}"/>
    <cellStyle name="level1a 2 5 3 2 4 3" xfId="31828" xr:uid="{00000000-0005-0000-0000-00001D260000}"/>
    <cellStyle name="level1a 2 5 3 2 5" xfId="31829" xr:uid="{00000000-0005-0000-0000-00001E260000}"/>
    <cellStyle name="level1a 2 5 3 3" xfId="1992" xr:uid="{00000000-0005-0000-0000-00001F260000}"/>
    <cellStyle name="level1a 2 5 3 3 2" xfId="1993" xr:uid="{00000000-0005-0000-0000-000020260000}"/>
    <cellStyle name="level1a 2 5 3 3 2 2" xfId="1994" xr:uid="{00000000-0005-0000-0000-000021260000}"/>
    <cellStyle name="level1a 2 5 3 3 2 2 2" xfId="31830" xr:uid="{00000000-0005-0000-0000-000022260000}"/>
    <cellStyle name="level1a 2 5 3 3 2 2 2 2" xfId="31831" xr:uid="{00000000-0005-0000-0000-000023260000}"/>
    <cellStyle name="level1a 2 5 3 3 2 2 2 2 2" xfId="31832" xr:uid="{00000000-0005-0000-0000-000024260000}"/>
    <cellStyle name="level1a 2 5 3 3 2 2 2 3" xfId="31833" xr:uid="{00000000-0005-0000-0000-000025260000}"/>
    <cellStyle name="level1a 2 5 3 3 2 2 3" xfId="31834" xr:uid="{00000000-0005-0000-0000-000026260000}"/>
    <cellStyle name="level1a 2 5 3 3 2 3" xfId="31835" xr:uid="{00000000-0005-0000-0000-000027260000}"/>
    <cellStyle name="level1a 2 5 3 3 2 3 2" xfId="31836" xr:uid="{00000000-0005-0000-0000-000028260000}"/>
    <cellStyle name="level1a 2 5 3 3 2 3 2 2" xfId="31837" xr:uid="{00000000-0005-0000-0000-000029260000}"/>
    <cellStyle name="level1a 2 5 3 3 2 3 3" xfId="31838" xr:uid="{00000000-0005-0000-0000-00002A260000}"/>
    <cellStyle name="level1a 2 5 3 3 2 4" xfId="31839" xr:uid="{00000000-0005-0000-0000-00002B260000}"/>
    <cellStyle name="level1a 2 5 3 3 3" xfId="1995" xr:uid="{00000000-0005-0000-0000-00002C260000}"/>
    <cellStyle name="level1a 2 5 3 3 3 2" xfId="31840" xr:uid="{00000000-0005-0000-0000-00002D260000}"/>
    <cellStyle name="level1a 2 5 3 3 3 2 2" xfId="31841" xr:uid="{00000000-0005-0000-0000-00002E260000}"/>
    <cellStyle name="level1a 2 5 3 3 3 2 2 2" xfId="31842" xr:uid="{00000000-0005-0000-0000-00002F260000}"/>
    <cellStyle name="level1a 2 5 3 3 3 2 3" xfId="31843" xr:uid="{00000000-0005-0000-0000-000030260000}"/>
    <cellStyle name="level1a 2 5 3 3 3 3" xfId="31844" xr:uid="{00000000-0005-0000-0000-000031260000}"/>
    <cellStyle name="level1a 2 5 3 3 4" xfId="31845" xr:uid="{00000000-0005-0000-0000-000032260000}"/>
    <cellStyle name="level1a 2 5 3 3 4 2" xfId="31846" xr:uid="{00000000-0005-0000-0000-000033260000}"/>
    <cellStyle name="level1a 2 5 3 3 4 2 2" xfId="31847" xr:uid="{00000000-0005-0000-0000-000034260000}"/>
    <cellStyle name="level1a 2 5 3 3 4 3" xfId="31848" xr:uid="{00000000-0005-0000-0000-000035260000}"/>
    <cellStyle name="level1a 2 5 3 3 5" xfId="31849" xr:uid="{00000000-0005-0000-0000-000036260000}"/>
    <cellStyle name="level1a 2 5 3 4" xfId="1996" xr:uid="{00000000-0005-0000-0000-000037260000}"/>
    <cellStyle name="level1a 2 5 3 4 2" xfId="31850" xr:uid="{00000000-0005-0000-0000-000038260000}"/>
    <cellStyle name="level1a 2 5 3 4 2 2" xfId="31851" xr:uid="{00000000-0005-0000-0000-000039260000}"/>
    <cellStyle name="level1a 2 5 3 4 2 2 2" xfId="31852" xr:uid="{00000000-0005-0000-0000-00003A260000}"/>
    <cellStyle name="level1a 2 5 3 4 2 3" xfId="31853" xr:uid="{00000000-0005-0000-0000-00003B260000}"/>
    <cellStyle name="level1a 2 5 3 4 3" xfId="31854" xr:uid="{00000000-0005-0000-0000-00003C260000}"/>
    <cellStyle name="level1a 2 5 3 5" xfId="1997" xr:uid="{00000000-0005-0000-0000-00003D260000}"/>
    <cellStyle name="level1a 2 5 3 5 2" xfId="31855" xr:uid="{00000000-0005-0000-0000-00003E260000}"/>
    <cellStyle name="level1a 2 5 3 5 2 2" xfId="31856" xr:uid="{00000000-0005-0000-0000-00003F260000}"/>
    <cellStyle name="level1a 2 5 3 5 2 2 2" xfId="31857" xr:uid="{00000000-0005-0000-0000-000040260000}"/>
    <cellStyle name="level1a 2 5 3 5 2 3" xfId="31858" xr:uid="{00000000-0005-0000-0000-000041260000}"/>
    <cellStyle name="level1a 2 5 3 5 3" xfId="31859" xr:uid="{00000000-0005-0000-0000-000042260000}"/>
    <cellStyle name="level1a 2 5 3 6" xfId="31860" xr:uid="{00000000-0005-0000-0000-000043260000}"/>
    <cellStyle name="level1a 2 5 3 6 2" xfId="31861" xr:uid="{00000000-0005-0000-0000-000044260000}"/>
    <cellStyle name="level1a 2 5 3 6 2 2" xfId="31862" xr:uid="{00000000-0005-0000-0000-000045260000}"/>
    <cellStyle name="level1a 2 5 3 6 3" xfId="31863" xr:uid="{00000000-0005-0000-0000-000046260000}"/>
    <cellStyle name="level1a 2 5 3 7" xfId="31864" xr:uid="{00000000-0005-0000-0000-000047260000}"/>
    <cellStyle name="level1a 2 5 4" xfId="1998" xr:uid="{00000000-0005-0000-0000-000048260000}"/>
    <cellStyle name="level1a 2 5 4 2" xfId="1999" xr:uid="{00000000-0005-0000-0000-000049260000}"/>
    <cellStyle name="level1a 2 5 4 2 2" xfId="2000" xr:uid="{00000000-0005-0000-0000-00004A260000}"/>
    <cellStyle name="level1a 2 5 4 2 2 2" xfId="2001" xr:uid="{00000000-0005-0000-0000-00004B260000}"/>
    <cellStyle name="level1a 2 5 4 2 2 2 2" xfId="31865" xr:uid="{00000000-0005-0000-0000-00004C260000}"/>
    <cellStyle name="level1a 2 5 4 2 2 2 2 2" xfId="31866" xr:uid="{00000000-0005-0000-0000-00004D260000}"/>
    <cellStyle name="level1a 2 5 4 2 2 2 2 2 2" xfId="31867" xr:uid="{00000000-0005-0000-0000-00004E260000}"/>
    <cellStyle name="level1a 2 5 4 2 2 2 2 3" xfId="31868" xr:uid="{00000000-0005-0000-0000-00004F260000}"/>
    <cellStyle name="level1a 2 5 4 2 2 2 3" xfId="31869" xr:uid="{00000000-0005-0000-0000-000050260000}"/>
    <cellStyle name="level1a 2 5 4 2 2 3" xfId="31870" xr:uid="{00000000-0005-0000-0000-000051260000}"/>
    <cellStyle name="level1a 2 5 4 2 2 3 2" xfId="31871" xr:uid="{00000000-0005-0000-0000-000052260000}"/>
    <cellStyle name="level1a 2 5 4 2 2 3 2 2" xfId="31872" xr:uid="{00000000-0005-0000-0000-000053260000}"/>
    <cellStyle name="level1a 2 5 4 2 2 3 3" xfId="31873" xr:uid="{00000000-0005-0000-0000-000054260000}"/>
    <cellStyle name="level1a 2 5 4 2 2 4" xfId="31874" xr:uid="{00000000-0005-0000-0000-000055260000}"/>
    <cellStyle name="level1a 2 5 4 2 3" xfId="2002" xr:uid="{00000000-0005-0000-0000-000056260000}"/>
    <cellStyle name="level1a 2 5 4 2 3 2" xfId="31875" xr:uid="{00000000-0005-0000-0000-000057260000}"/>
    <cellStyle name="level1a 2 5 4 2 3 2 2" xfId="31876" xr:uid="{00000000-0005-0000-0000-000058260000}"/>
    <cellStyle name="level1a 2 5 4 2 3 2 2 2" xfId="31877" xr:uid="{00000000-0005-0000-0000-000059260000}"/>
    <cellStyle name="level1a 2 5 4 2 3 2 3" xfId="31878" xr:uid="{00000000-0005-0000-0000-00005A260000}"/>
    <cellStyle name="level1a 2 5 4 2 3 3" xfId="31879" xr:uid="{00000000-0005-0000-0000-00005B260000}"/>
    <cellStyle name="level1a 2 5 4 2 4" xfId="31880" xr:uid="{00000000-0005-0000-0000-00005C260000}"/>
    <cellStyle name="level1a 2 5 4 2 4 2" xfId="31881" xr:uid="{00000000-0005-0000-0000-00005D260000}"/>
    <cellStyle name="level1a 2 5 4 2 4 2 2" xfId="31882" xr:uid="{00000000-0005-0000-0000-00005E260000}"/>
    <cellStyle name="level1a 2 5 4 2 4 3" xfId="31883" xr:uid="{00000000-0005-0000-0000-00005F260000}"/>
    <cellStyle name="level1a 2 5 4 2 5" xfId="31884" xr:uid="{00000000-0005-0000-0000-000060260000}"/>
    <cellStyle name="level1a 2 5 4 3" xfId="2003" xr:uid="{00000000-0005-0000-0000-000061260000}"/>
    <cellStyle name="level1a 2 5 4 3 2" xfId="2004" xr:uid="{00000000-0005-0000-0000-000062260000}"/>
    <cellStyle name="level1a 2 5 4 3 2 2" xfId="2005" xr:uid="{00000000-0005-0000-0000-000063260000}"/>
    <cellStyle name="level1a 2 5 4 3 2 2 2" xfId="31885" xr:uid="{00000000-0005-0000-0000-000064260000}"/>
    <cellStyle name="level1a 2 5 4 3 2 2 2 2" xfId="31886" xr:uid="{00000000-0005-0000-0000-000065260000}"/>
    <cellStyle name="level1a 2 5 4 3 2 2 2 2 2" xfId="31887" xr:uid="{00000000-0005-0000-0000-000066260000}"/>
    <cellStyle name="level1a 2 5 4 3 2 2 2 3" xfId="31888" xr:uid="{00000000-0005-0000-0000-000067260000}"/>
    <cellStyle name="level1a 2 5 4 3 2 2 3" xfId="31889" xr:uid="{00000000-0005-0000-0000-000068260000}"/>
    <cellStyle name="level1a 2 5 4 3 2 3" xfId="31890" xr:uid="{00000000-0005-0000-0000-000069260000}"/>
    <cellStyle name="level1a 2 5 4 3 2 3 2" xfId="31891" xr:uid="{00000000-0005-0000-0000-00006A260000}"/>
    <cellStyle name="level1a 2 5 4 3 2 3 2 2" xfId="31892" xr:uid="{00000000-0005-0000-0000-00006B260000}"/>
    <cellStyle name="level1a 2 5 4 3 2 3 3" xfId="31893" xr:uid="{00000000-0005-0000-0000-00006C260000}"/>
    <cellStyle name="level1a 2 5 4 3 2 4" xfId="31894" xr:uid="{00000000-0005-0000-0000-00006D260000}"/>
    <cellStyle name="level1a 2 5 4 3 3" xfId="2006" xr:uid="{00000000-0005-0000-0000-00006E260000}"/>
    <cellStyle name="level1a 2 5 4 3 3 2" xfId="31895" xr:uid="{00000000-0005-0000-0000-00006F260000}"/>
    <cellStyle name="level1a 2 5 4 3 3 2 2" xfId="31896" xr:uid="{00000000-0005-0000-0000-000070260000}"/>
    <cellStyle name="level1a 2 5 4 3 3 2 2 2" xfId="31897" xr:uid="{00000000-0005-0000-0000-000071260000}"/>
    <cellStyle name="level1a 2 5 4 3 3 2 3" xfId="31898" xr:uid="{00000000-0005-0000-0000-000072260000}"/>
    <cellStyle name="level1a 2 5 4 3 3 3" xfId="31899" xr:uid="{00000000-0005-0000-0000-000073260000}"/>
    <cellStyle name="level1a 2 5 4 3 4" xfId="31900" xr:uid="{00000000-0005-0000-0000-000074260000}"/>
    <cellStyle name="level1a 2 5 4 3 4 2" xfId="31901" xr:uid="{00000000-0005-0000-0000-000075260000}"/>
    <cellStyle name="level1a 2 5 4 3 4 2 2" xfId="31902" xr:uid="{00000000-0005-0000-0000-000076260000}"/>
    <cellStyle name="level1a 2 5 4 3 4 3" xfId="31903" xr:uid="{00000000-0005-0000-0000-000077260000}"/>
    <cellStyle name="level1a 2 5 4 3 5" xfId="31904" xr:uid="{00000000-0005-0000-0000-000078260000}"/>
    <cellStyle name="level1a 2 5 4 4" xfId="2007" xr:uid="{00000000-0005-0000-0000-000079260000}"/>
    <cellStyle name="level1a 2 5 4 4 2" xfId="31905" xr:uid="{00000000-0005-0000-0000-00007A260000}"/>
    <cellStyle name="level1a 2 5 4 4 2 2" xfId="31906" xr:uid="{00000000-0005-0000-0000-00007B260000}"/>
    <cellStyle name="level1a 2 5 4 4 2 2 2" xfId="31907" xr:uid="{00000000-0005-0000-0000-00007C260000}"/>
    <cellStyle name="level1a 2 5 4 4 2 3" xfId="31908" xr:uid="{00000000-0005-0000-0000-00007D260000}"/>
    <cellStyle name="level1a 2 5 4 4 3" xfId="31909" xr:uid="{00000000-0005-0000-0000-00007E260000}"/>
    <cellStyle name="level1a 2 5 4 5" xfId="2008" xr:uid="{00000000-0005-0000-0000-00007F260000}"/>
    <cellStyle name="level1a 2 5 4 5 2" xfId="2009" xr:uid="{00000000-0005-0000-0000-000080260000}"/>
    <cellStyle name="level1a 2 5 4 5 2 2" xfId="31910" xr:uid="{00000000-0005-0000-0000-000081260000}"/>
    <cellStyle name="level1a 2 5 4 5 2 2 2" xfId="31911" xr:uid="{00000000-0005-0000-0000-000082260000}"/>
    <cellStyle name="level1a 2 5 4 5 2 2 2 2" xfId="31912" xr:uid="{00000000-0005-0000-0000-000083260000}"/>
    <cellStyle name="level1a 2 5 4 5 2 2 3" xfId="31913" xr:uid="{00000000-0005-0000-0000-000084260000}"/>
    <cellStyle name="level1a 2 5 4 5 2 3" xfId="31914" xr:uid="{00000000-0005-0000-0000-000085260000}"/>
    <cellStyle name="level1a 2 5 4 5 3" xfId="31915" xr:uid="{00000000-0005-0000-0000-000086260000}"/>
    <cellStyle name="level1a 2 5 4 5 3 2" xfId="31916" xr:uid="{00000000-0005-0000-0000-000087260000}"/>
    <cellStyle name="level1a 2 5 4 5 3 2 2" xfId="31917" xr:uid="{00000000-0005-0000-0000-000088260000}"/>
    <cellStyle name="level1a 2 5 4 5 3 3" xfId="31918" xr:uid="{00000000-0005-0000-0000-000089260000}"/>
    <cellStyle name="level1a 2 5 4 5 4" xfId="31919" xr:uid="{00000000-0005-0000-0000-00008A260000}"/>
    <cellStyle name="level1a 2 5 4 6" xfId="2010" xr:uid="{00000000-0005-0000-0000-00008B260000}"/>
    <cellStyle name="level1a 2 5 4 6 2" xfId="31920" xr:uid="{00000000-0005-0000-0000-00008C260000}"/>
    <cellStyle name="level1a 2 5 4 6 2 2" xfId="31921" xr:uid="{00000000-0005-0000-0000-00008D260000}"/>
    <cellStyle name="level1a 2 5 4 6 2 2 2" xfId="31922" xr:uid="{00000000-0005-0000-0000-00008E260000}"/>
    <cellStyle name="level1a 2 5 4 6 2 3" xfId="31923" xr:uid="{00000000-0005-0000-0000-00008F260000}"/>
    <cellStyle name="level1a 2 5 4 6 3" xfId="31924" xr:uid="{00000000-0005-0000-0000-000090260000}"/>
    <cellStyle name="level1a 2 5 4 7" xfId="31925" xr:uid="{00000000-0005-0000-0000-000091260000}"/>
    <cellStyle name="level1a 2 5 4 7 2" xfId="31926" xr:uid="{00000000-0005-0000-0000-000092260000}"/>
    <cellStyle name="level1a 2 5 4 7 2 2" xfId="31927" xr:uid="{00000000-0005-0000-0000-000093260000}"/>
    <cellStyle name="level1a 2 5 4 7 3" xfId="31928" xr:uid="{00000000-0005-0000-0000-000094260000}"/>
    <cellStyle name="level1a 2 5 4 8" xfId="31929" xr:uid="{00000000-0005-0000-0000-000095260000}"/>
    <cellStyle name="level1a 2 5 5" xfId="2011" xr:uid="{00000000-0005-0000-0000-000096260000}"/>
    <cellStyle name="level1a 2 5 5 2" xfId="2012" xr:uid="{00000000-0005-0000-0000-000097260000}"/>
    <cellStyle name="level1a 2 5 5 2 2" xfId="2013" xr:uid="{00000000-0005-0000-0000-000098260000}"/>
    <cellStyle name="level1a 2 5 5 2 2 2" xfId="2014" xr:uid="{00000000-0005-0000-0000-000099260000}"/>
    <cellStyle name="level1a 2 5 5 2 2 2 2" xfId="31930" xr:uid="{00000000-0005-0000-0000-00009A260000}"/>
    <cellStyle name="level1a 2 5 5 2 2 2 2 2" xfId="31931" xr:uid="{00000000-0005-0000-0000-00009B260000}"/>
    <cellStyle name="level1a 2 5 5 2 2 2 2 2 2" xfId="31932" xr:uid="{00000000-0005-0000-0000-00009C260000}"/>
    <cellStyle name="level1a 2 5 5 2 2 2 2 3" xfId="31933" xr:uid="{00000000-0005-0000-0000-00009D260000}"/>
    <cellStyle name="level1a 2 5 5 2 2 2 3" xfId="31934" xr:uid="{00000000-0005-0000-0000-00009E260000}"/>
    <cellStyle name="level1a 2 5 5 2 2 3" xfId="31935" xr:uid="{00000000-0005-0000-0000-00009F260000}"/>
    <cellStyle name="level1a 2 5 5 2 2 3 2" xfId="31936" xr:uid="{00000000-0005-0000-0000-0000A0260000}"/>
    <cellStyle name="level1a 2 5 5 2 2 3 2 2" xfId="31937" xr:uid="{00000000-0005-0000-0000-0000A1260000}"/>
    <cellStyle name="level1a 2 5 5 2 2 3 3" xfId="31938" xr:uid="{00000000-0005-0000-0000-0000A2260000}"/>
    <cellStyle name="level1a 2 5 5 2 2 4" xfId="31939" xr:uid="{00000000-0005-0000-0000-0000A3260000}"/>
    <cellStyle name="level1a 2 5 5 2 3" xfId="2015" xr:uid="{00000000-0005-0000-0000-0000A4260000}"/>
    <cellStyle name="level1a 2 5 5 2 3 2" xfId="31940" xr:uid="{00000000-0005-0000-0000-0000A5260000}"/>
    <cellStyle name="level1a 2 5 5 2 3 2 2" xfId="31941" xr:uid="{00000000-0005-0000-0000-0000A6260000}"/>
    <cellStyle name="level1a 2 5 5 2 3 2 2 2" xfId="31942" xr:uid="{00000000-0005-0000-0000-0000A7260000}"/>
    <cellStyle name="level1a 2 5 5 2 3 2 3" xfId="31943" xr:uid="{00000000-0005-0000-0000-0000A8260000}"/>
    <cellStyle name="level1a 2 5 5 2 3 3" xfId="31944" xr:uid="{00000000-0005-0000-0000-0000A9260000}"/>
    <cellStyle name="level1a 2 5 5 2 4" xfId="31945" xr:uid="{00000000-0005-0000-0000-0000AA260000}"/>
    <cellStyle name="level1a 2 5 5 2 4 2" xfId="31946" xr:uid="{00000000-0005-0000-0000-0000AB260000}"/>
    <cellStyle name="level1a 2 5 5 2 4 2 2" xfId="31947" xr:uid="{00000000-0005-0000-0000-0000AC260000}"/>
    <cellStyle name="level1a 2 5 5 2 4 3" xfId="31948" xr:uid="{00000000-0005-0000-0000-0000AD260000}"/>
    <cellStyle name="level1a 2 5 5 2 5" xfId="31949" xr:uid="{00000000-0005-0000-0000-0000AE260000}"/>
    <cellStyle name="level1a 2 5 5 3" xfId="2016" xr:uid="{00000000-0005-0000-0000-0000AF260000}"/>
    <cellStyle name="level1a 2 5 5 3 2" xfId="2017" xr:uid="{00000000-0005-0000-0000-0000B0260000}"/>
    <cellStyle name="level1a 2 5 5 3 2 2" xfId="2018" xr:uid="{00000000-0005-0000-0000-0000B1260000}"/>
    <cellStyle name="level1a 2 5 5 3 2 2 2" xfId="31950" xr:uid="{00000000-0005-0000-0000-0000B2260000}"/>
    <cellStyle name="level1a 2 5 5 3 2 2 2 2" xfId="31951" xr:uid="{00000000-0005-0000-0000-0000B3260000}"/>
    <cellStyle name="level1a 2 5 5 3 2 2 2 2 2" xfId="31952" xr:uid="{00000000-0005-0000-0000-0000B4260000}"/>
    <cellStyle name="level1a 2 5 5 3 2 2 2 3" xfId="31953" xr:uid="{00000000-0005-0000-0000-0000B5260000}"/>
    <cellStyle name="level1a 2 5 5 3 2 2 3" xfId="31954" xr:uid="{00000000-0005-0000-0000-0000B6260000}"/>
    <cellStyle name="level1a 2 5 5 3 2 3" xfId="31955" xr:uid="{00000000-0005-0000-0000-0000B7260000}"/>
    <cellStyle name="level1a 2 5 5 3 2 3 2" xfId="31956" xr:uid="{00000000-0005-0000-0000-0000B8260000}"/>
    <cellStyle name="level1a 2 5 5 3 2 3 2 2" xfId="31957" xr:uid="{00000000-0005-0000-0000-0000B9260000}"/>
    <cellStyle name="level1a 2 5 5 3 2 3 3" xfId="31958" xr:uid="{00000000-0005-0000-0000-0000BA260000}"/>
    <cellStyle name="level1a 2 5 5 3 2 4" xfId="31959" xr:uid="{00000000-0005-0000-0000-0000BB260000}"/>
    <cellStyle name="level1a 2 5 5 3 3" xfId="2019" xr:uid="{00000000-0005-0000-0000-0000BC260000}"/>
    <cellStyle name="level1a 2 5 5 3 3 2" xfId="31960" xr:uid="{00000000-0005-0000-0000-0000BD260000}"/>
    <cellStyle name="level1a 2 5 5 3 3 2 2" xfId="31961" xr:uid="{00000000-0005-0000-0000-0000BE260000}"/>
    <cellStyle name="level1a 2 5 5 3 3 2 2 2" xfId="31962" xr:uid="{00000000-0005-0000-0000-0000BF260000}"/>
    <cellStyle name="level1a 2 5 5 3 3 2 3" xfId="31963" xr:uid="{00000000-0005-0000-0000-0000C0260000}"/>
    <cellStyle name="level1a 2 5 5 3 3 3" xfId="31964" xr:uid="{00000000-0005-0000-0000-0000C1260000}"/>
    <cellStyle name="level1a 2 5 5 3 4" xfId="31965" xr:uid="{00000000-0005-0000-0000-0000C2260000}"/>
    <cellStyle name="level1a 2 5 5 3 4 2" xfId="31966" xr:uid="{00000000-0005-0000-0000-0000C3260000}"/>
    <cellStyle name="level1a 2 5 5 3 4 2 2" xfId="31967" xr:uid="{00000000-0005-0000-0000-0000C4260000}"/>
    <cellStyle name="level1a 2 5 5 3 4 3" xfId="31968" xr:uid="{00000000-0005-0000-0000-0000C5260000}"/>
    <cellStyle name="level1a 2 5 5 3 5" xfId="31969" xr:uid="{00000000-0005-0000-0000-0000C6260000}"/>
    <cellStyle name="level1a 2 5 5 4" xfId="2020" xr:uid="{00000000-0005-0000-0000-0000C7260000}"/>
    <cellStyle name="level1a 2 5 5 4 2" xfId="2021" xr:uid="{00000000-0005-0000-0000-0000C8260000}"/>
    <cellStyle name="level1a 2 5 5 4 2 2" xfId="31970" xr:uid="{00000000-0005-0000-0000-0000C9260000}"/>
    <cellStyle name="level1a 2 5 5 4 2 2 2" xfId="31971" xr:uid="{00000000-0005-0000-0000-0000CA260000}"/>
    <cellStyle name="level1a 2 5 5 4 2 2 2 2" xfId="31972" xr:uid="{00000000-0005-0000-0000-0000CB260000}"/>
    <cellStyle name="level1a 2 5 5 4 2 2 3" xfId="31973" xr:uid="{00000000-0005-0000-0000-0000CC260000}"/>
    <cellStyle name="level1a 2 5 5 4 2 3" xfId="31974" xr:uid="{00000000-0005-0000-0000-0000CD260000}"/>
    <cellStyle name="level1a 2 5 5 4 3" xfId="31975" xr:uid="{00000000-0005-0000-0000-0000CE260000}"/>
    <cellStyle name="level1a 2 5 5 4 3 2" xfId="31976" xr:uid="{00000000-0005-0000-0000-0000CF260000}"/>
    <cellStyle name="level1a 2 5 5 4 3 2 2" xfId="31977" xr:uid="{00000000-0005-0000-0000-0000D0260000}"/>
    <cellStyle name="level1a 2 5 5 4 3 3" xfId="31978" xr:uid="{00000000-0005-0000-0000-0000D1260000}"/>
    <cellStyle name="level1a 2 5 5 4 4" xfId="31979" xr:uid="{00000000-0005-0000-0000-0000D2260000}"/>
    <cellStyle name="level1a 2 5 5 5" xfId="2022" xr:uid="{00000000-0005-0000-0000-0000D3260000}"/>
    <cellStyle name="level1a 2 5 5 5 2" xfId="31980" xr:uid="{00000000-0005-0000-0000-0000D4260000}"/>
    <cellStyle name="level1a 2 5 5 5 2 2" xfId="31981" xr:uid="{00000000-0005-0000-0000-0000D5260000}"/>
    <cellStyle name="level1a 2 5 5 5 2 2 2" xfId="31982" xr:uid="{00000000-0005-0000-0000-0000D6260000}"/>
    <cellStyle name="level1a 2 5 5 5 2 3" xfId="31983" xr:uid="{00000000-0005-0000-0000-0000D7260000}"/>
    <cellStyle name="level1a 2 5 5 5 3" xfId="31984" xr:uid="{00000000-0005-0000-0000-0000D8260000}"/>
    <cellStyle name="level1a 2 5 5 6" xfId="31985" xr:uid="{00000000-0005-0000-0000-0000D9260000}"/>
    <cellStyle name="level1a 2 5 5 6 2" xfId="31986" xr:uid="{00000000-0005-0000-0000-0000DA260000}"/>
    <cellStyle name="level1a 2 5 5 6 2 2" xfId="31987" xr:uid="{00000000-0005-0000-0000-0000DB260000}"/>
    <cellStyle name="level1a 2 5 5 6 3" xfId="31988" xr:uid="{00000000-0005-0000-0000-0000DC260000}"/>
    <cellStyle name="level1a 2 5 5 7" xfId="31989" xr:uid="{00000000-0005-0000-0000-0000DD260000}"/>
    <cellStyle name="level1a 2 5 6" xfId="2023" xr:uid="{00000000-0005-0000-0000-0000DE260000}"/>
    <cellStyle name="level1a 2 5 6 2" xfId="2024" xr:uid="{00000000-0005-0000-0000-0000DF260000}"/>
    <cellStyle name="level1a 2 5 6 2 2" xfId="2025" xr:uid="{00000000-0005-0000-0000-0000E0260000}"/>
    <cellStyle name="level1a 2 5 6 2 2 2" xfId="2026" xr:uid="{00000000-0005-0000-0000-0000E1260000}"/>
    <cellStyle name="level1a 2 5 6 2 2 2 2" xfId="31990" xr:uid="{00000000-0005-0000-0000-0000E2260000}"/>
    <cellStyle name="level1a 2 5 6 2 2 2 2 2" xfId="31991" xr:uid="{00000000-0005-0000-0000-0000E3260000}"/>
    <cellStyle name="level1a 2 5 6 2 2 2 2 2 2" xfId="31992" xr:uid="{00000000-0005-0000-0000-0000E4260000}"/>
    <cellStyle name="level1a 2 5 6 2 2 2 2 3" xfId="31993" xr:uid="{00000000-0005-0000-0000-0000E5260000}"/>
    <cellStyle name="level1a 2 5 6 2 2 2 3" xfId="31994" xr:uid="{00000000-0005-0000-0000-0000E6260000}"/>
    <cellStyle name="level1a 2 5 6 2 2 3" xfId="31995" xr:uid="{00000000-0005-0000-0000-0000E7260000}"/>
    <cellStyle name="level1a 2 5 6 2 2 3 2" xfId="31996" xr:uid="{00000000-0005-0000-0000-0000E8260000}"/>
    <cellStyle name="level1a 2 5 6 2 2 3 2 2" xfId="31997" xr:uid="{00000000-0005-0000-0000-0000E9260000}"/>
    <cellStyle name="level1a 2 5 6 2 2 3 3" xfId="31998" xr:uid="{00000000-0005-0000-0000-0000EA260000}"/>
    <cellStyle name="level1a 2 5 6 2 2 4" xfId="31999" xr:uid="{00000000-0005-0000-0000-0000EB260000}"/>
    <cellStyle name="level1a 2 5 6 2 3" xfId="2027" xr:uid="{00000000-0005-0000-0000-0000EC260000}"/>
    <cellStyle name="level1a 2 5 6 2 3 2" xfId="32000" xr:uid="{00000000-0005-0000-0000-0000ED260000}"/>
    <cellStyle name="level1a 2 5 6 2 3 2 2" xfId="32001" xr:uid="{00000000-0005-0000-0000-0000EE260000}"/>
    <cellStyle name="level1a 2 5 6 2 3 2 2 2" xfId="32002" xr:uid="{00000000-0005-0000-0000-0000EF260000}"/>
    <cellStyle name="level1a 2 5 6 2 3 2 3" xfId="32003" xr:uid="{00000000-0005-0000-0000-0000F0260000}"/>
    <cellStyle name="level1a 2 5 6 2 3 3" xfId="32004" xr:uid="{00000000-0005-0000-0000-0000F1260000}"/>
    <cellStyle name="level1a 2 5 6 2 4" xfId="32005" xr:uid="{00000000-0005-0000-0000-0000F2260000}"/>
    <cellStyle name="level1a 2 5 6 2 4 2" xfId="32006" xr:uid="{00000000-0005-0000-0000-0000F3260000}"/>
    <cellStyle name="level1a 2 5 6 2 4 2 2" xfId="32007" xr:uid="{00000000-0005-0000-0000-0000F4260000}"/>
    <cellStyle name="level1a 2 5 6 2 4 3" xfId="32008" xr:uid="{00000000-0005-0000-0000-0000F5260000}"/>
    <cellStyle name="level1a 2 5 6 2 5" xfId="32009" xr:uid="{00000000-0005-0000-0000-0000F6260000}"/>
    <cellStyle name="level1a 2 5 6 3" xfId="2028" xr:uid="{00000000-0005-0000-0000-0000F7260000}"/>
    <cellStyle name="level1a 2 5 6 3 2" xfId="2029" xr:uid="{00000000-0005-0000-0000-0000F8260000}"/>
    <cellStyle name="level1a 2 5 6 3 2 2" xfId="2030" xr:uid="{00000000-0005-0000-0000-0000F9260000}"/>
    <cellStyle name="level1a 2 5 6 3 2 2 2" xfId="32010" xr:uid="{00000000-0005-0000-0000-0000FA260000}"/>
    <cellStyle name="level1a 2 5 6 3 2 2 2 2" xfId="32011" xr:uid="{00000000-0005-0000-0000-0000FB260000}"/>
    <cellStyle name="level1a 2 5 6 3 2 2 2 2 2" xfId="32012" xr:uid="{00000000-0005-0000-0000-0000FC260000}"/>
    <cellStyle name="level1a 2 5 6 3 2 2 2 3" xfId="32013" xr:uid="{00000000-0005-0000-0000-0000FD260000}"/>
    <cellStyle name="level1a 2 5 6 3 2 2 3" xfId="32014" xr:uid="{00000000-0005-0000-0000-0000FE260000}"/>
    <cellStyle name="level1a 2 5 6 3 2 3" xfId="32015" xr:uid="{00000000-0005-0000-0000-0000FF260000}"/>
    <cellStyle name="level1a 2 5 6 3 2 3 2" xfId="32016" xr:uid="{00000000-0005-0000-0000-000000270000}"/>
    <cellStyle name="level1a 2 5 6 3 2 3 2 2" xfId="32017" xr:uid="{00000000-0005-0000-0000-000001270000}"/>
    <cellStyle name="level1a 2 5 6 3 2 3 3" xfId="32018" xr:uid="{00000000-0005-0000-0000-000002270000}"/>
    <cellStyle name="level1a 2 5 6 3 2 4" xfId="32019" xr:uid="{00000000-0005-0000-0000-000003270000}"/>
    <cellStyle name="level1a 2 5 6 3 3" xfId="2031" xr:uid="{00000000-0005-0000-0000-000004270000}"/>
    <cellStyle name="level1a 2 5 6 3 3 2" xfId="32020" xr:uid="{00000000-0005-0000-0000-000005270000}"/>
    <cellStyle name="level1a 2 5 6 3 3 2 2" xfId="32021" xr:uid="{00000000-0005-0000-0000-000006270000}"/>
    <cellStyle name="level1a 2 5 6 3 3 2 2 2" xfId="32022" xr:uid="{00000000-0005-0000-0000-000007270000}"/>
    <cellStyle name="level1a 2 5 6 3 3 2 3" xfId="32023" xr:uid="{00000000-0005-0000-0000-000008270000}"/>
    <cellStyle name="level1a 2 5 6 3 3 3" xfId="32024" xr:uid="{00000000-0005-0000-0000-000009270000}"/>
    <cellStyle name="level1a 2 5 6 3 4" xfId="32025" xr:uid="{00000000-0005-0000-0000-00000A270000}"/>
    <cellStyle name="level1a 2 5 6 3 4 2" xfId="32026" xr:uid="{00000000-0005-0000-0000-00000B270000}"/>
    <cellStyle name="level1a 2 5 6 3 4 2 2" xfId="32027" xr:uid="{00000000-0005-0000-0000-00000C270000}"/>
    <cellStyle name="level1a 2 5 6 3 4 3" xfId="32028" xr:uid="{00000000-0005-0000-0000-00000D270000}"/>
    <cellStyle name="level1a 2 5 6 3 5" xfId="32029" xr:uid="{00000000-0005-0000-0000-00000E270000}"/>
    <cellStyle name="level1a 2 5 6 4" xfId="2032" xr:uid="{00000000-0005-0000-0000-00000F270000}"/>
    <cellStyle name="level1a 2 5 6 4 2" xfId="2033" xr:uid="{00000000-0005-0000-0000-000010270000}"/>
    <cellStyle name="level1a 2 5 6 4 2 2" xfId="32030" xr:uid="{00000000-0005-0000-0000-000011270000}"/>
    <cellStyle name="level1a 2 5 6 4 2 2 2" xfId="32031" xr:uid="{00000000-0005-0000-0000-000012270000}"/>
    <cellStyle name="level1a 2 5 6 4 2 2 2 2" xfId="32032" xr:uid="{00000000-0005-0000-0000-000013270000}"/>
    <cellStyle name="level1a 2 5 6 4 2 2 3" xfId="32033" xr:uid="{00000000-0005-0000-0000-000014270000}"/>
    <cellStyle name="level1a 2 5 6 4 2 3" xfId="32034" xr:uid="{00000000-0005-0000-0000-000015270000}"/>
    <cellStyle name="level1a 2 5 6 4 3" xfId="32035" xr:uid="{00000000-0005-0000-0000-000016270000}"/>
    <cellStyle name="level1a 2 5 6 4 3 2" xfId="32036" xr:uid="{00000000-0005-0000-0000-000017270000}"/>
    <cellStyle name="level1a 2 5 6 4 3 2 2" xfId="32037" xr:uid="{00000000-0005-0000-0000-000018270000}"/>
    <cellStyle name="level1a 2 5 6 4 3 3" xfId="32038" xr:uid="{00000000-0005-0000-0000-000019270000}"/>
    <cellStyle name="level1a 2 5 6 4 4" xfId="32039" xr:uid="{00000000-0005-0000-0000-00001A270000}"/>
    <cellStyle name="level1a 2 5 6 5" xfId="2034" xr:uid="{00000000-0005-0000-0000-00001B270000}"/>
    <cellStyle name="level1a 2 5 6 5 2" xfId="32040" xr:uid="{00000000-0005-0000-0000-00001C270000}"/>
    <cellStyle name="level1a 2 5 6 5 2 2" xfId="32041" xr:uid="{00000000-0005-0000-0000-00001D270000}"/>
    <cellStyle name="level1a 2 5 6 5 2 2 2" xfId="32042" xr:uid="{00000000-0005-0000-0000-00001E270000}"/>
    <cellStyle name="level1a 2 5 6 5 2 3" xfId="32043" xr:uid="{00000000-0005-0000-0000-00001F270000}"/>
    <cellStyle name="level1a 2 5 6 5 3" xfId="32044" xr:uid="{00000000-0005-0000-0000-000020270000}"/>
    <cellStyle name="level1a 2 5 6 6" xfId="32045" xr:uid="{00000000-0005-0000-0000-000021270000}"/>
    <cellStyle name="level1a 2 5 6 6 2" xfId="32046" xr:uid="{00000000-0005-0000-0000-000022270000}"/>
    <cellStyle name="level1a 2 5 6 6 2 2" xfId="32047" xr:uid="{00000000-0005-0000-0000-000023270000}"/>
    <cellStyle name="level1a 2 5 6 6 3" xfId="32048" xr:uid="{00000000-0005-0000-0000-000024270000}"/>
    <cellStyle name="level1a 2 5 6 7" xfId="32049" xr:uid="{00000000-0005-0000-0000-000025270000}"/>
    <cellStyle name="level1a 2 5 7" xfId="2035" xr:uid="{00000000-0005-0000-0000-000026270000}"/>
    <cellStyle name="level1a 2 5 7 2" xfId="2036" xr:uid="{00000000-0005-0000-0000-000027270000}"/>
    <cellStyle name="level1a 2 5 7 2 2" xfId="2037" xr:uid="{00000000-0005-0000-0000-000028270000}"/>
    <cellStyle name="level1a 2 5 7 2 2 2" xfId="32050" xr:uid="{00000000-0005-0000-0000-000029270000}"/>
    <cellStyle name="level1a 2 5 7 2 2 2 2" xfId="32051" xr:uid="{00000000-0005-0000-0000-00002A270000}"/>
    <cellStyle name="level1a 2 5 7 2 2 2 2 2" xfId="32052" xr:uid="{00000000-0005-0000-0000-00002B270000}"/>
    <cellStyle name="level1a 2 5 7 2 2 2 3" xfId="32053" xr:uid="{00000000-0005-0000-0000-00002C270000}"/>
    <cellStyle name="level1a 2 5 7 2 2 3" xfId="32054" xr:uid="{00000000-0005-0000-0000-00002D270000}"/>
    <cellStyle name="level1a 2 5 7 2 3" xfId="32055" xr:uid="{00000000-0005-0000-0000-00002E270000}"/>
    <cellStyle name="level1a 2 5 7 2 3 2" xfId="32056" xr:uid="{00000000-0005-0000-0000-00002F270000}"/>
    <cellStyle name="level1a 2 5 7 2 3 2 2" xfId="32057" xr:uid="{00000000-0005-0000-0000-000030270000}"/>
    <cellStyle name="level1a 2 5 7 2 3 3" xfId="32058" xr:uid="{00000000-0005-0000-0000-000031270000}"/>
    <cellStyle name="level1a 2 5 7 2 4" xfId="32059" xr:uid="{00000000-0005-0000-0000-000032270000}"/>
    <cellStyle name="level1a 2 5 7 3" xfId="2038" xr:uid="{00000000-0005-0000-0000-000033270000}"/>
    <cellStyle name="level1a 2 5 7 3 2" xfId="32060" xr:uid="{00000000-0005-0000-0000-000034270000}"/>
    <cellStyle name="level1a 2 5 7 3 2 2" xfId="32061" xr:uid="{00000000-0005-0000-0000-000035270000}"/>
    <cellStyle name="level1a 2 5 7 3 2 2 2" xfId="32062" xr:uid="{00000000-0005-0000-0000-000036270000}"/>
    <cellStyle name="level1a 2 5 7 3 2 3" xfId="32063" xr:uid="{00000000-0005-0000-0000-000037270000}"/>
    <cellStyle name="level1a 2 5 7 3 3" xfId="32064" xr:uid="{00000000-0005-0000-0000-000038270000}"/>
    <cellStyle name="level1a 2 5 7 4" xfId="32065" xr:uid="{00000000-0005-0000-0000-000039270000}"/>
    <cellStyle name="level1a 2 5 7 4 2" xfId="32066" xr:uid="{00000000-0005-0000-0000-00003A270000}"/>
    <cellStyle name="level1a 2 5 7 4 2 2" xfId="32067" xr:uid="{00000000-0005-0000-0000-00003B270000}"/>
    <cellStyle name="level1a 2 5 7 4 3" xfId="32068" xr:uid="{00000000-0005-0000-0000-00003C270000}"/>
    <cellStyle name="level1a 2 5 7 5" xfId="32069" xr:uid="{00000000-0005-0000-0000-00003D270000}"/>
    <cellStyle name="level1a 2 5 8" xfId="32070" xr:uid="{00000000-0005-0000-0000-00003E270000}"/>
    <cellStyle name="level1a 2 5 8 2" xfId="32071" xr:uid="{00000000-0005-0000-0000-00003F270000}"/>
    <cellStyle name="level1a 2 5 8 2 2" xfId="32072" xr:uid="{00000000-0005-0000-0000-000040270000}"/>
    <cellStyle name="level1a 2 5 8 3" xfId="32073" xr:uid="{00000000-0005-0000-0000-000041270000}"/>
    <cellStyle name="level1a 2 5 9" xfId="32074" xr:uid="{00000000-0005-0000-0000-000042270000}"/>
    <cellStyle name="level1a 2 5_STUD aligned by INSTIT" xfId="2039" xr:uid="{00000000-0005-0000-0000-000043270000}"/>
    <cellStyle name="level1a 2 6" xfId="2040" xr:uid="{00000000-0005-0000-0000-000044270000}"/>
    <cellStyle name="level1a 2 6 10" xfId="32075" xr:uid="{00000000-0005-0000-0000-000045270000}"/>
    <cellStyle name="level1a 2 6 2" xfId="2041" xr:uid="{00000000-0005-0000-0000-000046270000}"/>
    <cellStyle name="level1a 2 6 2 2" xfId="2042" xr:uid="{00000000-0005-0000-0000-000047270000}"/>
    <cellStyle name="level1a 2 6 2 2 2" xfId="2043" xr:uid="{00000000-0005-0000-0000-000048270000}"/>
    <cellStyle name="level1a 2 6 2 2 2 2" xfId="2044" xr:uid="{00000000-0005-0000-0000-000049270000}"/>
    <cellStyle name="level1a 2 6 2 2 2 2 2" xfId="32076" xr:uid="{00000000-0005-0000-0000-00004A270000}"/>
    <cellStyle name="level1a 2 6 2 2 2 2 2 2" xfId="32077" xr:uid="{00000000-0005-0000-0000-00004B270000}"/>
    <cellStyle name="level1a 2 6 2 2 2 2 2 2 2" xfId="32078" xr:uid="{00000000-0005-0000-0000-00004C270000}"/>
    <cellStyle name="level1a 2 6 2 2 2 2 2 3" xfId="32079" xr:uid="{00000000-0005-0000-0000-00004D270000}"/>
    <cellStyle name="level1a 2 6 2 2 2 2 3" xfId="32080" xr:uid="{00000000-0005-0000-0000-00004E270000}"/>
    <cellStyle name="level1a 2 6 2 2 2 3" xfId="32081" xr:uid="{00000000-0005-0000-0000-00004F270000}"/>
    <cellStyle name="level1a 2 6 2 2 2 3 2" xfId="32082" xr:uid="{00000000-0005-0000-0000-000050270000}"/>
    <cellStyle name="level1a 2 6 2 2 2 3 2 2" xfId="32083" xr:uid="{00000000-0005-0000-0000-000051270000}"/>
    <cellStyle name="level1a 2 6 2 2 2 3 3" xfId="32084" xr:uid="{00000000-0005-0000-0000-000052270000}"/>
    <cellStyle name="level1a 2 6 2 2 2 4" xfId="32085" xr:uid="{00000000-0005-0000-0000-000053270000}"/>
    <cellStyle name="level1a 2 6 2 2 3" xfId="2045" xr:uid="{00000000-0005-0000-0000-000054270000}"/>
    <cellStyle name="level1a 2 6 2 2 3 2" xfId="32086" xr:uid="{00000000-0005-0000-0000-000055270000}"/>
    <cellStyle name="level1a 2 6 2 2 3 2 2" xfId="32087" xr:uid="{00000000-0005-0000-0000-000056270000}"/>
    <cellStyle name="level1a 2 6 2 2 3 2 2 2" xfId="32088" xr:uid="{00000000-0005-0000-0000-000057270000}"/>
    <cellStyle name="level1a 2 6 2 2 3 2 3" xfId="32089" xr:uid="{00000000-0005-0000-0000-000058270000}"/>
    <cellStyle name="level1a 2 6 2 2 3 3" xfId="32090" xr:uid="{00000000-0005-0000-0000-000059270000}"/>
    <cellStyle name="level1a 2 6 2 2 4" xfId="32091" xr:uid="{00000000-0005-0000-0000-00005A270000}"/>
    <cellStyle name="level1a 2 6 2 2 4 2" xfId="32092" xr:uid="{00000000-0005-0000-0000-00005B270000}"/>
    <cellStyle name="level1a 2 6 2 2 4 2 2" xfId="32093" xr:uid="{00000000-0005-0000-0000-00005C270000}"/>
    <cellStyle name="level1a 2 6 2 2 4 3" xfId="32094" xr:uid="{00000000-0005-0000-0000-00005D270000}"/>
    <cellStyle name="level1a 2 6 2 2 5" xfId="32095" xr:uid="{00000000-0005-0000-0000-00005E270000}"/>
    <cellStyle name="level1a 2 6 2 3" xfId="2046" xr:uid="{00000000-0005-0000-0000-00005F270000}"/>
    <cellStyle name="level1a 2 6 2 3 2" xfId="2047" xr:uid="{00000000-0005-0000-0000-000060270000}"/>
    <cellStyle name="level1a 2 6 2 3 2 2" xfId="2048" xr:uid="{00000000-0005-0000-0000-000061270000}"/>
    <cellStyle name="level1a 2 6 2 3 2 2 2" xfId="32096" xr:uid="{00000000-0005-0000-0000-000062270000}"/>
    <cellStyle name="level1a 2 6 2 3 2 2 2 2" xfId="32097" xr:uid="{00000000-0005-0000-0000-000063270000}"/>
    <cellStyle name="level1a 2 6 2 3 2 2 2 2 2" xfId="32098" xr:uid="{00000000-0005-0000-0000-000064270000}"/>
    <cellStyle name="level1a 2 6 2 3 2 2 2 3" xfId="32099" xr:uid="{00000000-0005-0000-0000-000065270000}"/>
    <cellStyle name="level1a 2 6 2 3 2 2 3" xfId="32100" xr:uid="{00000000-0005-0000-0000-000066270000}"/>
    <cellStyle name="level1a 2 6 2 3 2 3" xfId="32101" xr:uid="{00000000-0005-0000-0000-000067270000}"/>
    <cellStyle name="level1a 2 6 2 3 2 3 2" xfId="32102" xr:uid="{00000000-0005-0000-0000-000068270000}"/>
    <cellStyle name="level1a 2 6 2 3 2 3 2 2" xfId="32103" xr:uid="{00000000-0005-0000-0000-000069270000}"/>
    <cellStyle name="level1a 2 6 2 3 2 3 3" xfId="32104" xr:uid="{00000000-0005-0000-0000-00006A270000}"/>
    <cellStyle name="level1a 2 6 2 3 2 4" xfId="32105" xr:uid="{00000000-0005-0000-0000-00006B270000}"/>
    <cellStyle name="level1a 2 6 2 3 3" xfId="2049" xr:uid="{00000000-0005-0000-0000-00006C270000}"/>
    <cellStyle name="level1a 2 6 2 3 3 2" xfId="32106" xr:uid="{00000000-0005-0000-0000-00006D270000}"/>
    <cellStyle name="level1a 2 6 2 3 3 2 2" xfId="32107" xr:uid="{00000000-0005-0000-0000-00006E270000}"/>
    <cellStyle name="level1a 2 6 2 3 3 2 2 2" xfId="32108" xr:uid="{00000000-0005-0000-0000-00006F270000}"/>
    <cellStyle name="level1a 2 6 2 3 3 2 3" xfId="32109" xr:uid="{00000000-0005-0000-0000-000070270000}"/>
    <cellStyle name="level1a 2 6 2 3 3 3" xfId="32110" xr:uid="{00000000-0005-0000-0000-000071270000}"/>
    <cellStyle name="level1a 2 6 2 3 4" xfId="32111" xr:uid="{00000000-0005-0000-0000-000072270000}"/>
    <cellStyle name="level1a 2 6 2 3 4 2" xfId="32112" xr:uid="{00000000-0005-0000-0000-000073270000}"/>
    <cellStyle name="level1a 2 6 2 3 4 2 2" xfId="32113" xr:uid="{00000000-0005-0000-0000-000074270000}"/>
    <cellStyle name="level1a 2 6 2 3 4 3" xfId="32114" xr:uid="{00000000-0005-0000-0000-000075270000}"/>
    <cellStyle name="level1a 2 6 2 3 5" xfId="32115" xr:uid="{00000000-0005-0000-0000-000076270000}"/>
    <cellStyle name="level1a 2 6 2 4" xfId="2050" xr:uid="{00000000-0005-0000-0000-000077270000}"/>
    <cellStyle name="level1a 2 6 2 4 2" xfId="32116" xr:uid="{00000000-0005-0000-0000-000078270000}"/>
    <cellStyle name="level1a 2 6 2 4 2 2" xfId="32117" xr:uid="{00000000-0005-0000-0000-000079270000}"/>
    <cellStyle name="level1a 2 6 2 4 2 2 2" xfId="32118" xr:uid="{00000000-0005-0000-0000-00007A270000}"/>
    <cellStyle name="level1a 2 6 2 4 2 3" xfId="32119" xr:uid="{00000000-0005-0000-0000-00007B270000}"/>
    <cellStyle name="level1a 2 6 2 4 3" xfId="32120" xr:uid="{00000000-0005-0000-0000-00007C270000}"/>
    <cellStyle name="level1a 2 6 2 5" xfId="2051" xr:uid="{00000000-0005-0000-0000-00007D270000}"/>
    <cellStyle name="level1a 2 6 2 5 2" xfId="2052" xr:uid="{00000000-0005-0000-0000-00007E270000}"/>
    <cellStyle name="level1a 2 6 2 5 2 2" xfId="32121" xr:uid="{00000000-0005-0000-0000-00007F270000}"/>
    <cellStyle name="level1a 2 6 2 5 2 2 2" xfId="32122" xr:uid="{00000000-0005-0000-0000-000080270000}"/>
    <cellStyle name="level1a 2 6 2 5 2 2 2 2" xfId="32123" xr:uid="{00000000-0005-0000-0000-000081270000}"/>
    <cellStyle name="level1a 2 6 2 5 2 2 3" xfId="32124" xr:uid="{00000000-0005-0000-0000-000082270000}"/>
    <cellStyle name="level1a 2 6 2 5 2 3" xfId="32125" xr:uid="{00000000-0005-0000-0000-000083270000}"/>
    <cellStyle name="level1a 2 6 2 5 3" xfId="32126" xr:uid="{00000000-0005-0000-0000-000084270000}"/>
    <cellStyle name="level1a 2 6 2 5 3 2" xfId="32127" xr:uid="{00000000-0005-0000-0000-000085270000}"/>
    <cellStyle name="level1a 2 6 2 5 3 2 2" xfId="32128" xr:uid="{00000000-0005-0000-0000-000086270000}"/>
    <cellStyle name="level1a 2 6 2 5 3 3" xfId="32129" xr:uid="{00000000-0005-0000-0000-000087270000}"/>
    <cellStyle name="level1a 2 6 2 5 4" xfId="32130" xr:uid="{00000000-0005-0000-0000-000088270000}"/>
    <cellStyle name="level1a 2 6 2 6" xfId="2053" xr:uid="{00000000-0005-0000-0000-000089270000}"/>
    <cellStyle name="level1a 2 6 2 6 2" xfId="32131" xr:uid="{00000000-0005-0000-0000-00008A270000}"/>
    <cellStyle name="level1a 2 6 2 6 2 2" xfId="32132" xr:uid="{00000000-0005-0000-0000-00008B270000}"/>
    <cellStyle name="level1a 2 6 2 6 2 2 2" xfId="32133" xr:uid="{00000000-0005-0000-0000-00008C270000}"/>
    <cellStyle name="level1a 2 6 2 6 2 3" xfId="32134" xr:uid="{00000000-0005-0000-0000-00008D270000}"/>
    <cellStyle name="level1a 2 6 2 6 3" xfId="32135" xr:uid="{00000000-0005-0000-0000-00008E270000}"/>
    <cellStyle name="level1a 2 6 2 7" xfId="32136" xr:uid="{00000000-0005-0000-0000-00008F270000}"/>
    <cellStyle name="level1a 2 6 2 7 2" xfId="32137" xr:uid="{00000000-0005-0000-0000-000090270000}"/>
    <cellStyle name="level1a 2 6 2 7 2 2" xfId="32138" xr:uid="{00000000-0005-0000-0000-000091270000}"/>
    <cellStyle name="level1a 2 6 2 7 3" xfId="32139" xr:uid="{00000000-0005-0000-0000-000092270000}"/>
    <cellStyle name="level1a 2 6 2 8" xfId="32140" xr:uid="{00000000-0005-0000-0000-000093270000}"/>
    <cellStyle name="level1a 2 6 3" xfId="2054" xr:uid="{00000000-0005-0000-0000-000094270000}"/>
    <cellStyle name="level1a 2 6 3 2" xfId="2055" xr:uid="{00000000-0005-0000-0000-000095270000}"/>
    <cellStyle name="level1a 2 6 3 2 2" xfId="2056" xr:uid="{00000000-0005-0000-0000-000096270000}"/>
    <cellStyle name="level1a 2 6 3 2 2 2" xfId="2057" xr:uid="{00000000-0005-0000-0000-000097270000}"/>
    <cellStyle name="level1a 2 6 3 2 2 2 2" xfId="32141" xr:uid="{00000000-0005-0000-0000-000098270000}"/>
    <cellStyle name="level1a 2 6 3 2 2 2 2 2" xfId="32142" xr:uid="{00000000-0005-0000-0000-000099270000}"/>
    <cellStyle name="level1a 2 6 3 2 2 2 2 2 2" xfId="32143" xr:uid="{00000000-0005-0000-0000-00009A270000}"/>
    <cellStyle name="level1a 2 6 3 2 2 2 2 3" xfId="32144" xr:uid="{00000000-0005-0000-0000-00009B270000}"/>
    <cellStyle name="level1a 2 6 3 2 2 2 3" xfId="32145" xr:uid="{00000000-0005-0000-0000-00009C270000}"/>
    <cellStyle name="level1a 2 6 3 2 2 3" xfId="32146" xr:uid="{00000000-0005-0000-0000-00009D270000}"/>
    <cellStyle name="level1a 2 6 3 2 2 3 2" xfId="32147" xr:uid="{00000000-0005-0000-0000-00009E270000}"/>
    <cellStyle name="level1a 2 6 3 2 2 3 2 2" xfId="32148" xr:uid="{00000000-0005-0000-0000-00009F270000}"/>
    <cellStyle name="level1a 2 6 3 2 2 3 3" xfId="32149" xr:uid="{00000000-0005-0000-0000-0000A0270000}"/>
    <cellStyle name="level1a 2 6 3 2 2 4" xfId="32150" xr:uid="{00000000-0005-0000-0000-0000A1270000}"/>
    <cellStyle name="level1a 2 6 3 2 3" xfId="2058" xr:uid="{00000000-0005-0000-0000-0000A2270000}"/>
    <cellStyle name="level1a 2 6 3 2 3 2" xfId="32151" xr:uid="{00000000-0005-0000-0000-0000A3270000}"/>
    <cellStyle name="level1a 2 6 3 2 3 2 2" xfId="32152" xr:uid="{00000000-0005-0000-0000-0000A4270000}"/>
    <cellStyle name="level1a 2 6 3 2 3 2 2 2" xfId="32153" xr:uid="{00000000-0005-0000-0000-0000A5270000}"/>
    <cellStyle name="level1a 2 6 3 2 3 2 3" xfId="32154" xr:uid="{00000000-0005-0000-0000-0000A6270000}"/>
    <cellStyle name="level1a 2 6 3 2 3 3" xfId="32155" xr:uid="{00000000-0005-0000-0000-0000A7270000}"/>
    <cellStyle name="level1a 2 6 3 2 4" xfId="32156" xr:uid="{00000000-0005-0000-0000-0000A8270000}"/>
    <cellStyle name="level1a 2 6 3 2 4 2" xfId="32157" xr:uid="{00000000-0005-0000-0000-0000A9270000}"/>
    <cellStyle name="level1a 2 6 3 2 4 2 2" xfId="32158" xr:uid="{00000000-0005-0000-0000-0000AA270000}"/>
    <cellStyle name="level1a 2 6 3 2 4 3" xfId="32159" xr:uid="{00000000-0005-0000-0000-0000AB270000}"/>
    <cellStyle name="level1a 2 6 3 2 5" xfId="32160" xr:uid="{00000000-0005-0000-0000-0000AC270000}"/>
    <cellStyle name="level1a 2 6 3 3" xfId="2059" xr:uid="{00000000-0005-0000-0000-0000AD270000}"/>
    <cellStyle name="level1a 2 6 3 3 2" xfId="2060" xr:uid="{00000000-0005-0000-0000-0000AE270000}"/>
    <cellStyle name="level1a 2 6 3 3 2 2" xfId="2061" xr:uid="{00000000-0005-0000-0000-0000AF270000}"/>
    <cellStyle name="level1a 2 6 3 3 2 2 2" xfId="32161" xr:uid="{00000000-0005-0000-0000-0000B0270000}"/>
    <cellStyle name="level1a 2 6 3 3 2 2 2 2" xfId="32162" xr:uid="{00000000-0005-0000-0000-0000B1270000}"/>
    <cellStyle name="level1a 2 6 3 3 2 2 2 2 2" xfId="32163" xr:uid="{00000000-0005-0000-0000-0000B2270000}"/>
    <cellStyle name="level1a 2 6 3 3 2 2 2 3" xfId="32164" xr:uid="{00000000-0005-0000-0000-0000B3270000}"/>
    <cellStyle name="level1a 2 6 3 3 2 2 3" xfId="32165" xr:uid="{00000000-0005-0000-0000-0000B4270000}"/>
    <cellStyle name="level1a 2 6 3 3 2 3" xfId="32166" xr:uid="{00000000-0005-0000-0000-0000B5270000}"/>
    <cellStyle name="level1a 2 6 3 3 2 3 2" xfId="32167" xr:uid="{00000000-0005-0000-0000-0000B6270000}"/>
    <cellStyle name="level1a 2 6 3 3 2 3 2 2" xfId="32168" xr:uid="{00000000-0005-0000-0000-0000B7270000}"/>
    <cellStyle name="level1a 2 6 3 3 2 3 3" xfId="32169" xr:uid="{00000000-0005-0000-0000-0000B8270000}"/>
    <cellStyle name="level1a 2 6 3 3 2 4" xfId="32170" xr:uid="{00000000-0005-0000-0000-0000B9270000}"/>
    <cellStyle name="level1a 2 6 3 3 3" xfId="2062" xr:uid="{00000000-0005-0000-0000-0000BA270000}"/>
    <cellStyle name="level1a 2 6 3 3 3 2" xfId="32171" xr:uid="{00000000-0005-0000-0000-0000BB270000}"/>
    <cellStyle name="level1a 2 6 3 3 3 2 2" xfId="32172" xr:uid="{00000000-0005-0000-0000-0000BC270000}"/>
    <cellStyle name="level1a 2 6 3 3 3 2 2 2" xfId="32173" xr:uid="{00000000-0005-0000-0000-0000BD270000}"/>
    <cellStyle name="level1a 2 6 3 3 3 2 3" xfId="32174" xr:uid="{00000000-0005-0000-0000-0000BE270000}"/>
    <cellStyle name="level1a 2 6 3 3 3 3" xfId="32175" xr:uid="{00000000-0005-0000-0000-0000BF270000}"/>
    <cellStyle name="level1a 2 6 3 3 4" xfId="32176" xr:uid="{00000000-0005-0000-0000-0000C0270000}"/>
    <cellStyle name="level1a 2 6 3 3 4 2" xfId="32177" xr:uid="{00000000-0005-0000-0000-0000C1270000}"/>
    <cellStyle name="level1a 2 6 3 3 4 2 2" xfId="32178" xr:uid="{00000000-0005-0000-0000-0000C2270000}"/>
    <cellStyle name="level1a 2 6 3 3 4 3" xfId="32179" xr:uid="{00000000-0005-0000-0000-0000C3270000}"/>
    <cellStyle name="level1a 2 6 3 3 5" xfId="32180" xr:uid="{00000000-0005-0000-0000-0000C4270000}"/>
    <cellStyle name="level1a 2 6 3 4" xfId="2063" xr:uid="{00000000-0005-0000-0000-0000C5270000}"/>
    <cellStyle name="level1a 2 6 3 4 2" xfId="32181" xr:uid="{00000000-0005-0000-0000-0000C6270000}"/>
    <cellStyle name="level1a 2 6 3 4 2 2" xfId="32182" xr:uid="{00000000-0005-0000-0000-0000C7270000}"/>
    <cellStyle name="level1a 2 6 3 4 2 2 2" xfId="32183" xr:uid="{00000000-0005-0000-0000-0000C8270000}"/>
    <cellStyle name="level1a 2 6 3 4 2 3" xfId="32184" xr:uid="{00000000-0005-0000-0000-0000C9270000}"/>
    <cellStyle name="level1a 2 6 3 4 3" xfId="32185" xr:uid="{00000000-0005-0000-0000-0000CA270000}"/>
    <cellStyle name="level1a 2 6 3 5" xfId="32186" xr:uid="{00000000-0005-0000-0000-0000CB270000}"/>
    <cellStyle name="level1a 2 6 3 5 2" xfId="32187" xr:uid="{00000000-0005-0000-0000-0000CC270000}"/>
    <cellStyle name="level1a 2 6 3 5 2 2" xfId="32188" xr:uid="{00000000-0005-0000-0000-0000CD270000}"/>
    <cellStyle name="level1a 2 6 3 5 3" xfId="32189" xr:uid="{00000000-0005-0000-0000-0000CE270000}"/>
    <cellStyle name="level1a 2 6 3 6" xfId="32190" xr:uid="{00000000-0005-0000-0000-0000CF270000}"/>
    <cellStyle name="level1a 2 6 4" xfId="2064" xr:uid="{00000000-0005-0000-0000-0000D0270000}"/>
    <cellStyle name="level1a 2 6 4 2" xfId="2065" xr:uid="{00000000-0005-0000-0000-0000D1270000}"/>
    <cellStyle name="level1a 2 6 4 2 2" xfId="2066" xr:uid="{00000000-0005-0000-0000-0000D2270000}"/>
    <cellStyle name="level1a 2 6 4 2 2 2" xfId="2067" xr:uid="{00000000-0005-0000-0000-0000D3270000}"/>
    <cellStyle name="level1a 2 6 4 2 2 2 2" xfId="32191" xr:uid="{00000000-0005-0000-0000-0000D4270000}"/>
    <cellStyle name="level1a 2 6 4 2 2 2 2 2" xfId="32192" xr:uid="{00000000-0005-0000-0000-0000D5270000}"/>
    <cellStyle name="level1a 2 6 4 2 2 2 2 2 2" xfId="32193" xr:uid="{00000000-0005-0000-0000-0000D6270000}"/>
    <cellStyle name="level1a 2 6 4 2 2 2 2 3" xfId="32194" xr:uid="{00000000-0005-0000-0000-0000D7270000}"/>
    <cellStyle name="level1a 2 6 4 2 2 2 3" xfId="32195" xr:uid="{00000000-0005-0000-0000-0000D8270000}"/>
    <cellStyle name="level1a 2 6 4 2 2 3" xfId="32196" xr:uid="{00000000-0005-0000-0000-0000D9270000}"/>
    <cellStyle name="level1a 2 6 4 2 2 3 2" xfId="32197" xr:uid="{00000000-0005-0000-0000-0000DA270000}"/>
    <cellStyle name="level1a 2 6 4 2 2 3 2 2" xfId="32198" xr:uid="{00000000-0005-0000-0000-0000DB270000}"/>
    <cellStyle name="level1a 2 6 4 2 2 3 3" xfId="32199" xr:uid="{00000000-0005-0000-0000-0000DC270000}"/>
    <cellStyle name="level1a 2 6 4 2 2 4" xfId="32200" xr:uid="{00000000-0005-0000-0000-0000DD270000}"/>
    <cellStyle name="level1a 2 6 4 2 3" xfId="2068" xr:uid="{00000000-0005-0000-0000-0000DE270000}"/>
    <cellStyle name="level1a 2 6 4 2 3 2" xfId="32201" xr:uid="{00000000-0005-0000-0000-0000DF270000}"/>
    <cellStyle name="level1a 2 6 4 2 3 2 2" xfId="32202" xr:uid="{00000000-0005-0000-0000-0000E0270000}"/>
    <cellStyle name="level1a 2 6 4 2 3 2 2 2" xfId="32203" xr:uid="{00000000-0005-0000-0000-0000E1270000}"/>
    <cellStyle name="level1a 2 6 4 2 3 2 3" xfId="32204" xr:uid="{00000000-0005-0000-0000-0000E2270000}"/>
    <cellStyle name="level1a 2 6 4 2 3 3" xfId="32205" xr:uid="{00000000-0005-0000-0000-0000E3270000}"/>
    <cellStyle name="level1a 2 6 4 2 4" xfId="32206" xr:uid="{00000000-0005-0000-0000-0000E4270000}"/>
    <cellStyle name="level1a 2 6 4 2 4 2" xfId="32207" xr:uid="{00000000-0005-0000-0000-0000E5270000}"/>
    <cellStyle name="level1a 2 6 4 2 4 2 2" xfId="32208" xr:uid="{00000000-0005-0000-0000-0000E6270000}"/>
    <cellStyle name="level1a 2 6 4 2 4 3" xfId="32209" xr:uid="{00000000-0005-0000-0000-0000E7270000}"/>
    <cellStyle name="level1a 2 6 4 2 5" xfId="32210" xr:uid="{00000000-0005-0000-0000-0000E8270000}"/>
    <cellStyle name="level1a 2 6 4 3" xfId="2069" xr:uid="{00000000-0005-0000-0000-0000E9270000}"/>
    <cellStyle name="level1a 2 6 4 3 2" xfId="2070" xr:uid="{00000000-0005-0000-0000-0000EA270000}"/>
    <cellStyle name="level1a 2 6 4 3 2 2" xfId="2071" xr:uid="{00000000-0005-0000-0000-0000EB270000}"/>
    <cellStyle name="level1a 2 6 4 3 2 2 2" xfId="32211" xr:uid="{00000000-0005-0000-0000-0000EC270000}"/>
    <cellStyle name="level1a 2 6 4 3 2 2 2 2" xfId="32212" xr:uid="{00000000-0005-0000-0000-0000ED270000}"/>
    <cellStyle name="level1a 2 6 4 3 2 2 2 2 2" xfId="32213" xr:uid="{00000000-0005-0000-0000-0000EE270000}"/>
    <cellStyle name="level1a 2 6 4 3 2 2 2 3" xfId="32214" xr:uid="{00000000-0005-0000-0000-0000EF270000}"/>
    <cellStyle name="level1a 2 6 4 3 2 2 3" xfId="32215" xr:uid="{00000000-0005-0000-0000-0000F0270000}"/>
    <cellStyle name="level1a 2 6 4 3 2 3" xfId="32216" xr:uid="{00000000-0005-0000-0000-0000F1270000}"/>
    <cellStyle name="level1a 2 6 4 3 2 3 2" xfId="32217" xr:uid="{00000000-0005-0000-0000-0000F2270000}"/>
    <cellStyle name="level1a 2 6 4 3 2 3 2 2" xfId="32218" xr:uid="{00000000-0005-0000-0000-0000F3270000}"/>
    <cellStyle name="level1a 2 6 4 3 2 3 3" xfId="32219" xr:uid="{00000000-0005-0000-0000-0000F4270000}"/>
    <cellStyle name="level1a 2 6 4 3 2 4" xfId="32220" xr:uid="{00000000-0005-0000-0000-0000F5270000}"/>
    <cellStyle name="level1a 2 6 4 3 3" xfId="2072" xr:uid="{00000000-0005-0000-0000-0000F6270000}"/>
    <cellStyle name="level1a 2 6 4 3 3 2" xfId="32221" xr:uid="{00000000-0005-0000-0000-0000F7270000}"/>
    <cellStyle name="level1a 2 6 4 3 3 2 2" xfId="32222" xr:uid="{00000000-0005-0000-0000-0000F8270000}"/>
    <cellStyle name="level1a 2 6 4 3 3 2 2 2" xfId="32223" xr:uid="{00000000-0005-0000-0000-0000F9270000}"/>
    <cellStyle name="level1a 2 6 4 3 3 2 3" xfId="32224" xr:uid="{00000000-0005-0000-0000-0000FA270000}"/>
    <cellStyle name="level1a 2 6 4 3 3 3" xfId="32225" xr:uid="{00000000-0005-0000-0000-0000FB270000}"/>
    <cellStyle name="level1a 2 6 4 3 4" xfId="32226" xr:uid="{00000000-0005-0000-0000-0000FC270000}"/>
    <cellStyle name="level1a 2 6 4 3 4 2" xfId="32227" xr:uid="{00000000-0005-0000-0000-0000FD270000}"/>
    <cellStyle name="level1a 2 6 4 3 4 2 2" xfId="32228" xr:uid="{00000000-0005-0000-0000-0000FE270000}"/>
    <cellStyle name="level1a 2 6 4 3 4 3" xfId="32229" xr:uid="{00000000-0005-0000-0000-0000FF270000}"/>
    <cellStyle name="level1a 2 6 4 3 5" xfId="32230" xr:uid="{00000000-0005-0000-0000-000000280000}"/>
    <cellStyle name="level1a 2 6 4 4" xfId="2073" xr:uid="{00000000-0005-0000-0000-000001280000}"/>
    <cellStyle name="level1a 2 6 4 4 2" xfId="2074" xr:uid="{00000000-0005-0000-0000-000002280000}"/>
    <cellStyle name="level1a 2 6 4 4 2 2" xfId="32231" xr:uid="{00000000-0005-0000-0000-000003280000}"/>
    <cellStyle name="level1a 2 6 4 4 2 2 2" xfId="32232" xr:uid="{00000000-0005-0000-0000-000004280000}"/>
    <cellStyle name="level1a 2 6 4 4 2 2 2 2" xfId="32233" xr:uid="{00000000-0005-0000-0000-000005280000}"/>
    <cellStyle name="level1a 2 6 4 4 2 2 3" xfId="32234" xr:uid="{00000000-0005-0000-0000-000006280000}"/>
    <cellStyle name="level1a 2 6 4 4 2 3" xfId="32235" xr:uid="{00000000-0005-0000-0000-000007280000}"/>
    <cellStyle name="level1a 2 6 4 4 3" xfId="32236" xr:uid="{00000000-0005-0000-0000-000008280000}"/>
    <cellStyle name="level1a 2 6 4 4 3 2" xfId="32237" xr:uid="{00000000-0005-0000-0000-000009280000}"/>
    <cellStyle name="level1a 2 6 4 4 3 2 2" xfId="32238" xr:uid="{00000000-0005-0000-0000-00000A280000}"/>
    <cellStyle name="level1a 2 6 4 4 3 3" xfId="32239" xr:uid="{00000000-0005-0000-0000-00000B280000}"/>
    <cellStyle name="level1a 2 6 4 4 4" xfId="32240" xr:uid="{00000000-0005-0000-0000-00000C280000}"/>
    <cellStyle name="level1a 2 6 4 5" xfId="2075" xr:uid="{00000000-0005-0000-0000-00000D280000}"/>
    <cellStyle name="level1a 2 6 4 5 2" xfId="32241" xr:uid="{00000000-0005-0000-0000-00000E280000}"/>
    <cellStyle name="level1a 2 6 4 5 2 2" xfId="32242" xr:uid="{00000000-0005-0000-0000-00000F280000}"/>
    <cellStyle name="level1a 2 6 4 5 2 2 2" xfId="32243" xr:uid="{00000000-0005-0000-0000-000010280000}"/>
    <cellStyle name="level1a 2 6 4 5 2 3" xfId="32244" xr:uid="{00000000-0005-0000-0000-000011280000}"/>
    <cellStyle name="level1a 2 6 4 5 3" xfId="32245" xr:uid="{00000000-0005-0000-0000-000012280000}"/>
    <cellStyle name="level1a 2 6 4 6" xfId="32246" xr:uid="{00000000-0005-0000-0000-000013280000}"/>
    <cellStyle name="level1a 2 6 4 6 2" xfId="32247" xr:uid="{00000000-0005-0000-0000-000014280000}"/>
    <cellStyle name="level1a 2 6 4 6 2 2" xfId="32248" xr:uid="{00000000-0005-0000-0000-000015280000}"/>
    <cellStyle name="level1a 2 6 4 6 3" xfId="32249" xr:uid="{00000000-0005-0000-0000-000016280000}"/>
    <cellStyle name="level1a 2 6 4 7" xfId="32250" xr:uid="{00000000-0005-0000-0000-000017280000}"/>
    <cellStyle name="level1a 2 6 5" xfId="2076" xr:uid="{00000000-0005-0000-0000-000018280000}"/>
    <cellStyle name="level1a 2 6 5 2" xfId="2077" xr:uid="{00000000-0005-0000-0000-000019280000}"/>
    <cellStyle name="level1a 2 6 5 2 2" xfId="2078" xr:uid="{00000000-0005-0000-0000-00001A280000}"/>
    <cellStyle name="level1a 2 6 5 2 2 2" xfId="2079" xr:uid="{00000000-0005-0000-0000-00001B280000}"/>
    <cellStyle name="level1a 2 6 5 2 2 2 2" xfId="32251" xr:uid="{00000000-0005-0000-0000-00001C280000}"/>
    <cellStyle name="level1a 2 6 5 2 2 2 2 2" xfId="32252" xr:uid="{00000000-0005-0000-0000-00001D280000}"/>
    <cellStyle name="level1a 2 6 5 2 2 2 2 2 2" xfId="32253" xr:uid="{00000000-0005-0000-0000-00001E280000}"/>
    <cellStyle name="level1a 2 6 5 2 2 2 2 3" xfId="32254" xr:uid="{00000000-0005-0000-0000-00001F280000}"/>
    <cellStyle name="level1a 2 6 5 2 2 2 3" xfId="32255" xr:uid="{00000000-0005-0000-0000-000020280000}"/>
    <cellStyle name="level1a 2 6 5 2 2 3" xfId="32256" xr:uid="{00000000-0005-0000-0000-000021280000}"/>
    <cellStyle name="level1a 2 6 5 2 2 3 2" xfId="32257" xr:uid="{00000000-0005-0000-0000-000022280000}"/>
    <cellStyle name="level1a 2 6 5 2 2 3 2 2" xfId="32258" xr:uid="{00000000-0005-0000-0000-000023280000}"/>
    <cellStyle name="level1a 2 6 5 2 2 3 3" xfId="32259" xr:uid="{00000000-0005-0000-0000-000024280000}"/>
    <cellStyle name="level1a 2 6 5 2 2 4" xfId="32260" xr:uid="{00000000-0005-0000-0000-000025280000}"/>
    <cellStyle name="level1a 2 6 5 2 3" xfId="2080" xr:uid="{00000000-0005-0000-0000-000026280000}"/>
    <cellStyle name="level1a 2 6 5 2 3 2" xfId="32261" xr:uid="{00000000-0005-0000-0000-000027280000}"/>
    <cellStyle name="level1a 2 6 5 2 3 2 2" xfId="32262" xr:uid="{00000000-0005-0000-0000-000028280000}"/>
    <cellStyle name="level1a 2 6 5 2 3 2 2 2" xfId="32263" xr:uid="{00000000-0005-0000-0000-000029280000}"/>
    <cellStyle name="level1a 2 6 5 2 3 2 3" xfId="32264" xr:uid="{00000000-0005-0000-0000-00002A280000}"/>
    <cellStyle name="level1a 2 6 5 2 3 3" xfId="32265" xr:uid="{00000000-0005-0000-0000-00002B280000}"/>
    <cellStyle name="level1a 2 6 5 2 4" xfId="32266" xr:uid="{00000000-0005-0000-0000-00002C280000}"/>
    <cellStyle name="level1a 2 6 5 2 4 2" xfId="32267" xr:uid="{00000000-0005-0000-0000-00002D280000}"/>
    <cellStyle name="level1a 2 6 5 2 4 2 2" xfId="32268" xr:uid="{00000000-0005-0000-0000-00002E280000}"/>
    <cellStyle name="level1a 2 6 5 2 4 3" xfId="32269" xr:uid="{00000000-0005-0000-0000-00002F280000}"/>
    <cellStyle name="level1a 2 6 5 2 5" xfId="32270" xr:uid="{00000000-0005-0000-0000-000030280000}"/>
    <cellStyle name="level1a 2 6 5 3" xfId="2081" xr:uid="{00000000-0005-0000-0000-000031280000}"/>
    <cellStyle name="level1a 2 6 5 3 2" xfId="2082" xr:uid="{00000000-0005-0000-0000-000032280000}"/>
    <cellStyle name="level1a 2 6 5 3 2 2" xfId="2083" xr:uid="{00000000-0005-0000-0000-000033280000}"/>
    <cellStyle name="level1a 2 6 5 3 2 2 2" xfId="32271" xr:uid="{00000000-0005-0000-0000-000034280000}"/>
    <cellStyle name="level1a 2 6 5 3 2 2 2 2" xfId="32272" xr:uid="{00000000-0005-0000-0000-000035280000}"/>
    <cellStyle name="level1a 2 6 5 3 2 2 2 2 2" xfId="32273" xr:uid="{00000000-0005-0000-0000-000036280000}"/>
    <cellStyle name="level1a 2 6 5 3 2 2 2 3" xfId="32274" xr:uid="{00000000-0005-0000-0000-000037280000}"/>
    <cellStyle name="level1a 2 6 5 3 2 2 3" xfId="32275" xr:uid="{00000000-0005-0000-0000-000038280000}"/>
    <cellStyle name="level1a 2 6 5 3 2 3" xfId="32276" xr:uid="{00000000-0005-0000-0000-000039280000}"/>
    <cellStyle name="level1a 2 6 5 3 2 3 2" xfId="32277" xr:uid="{00000000-0005-0000-0000-00003A280000}"/>
    <cellStyle name="level1a 2 6 5 3 2 3 2 2" xfId="32278" xr:uid="{00000000-0005-0000-0000-00003B280000}"/>
    <cellStyle name="level1a 2 6 5 3 2 3 3" xfId="32279" xr:uid="{00000000-0005-0000-0000-00003C280000}"/>
    <cellStyle name="level1a 2 6 5 3 2 4" xfId="32280" xr:uid="{00000000-0005-0000-0000-00003D280000}"/>
    <cellStyle name="level1a 2 6 5 3 3" xfId="2084" xr:uid="{00000000-0005-0000-0000-00003E280000}"/>
    <cellStyle name="level1a 2 6 5 3 3 2" xfId="32281" xr:uid="{00000000-0005-0000-0000-00003F280000}"/>
    <cellStyle name="level1a 2 6 5 3 3 2 2" xfId="32282" xr:uid="{00000000-0005-0000-0000-000040280000}"/>
    <cellStyle name="level1a 2 6 5 3 3 2 2 2" xfId="32283" xr:uid="{00000000-0005-0000-0000-000041280000}"/>
    <cellStyle name="level1a 2 6 5 3 3 2 3" xfId="32284" xr:uid="{00000000-0005-0000-0000-000042280000}"/>
    <cellStyle name="level1a 2 6 5 3 3 3" xfId="32285" xr:uid="{00000000-0005-0000-0000-000043280000}"/>
    <cellStyle name="level1a 2 6 5 3 4" xfId="32286" xr:uid="{00000000-0005-0000-0000-000044280000}"/>
    <cellStyle name="level1a 2 6 5 3 4 2" xfId="32287" xr:uid="{00000000-0005-0000-0000-000045280000}"/>
    <cellStyle name="level1a 2 6 5 3 4 2 2" xfId="32288" xr:uid="{00000000-0005-0000-0000-000046280000}"/>
    <cellStyle name="level1a 2 6 5 3 4 3" xfId="32289" xr:uid="{00000000-0005-0000-0000-000047280000}"/>
    <cellStyle name="level1a 2 6 5 3 5" xfId="32290" xr:uid="{00000000-0005-0000-0000-000048280000}"/>
    <cellStyle name="level1a 2 6 5 4" xfId="2085" xr:uid="{00000000-0005-0000-0000-000049280000}"/>
    <cellStyle name="level1a 2 6 5 4 2" xfId="2086" xr:uid="{00000000-0005-0000-0000-00004A280000}"/>
    <cellStyle name="level1a 2 6 5 4 2 2" xfId="32291" xr:uid="{00000000-0005-0000-0000-00004B280000}"/>
    <cellStyle name="level1a 2 6 5 4 2 2 2" xfId="32292" xr:uid="{00000000-0005-0000-0000-00004C280000}"/>
    <cellStyle name="level1a 2 6 5 4 2 2 2 2" xfId="32293" xr:uid="{00000000-0005-0000-0000-00004D280000}"/>
    <cellStyle name="level1a 2 6 5 4 2 2 3" xfId="32294" xr:uid="{00000000-0005-0000-0000-00004E280000}"/>
    <cellStyle name="level1a 2 6 5 4 2 3" xfId="32295" xr:uid="{00000000-0005-0000-0000-00004F280000}"/>
    <cellStyle name="level1a 2 6 5 4 3" xfId="32296" xr:uid="{00000000-0005-0000-0000-000050280000}"/>
    <cellStyle name="level1a 2 6 5 4 3 2" xfId="32297" xr:uid="{00000000-0005-0000-0000-000051280000}"/>
    <cellStyle name="level1a 2 6 5 4 3 2 2" xfId="32298" xr:uid="{00000000-0005-0000-0000-000052280000}"/>
    <cellStyle name="level1a 2 6 5 4 3 3" xfId="32299" xr:uid="{00000000-0005-0000-0000-000053280000}"/>
    <cellStyle name="level1a 2 6 5 4 4" xfId="32300" xr:uid="{00000000-0005-0000-0000-000054280000}"/>
    <cellStyle name="level1a 2 6 5 5" xfId="2087" xr:uid="{00000000-0005-0000-0000-000055280000}"/>
    <cellStyle name="level1a 2 6 5 5 2" xfId="32301" xr:uid="{00000000-0005-0000-0000-000056280000}"/>
    <cellStyle name="level1a 2 6 5 5 2 2" xfId="32302" xr:uid="{00000000-0005-0000-0000-000057280000}"/>
    <cellStyle name="level1a 2 6 5 5 2 2 2" xfId="32303" xr:uid="{00000000-0005-0000-0000-000058280000}"/>
    <cellStyle name="level1a 2 6 5 5 2 3" xfId="32304" xr:uid="{00000000-0005-0000-0000-000059280000}"/>
    <cellStyle name="level1a 2 6 5 5 3" xfId="32305" xr:uid="{00000000-0005-0000-0000-00005A280000}"/>
    <cellStyle name="level1a 2 6 5 6" xfId="32306" xr:uid="{00000000-0005-0000-0000-00005B280000}"/>
    <cellStyle name="level1a 2 6 5 6 2" xfId="32307" xr:uid="{00000000-0005-0000-0000-00005C280000}"/>
    <cellStyle name="level1a 2 6 5 6 2 2" xfId="32308" xr:uid="{00000000-0005-0000-0000-00005D280000}"/>
    <cellStyle name="level1a 2 6 5 6 3" xfId="32309" xr:uid="{00000000-0005-0000-0000-00005E280000}"/>
    <cellStyle name="level1a 2 6 5 7" xfId="32310" xr:uid="{00000000-0005-0000-0000-00005F280000}"/>
    <cellStyle name="level1a 2 6 6" xfId="2088" xr:uid="{00000000-0005-0000-0000-000060280000}"/>
    <cellStyle name="level1a 2 6 6 2" xfId="2089" xr:uid="{00000000-0005-0000-0000-000061280000}"/>
    <cellStyle name="level1a 2 6 6 2 2" xfId="2090" xr:uid="{00000000-0005-0000-0000-000062280000}"/>
    <cellStyle name="level1a 2 6 6 2 2 2" xfId="2091" xr:uid="{00000000-0005-0000-0000-000063280000}"/>
    <cellStyle name="level1a 2 6 6 2 2 2 2" xfId="32311" xr:uid="{00000000-0005-0000-0000-000064280000}"/>
    <cellStyle name="level1a 2 6 6 2 2 2 2 2" xfId="32312" xr:uid="{00000000-0005-0000-0000-000065280000}"/>
    <cellStyle name="level1a 2 6 6 2 2 2 2 2 2" xfId="32313" xr:uid="{00000000-0005-0000-0000-000066280000}"/>
    <cellStyle name="level1a 2 6 6 2 2 2 2 3" xfId="32314" xr:uid="{00000000-0005-0000-0000-000067280000}"/>
    <cellStyle name="level1a 2 6 6 2 2 2 3" xfId="32315" xr:uid="{00000000-0005-0000-0000-000068280000}"/>
    <cellStyle name="level1a 2 6 6 2 2 3" xfId="32316" xr:uid="{00000000-0005-0000-0000-000069280000}"/>
    <cellStyle name="level1a 2 6 6 2 2 3 2" xfId="32317" xr:uid="{00000000-0005-0000-0000-00006A280000}"/>
    <cellStyle name="level1a 2 6 6 2 2 3 2 2" xfId="32318" xr:uid="{00000000-0005-0000-0000-00006B280000}"/>
    <cellStyle name="level1a 2 6 6 2 2 3 3" xfId="32319" xr:uid="{00000000-0005-0000-0000-00006C280000}"/>
    <cellStyle name="level1a 2 6 6 2 2 4" xfId="32320" xr:uid="{00000000-0005-0000-0000-00006D280000}"/>
    <cellStyle name="level1a 2 6 6 2 3" xfId="2092" xr:uid="{00000000-0005-0000-0000-00006E280000}"/>
    <cellStyle name="level1a 2 6 6 2 3 2" xfId="32321" xr:uid="{00000000-0005-0000-0000-00006F280000}"/>
    <cellStyle name="level1a 2 6 6 2 3 2 2" xfId="32322" xr:uid="{00000000-0005-0000-0000-000070280000}"/>
    <cellStyle name="level1a 2 6 6 2 3 2 2 2" xfId="32323" xr:uid="{00000000-0005-0000-0000-000071280000}"/>
    <cellStyle name="level1a 2 6 6 2 3 2 3" xfId="32324" xr:uid="{00000000-0005-0000-0000-000072280000}"/>
    <cellStyle name="level1a 2 6 6 2 3 3" xfId="32325" xr:uid="{00000000-0005-0000-0000-000073280000}"/>
    <cellStyle name="level1a 2 6 6 2 4" xfId="32326" xr:uid="{00000000-0005-0000-0000-000074280000}"/>
    <cellStyle name="level1a 2 6 6 2 4 2" xfId="32327" xr:uid="{00000000-0005-0000-0000-000075280000}"/>
    <cellStyle name="level1a 2 6 6 2 4 2 2" xfId="32328" xr:uid="{00000000-0005-0000-0000-000076280000}"/>
    <cellStyle name="level1a 2 6 6 2 4 3" xfId="32329" xr:uid="{00000000-0005-0000-0000-000077280000}"/>
    <cellStyle name="level1a 2 6 6 2 5" xfId="32330" xr:uid="{00000000-0005-0000-0000-000078280000}"/>
    <cellStyle name="level1a 2 6 6 3" xfId="2093" xr:uid="{00000000-0005-0000-0000-000079280000}"/>
    <cellStyle name="level1a 2 6 6 3 2" xfId="2094" xr:uid="{00000000-0005-0000-0000-00007A280000}"/>
    <cellStyle name="level1a 2 6 6 3 2 2" xfId="2095" xr:uid="{00000000-0005-0000-0000-00007B280000}"/>
    <cellStyle name="level1a 2 6 6 3 2 2 2" xfId="32331" xr:uid="{00000000-0005-0000-0000-00007C280000}"/>
    <cellStyle name="level1a 2 6 6 3 2 2 2 2" xfId="32332" xr:uid="{00000000-0005-0000-0000-00007D280000}"/>
    <cellStyle name="level1a 2 6 6 3 2 2 2 2 2" xfId="32333" xr:uid="{00000000-0005-0000-0000-00007E280000}"/>
    <cellStyle name="level1a 2 6 6 3 2 2 2 3" xfId="32334" xr:uid="{00000000-0005-0000-0000-00007F280000}"/>
    <cellStyle name="level1a 2 6 6 3 2 2 3" xfId="32335" xr:uid="{00000000-0005-0000-0000-000080280000}"/>
    <cellStyle name="level1a 2 6 6 3 2 3" xfId="32336" xr:uid="{00000000-0005-0000-0000-000081280000}"/>
    <cellStyle name="level1a 2 6 6 3 2 3 2" xfId="32337" xr:uid="{00000000-0005-0000-0000-000082280000}"/>
    <cellStyle name="level1a 2 6 6 3 2 3 2 2" xfId="32338" xr:uid="{00000000-0005-0000-0000-000083280000}"/>
    <cellStyle name="level1a 2 6 6 3 2 3 3" xfId="32339" xr:uid="{00000000-0005-0000-0000-000084280000}"/>
    <cellStyle name="level1a 2 6 6 3 2 4" xfId="32340" xr:uid="{00000000-0005-0000-0000-000085280000}"/>
    <cellStyle name="level1a 2 6 6 3 3" xfId="2096" xr:uid="{00000000-0005-0000-0000-000086280000}"/>
    <cellStyle name="level1a 2 6 6 3 3 2" xfId="32341" xr:uid="{00000000-0005-0000-0000-000087280000}"/>
    <cellStyle name="level1a 2 6 6 3 3 2 2" xfId="32342" xr:uid="{00000000-0005-0000-0000-000088280000}"/>
    <cellStyle name="level1a 2 6 6 3 3 2 2 2" xfId="32343" xr:uid="{00000000-0005-0000-0000-000089280000}"/>
    <cellStyle name="level1a 2 6 6 3 3 2 3" xfId="32344" xr:uid="{00000000-0005-0000-0000-00008A280000}"/>
    <cellStyle name="level1a 2 6 6 3 3 3" xfId="32345" xr:uid="{00000000-0005-0000-0000-00008B280000}"/>
    <cellStyle name="level1a 2 6 6 3 4" xfId="32346" xr:uid="{00000000-0005-0000-0000-00008C280000}"/>
    <cellStyle name="level1a 2 6 6 3 4 2" xfId="32347" xr:uid="{00000000-0005-0000-0000-00008D280000}"/>
    <cellStyle name="level1a 2 6 6 3 4 2 2" xfId="32348" xr:uid="{00000000-0005-0000-0000-00008E280000}"/>
    <cellStyle name="level1a 2 6 6 3 4 3" xfId="32349" xr:uid="{00000000-0005-0000-0000-00008F280000}"/>
    <cellStyle name="level1a 2 6 6 3 5" xfId="32350" xr:uid="{00000000-0005-0000-0000-000090280000}"/>
    <cellStyle name="level1a 2 6 6 4" xfId="2097" xr:uid="{00000000-0005-0000-0000-000091280000}"/>
    <cellStyle name="level1a 2 6 6 4 2" xfId="2098" xr:uid="{00000000-0005-0000-0000-000092280000}"/>
    <cellStyle name="level1a 2 6 6 4 2 2" xfId="32351" xr:uid="{00000000-0005-0000-0000-000093280000}"/>
    <cellStyle name="level1a 2 6 6 4 2 2 2" xfId="32352" xr:uid="{00000000-0005-0000-0000-000094280000}"/>
    <cellStyle name="level1a 2 6 6 4 2 2 2 2" xfId="32353" xr:uid="{00000000-0005-0000-0000-000095280000}"/>
    <cellStyle name="level1a 2 6 6 4 2 2 3" xfId="32354" xr:uid="{00000000-0005-0000-0000-000096280000}"/>
    <cellStyle name="level1a 2 6 6 4 2 3" xfId="32355" xr:uid="{00000000-0005-0000-0000-000097280000}"/>
    <cellStyle name="level1a 2 6 6 4 3" xfId="32356" xr:uid="{00000000-0005-0000-0000-000098280000}"/>
    <cellStyle name="level1a 2 6 6 4 3 2" xfId="32357" xr:uid="{00000000-0005-0000-0000-000099280000}"/>
    <cellStyle name="level1a 2 6 6 4 3 2 2" xfId="32358" xr:uid="{00000000-0005-0000-0000-00009A280000}"/>
    <cellStyle name="level1a 2 6 6 4 3 3" xfId="32359" xr:uid="{00000000-0005-0000-0000-00009B280000}"/>
    <cellStyle name="level1a 2 6 6 4 4" xfId="32360" xr:uid="{00000000-0005-0000-0000-00009C280000}"/>
    <cellStyle name="level1a 2 6 6 5" xfId="2099" xr:uid="{00000000-0005-0000-0000-00009D280000}"/>
    <cellStyle name="level1a 2 6 6 5 2" xfId="32361" xr:uid="{00000000-0005-0000-0000-00009E280000}"/>
    <cellStyle name="level1a 2 6 6 5 2 2" xfId="32362" xr:uid="{00000000-0005-0000-0000-00009F280000}"/>
    <cellStyle name="level1a 2 6 6 5 2 2 2" xfId="32363" xr:uid="{00000000-0005-0000-0000-0000A0280000}"/>
    <cellStyle name="level1a 2 6 6 5 2 3" xfId="32364" xr:uid="{00000000-0005-0000-0000-0000A1280000}"/>
    <cellStyle name="level1a 2 6 6 5 3" xfId="32365" xr:uid="{00000000-0005-0000-0000-0000A2280000}"/>
    <cellStyle name="level1a 2 6 6 6" xfId="32366" xr:uid="{00000000-0005-0000-0000-0000A3280000}"/>
    <cellStyle name="level1a 2 6 6 6 2" xfId="32367" xr:uid="{00000000-0005-0000-0000-0000A4280000}"/>
    <cellStyle name="level1a 2 6 6 6 2 2" xfId="32368" xr:uid="{00000000-0005-0000-0000-0000A5280000}"/>
    <cellStyle name="level1a 2 6 6 6 3" xfId="32369" xr:uid="{00000000-0005-0000-0000-0000A6280000}"/>
    <cellStyle name="level1a 2 6 6 7" xfId="32370" xr:uid="{00000000-0005-0000-0000-0000A7280000}"/>
    <cellStyle name="level1a 2 6 7" xfId="2100" xr:uid="{00000000-0005-0000-0000-0000A8280000}"/>
    <cellStyle name="level1a 2 6 7 2" xfId="2101" xr:uid="{00000000-0005-0000-0000-0000A9280000}"/>
    <cellStyle name="level1a 2 6 7 2 2" xfId="2102" xr:uid="{00000000-0005-0000-0000-0000AA280000}"/>
    <cellStyle name="level1a 2 6 7 2 2 2" xfId="32371" xr:uid="{00000000-0005-0000-0000-0000AB280000}"/>
    <cellStyle name="level1a 2 6 7 2 2 2 2" xfId="32372" xr:uid="{00000000-0005-0000-0000-0000AC280000}"/>
    <cellStyle name="level1a 2 6 7 2 2 2 2 2" xfId="32373" xr:uid="{00000000-0005-0000-0000-0000AD280000}"/>
    <cellStyle name="level1a 2 6 7 2 2 2 3" xfId="32374" xr:uid="{00000000-0005-0000-0000-0000AE280000}"/>
    <cellStyle name="level1a 2 6 7 2 2 3" xfId="32375" xr:uid="{00000000-0005-0000-0000-0000AF280000}"/>
    <cellStyle name="level1a 2 6 7 2 3" xfId="32376" xr:uid="{00000000-0005-0000-0000-0000B0280000}"/>
    <cellStyle name="level1a 2 6 7 2 3 2" xfId="32377" xr:uid="{00000000-0005-0000-0000-0000B1280000}"/>
    <cellStyle name="level1a 2 6 7 2 3 2 2" xfId="32378" xr:uid="{00000000-0005-0000-0000-0000B2280000}"/>
    <cellStyle name="level1a 2 6 7 2 3 3" xfId="32379" xr:uid="{00000000-0005-0000-0000-0000B3280000}"/>
    <cellStyle name="level1a 2 6 7 2 4" xfId="32380" xr:uid="{00000000-0005-0000-0000-0000B4280000}"/>
    <cellStyle name="level1a 2 6 7 3" xfId="2103" xr:uid="{00000000-0005-0000-0000-0000B5280000}"/>
    <cellStyle name="level1a 2 6 7 3 2" xfId="32381" xr:uid="{00000000-0005-0000-0000-0000B6280000}"/>
    <cellStyle name="level1a 2 6 7 3 2 2" xfId="32382" xr:uid="{00000000-0005-0000-0000-0000B7280000}"/>
    <cellStyle name="level1a 2 6 7 3 2 2 2" xfId="32383" xr:uid="{00000000-0005-0000-0000-0000B8280000}"/>
    <cellStyle name="level1a 2 6 7 3 2 3" xfId="32384" xr:uid="{00000000-0005-0000-0000-0000B9280000}"/>
    <cellStyle name="level1a 2 6 7 3 3" xfId="32385" xr:uid="{00000000-0005-0000-0000-0000BA280000}"/>
    <cellStyle name="level1a 2 6 7 4" xfId="32386" xr:uid="{00000000-0005-0000-0000-0000BB280000}"/>
    <cellStyle name="level1a 2 6 7 4 2" xfId="32387" xr:uid="{00000000-0005-0000-0000-0000BC280000}"/>
    <cellStyle name="level1a 2 6 7 4 2 2" xfId="32388" xr:uid="{00000000-0005-0000-0000-0000BD280000}"/>
    <cellStyle name="level1a 2 6 7 4 3" xfId="32389" xr:uid="{00000000-0005-0000-0000-0000BE280000}"/>
    <cellStyle name="level1a 2 6 7 5" xfId="32390" xr:uid="{00000000-0005-0000-0000-0000BF280000}"/>
    <cellStyle name="level1a 2 6 8" xfId="2104" xr:uid="{00000000-0005-0000-0000-0000C0280000}"/>
    <cellStyle name="level1a 2 6 8 2" xfId="2105" xr:uid="{00000000-0005-0000-0000-0000C1280000}"/>
    <cellStyle name="level1a 2 6 8 2 2" xfId="2106" xr:uid="{00000000-0005-0000-0000-0000C2280000}"/>
    <cellStyle name="level1a 2 6 8 2 2 2" xfId="32391" xr:uid="{00000000-0005-0000-0000-0000C3280000}"/>
    <cellStyle name="level1a 2 6 8 2 2 2 2" xfId="32392" xr:uid="{00000000-0005-0000-0000-0000C4280000}"/>
    <cellStyle name="level1a 2 6 8 2 2 2 2 2" xfId="32393" xr:uid="{00000000-0005-0000-0000-0000C5280000}"/>
    <cellStyle name="level1a 2 6 8 2 2 2 3" xfId="32394" xr:uid="{00000000-0005-0000-0000-0000C6280000}"/>
    <cellStyle name="level1a 2 6 8 2 2 3" xfId="32395" xr:uid="{00000000-0005-0000-0000-0000C7280000}"/>
    <cellStyle name="level1a 2 6 8 2 3" xfId="32396" xr:uid="{00000000-0005-0000-0000-0000C8280000}"/>
    <cellStyle name="level1a 2 6 8 2 3 2" xfId="32397" xr:uid="{00000000-0005-0000-0000-0000C9280000}"/>
    <cellStyle name="level1a 2 6 8 2 3 2 2" xfId="32398" xr:uid="{00000000-0005-0000-0000-0000CA280000}"/>
    <cellStyle name="level1a 2 6 8 2 3 3" xfId="32399" xr:uid="{00000000-0005-0000-0000-0000CB280000}"/>
    <cellStyle name="level1a 2 6 8 2 4" xfId="32400" xr:uid="{00000000-0005-0000-0000-0000CC280000}"/>
    <cellStyle name="level1a 2 6 8 3" xfId="2107" xr:uid="{00000000-0005-0000-0000-0000CD280000}"/>
    <cellStyle name="level1a 2 6 8 3 2" xfId="32401" xr:uid="{00000000-0005-0000-0000-0000CE280000}"/>
    <cellStyle name="level1a 2 6 8 3 2 2" xfId="32402" xr:uid="{00000000-0005-0000-0000-0000CF280000}"/>
    <cellStyle name="level1a 2 6 8 3 2 2 2" xfId="32403" xr:uid="{00000000-0005-0000-0000-0000D0280000}"/>
    <cellStyle name="level1a 2 6 8 3 2 3" xfId="32404" xr:uid="{00000000-0005-0000-0000-0000D1280000}"/>
    <cellStyle name="level1a 2 6 8 3 3" xfId="32405" xr:uid="{00000000-0005-0000-0000-0000D2280000}"/>
    <cellStyle name="level1a 2 6 8 4" xfId="32406" xr:uid="{00000000-0005-0000-0000-0000D3280000}"/>
    <cellStyle name="level1a 2 6 8 4 2" xfId="32407" xr:uid="{00000000-0005-0000-0000-0000D4280000}"/>
    <cellStyle name="level1a 2 6 8 4 2 2" xfId="32408" xr:uid="{00000000-0005-0000-0000-0000D5280000}"/>
    <cellStyle name="level1a 2 6 8 4 3" xfId="32409" xr:uid="{00000000-0005-0000-0000-0000D6280000}"/>
    <cellStyle name="level1a 2 6 8 5" xfId="32410" xr:uid="{00000000-0005-0000-0000-0000D7280000}"/>
    <cellStyle name="level1a 2 6 9" xfId="32411" xr:uid="{00000000-0005-0000-0000-0000D8280000}"/>
    <cellStyle name="level1a 2 6 9 2" xfId="32412" xr:uid="{00000000-0005-0000-0000-0000D9280000}"/>
    <cellStyle name="level1a 2 6 9 2 2" xfId="32413" xr:uid="{00000000-0005-0000-0000-0000DA280000}"/>
    <cellStyle name="level1a 2 6 9 3" xfId="32414" xr:uid="{00000000-0005-0000-0000-0000DB280000}"/>
    <cellStyle name="level1a 2 6_STUD aligned by INSTIT" xfId="2108" xr:uid="{00000000-0005-0000-0000-0000DC280000}"/>
    <cellStyle name="level1a 2 7" xfId="2109" xr:uid="{00000000-0005-0000-0000-0000DD280000}"/>
    <cellStyle name="level1a 2 7 2" xfId="2110" xr:uid="{00000000-0005-0000-0000-0000DE280000}"/>
    <cellStyle name="level1a 2 7 2 2" xfId="2111" xr:uid="{00000000-0005-0000-0000-0000DF280000}"/>
    <cellStyle name="level1a 2 7 2 2 2" xfId="2112" xr:uid="{00000000-0005-0000-0000-0000E0280000}"/>
    <cellStyle name="level1a 2 7 2 2 2 2" xfId="32415" xr:uid="{00000000-0005-0000-0000-0000E1280000}"/>
    <cellStyle name="level1a 2 7 2 2 2 2 2" xfId="32416" xr:uid="{00000000-0005-0000-0000-0000E2280000}"/>
    <cellStyle name="level1a 2 7 2 2 2 2 2 2" xfId="32417" xr:uid="{00000000-0005-0000-0000-0000E3280000}"/>
    <cellStyle name="level1a 2 7 2 2 2 2 3" xfId="32418" xr:uid="{00000000-0005-0000-0000-0000E4280000}"/>
    <cellStyle name="level1a 2 7 2 2 2 3" xfId="32419" xr:uid="{00000000-0005-0000-0000-0000E5280000}"/>
    <cellStyle name="level1a 2 7 2 2 3" xfId="32420" xr:uid="{00000000-0005-0000-0000-0000E6280000}"/>
    <cellStyle name="level1a 2 7 2 2 3 2" xfId="32421" xr:uid="{00000000-0005-0000-0000-0000E7280000}"/>
    <cellStyle name="level1a 2 7 2 2 3 2 2" xfId="32422" xr:uid="{00000000-0005-0000-0000-0000E8280000}"/>
    <cellStyle name="level1a 2 7 2 2 3 3" xfId="32423" xr:uid="{00000000-0005-0000-0000-0000E9280000}"/>
    <cellStyle name="level1a 2 7 2 2 4" xfId="32424" xr:uid="{00000000-0005-0000-0000-0000EA280000}"/>
    <cellStyle name="level1a 2 7 2 3" xfId="2113" xr:uid="{00000000-0005-0000-0000-0000EB280000}"/>
    <cellStyle name="level1a 2 7 2 3 2" xfId="32425" xr:uid="{00000000-0005-0000-0000-0000EC280000}"/>
    <cellStyle name="level1a 2 7 2 3 2 2" xfId="32426" xr:uid="{00000000-0005-0000-0000-0000ED280000}"/>
    <cellStyle name="level1a 2 7 2 3 2 2 2" xfId="32427" xr:uid="{00000000-0005-0000-0000-0000EE280000}"/>
    <cellStyle name="level1a 2 7 2 3 2 3" xfId="32428" xr:uid="{00000000-0005-0000-0000-0000EF280000}"/>
    <cellStyle name="level1a 2 7 2 3 3" xfId="32429" xr:uid="{00000000-0005-0000-0000-0000F0280000}"/>
    <cellStyle name="level1a 2 7 2 4" xfId="32430" xr:uid="{00000000-0005-0000-0000-0000F1280000}"/>
    <cellStyle name="level1a 2 7 2 4 2" xfId="32431" xr:uid="{00000000-0005-0000-0000-0000F2280000}"/>
    <cellStyle name="level1a 2 7 2 4 2 2" xfId="32432" xr:uid="{00000000-0005-0000-0000-0000F3280000}"/>
    <cellStyle name="level1a 2 7 2 4 3" xfId="32433" xr:uid="{00000000-0005-0000-0000-0000F4280000}"/>
    <cellStyle name="level1a 2 7 2 5" xfId="32434" xr:uid="{00000000-0005-0000-0000-0000F5280000}"/>
    <cellStyle name="level1a 2 7 3" xfId="2114" xr:uid="{00000000-0005-0000-0000-0000F6280000}"/>
    <cellStyle name="level1a 2 7 3 2" xfId="2115" xr:uid="{00000000-0005-0000-0000-0000F7280000}"/>
    <cellStyle name="level1a 2 7 3 2 2" xfId="2116" xr:uid="{00000000-0005-0000-0000-0000F8280000}"/>
    <cellStyle name="level1a 2 7 3 2 2 2" xfId="32435" xr:uid="{00000000-0005-0000-0000-0000F9280000}"/>
    <cellStyle name="level1a 2 7 3 2 2 2 2" xfId="32436" xr:uid="{00000000-0005-0000-0000-0000FA280000}"/>
    <cellStyle name="level1a 2 7 3 2 2 2 2 2" xfId="32437" xr:uid="{00000000-0005-0000-0000-0000FB280000}"/>
    <cellStyle name="level1a 2 7 3 2 2 2 3" xfId="32438" xr:uid="{00000000-0005-0000-0000-0000FC280000}"/>
    <cellStyle name="level1a 2 7 3 2 2 3" xfId="32439" xr:uid="{00000000-0005-0000-0000-0000FD280000}"/>
    <cellStyle name="level1a 2 7 3 2 3" xfId="32440" xr:uid="{00000000-0005-0000-0000-0000FE280000}"/>
    <cellStyle name="level1a 2 7 3 2 3 2" xfId="32441" xr:uid="{00000000-0005-0000-0000-0000FF280000}"/>
    <cellStyle name="level1a 2 7 3 2 3 2 2" xfId="32442" xr:uid="{00000000-0005-0000-0000-000000290000}"/>
    <cellStyle name="level1a 2 7 3 2 3 3" xfId="32443" xr:uid="{00000000-0005-0000-0000-000001290000}"/>
    <cellStyle name="level1a 2 7 3 2 4" xfId="32444" xr:uid="{00000000-0005-0000-0000-000002290000}"/>
    <cellStyle name="level1a 2 7 3 3" xfId="2117" xr:uid="{00000000-0005-0000-0000-000003290000}"/>
    <cellStyle name="level1a 2 7 3 3 2" xfId="32445" xr:uid="{00000000-0005-0000-0000-000004290000}"/>
    <cellStyle name="level1a 2 7 3 3 2 2" xfId="32446" xr:uid="{00000000-0005-0000-0000-000005290000}"/>
    <cellStyle name="level1a 2 7 3 3 2 2 2" xfId="32447" xr:uid="{00000000-0005-0000-0000-000006290000}"/>
    <cellStyle name="level1a 2 7 3 3 2 3" xfId="32448" xr:uid="{00000000-0005-0000-0000-000007290000}"/>
    <cellStyle name="level1a 2 7 3 3 3" xfId="32449" xr:uid="{00000000-0005-0000-0000-000008290000}"/>
    <cellStyle name="level1a 2 7 3 4" xfId="32450" xr:uid="{00000000-0005-0000-0000-000009290000}"/>
    <cellStyle name="level1a 2 7 3 4 2" xfId="32451" xr:uid="{00000000-0005-0000-0000-00000A290000}"/>
    <cellStyle name="level1a 2 7 3 4 2 2" xfId="32452" xr:uid="{00000000-0005-0000-0000-00000B290000}"/>
    <cellStyle name="level1a 2 7 3 4 3" xfId="32453" xr:uid="{00000000-0005-0000-0000-00000C290000}"/>
    <cellStyle name="level1a 2 7 3 5" xfId="32454" xr:uid="{00000000-0005-0000-0000-00000D290000}"/>
    <cellStyle name="level1a 2 7 4" xfId="2118" xr:uid="{00000000-0005-0000-0000-00000E290000}"/>
    <cellStyle name="level1a 2 7 4 2" xfId="32455" xr:uid="{00000000-0005-0000-0000-00000F290000}"/>
    <cellStyle name="level1a 2 7 4 2 2" xfId="32456" xr:uid="{00000000-0005-0000-0000-000010290000}"/>
    <cellStyle name="level1a 2 7 4 2 2 2" xfId="32457" xr:uid="{00000000-0005-0000-0000-000011290000}"/>
    <cellStyle name="level1a 2 7 4 2 3" xfId="32458" xr:uid="{00000000-0005-0000-0000-000012290000}"/>
    <cellStyle name="level1a 2 7 4 3" xfId="32459" xr:uid="{00000000-0005-0000-0000-000013290000}"/>
    <cellStyle name="level1a 2 7 5" xfId="2119" xr:uid="{00000000-0005-0000-0000-000014290000}"/>
    <cellStyle name="level1a 2 7 5 2" xfId="2120" xr:uid="{00000000-0005-0000-0000-000015290000}"/>
    <cellStyle name="level1a 2 7 5 2 2" xfId="32460" xr:uid="{00000000-0005-0000-0000-000016290000}"/>
    <cellStyle name="level1a 2 7 5 2 2 2" xfId="32461" xr:uid="{00000000-0005-0000-0000-000017290000}"/>
    <cellStyle name="level1a 2 7 5 2 2 2 2" xfId="32462" xr:uid="{00000000-0005-0000-0000-000018290000}"/>
    <cellStyle name="level1a 2 7 5 2 2 3" xfId="32463" xr:uid="{00000000-0005-0000-0000-000019290000}"/>
    <cellStyle name="level1a 2 7 5 2 3" xfId="32464" xr:uid="{00000000-0005-0000-0000-00001A290000}"/>
    <cellStyle name="level1a 2 7 5 3" xfId="32465" xr:uid="{00000000-0005-0000-0000-00001B290000}"/>
    <cellStyle name="level1a 2 7 5 3 2" xfId="32466" xr:uid="{00000000-0005-0000-0000-00001C290000}"/>
    <cellStyle name="level1a 2 7 5 3 2 2" xfId="32467" xr:uid="{00000000-0005-0000-0000-00001D290000}"/>
    <cellStyle name="level1a 2 7 5 3 3" xfId="32468" xr:uid="{00000000-0005-0000-0000-00001E290000}"/>
    <cellStyle name="level1a 2 7 5 4" xfId="32469" xr:uid="{00000000-0005-0000-0000-00001F290000}"/>
    <cellStyle name="level1a 2 7 6" xfId="32470" xr:uid="{00000000-0005-0000-0000-000020290000}"/>
    <cellStyle name="level1a 2 7 6 2" xfId="32471" xr:uid="{00000000-0005-0000-0000-000021290000}"/>
    <cellStyle name="level1a 2 7 6 2 2" xfId="32472" xr:uid="{00000000-0005-0000-0000-000022290000}"/>
    <cellStyle name="level1a 2 7 6 3" xfId="32473" xr:uid="{00000000-0005-0000-0000-000023290000}"/>
    <cellStyle name="level1a 2 7 7" xfId="32474" xr:uid="{00000000-0005-0000-0000-000024290000}"/>
    <cellStyle name="level1a 2 8" xfId="2121" xr:uid="{00000000-0005-0000-0000-000025290000}"/>
    <cellStyle name="level1a 2 8 2" xfId="2122" xr:uid="{00000000-0005-0000-0000-000026290000}"/>
    <cellStyle name="level1a 2 8 2 2" xfId="2123" xr:uid="{00000000-0005-0000-0000-000027290000}"/>
    <cellStyle name="level1a 2 8 2 2 2" xfId="2124" xr:uid="{00000000-0005-0000-0000-000028290000}"/>
    <cellStyle name="level1a 2 8 2 2 2 2" xfId="32475" xr:uid="{00000000-0005-0000-0000-000029290000}"/>
    <cellStyle name="level1a 2 8 2 2 2 2 2" xfId="32476" xr:uid="{00000000-0005-0000-0000-00002A290000}"/>
    <cellStyle name="level1a 2 8 2 2 2 2 2 2" xfId="32477" xr:uid="{00000000-0005-0000-0000-00002B290000}"/>
    <cellStyle name="level1a 2 8 2 2 2 2 3" xfId="32478" xr:uid="{00000000-0005-0000-0000-00002C290000}"/>
    <cellStyle name="level1a 2 8 2 2 2 3" xfId="32479" xr:uid="{00000000-0005-0000-0000-00002D290000}"/>
    <cellStyle name="level1a 2 8 2 2 3" xfId="32480" xr:uid="{00000000-0005-0000-0000-00002E290000}"/>
    <cellStyle name="level1a 2 8 2 2 3 2" xfId="32481" xr:uid="{00000000-0005-0000-0000-00002F290000}"/>
    <cellStyle name="level1a 2 8 2 2 3 2 2" xfId="32482" xr:uid="{00000000-0005-0000-0000-000030290000}"/>
    <cellStyle name="level1a 2 8 2 2 3 3" xfId="32483" xr:uid="{00000000-0005-0000-0000-000031290000}"/>
    <cellStyle name="level1a 2 8 2 2 4" xfId="32484" xr:uid="{00000000-0005-0000-0000-000032290000}"/>
    <cellStyle name="level1a 2 8 2 3" xfId="2125" xr:uid="{00000000-0005-0000-0000-000033290000}"/>
    <cellStyle name="level1a 2 8 2 3 2" xfId="32485" xr:uid="{00000000-0005-0000-0000-000034290000}"/>
    <cellStyle name="level1a 2 8 2 3 2 2" xfId="32486" xr:uid="{00000000-0005-0000-0000-000035290000}"/>
    <cellStyle name="level1a 2 8 2 3 2 2 2" xfId="32487" xr:uid="{00000000-0005-0000-0000-000036290000}"/>
    <cellStyle name="level1a 2 8 2 3 2 3" xfId="32488" xr:uid="{00000000-0005-0000-0000-000037290000}"/>
    <cellStyle name="level1a 2 8 2 3 3" xfId="32489" xr:uid="{00000000-0005-0000-0000-000038290000}"/>
    <cellStyle name="level1a 2 8 2 4" xfId="32490" xr:uid="{00000000-0005-0000-0000-000039290000}"/>
    <cellStyle name="level1a 2 8 2 4 2" xfId="32491" xr:uid="{00000000-0005-0000-0000-00003A290000}"/>
    <cellStyle name="level1a 2 8 2 4 2 2" xfId="32492" xr:uid="{00000000-0005-0000-0000-00003B290000}"/>
    <cellStyle name="level1a 2 8 2 4 3" xfId="32493" xr:uid="{00000000-0005-0000-0000-00003C290000}"/>
    <cellStyle name="level1a 2 8 2 5" xfId="32494" xr:uid="{00000000-0005-0000-0000-00003D290000}"/>
    <cellStyle name="level1a 2 8 3" xfId="2126" xr:uid="{00000000-0005-0000-0000-00003E290000}"/>
    <cellStyle name="level1a 2 8 3 2" xfId="2127" xr:uid="{00000000-0005-0000-0000-00003F290000}"/>
    <cellStyle name="level1a 2 8 3 2 2" xfId="2128" xr:uid="{00000000-0005-0000-0000-000040290000}"/>
    <cellStyle name="level1a 2 8 3 2 2 2" xfId="32495" xr:uid="{00000000-0005-0000-0000-000041290000}"/>
    <cellStyle name="level1a 2 8 3 2 2 2 2" xfId="32496" xr:uid="{00000000-0005-0000-0000-000042290000}"/>
    <cellStyle name="level1a 2 8 3 2 2 2 2 2" xfId="32497" xr:uid="{00000000-0005-0000-0000-000043290000}"/>
    <cellStyle name="level1a 2 8 3 2 2 2 3" xfId="32498" xr:uid="{00000000-0005-0000-0000-000044290000}"/>
    <cellStyle name="level1a 2 8 3 2 2 3" xfId="32499" xr:uid="{00000000-0005-0000-0000-000045290000}"/>
    <cellStyle name="level1a 2 8 3 2 3" xfId="32500" xr:uid="{00000000-0005-0000-0000-000046290000}"/>
    <cellStyle name="level1a 2 8 3 2 3 2" xfId="32501" xr:uid="{00000000-0005-0000-0000-000047290000}"/>
    <cellStyle name="level1a 2 8 3 2 3 2 2" xfId="32502" xr:uid="{00000000-0005-0000-0000-000048290000}"/>
    <cellStyle name="level1a 2 8 3 2 3 3" xfId="32503" xr:uid="{00000000-0005-0000-0000-000049290000}"/>
    <cellStyle name="level1a 2 8 3 2 4" xfId="32504" xr:uid="{00000000-0005-0000-0000-00004A290000}"/>
    <cellStyle name="level1a 2 8 3 3" xfId="2129" xr:uid="{00000000-0005-0000-0000-00004B290000}"/>
    <cellStyle name="level1a 2 8 3 3 2" xfId="32505" xr:uid="{00000000-0005-0000-0000-00004C290000}"/>
    <cellStyle name="level1a 2 8 3 3 2 2" xfId="32506" xr:uid="{00000000-0005-0000-0000-00004D290000}"/>
    <cellStyle name="level1a 2 8 3 3 2 2 2" xfId="32507" xr:uid="{00000000-0005-0000-0000-00004E290000}"/>
    <cellStyle name="level1a 2 8 3 3 2 3" xfId="32508" xr:uid="{00000000-0005-0000-0000-00004F290000}"/>
    <cellStyle name="level1a 2 8 3 3 3" xfId="32509" xr:uid="{00000000-0005-0000-0000-000050290000}"/>
    <cellStyle name="level1a 2 8 3 4" xfId="32510" xr:uid="{00000000-0005-0000-0000-000051290000}"/>
    <cellStyle name="level1a 2 8 3 4 2" xfId="32511" xr:uid="{00000000-0005-0000-0000-000052290000}"/>
    <cellStyle name="level1a 2 8 3 4 2 2" xfId="32512" xr:uid="{00000000-0005-0000-0000-000053290000}"/>
    <cellStyle name="level1a 2 8 3 4 3" xfId="32513" xr:uid="{00000000-0005-0000-0000-000054290000}"/>
    <cellStyle name="level1a 2 8 3 5" xfId="32514" xr:uid="{00000000-0005-0000-0000-000055290000}"/>
    <cellStyle name="level1a 2 8 4" xfId="2130" xr:uid="{00000000-0005-0000-0000-000056290000}"/>
    <cellStyle name="level1a 2 8 4 2" xfId="32515" xr:uid="{00000000-0005-0000-0000-000057290000}"/>
    <cellStyle name="level1a 2 8 4 2 2" xfId="32516" xr:uid="{00000000-0005-0000-0000-000058290000}"/>
    <cellStyle name="level1a 2 8 4 2 2 2" xfId="32517" xr:uid="{00000000-0005-0000-0000-000059290000}"/>
    <cellStyle name="level1a 2 8 4 2 3" xfId="32518" xr:uid="{00000000-0005-0000-0000-00005A290000}"/>
    <cellStyle name="level1a 2 8 4 3" xfId="32519" xr:uid="{00000000-0005-0000-0000-00005B290000}"/>
    <cellStyle name="level1a 2 8 5" xfId="2131" xr:uid="{00000000-0005-0000-0000-00005C290000}"/>
    <cellStyle name="level1a 2 8 5 2" xfId="2132" xr:uid="{00000000-0005-0000-0000-00005D290000}"/>
    <cellStyle name="level1a 2 8 5 2 2" xfId="32520" xr:uid="{00000000-0005-0000-0000-00005E290000}"/>
    <cellStyle name="level1a 2 8 5 2 2 2" xfId="32521" xr:uid="{00000000-0005-0000-0000-00005F290000}"/>
    <cellStyle name="level1a 2 8 5 2 2 2 2" xfId="32522" xr:uid="{00000000-0005-0000-0000-000060290000}"/>
    <cellStyle name="level1a 2 8 5 2 2 3" xfId="32523" xr:uid="{00000000-0005-0000-0000-000061290000}"/>
    <cellStyle name="level1a 2 8 5 2 3" xfId="32524" xr:uid="{00000000-0005-0000-0000-000062290000}"/>
    <cellStyle name="level1a 2 8 5 3" xfId="32525" xr:uid="{00000000-0005-0000-0000-000063290000}"/>
    <cellStyle name="level1a 2 8 5 3 2" xfId="32526" xr:uid="{00000000-0005-0000-0000-000064290000}"/>
    <cellStyle name="level1a 2 8 5 3 2 2" xfId="32527" xr:uid="{00000000-0005-0000-0000-000065290000}"/>
    <cellStyle name="level1a 2 8 5 3 3" xfId="32528" xr:uid="{00000000-0005-0000-0000-000066290000}"/>
    <cellStyle name="level1a 2 8 5 4" xfId="32529" xr:uid="{00000000-0005-0000-0000-000067290000}"/>
    <cellStyle name="level1a 2 8 6" xfId="2133" xr:uid="{00000000-0005-0000-0000-000068290000}"/>
    <cellStyle name="level1a 2 8 6 2" xfId="32530" xr:uid="{00000000-0005-0000-0000-000069290000}"/>
    <cellStyle name="level1a 2 8 6 2 2" xfId="32531" xr:uid="{00000000-0005-0000-0000-00006A290000}"/>
    <cellStyle name="level1a 2 8 6 2 2 2" xfId="32532" xr:uid="{00000000-0005-0000-0000-00006B290000}"/>
    <cellStyle name="level1a 2 8 6 2 3" xfId="32533" xr:uid="{00000000-0005-0000-0000-00006C290000}"/>
    <cellStyle name="level1a 2 8 6 3" xfId="32534" xr:uid="{00000000-0005-0000-0000-00006D290000}"/>
    <cellStyle name="level1a 2 8 7" xfId="32535" xr:uid="{00000000-0005-0000-0000-00006E290000}"/>
    <cellStyle name="level1a 2 8 7 2" xfId="32536" xr:uid="{00000000-0005-0000-0000-00006F290000}"/>
    <cellStyle name="level1a 2 8 7 2 2" xfId="32537" xr:uid="{00000000-0005-0000-0000-000070290000}"/>
    <cellStyle name="level1a 2 8 7 3" xfId="32538" xr:uid="{00000000-0005-0000-0000-000071290000}"/>
    <cellStyle name="level1a 2 8 8" xfId="32539" xr:uid="{00000000-0005-0000-0000-000072290000}"/>
    <cellStyle name="level1a 2 9" xfId="2134" xr:uid="{00000000-0005-0000-0000-000073290000}"/>
    <cellStyle name="level1a 2 9 2" xfId="2135" xr:uid="{00000000-0005-0000-0000-000074290000}"/>
    <cellStyle name="level1a 2 9 2 2" xfId="2136" xr:uid="{00000000-0005-0000-0000-000075290000}"/>
    <cellStyle name="level1a 2 9 2 2 2" xfId="2137" xr:uid="{00000000-0005-0000-0000-000076290000}"/>
    <cellStyle name="level1a 2 9 2 2 2 2" xfId="32540" xr:uid="{00000000-0005-0000-0000-000077290000}"/>
    <cellStyle name="level1a 2 9 2 2 2 2 2" xfId="32541" xr:uid="{00000000-0005-0000-0000-000078290000}"/>
    <cellStyle name="level1a 2 9 2 2 2 2 2 2" xfId="32542" xr:uid="{00000000-0005-0000-0000-000079290000}"/>
    <cellStyle name="level1a 2 9 2 2 2 2 3" xfId="32543" xr:uid="{00000000-0005-0000-0000-00007A290000}"/>
    <cellStyle name="level1a 2 9 2 2 2 3" xfId="32544" xr:uid="{00000000-0005-0000-0000-00007B290000}"/>
    <cellStyle name="level1a 2 9 2 2 3" xfId="32545" xr:uid="{00000000-0005-0000-0000-00007C290000}"/>
    <cellStyle name="level1a 2 9 2 2 3 2" xfId="32546" xr:uid="{00000000-0005-0000-0000-00007D290000}"/>
    <cellStyle name="level1a 2 9 2 2 3 2 2" xfId="32547" xr:uid="{00000000-0005-0000-0000-00007E290000}"/>
    <cellStyle name="level1a 2 9 2 2 3 3" xfId="32548" xr:uid="{00000000-0005-0000-0000-00007F290000}"/>
    <cellStyle name="level1a 2 9 2 2 4" xfId="32549" xr:uid="{00000000-0005-0000-0000-000080290000}"/>
    <cellStyle name="level1a 2 9 2 3" xfId="2138" xr:uid="{00000000-0005-0000-0000-000081290000}"/>
    <cellStyle name="level1a 2 9 2 3 2" xfId="32550" xr:uid="{00000000-0005-0000-0000-000082290000}"/>
    <cellStyle name="level1a 2 9 2 3 2 2" xfId="32551" xr:uid="{00000000-0005-0000-0000-000083290000}"/>
    <cellStyle name="level1a 2 9 2 3 2 2 2" xfId="32552" xr:uid="{00000000-0005-0000-0000-000084290000}"/>
    <cellStyle name="level1a 2 9 2 3 2 3" xfId="32553" xr:uid="{00000000-0005-0000-0000-000085290000}"/>
    <cellStyle name="level1a 2 9 2 3 3" xfId="32554" xr:uid="{00000000-0005-0000-0000-000086290000}"/>
    <cellStyle name="level1a 2 9 2 4" xfId="32555" xr:uid="{00000000-0005-0000-0000-000087290000}"/>
    <cellStyle name="level1a 2 9 2 4 2" xfId="32556" xr:uid="{00000000-0005-0000-0000-000088290000}"/>
    <cellStyle name="level1a 2 9 2 4 2 2" xfId="32557" xr:uid="{00000000-0005-0000-0000-000089290000}"/>
    <cellStyle name="level1a 2 9 2 4 3" xfId="32558" xr:uid="{00000000-0005-0000-0000-00008A290000}"/>
    <cellStyle name="level1a 2 9 2 5" xfId="32559" xr:uid="{00000000-0005-0000-0000-00008B290000}"/>
    <cellStyle name="level1a 2 9 3" xfId="2139" xr:uid="{00000000-0005-0000-0000-00008C290000}"/>
    <cellStyle name="level1a 2 9 3 2" xfId="2140" xr:uid="{00000000-0005-0000-0000-00008D290000}"/>
    <cellStyle name="level1a 2 9 3 2 2" xfId="2141" xr:uid="{00000000-0005-0000-0000-00008E290000}"/>
    <cellStyle name="level1a 2 9 3 2 2 2" xfId="32560" xr:uid="{00000000-0005-0000-0000-00008F290000}"/>
    <cellStyle name="level1a 2 9 3 2 2 2 2" xfId="32561" xr:uid="{00000000-0005-0000-0000-000090290000}"/>
    <cellStyle name="level1a 2 9 3 2 2 2 2 2" xfId="32562" xr:uid="{00000000-0005-0000-0000-000091290000}"/>
    <cellStyle name="level1a 2 9 3 2 2 2 3" xfId="32563" xr:uid="{00000000-0005-0000-0000-000092290000}"/>
    <cellStyle name="level1a 2 9 3 2 2 3" xfId="32564" xr:uid="{00000000-0005-0000-0000-000093290000}"/>
    <cellStyle name="level1a 2 9 3 2 3" xfId="32565" xr:uid="{00000000-0005-0000-0000-000094290000}"/>
    <cellStyle name="level1a 2 9 3 2 3 2" xfId="32566" xr:uid="{00000000-0005-0000-0000-000095290000}"/>
    <cellStyle name="level1a 2 9 3 2 3 2 2" xfId="32567" xr:uid="{00000000-0005-0000-0000-000096290000}"/>
    <cellStyle name="level1a 2 9 3 2 3 3" xfId="32568" xr:uid="{00000000-0005-0000-0000-000097290000}"/>
    <cellStyle name="level1a 2 9 3 2 4" xfId="32569" xr:uid="{00000000-0005-0000-0000-000098290000}"/>
    <cellStyle name="level1a 2 9 3 3" xfId="2142" xr:uid="{00000000-0005-0000-0000-000099290000}"/>
    <cellStyle name="level1a 2 9 3 3 2" xfId="32570" xr:uid="{00000000-0005-0000-0000-00009A290000}"/>
    <cellStyle name="level1a 2 9 3 3 2 2" xfId="32571" xr:uid="{00000000-0005-0000-0000-00009B290000}"/>
    <cellStyle name="level1a 2 9 3 3 2 2 2" xfId="32572" xr:uid="{00000000-0005-0000-0000-00009C290000}"/>
    <cellStyle name="level1a 2 9 3 3 2 3" xfId="32573" xr:uid="{00000000-0005-0000-0000-00009D290000}"/>
    <cellStyle name="level1a 2 9 3 3 3" xfId="32574" xr:uid="{00000000-0005-0000-0000-00009E290000}"/>
    <cellStyle name="level1a 2 9 3 4" xfId="32575" xr:uid="{00000000-0005-0000-0000-00009F290000}"/>
    <cellStyle name="level1a 2 9 3 4 2" xfId="32576" xr:uid="{00000000-0005-0000-0000-0000A0290000}"/>
    <cellStyle name="level1a 2 9 3 4 2 2" xfId="32577" xr:uid="{00000000-0005-0000-0000-0000A1290000}"/>
    <cellStyle name="level1a 2 9 3 4 3" xfId="32578" xr:uid="{00000000-0005-0000-0000-0000A2290000}"/>
    <cellStyle name="level1a 2 9 3 5" xfId="32579" xr:uid="{00000000-0005-0000-0000-0000A3290000}"/>
    <cellStyle name="level1a 2 9 4" xfId="2143" xr:uid="{00000000-0005-0000-0000-0000A4290000}"/>
    <cellStyle name="level1a 2 9 4 2" xfId="32580" xr:uid="{00000000-0005-0000-0000-0000A5290000}"/>
    <cellStyle name="level1a 2 9 4 2 2" xfId="32581" xr:uid="{00000000-0005-0000-0000-0000A6290000}"/>
    <cellStyle name="level1a 2 9 4 2 2 2" xfId="32582" xr:uid="{00000000-0005-0000-0000-0000A7290000}"/>
    <cellStyle name="level1a 2 9 4 2 3" xfId="32583" xr:uid="{00000000-0005-0000-0000-0000A8290000}"/>
    <cellStyle name="level1a 2 9 4 3" xfId="32584" xr:uid="{00000000-0005-0000-0000-0000A9290000}"/>
    <cellStyle name="level1a 2 9 5" xfId="2144" xr:uid="{00000000-0005-0000-0000-0000AA290000}"/>
    <cellStyle name="level1a 2 9 5 2" xfId="32585" xr:uid="{00000000-0005-0000-0000-0000AB290000}"/>
    <cellStyle name="level1a 2 9 5 2 2" xfId="32586" xr:uid="{00000000-0005-0000-0000-0000AC290000}"/>
    <cellStyle name="level1a 2 9 5 2 2 2" xfId="32587" xr:uid="{00000000-0005-0000-0000-0000AD290000}"/>
    <cellStyle name="level1a 2 9 5 2 3" xfId="32588" xr:uid="{00000000-0005-0000-0000-0000AE290000}"/>
    <cellStyle name="level1a 2 9 5 3" xfId="32589" xr:uid="{00000000-0005-0000-0000-0000AF290000}"/>
    <cellStyle name="level1a 2 9 6" xfId="32590" xr:uid="{00000000-0005-0000-0000-0000B0290000}"/>
    <cellStyle name="level1a 2 9 6 2" xfId="32591" xr:uid="{00000000-0005-0000-0000-0000B1290000}"/>
    <cellStyle name="level1a 2 9 6 2 2" xfId="32592" xr:uid="{00000000-0005-0000-0000-0000B2290000}"/>
    <cellStyle name="level1a 2 9 6 3" xfId="32593" xr:uid="{00000000-0005-0000-0000-0000B3290000}"/>
    <cellStyle name="level1a 2 9 7" xfId="32594" xr:uid="{00000000-0005-0000-0000-0000B4290000}"/>
    <cellStyle name="level1a 2_STUD aligned by INSTIT" xfId="2145" xr:uid="{00000000-0005-0000-0000-0000B5290000}"/>
    <cellStyle name="level1a 3" xfId="2146" xr:uid="{00000000-0005-0000-0000-0000B6290000}"/>
    <cellStyle name="level1a 3 10" xfId="2147" xr:uid="{00000000-0005-0000-0000-0000B7290000}"/>
    <cellStyle name="level1a 3 10 2" xfId="2148" xr:uid="{00000000-0005-0000-0000-0000B8290000}"/>
    <cellStyle name="level1a 3 10 2 2" xfId="2149" xr:uid="{00000000-0005-0000-0000-0000B9290000}"/>
    <cellStyle name="level1a 3 10 2 2 2" xfId="2150" xr:uid="{00000000-0005-0000-0000-0000BA290000}"/>
    <cellStyle name="level1a 3 10 2 2 2 2" xfId="32595" xr:uid="{00000000-0005-0000-0000-0000BB290000}"/>
    <cellStyle name="level1a 3 10 2 2 2 2 2" xfId="32596" xr:uid="{00000000-0005-0000-0000-0000BC290000}"/>
    <cellStyle name="level1a 3 10 2 2 2 2 2 2" xfId="32597" xr:uid="{00000000-0005-0000-0000-0000BD290000}"/>
    <cellStyle name="level1a 3 10 2 2 2 2 3" xfId="32598" xr:uid="{00000000-0005-0000-0000-0000BE290000}"/>
    <cellStyle name="level1a 3 10 2 2 2 3" xfId="32599" xr:uid="{00000000-0005-0000-0000-0000BF290000}"/>
    <cellStyle name="level1a 3 10 2 2 3" xfId="32600" xr:uid="{00000000-0005-0000-0000-0000C0290000}"/>
    <cellStyle name="level1a 3 10 2 2 3 2" xfId="32601" xr:uid="{00000000-0005-0000-0000-0000C1290000}"/>
    <cellStyle name="level1a 3 10 2 2 3 2 2" xfId="32602" xr:uid="{00000000-0005-0000-0000-0000C2290000}"/>
    <cellStyle name="level1a 3 10 2 2 3 3" xfId="32603" xr:uid="{00000000-0005-0000-0000-0000C3290000}"/>
    <cellStyle name="level1a 3 10 2 2 4" xfId="32604" xr:uid="{00000000-0005-0000-0000-0000C4290000}"/>
    <cellStyle name="level1a 3 10 2 3" xfId="2151" xr:uid="{00000000-0005-0000-0000-0000C5290000}"/>
    <cellStyle name="level1a 3 10 2 3 2" xfId="32605" xr:uid="{00000000-0005-0000-0000-0000C6290000}"/>
    <cellStyle name="level1a 3 10 2 3 2 2" xfId="32606" xr:uid="{00000000-0005-0000-0000-0000C7290000}"/>
    <cellStyle name="level1a 3 10 2 3 2 2 2" xfId="32607" xr:uid="{00000000-0005-0000-0000-0000C8290000}"/>
    <cellStyle name="level1a 3 10 2 3 2 3" xfId="32608" xr:uid="{00000000-0005-0000-0000-0000C9290000}"/>
    <cellStyle name="level1a 3 10 2 3 3" xfId="32609" xr:uid="{00000000-0005-0000-0000-0000CA290000}"/>
    <cellStyle name="level1a 3 10 2 4" xfId="32610" xr:uid="{00000000-0005-0000-0000-0000CB290000}"/>
    <cellStyle name="level1a 3 10 2 4 2" xfId="32611" xr:uid="{00000000-0005-0000-0000-0000CC290000}"/>
    <cellStyle name="level1a 3 10 2 4 2 2" xfId="32612" xr:uid="{00000000-0005-0000-0000-0000CD290000}"/>
    <cellStyle name="level1a 3 10 2 4 3" xfId="32613" xr:uid="{00000000-0005-0000-0000-0000CE290000}"/>
    <cellStyle name="level1a 3 10 2 5" xfId="32614" xr:uid="{00000000-0005-0000-0000-0000CF290000}"/>
    <cellStyle name="level1a 3 10 3" xfId="2152" xr:uid="{00000000-0005-0000-0000-0000D0290000}"/>
    <cellStyle name="level1a 3 10 3 2" xfId="2153" xr:uid="{00000000-0005-0000-0000-0000D1290000}"/>
    <cellStyle name="level1a 3 10 3 2 2" xfId="2154" xr:uid="{00000000-0005-0000-0000-0000D2290000}"/>
    <cellStyle name="level1a 3 10 3 2 2 2" xfId="32615" xr:uid="{00000000-0005-0000-0000-0000D3290000}"/>
    <cellStyle name="level1a 3 10 3 2 2 2 2" xfId="32616" xr:uid="{00000000-0005-0000-0000-0000D4290000}"/>
    <cellStyle name="level1a 3 10 3 2 2 2 2 2" xfId="32617" xr:uid="{00000000-0005-0000-0000-0000D5290000}"/>
    <cellStyle name="level1a 3 10 3 2 2 2 3" xfId="32618" xr:uid="{00000000-0005-0000-0000-0000D6290000}"/>
    <cellStyle name="level1a 3 10 3 2 2 3" xfId="32619" xr:uid="{00000000-0005-0000-0000-0000D7290000}"/>
    <cellStyle name="level1a 3 10 3 2 3" xfId="32620" xr:uid="{00000000-0005-0000-0000-0000D8290000}"/>
    <cellStyle name="level1a 3 10 3 2 3 2" xfId="32621" xr:uid="{00000000-0005-0000-0000-0000D9290000}"/>
    <cellStyle name="level1a 3 10 3 2 3 2 2" xfId="32622" xr:uid="{00000000-0005-0000-0000-0000DA290000}"/>
    <cellStyle name="level1a 3 10 3 2 3 3" xfId="32623" xr:uid="{00000000-0005-0000-0000-0000DB290000}"/>
    <cellStyle name="level1a 3 10 3 2 4" xfId="32624" xr:uid="{00000000-0005-0000-0000-0000DC290000}"/>
    <cellStyle name="level1a 3 10 3 3" xfId="2155" xr:uid="{00000000-0005-0000-0000-0000DD290000}"/>
    <cellStyle name="level1a 3 10 3 3 2" xfId="32625" xr:uid="{00000000-0005-0000-0000-0000DE290000}"/>
    <cellStyle name="level1a 3 10 3 3 2 2" xfId="32626" xr:uid="{00000000-0005-0000-0000-0000DF290000}"/>
    <cellStyle name="level1a 3 10 3 3 2 2 2" xfId="32627" xr:uid="{00000000-0005-0000-0000-0000E0290000}"/>
    <cellStyle name="level1a 3 10 3 3 2 3" xfId="32628" xr:uid="{00000000-0005-0000-0000-0000E1290000}"/>
    <cellStyle name="level1a 3 10 3 3 3" xfId="32629" xr:uid="{00000000-0005-0000-0000-0000E2290000}"/>
    <cellStyle name="level1a 3 10 3 4" xfId="32630" xr:uid="{00000000-0005-0000-0000-0000E3290000}"/>
    <cellStyle name="level1a 3 10 3 4 2" xfId="32631" xr:uid="{00000000-0005-0000-0000-0000E4290000}"/>
    <cellStyle name="level1a 3 10 3 4 2 2" xfId="32632" xr:uid="{00000000-0005-0000-0000-0000E5290000}"/>
    <cellStyle name="level1a 3 10 3 4 3" xfId="32633" xr:uid="{00000000-0005-0000-0000-0000E6290000}"/>
    <cellStyle name="level1a 3 10 3 5" xfId="32634" xr:uid="{00000000-0005-0000-0000-0000E7290000}"/>
    <cellStyle name="level1a 3 10 4" xfId="2156" xr:uid="{00000000-0005-0000-0000-0000E8290000}"/>
    <cellStyle name="level1a 3 10 4 2" xfId="32635" xr:uid="{00000000-0005-0000-0000-0000E9290000}"/>
    <cellStyle name="level1a 3 10 4 2 2" xfId="32636" xr:uid="{00000000-0005-0000-0000-0000EA290000}"/>
    <cellStyle name="level1a 3 10 4 2 2 2" xfId="32637" xr:uid="{00000000-0005-0000-0000-0000EB290000}"/>
    <cellStyle name="level1a 3 10 4 2 3" xfId="32638" xr:uid="{00000000-0005-0000-0000-0000EC290000}"/>
    <cellStyle name="level1a 3 10 4 3" xfId="32639" xr:uid="{00000000-0005-0000-0000-0000ED290000}"/>
    <cellStyle name="level1a 3 10 5" xfId="2157" xr:uid="{00000000-0005-0000-0000-0000EE290000}"/>
    <cellStyle name="level1a 3 10 5 2" xfId="2158" xr:uid="{00000000-0005-0000-0000-0000EF290000}"/>
    <cellStyle name="level1a 3 10 5 2 2" xfId="32640" xr:uid="{00000000-0005-0000-0000-0000F0290000}"/>
    <cellStyle name="level1a 3 10 5 2 2 2" xfId="32641" xr:uid="{00000000-0005-0000-0000-0000F1290000}"/>
    <cellStyle name="level1a 3 10 5 2 2 2 2" xfId="32642" xr:uid="{00000000-0005-0000-0000-0000F2290000}"/>
    <cellStyle name="level1a 3 10 5 2 2 3" xfId="32643" xr:uid="{00000000-0005-0000-0000-0000F3290000}"/>
    <cellStyle name="level1a 3 10 5 2 3" xfId="32644" xr:uid="{00000000-0005-0000-0000-0000F4290000}"/>
    <cellStyle name="level1a 3 10 5 3" xfId="32645" xr:uid="{00000000-0005-0000-0000-0000F5290000}"/>
    <cellStyle name="level1a 3 10 5 3 2" xfId="32646" xr:uid="{00000000-0005-0000-0000-0000F6290000}"/>
    <cellStyle name="level1a 3 10 5 3 2 2" xfId="32647" xr:uid="{00000000-0005-0000-0000-0000F7290000}"/>
    <cellStyle name="level1a 3 10 5 3 3" xfId="32648" xr:uid="{00000000-0005-0000-0000-0000F8290000}"/>
    <cellStyle name="level1a 3 10 5 4" xfId="32649" xr:uid="{00000000-0005-0000-0000-0000F9290000}"/>
    <cellStyle name="level1a 3 10 6" xfId="2159" xr:uid="{00000000-0005-0000-0000-0000FA290000}"/>
    <cellStyle name="level1a 3 10 6 2" xfId="32650" xr:uid="{00000000-0005-0000-0000-0000FB290000}"/>
    <cellStyle name="level1a 3 10 6 2 2" xfId="32651" xr:uid="{00000000-0005-0000-0000-0000FC290000}"/>
    <cellStyle name="level1a 3 10 6 2 2 2" xfId="32652" xr:uid="{00000000-0005-0000-0000-0000FD290000}"/>
    <cellStyle name="level1a 3 10 6 2 3" xfId="32653" xr:uid="{00000000-0005-0000-0000-0000FE290000}"/>
    <cellStyle name="level1a 3 10 6 3" xfId="32654" xr:uid="{00000000-0005-0000-0000-0000FF290000}"/>
    <cellStyle name="level1a 3 10 7" xfId="32655" xr:uid="{00000000-0005-0000-0000-0000002A0000}"/>
    <cellStyle name="level1a 3 10 7 2" xfId="32656" xr:uid="{00000000-0005-0000-0000-0000012A0000}"/>
    <cellStyle name="level1a 3 10 7 2 2" xfId="32657" xr:uid="{00000000-0005-0000-0000-0000022A0000}"/>
    <cellStyle name="level1a 3 10 7 3" xfId="32658" xr:uid="{00000000-0005-0000-0000-0000032A0000}"/>
    <cellStyle name="level1a 3 10 8" xfId="32659" xr:uid="{00000000-0005-0000-0000-0000042A0000}"/>
    <cellStyle name="level1a 3 11" xfId="2160" xr:uid="{00000000-0005-0000-0000-0000052A0000}"/>
    <cellStyle name="level1a 3 11 2" xfId="2161" xr:uid="{00000000-0005-0000-0000-0000062A0000}"/>
    <cellStyle name="level1a 3 11 2 2" xfId="2162" xr:uid="{00000000-0005-0000-0000-0000072A0000}"/>
    <cellStyle name="level1a 3 11 2 2 2" xfId="2163" xr:uid="{00000000-0005-0000-0000-0000082A0000}"/>
    <cellStyle name="level1a 3 11 2 2 2 2" xfId="32660" xr:uid="{00000000-0005-0000-0000-0000092A0000}"/>
    <cellStyle name="level1a 3 11 2 2 2 2 2" xfId="32661" xr:uid="{00000000-0005-0000-0000-00000A2A0000}"/>
    <cellStyle name="level1a 3 11 2 2 2 2 2 2" xfId="32662" xr:uid="{00000000-0005-0000-0000-00000B2A0000}"/>
    <cellStyle name="level1a 3 11 2 2 2 2 3" xfId="32663" xr:uid="{00000000-0005-0000-0000-00000C2A0000}"/>
    <cellStyle name="level1a 3 11 2 2 2 3" xfId="32664" xr:uid="{00000000-0005-0000-0000-00000D2A0000}"/>
    <cellStyle name="level1a 3 11 2 2 3" xfId="32665" xr:uid="{00000000-0005-0000-0000-00000E2A0000}"/>
    <cellStyle name="level1a 3 11 2 2 3 2" xfId="32666" xr:uid="{00000000-0005-0000-0000-00000F2A0000}"/>
    <cellStyle name="level1a 3 11 2 2 3 2 2" xfId="32667" xr:uid="{00000000-0005-0000-0000-0000102A0000}"/>
    <cellStyle name="level1a 3 11 2 2 3 3" xfId="32668" xr:uid="{00000000-0005-0000-0000-0000112A0000}"/>
    <cellStyle name="level1a 3 11 2 2 4" xfId="32669" xr:uid="{00000000-0005-0000-0000-0000122A0000}"/>
    <cellStyle name="level1a 3 11 2 3" xfId="2164" xr:uid="{00000000-0005-0000-0000-0000132A0000}"/>
    <cellStyle name="level1a 3 11 2 3 2" xfId="32670" xr:uid="{00000000-0005-0000-0000-0000142A0000}"/>
    <cellStyle name="level1a 3 11 2 3 2 2" xfId="32671" xr:uid="{00000000-0005-0000-0000-0000152A0000}"/>
    <cellStyle name="level1a 3 11 2 3 2 2 2" xfId="32672" xr:uid="{00000000-0005-0000-0000-0000162A0000}"/>
    <cellStyle name="level1a 3 11 2 3 2 3" xfId="32673" xr:uid="{00000000-0005-0000-0000-0000172A0000}"/>
    <cellStyle name="level1a 3 11 2 3 3" xfId="32674" xr:uid="{00000000-0005-0000-0000-0000182A0000}"/>
    <cellStyle name="level1a 3 11 2 4" xfId="32675" xr:uid="{00000000-0005-0000-0000-0000192A0000}"/>
    <cellStyle name="level1a 3 11 2 4 2" xfId="32676" xr:uid="{00000000-0005-0000-0000-00001A2A0000}"/>
    <cellStyle name="level1a 3 11 2 4 2 2" xfId="32677" xr:uid="{00000000-0005-0000-0000-00001B2A0000}"/>
    <cellStyle name="level1a 3 11 2 4 3" xfId="32678" xr:uid="{00000000-0005-0000-0000-00001C2A0000}"/>
    <cellStyle name="level1a 3 11 2 5" xfId="32679" xr:uid="{00000000-0005-0000-0000-00001D2A0000}"/>
    <cellStyle name="level1a 3 11 3" xfId="2165" xr:uid="{00000000-0005-0000-0000-00001E2A0000}"/>
    <cellStyle name="level1a 3 11 3 2" xfId="2166" xr:uid="{00000000-0005-0000-0000-00001F2A0000}"/>
    <cellStyle name="level1a 3 11 3 2 2" xfId="2167" xr:uid="{00000000-0005-0000-0000-0000202A0000}"/>
    <cellStyle name="level1a 3 11 3 2 2 2" xfId="32680" xr:uid="{00000000-0005-0000-0000-0000212A0000}"/>
    <cellStyle name="level1a 3 11 3 2 2 2 2" xfId="32681" xr:uid="{00000000-0005-0000-0000-0000222A0000}"/>
    <cellStyle name="level1a 3 11 3 2 2 2 2 2" xfId="32682" xr:uid="{00000000-0005-0000-0000-0000232A0000}"/>
    <cellStyle name="level1a 3 11 3 2 2 2 3" xfId="32683" xr:uid="{00000000-0005-0000-0000-0000242A0000}"/>
    <cellStyle name="level1a 3 11 3 2 2 3" xfId="32684" xr:uid="{00000000-0005-0000-0000-0000252A0000}"/>
    <cellStyle name="level1a 3 11 3 2 3" xfId="32685" xr:uid="{00000000-0005-0000-0000-0000262A0000}"/>
    <cellStyle name="level1a 3 11 3 2 3 2" xfId="32686" xr:uid="{00000000-0005-0000-0000-0000272A0000}"/>
    <cellStyle name="level1a 3 11 3 2 3 2 2" xfId="32687" xr:uid="{00000000-0005-0000-0000-0000282A0000}"/>
    <cellStyle name="level1a 3 11 3 2 3 3" xfId="32688" xr:uid="{00000000-0005-0000-0000-0000292A0000}"/>
    <cellStyle name="level1a 3 11 3 2 4" xfId="32689" xr:uid="{00000000-0005-0000-0000-00002A2A0000}"/>
    <cellStyle name="level1a 3 11 3 3" xfId="2168" xr:uid="{00000000-0005-0000-0000-00002B2A0000}"/>
    <cellStyle name="level1a 3 11 3 3 2" xfId="32690" xr:uid="{00000000-0005-0000-0000-00002C2A0000}"/>
    <cellStyle name="level1a 3 11 3 3 2 2" xfId="32691" xr:uid="{00000000-0005-0000-0000-00002D2A0000}"/>
    <cellStyle name="level1a 3 11 3 3 2 2 2" xfId="32692" xr:uid="{00000000-0005-0000-0000-00002E2A0000}"/>
    <cellStyle name="level1a 3 11 3 3 2 3" xfId="32693" xr:uid="{00000000-0005-0000-0000-00002F2A0000}"/>
    <cellStyle name="level1a 3 11 3 3 3" xfId="32694" xr:uid="{00000000-0005-0000-0000-0000302A0000}"/>
    <cellStyle name="level1a 3 11 3 4" xfId="32695" xr:uid="{00000000-0005-0000-0000-0000312A0000}"/>
    <cellStyle name="level1a 3 11 3 4 2" xfId="32696" xr:uid="{00000000-0005-0000-0000-0000322A0000}"/>
    <cellStyle name="level1a 3 11 3 4 2 2" xfId="32697" xr:uid="{00000000-0005-0000-0000-0000332A0000}"/>
    <cellStyle name="level1a 3 11 3 4 3" xfId="32698" xr:uid="{00000000-0005-0000-0000-0000342A0000}"/>
    <cellStyle name="level1a 3 11 3 5" xfId="32699" xr:uid="{00000000-0005-0000-0000-0000352A0000}"/>
    <cellStyle name="level1a 3 11 4" xfId="2169" xr:uid="{00000000-0005-0000-0000-0000362A0000}"/>
    <cellStyle name="level1a 3 11 4 2" xfId="2170" xr:uid="{00000000-0005-0000-0000-0000372A0000}"/>
    <cellStyle name="level1a 3 11 4 2 2" xfId="32700" xr:uid="{00000000-0005-0000-0000-0000382A0000}"/>
    <cellStyle name="level1a 3 11 4 2 2 2" xfId="32701" xr:uid="{00000000-0005-0000-0000-0000392A0000}"/>
    <cellStyle name="level1a 3 11 4 2 2 2 2" xfId="32702" xr:uid="{00000000-0005-0000-0000-00003A2A0000}"/>
    <cellStyle name="level1a 3 11 4 2 2 3" xfId="32703" xr:uid="{00000000-0005-0000-0000-00003B2A0000}"/>
    <cellStyle name="level1a 3 11 4 2 3" xfId="32704" xr:uid="{00000000-0005-0000-0000-00003C2A0000}"/>
    <cellStyle name="level1a 3 11 4 3" xfId="32705" xr:uid="{00000000-0005-0000-0000-00003D2A0000}"/>
    <cellStyle name="level1a 3 11 4 3 2" xfId="32706" xr:uid="{00000000-0005-0000-0000-00003E2A0000}"/>
    <cellStyle name="level1a 3 11 4 3 2 2" xfId="32707" xr:uid="{00000000-0005-0000-0000-00003F2A0000}"/>
    <cellStyle name="level1a 3 11 4 3 3" xfId="32708" xr:uid="{00000000-0005-0000-0000-0000402A0000}"/>
    <cellStyle name="level1a 3 11 4 4" xfId="32709" xr:uid="{00000000-0005-0000-0000-0000412A0000}"/>
    <cellStyle name="level1a 3 11 5" xfId="2171" xr:uid="{00000000-0005-0000-0000-0000422A0000}"/>
    <cellStyle name="level1a 3 11 5 2" xfId="32710" xr:uid="{00000000-0005-0000-0000-0000432A0000}"/>
    <cellStyle name="level1a 3 11 5 2 2" xfId="32711" xr:uid="{00000000-0005-0000-0000-0000442A0000}"/>
    <cellStyle name="level1a 3 11 5 2 2 2" xfId="32712" xr:uid="{00000000-0005-0000-0000-0000452A0000}"/>
    <cellStyle name="level1a 3 11 5 2 3" xfId="32713" xr:uid="{00000000-0005-0000-0000-0000462A0000}"/>
    <cellStyle name="level1a 3 11 5 3" xfId="32714" xr:uid="{00000000-0005-0000-0000-0000472A0000}"/>
    <cellStyle name="level1a 3 11 6" xfId="32715" xr:uid="{00000000-0005-0000-0000-0000482A0000}"/>
    <cellStyle name="level1a 3 11 6 2" xfId="32716" xr:uid="{00000000-0005-0000-0000-0000492A0000}"/>
    <cellStyle name="level1a 3 11 6 2 2" xfId="32717" xr:uid="{00000000-0005-0000-0000-00004A2A0000}"/>
    <cellStyle name="level1a 3 11 6 3" xfId="32718" xr:uid="{00000000-0005-0000-0000-00004B2A0000}"/>
    <cellStyle name="level1a 3 11 7" xfId="32719" xr:uid="{00000000-0005-0000-0000-00004C2A0000}"/>
    <cellStyle name="level1a 3 12" xfId="2172" xr:uid="{00000000-0005-0000-0000-00004D2A0000}"/>
    <cellStyle name="level1a 3 12 2" xfId="2173" xr:uid="{00000000-0005-0000-0000-00004E2A0000}"/>
    <cellStyle name="level1a 3 12 2 2" xfId="2174" xr:uid="{00000000-0005-0000-0000-00004F2A0000}"/>
    <cellStyle name="level1a 3 12 2 2 2" xfId="32720" xr:uid="{00000000-0005-0000-0000-0000502A0000}"/>
    <cellStyle name="level1a 3 12 2 2 2 2" xfId="32721" xr:uid="{00000000-0005-0000-0000-0000512A0000}"/>
    <cellStyle name="level1a 3 12 2 2 2 2 2" xfId="32722" xr:uid="{00000000-0005-0000-0000-0000522A0000}"/>
    <cellStyle name="level1a 3 12 2 2 2 3" xfId="32723" xr:uid="{00000000-0005-0000-0000-0000532A0000}"/>
    <cellStyle name="level1a 3 12 2 2 3" xfId="32724" xr:uid="{00000000-0005-0000-0000-0000542A0000}"/>
    <cellStyle name="level1a 3 12 2 3" xfId="32725" xr:uid="{00000000-0005-0000-0000-0000552A0000}"/>
    <cellStyle name="level1a 3 12 2 3 2" xfId="32726" xr:uid="{00000000-0005-0000-0000-0000562A0000}"/>
    <cellStyle name="level1a 3 12 2 3 2 2" xfId="32727" xr:uid="{00000000-0005-0000-0000-0000572A0000}"/>
    <cellStyle name="level1a 3 12 2 3 3" xfId="32728" xr:uid="{00000000-0005-0000-0000-0000582A0000}"/>
    <cellStyle name="level1a 3 12 2 4" xfId="32729" xr:uid="{00000000-0005-0000-0000-0000592A0000}"/>
    <cellStyle name="level1a 3 12 3" xfId="2175" xr:uid="{00000000-0005-0000-0000-00005A2A0000}"/>
    <cellStyle name="level1a 3 12 3 2" xfId="32730" xr:uid="{00000000-0005-0000-0000-00005B2A0000}"/>
    <cellStyle name="level1a 3 12 3 2 2" xfId="32731" xr:uid="{00000000-0005-0000-0000-00005C2A0000}"/>
    <cellStyle name="level1a 3 12 3 2 2 2" xfId="32732" xr:uid="{00000000-0005-0000-0000-00005D2A0000}"/>
    <cellStyle name="level1a 3 12 3 2 3" xfId="32733" xr:uid="{00000000-0005-0000-0000-00005E2A0000}"/>
    <cellStyle name="level1a 3 12 3 3" xfId="32734" xr:uid="{00000000-0005-0000-0000-00005F2A0000}"/>
    <cellStyle name="level1a 3 12 4" xfId="32735" xr:uid="{00000000-0005-0000-0000-0000602A0000}"/>
    <cellStyle name="level1a 3 12 4 2" xfId="32736" xr:uid="{00000000-0005-0000-0000-0000612A0000}"/>
    <cellStyle name="level1a 3 12 4 2 2" xfId="32737" xr:uid="{00000000-0005-0000-0000-0000622A0000}"/>
    <cellStyle name="level1a 3 12 4 3" xfId="32738" xr:uid="{00000000-0005-0000-0000-0000632A0000}"/>
    <cellStyle name="level1a 3 12 5" xfId="32739" xr:uid="{00000000-0005-0000-0000-0000642A0000}"/>
    <cellStyle name="level1a 3 13" xfId="2176" xr:uid="{00000000-0005-0000-0000-0000652A0000}"/>
    <cellStyle name="level1a 3 13 2" xfId="32740" xr:uid="{00000000-0005-0000-0000-0000662A0000}"/>
    <cellStyle name="level1a 3 13 2 2" xfId="32741" xr:uid="{00000000-0005-0000-0000-0000672A0000}"/>
    <cellStyle name="level1a 3 13 2 2 2" xfId="32742" xr:uid="{00000000-0005-0000-0000-0000682A0000}"/>
    <cellStyle name="level1a 3 13 2 3" xfId="32743" xr:uid="{00000000-0005-0000-0000-0000692A0000}"/>
    <cellStyle name="level1a 3 13 3" xfId="32744" xr:uid="{00000000-0005-0000-0000-00006A2A0000}"/>
    <cellStyle name="level1a 3 14" xfId="2177" xr:uid="{00000000-0005-0000-0000-00006B2A0000}"/>
    <cellStyle name="level1a 3 14 2" xfId="32745" xr:uid="{00000000-0005-0000-0000-00006C2A0000}"/>
    <cellStyle name="level1a 3 14 2 2" xfId="32746" xr:uid="{00000000-0005-0000-0000-00006D2A0000}"/>
    <cellStyle name="level1a 3 14 2 2 2" xfId="32747" xr:uid="{00000000-0005-0000-0000-00006E2A0000}"/>
    <cellStyle name="level1a 3 14 2 3" xfId="32748" xr:uid="{00000000-0005-0000-0000-00006F2A0000}"/>
    <cellStyle name="level1a 3 14 3" xfId="32749" xr:uid="{00000000-0005-0000-0000-0000702A0000}"/>
    <cellStyle name="level1a 3 15" xfId="32750" xr:uid="{00000000-0005-0000-0000-0000712A0000}"/>
    <cellStyle name="level1a 3 15 2" xfId="32751" xr:uid="{00000000-0005-0000-0000-0000722A0000}"/>
    <cellStyle name="level1a 3 15 2 2" xfId="32752" xr:uid="{00000000-0005-0000-0000-0000732A0000}"/>
    <cellStyle name="level1a 3 15 3" xfId="32753" xr:uid="{00000000-0005-0000-0000-0000742A0000}"/>
    <cellStyle name="level1a 3 16" xfId="32754" xr:uid="{00000000-0005-0000-0000-0000752A0000}"/>
    <cellStyle name="level1a 3 2" xfId="2178" xr:uid="{00000000-0005-0000-0000-0000762A0000}"/>
    <cellStyle name="level1a 3 2 10" xfId="2179" xr:uid="{00000000-0005-0000-0000-0000772A0000}"/>
    <cellStyle name="level1a 3 2 10 2" xfId="2180" xr:uid="{00000000-0005-0000-0000-0000782A0000}"/>
    <cellStyle name="level1a 3 2 10 2 2" xfId="2181" xr:uid="{00000000-0005-0000-0000-0000792A0000}"/>
    <cellStyle name="level1a 3 2 10 2 2 2" xfId="2182" xr:uid="{00000000-0005-0000-0000-00007A2A0000}"/>
    <cellStyle name="level1a 3 2 10 2 2 2 2" xfId="32755" xr:uid="{00000000-0005-0000-0000-00007B2A0000}"/>
    <cellStyle name="level1a 3 2 10 2 2 2 2 2" xfId="32756" xr:uid="{00000000-0005-0000-0000-00007C2A0000}"/>
    <cellStyle name="level1a 3 2 10 2 2 2 2 2 2" xfId="32757" xr:uid="{00000000-0005-0000-0000-00007D2A0000}"/>
    <cellStyle name="level1a 3 2 10 2 2 2 2 3" xfId="32758" xr:uid="{00000000-0005-0000-0000-00007E2A0000}"/>
    <cellStyle name="level1a 3 2 10 2 2 2 3" xfId="32759" xr:uid="{00000000-0005-0000-0000-00007F2A0000}"/>
    <cellStyle name="level1a 3 2 10 2 2 3" xfId="32760" xr:uid="{00000000-0005-0000-0000-0000802A0000}"/>
    <cellStyle name="level1a 3 2 10 2 2 3 2" xfId="32761" xr:uid="{00000000-0005-0000-0000-0000812A0000}"/>
    <cellStyle name="level1a 3 2 10 2 2 3 2 2" xfId="32762" xr:uid="{00000000-0005-0000-0000-0000822A0000}"/>
    <cellStyle name="level1a 3 2 10 2 2 3 3" xfId="32763" xr:uid="{00000000-0005-0000-0000-0000832A0000}"/>
    <cellStyle name="level1a 3 2 10 2 2 4" xfId="32764" xr:uid="{00000000-0005-0000-0000-0000842A0000}"/>
    <cellStyle name="level1a 3 2 10 2 3" xfId="2183" xr:uid="{00000000-0005-0000-0000-0000852A0000}"/>
    <cellStyle name="level1a 3 2 10 2 3 2" xfId="32765" xr:uid="{00000000-0005-0000-0000-0000862A0000}"/>
    <cellStyle name="level1a 3 2 10 2 3 2 2" xfId="32766" xr:uid="{00000000-0005-0000-0000-0000872A0000}"/>
    <cellStyle name="level1a 3 2 10 2 3 2 2 2" xfId="32767" xr:uid="{00000000-0005-0000-0000-0000882A0000}"/>
    <cellStyle name="level1a 3 2 10 2 3 2 3" xfId="32768" xr:uid="{00000000-0005-0000-0000-0000892A0000}"/>
    <cellStyle name="level1a 3 2 10 2 3 3" xfId="32769" xr:uid="{00000000-0005-0000-0000-00008A2A0000}"/>
    <cellStyle name="level1a 3 2 10 2 4" xfId="32770" xr:uid="{00000000-0005-0000-0000-00008B2A0000}"/>
    <cellStyle name="level1a 3 2 10 2 4 2" xfId="32771" xr:uid="{00000000-0005-0000-0000-00008C2A0000}"/>
    <cellStyle name="level1a 3 2 10 2 4 2 2" xfId="32772" xr:uid="{00000000-0005-0000-0000-00008D2A0000}"/>
    <cellStyle name="level1a 3 2 10 2 4 3" xfId="32773" xr:uid="{00000000-0005-0000-0000-00008E2A0000}"/>
    <cellStyle name="level1a 3 2 10 2 5" xfId="32774" xr:uid="{00000000-0005-0000-0000-00008F2A0000}"/>
    <cellStyle name="level1a 3 2 10 3" xfId="2184" xr:uid="{00000000-0005-0000-0000-0000902A0000}"/>
    <cellStyle name="level1a 3 2 10 3 2" xfId="2185" xr:uid="{00000000-0005-0000-0000-0000912A0000}"/>
    <cellStyle name="level1a 3 2 10 3 2 2" xfId="2186" xr:uid="{00000000-0005-0000-0000-0000922A0000}"/>
    <cellStyle name="level1a 3 2 10 3 2 2 2" xfId="32775" xr:uid="{00000000-0005-0000-0000-0000932A0000}"/>
    <cellStyle name="level1a 3 2 10 3 2 2 2 2" xfId="32776" xr:uid="{00000000-0005-0000-0000-0000942A0000}"/>
    <cellStyle name="level1a 3 2 10 3 2 2 2 2 2" xfId="32777" xr:uid="{00000000-0005-0000-0000-0000952A0000}"/>
    <cellStyle name="level1a 3 2 10 3 2 2 2 3" xfId="32778" xr:uid="{00000000-0005-0000-0000-0000962A0000}"/>
    <cellStyle name="level1a 3 2 10 3 2 2 3" xfId="32779" xr:uid="{00000000-0005-0000-0000-0000972A0000}"/>
    <cellStyle name="level1a 3 2 10 3 2 3" xfId="32780" xr:uid="{00000000-0005-0000-0000-0000982A0000}"/>
    <cellStyle name="level1a 3 2 10 3 2 3 2" xfId="32781" xr:uid="{00000000-0005-0000-0000-0000992A0000}"/>
    <cellStyle name="level1a 3 2 10 3 2 3 2 2" xfId="32782" xr:uid="{00000000-0005-0000-0000-00009A2A0000}"/>
    <cellStyle name="level1a 3 2 10 3 2 3 3" xfId="32783" xr:uid="{00000000-0005-0000-0000-00009B2A0000}"/>
    <cellStyle name="level1a 3 2 10 3 2 4" xfId="32784" xr:uid="{00000000-0005-0000-0000-00009C2A0000}"/>
    <cellStyle name="level1a 3 2 10 3 3" xfId="2187" xr:uid="{00000000-0005-0000-0000-00009D2A0000}"/>
    <cellStyle name="level1a 3 2 10 3 3 2" xfId="32785" xr:uid="{00000000-0005-0000-0000-00009E2A0000}"/>
    <cellStyle name="level1a 3 2 10 3 3 2 2" xfId="32786" xr:uid="{00000000-0005-0000-0000-00009F2A0000}"/>
    <cellStyle name="level1a 3 2 10 3 3 2 2 2" xfId="32787" xr:uid="{00000000-0005-0000-0000-0000A02A0000}"/>
    <cellStyle name="level1a 3 2 10 3 3 2 3" xfId="32788" xr:uid="{00000000-0005-0000-0000-0000A12A0000}"/>
    <cellStyle name="level1a 3 2 10 3 3 3" xfId="32789" xr:uid="{00000000-0005-0000-0000-0000A22A0000}"/>
    <cellStyle name="level1a 3 2 10 3 4" xfId="32790" xr:uid="{00000000-0005-0000-0000-0000A32A0000}"/>
    <cellStyle name="level1a 3 2 10 3 4 2" xfId="32791" xr:uid="{00000000-0005-0000-0000-0000A42A0000}"/>
    <cellStyle name="level1a 3 2 10 3 4 2 2" xfId="32792" xr:uid="{00000000-0005-0000-0000-0000A52A0000}"/>
    <cellStyle name="level1a 3 2 10 3 4 3" xfId="32793" xr:uid="{00000000-0005-0000-0000-0000A62A0000}"/>
    <cellStyle name="level1a 3 2 10 3 5" xfId="32794" xr:uid="{00000000-0005-0000-0000-0000A72A0000}"/>
    <cellStyle name="level1a 3 2 10 4" xfId="2188" xr:uid="{00000000-0005-0000-0000-0000A82A0000}"/>
    <cellStyle name="level1a 3 2 10 4 2" xfId="2189" xr:uid="{00000000-0005-0000-0000-0000A92A0000}"/>
    <cellStyle name="level1a 3 2 10 4 2 2" xfId="32795" xr:uid="{00000000-0005-0000-0000-0000AA2A0000}"/>
    <cellStyle name="level1a 3 2 10 4 2 2 2" xfId="32796" xr:uid="{00000000-0005-0000-0000-0000AB2A0000}"/>
    <cellStyle name="level1a 3 2 10 4 2 2 2 2" xfId="32797" xr:uid="{00000000-0005-0000-0000-0000AC2A0000}"/>
    <cellStyle name="level1a 3 2 10 4 2 2 3" xfId="32798" xr:uid="{00000000-0005-0000-0000-0000AD2A0000}"/>
    <cellStyle name="level1a 3 2 10 4 2 3" xfId="32799" xr:uid="{00000000-0005-0000-0000-0000AE2A0000}"/>
    <cellStyle name="level1a 3 2 10 4 3" xfId="32800" xr:uid="{00000000-0005-0000-0000-0000AF2A0000}"/>
    <cellStyle name="level1a 3 2 10 4 3 2" xfId="32801" xr:uid="{00000000-0005-0000-0000-0000B02A0000}"/>
    <cellStyle name="level1a 3 2 10 4 3 2 2" xfId="32802" xr:uid="{00000000-0005-0000-0000-0000B12A0000}"/>
    <cellStyle name="level1a 3 2 10 4 3 3" xfId="32803" xr:uid="{00000000-0005-0000-0000-0000B22A0000}"/>
    <cellStyle name="level1a 3 2 10 4 4" xfId="32804" xr:uid="{00000000-0005-0000-0000-0000B32A0000}"/>
    <cellStyle name="level1a 3 2 10 5" xfId="2190" xr:uid="{00000000-0005-0000-0000-0000B42A0000}"/>
    <cellStyle name="level1a 3 2 10 5 2" xfId="32805" xr:uid="{00000000-0005-0000-0000-0000B52A0000}"/>
    <cellStyle name="level1a 3 2 10 5 2 2" xfId="32806" xr:uid="{00000000-0005-0000-0000-0000B62A0000}"/>
    <cellStyle name="level1a 3 2 10 5 2 2 2" xfId="32807" xr:uid="{00000000-0005-0000-0000-0000B72A0000}"/>
    <cellStyle name="level1a 3 2 10 5 2 3" xfId="32808" xr:uid="{00000000-0005-0000-0000-0000B82A0000}"/>
    <cellStyle name="level1a 3 2 10 5 3" xfId="32809" xr:uid="{00000000-0005-0000-0000-0000B92A0000}"/>
    <cellStyle name="level1a 3 2 10 6" xfId="32810" xr:uid="{00000000-0005-0000-0000-0000BA2A0000}"/>
    <cellStyle name="level1a 3 2 10 6 2" xfId="32811" xr:uid="{00000000-0005-0000-0000-0000BB2A0000}"/>
    <cellStyle name="level1a 3 2 10 6 2 2" xfId="32812" xr:uid="{00000000-0005-0000-0000-0000BC2A0000}"/>
    <cellStyle name="level1a 3 2 10 6 3" xfId="32813" xr:uid="{00000000-0005-0000-0000-0000BD2A0000}"/>
    <cellStyle name="level1a 3 2 10 7" xfId="32814" xr:uid="{00000000-0005-0000-0000-0000BE2A0000}"/>
    <cellStyle name="level1a 3 2 11" xfId="2191" xr:uid="{00000000-0005-0000-0000-0000BF2A0000}"/>
    <cellStyle name="level1a 3 2 11 2" xfId="2192" xr:uid="{00000000-0005-0000-0000-0000C02A0000}"/>
    <cellStyle name="level1a 3 2 11 2 2" xfId="2193" xr:uid="{00000000-0005-0000-0000-0000C12A0000}"/>
    <cellStyle name="level1a 3 2 11 2 2 2" xfId="32815" xr:uid="{00000000-0005-0000-0000-0000C22A0000}"/>
    <cellStyle name="level1a 3 2 11 2 2 2 2" xfId="32816" xr:uid="{00000000-0005-0000-0000-0000C32A0000}"/>
    <cellStyle name="level1a 3 2 11 2 2 2 2 2" xfId="32817" xr:uid="{00000000-0005-0000-0000-0000C42A0000}"/>
    <cellStyle name="level1a 3 2 11 2 2 2 3" xfId="32818" xr:uid="{00000000-0005-0000-0000-0000C52A0000}"/>
    <cellStyle name="level1a 3 2 11 2 2 3" xfId="32819" xr:uid="{00000000-0005-0000-0000-0000C62A0000}"/>
    <cellStyle name="level1a 3 2 11 2 3" xfId="32820" xr:uid="{00000000-0005-0000-0000-0000C72A0000}"/>
    <cellStyle name="level1a 3 2 11 2 3 2" xfId="32821" xr:uid="{00000000-0005-0000-0000-0000C82A0000}"/>
    <cellStyle name="level1a 3 2 11 2 3 2 2" xfId="32822" xr:uid="{00000000-0005-0000-0000-0000C92A0000}"/>
    <cellStyle name="level1a 3 2 11 2 3 3" xfId="32823" xr:uid="{00000000-0005-0000-0000-0000CA2A0000}"/>
    <cellStyle name="level1a 3 2 11 2 4" xfId="32824" xr:uid="{00000000-0005-0000-0000-0000CB2A0000}"/>
    <cellStyle name="level1a 3 2 11 3" xfId="2194" xr:uid="{00000000-0005-0000-0000-0000CC2A0000}"/>
    <cellStyle name="level1a 3 2 11 3 2" xfId="32825" xr:uid="{00000000-0005-0000-0000-0000CD2A0000}"/>
    <cellStyle name="level1a 3 2 11 3 2 2" xfId="32826" xr:uid="{00000000-0005-0000-0000-0000CE2A0000}"/>
    <cellStyle name="level1a 3 2 11 3 2 2 2" xfId="32827" xr:uid="{00000000-0005-0000-0000-0000CF2A0000}"/>
    <cellStyle name="level1a 3 2 11 3 2 3" xfId="32828" xr:uid="{00000000-0005-0000-0000-0000D02A0000}"/>
    <cellStyle name="level1a 3 2 11 3 3" xfId="32829" xr:uid="{00000000-0005-0000-0000-0000D12A0000}"/>
    <cellStyle name="level1a 3 2 11 4" xfId="32830" xr:uid="{00000000-0005-0000-0000-0000D22A0000}"/>
    <cellStyle name="level1a 3 2 11 4 2" xfId="32831" xr:uid="{00000000-0005-0000-0000-0000D32A0000}"/>
    <cellStyle name="level1a 3 2 11 4 2 2" xfId="32832" xr:uid="{00000000-0005-0000-0000-0000D42A0000}"/>
    <cellStyle name="level1a 3 2 11 4 3" xfId="32833" xr:uid="{00000000-0005-0000-0000-0000D52A0000}"/>
    <cellStyle name="level1a 3 2 11 5" xfId="32834" xr:uid="{00000000-0005-0000-0000-0000D62A0000}"/>
    <cellStyle name="level1a 3 2 12" xfId="2195" xr:uid="{00000000-0005-0000-0000-0000D72A0000}"/>
    <cellStyle name="level1a 3 2 12 2" xfId="32835" xr:uid="{00000000-0005-0000-0000-0000D82A0000}"/>
    <cellStyle name="level1a 3 2 12 2 2" xfId="32836" xr:uid="{00000000-0005-0000-0000-0000D92A0000}"/>
    <cellStyle name="level1a 3 2 12 2 2 2" xfId="32837" xr:uid="{00000000-0005-0000-0000-0000DA2A0000}"/>
    <cellStyle name="level1a 3 2 12 2 3" xfId="32838" xr:uid="{00000000-0005-0000-0000-0000DB2A0000}"/>
    <cellStyle name="level1a 3 2 12 3" xfId="32839" xr:uid="{00000000-0005-0000-0000-0000DC2A0000}"/>
    <cellStyle name="level1a 3 2 13" xfId="32840" xr:uid="{00000000-0005-0000-0000-0000DD2A0000}"/>
    <cellStyle name="level1a 3 2 13 2" xfId="32841" xr:uid="{00000000-0005-0000-0000-0000DE2A0000}"/>
    <cellStyle name="level1a 3 2 13 2 2" xfId="32842" xr:uid="{00000000-0005-0000-0000-0000DF2A0000}"/>
    <cellStyle name="level1a 3 2 13 3" xfId="32843" xr:uid="{00000000-0005-0000-0000-0000E02A0000}"/>
    <cellStyle name="level1a 3 2 14" xfId="32844" xr:uid="{00000000-0005-0000-0000-0000E12A0000}"/>
    <cellStyle name="level1a 3 2 2" xfId="2196" xr:uid="{00000000-0005-0000-0000-0000E22A0000}"/>
    <cellStyle name="level1a 3 2 2 10" xfId="2197" xr:uid="{00000000-0005-0000-0000-0000E32A0000}"/>
    <cellStyle name="level1a 3 2 2 10 2" xfId="32845" xr:uid="{00000000-0005-0000-0000-0000E42A0000}"/>
    <cellStyle name="level1a 3 2 2 10 2 2" xfId="32846" xr:uid="{00000000-0005-0000-0000-0000E52A0000}"/>
    <cellStyle name="level1a 3 2 2 10 2 2 2" xfId="32847" xr:uid="{00000000-0005-0000-0000-0000E62A0000}"/>
    <cellStyle name="level1a 3 2 2 10 2 3" xfId="32848" xr:uid="{00000000-0005-0000-0000-0000E72A0000}"/>
    <cellStyle name="level1a 3 2 2 10 3" xfId="32849" xr:uid="{00000000-0005-0000-0000-0000E82A0000}"/>
    <cellStyle name="level1a 3 2 2 11" xfId="32850" xr:uid="{00000000-0005-0000-0000-0000E92A0000}"/>
    <cellStyle name="level1a 3 2 2 11 2" xfId="32851" xr:uid="{00000000-0005-0000-0000-0000EA2A0000}"/>
    <cellStyle name="level1a 3 2 2 11 2 2" xfId="32852" xr:uid="{00000000-0005-0000-0000-0000EB2A0000}"/>
    <cellStyle name="level1a 3 2 2 11 3" xfId="32853" xr:uid="{00000000-0005-0000-0000-0000EC2A0000}"/>
    <cellStyle name="level1a 3 2 2 12" xfId="32854" xr:uid="{00000000-0005-0000-0000-0000ED2A0000}"/>
    <cellStyle name="level1a 3 2 2 2" xfId="2198" xr:uid="{00000000-0005-0000-0000-0000EE2A0000}"/>
    <cellStyle name="level1a 3 2 2 2 2" xfId="2199" xr:uid="{00000000-0005-0000-0000-0000EF2A0000}"/>
    <cellStyle name="level1a 3 2 2 2 2 2" xfId="2200" xr:uid="{00000000-0005-0000-0000-0000F02A0000}"/>
    <cellStyle name="level1a 3 2 2 2 2 2 2" xfId="2201" xr:uid="{00000000-0005-0000-0000-0000F12A0000}"/>
    <cellStyle name="level1a 3 2 2 2 2 2 2 2" xfId="2202" xr:uid="{00000000-0005-0000-0000-0000F22A0000}"/>
    <cellStyle name="level1a 3 2 2 2 2 2 2 2 2" xfId="32855" xr:uid="{00000000-0005-0000-0000-0000F32A0000}"/>
    <cellStyle name="level1a 3 2 2 2 2 2 2 2 2 2" xfId="32856" xr:uid="{00000000-0005-0000-0000-0000F42A0000}"/>
    <cellStyle name="level1a 3 2 2 2 2 2 2 2 2 2 2" xfId="32857" xr:uid="{00000000-0005-0000-0000-0000F52A0000}"/>
    <cellStyle name="level1a 3 2 2 2 2 2 2 2 2 3" xfId="32858" xr:uid="{00000000-0005-0000-0000-0000F62A0000}"/>
    <cellStyle name="level1a 3 2 2 2 2 2 2 2 3" xfId="32859" xr:uid="{00000000-0005-0000-0000-0000F72A0000}"/>
    <cellStyle name="level1a 3 2 2 2 2 2 2 3" xfId="32860" xr:uid="{00000000-0005-0000-0000-0000F82A0000}"/>
    <cellStyle name="level1a 3 2 2 2 2 2 2 3 2" xfId="32861" xr:uid="{00000000-0005-0000-0000-0000F92A0000}"/>
    <cellStyle name="level1a 3 2 2 2 2 2 2 3 2 2" xfId="32862" xr:uid="{00000000-0005-0000-0000-0000FA2A0000}"/>
    <cellStyle name="level1a 3 2 2 2 2 2 2 3 3" xfId="32863" xr:uid="{00000000-0005-0000-0000-0000FB2A0000}"/>
    <cellStyle name="level1a 3 2 2 2 2 2 2 4" xfId="32864" xr:uid="{00000000-0005-0000-0000-0000FC2A0000}"/>
    <cellStyle name="level1a 3 2 2 2 2 2 3" xfId="2203" xr:uid="{00000000-0005-0000-0000-0000FD2A0000}"/>
    <cellStyle name="level1a 3 2 2 2 2 2 3 2" xfId="32865" xr:uid="{00000000-0005-0000-0000-0000FE2A0000}"/>
    <cellStyle name="level1a 3 2 2 2 2 2 3 2 2" xfId="32866" xr:uid="{00000000-0005-0000-0000-0000FF2A0000}"/>
    <cellStyle name="level1a 3 2 2 2 2 2 3 2 2 2" xfId="32867" xr:uid="{00000000-0005-0000-0000-0000002B0000}"/>
    <cellStyle name="level1a 3 2 2 2 2 2 3 2 3" xfId="32868" xr:uid="{00000000-0005-0000-0000-0000012B0000}"/>
    <cellStyle name="level1a 3 2 2 2 2 2 3 3" xfId="32869" xr:uid="{00000000-0005-0000-0000-0000022B0000}"/>
    <cellStyle name="level1a 3 2 2 2 2 2 4" xfId="32870" xr:uid="{00000000-0005-0000-0000-0000032B0000}"/>
    <cellStyle name="level1a 3 2 2 2 2 2 4 2" xfId="32871" xr:uid="{00000000-0005-0000-0000-0000042B0000}"/>
    <cellStyle name="level1a 3 2 2 2 2 2 4 2 2" xfId="32872" xr:uid="{00000000-0005-0000-0000-0000052B0000}"/>
    <cellStyle name="level1a 3 2 2 2 2 2 4 3" xfId="32873" xr:uid="{00000000-0005-0000-0000-0000062B0000}"/>
    <cellStyle name="level1a 3 2 2 2 2 2 5" xfId="32874" xr:uid="{00000000-0005-0000-0000-0000072B0000}"/>
    <cellStyle name="level1a 3 2 2 2 2 3" xfId="2204" xr:uid="{00000000-0005-0000-0000-0000082B0000}"/>
    <cellStyle name="level1a 3 2 2 2 2 3 2" xfId="2205" xr:uid="{00000000-0005-0000-0000-0000092B0000}"/>
    <cellStyle name="level1a 3 2 2 2 2 3 2 2" xfId="2206" xr:uid="{00000000-0005-0000-0000-00000A2B0000}"/>
    <cellStyle name="level1a 3 2 2 2 2 3 2 2 2" xfId="32875" xr:uid="{00000000-0005-0000-0000-00000B2B0000}"/>
    <cellStyle name="level1a 3 2 2 2 2 3 2 2 2 2" xfId="32876" xr:uid="{00000000-0005-0000-0000-00000C2B0000}"/>
    <cellStyle name="level1a 3 2 2 2 2 3 2 2 2 2 2" xfId="32877" xr:uid="{00000000-0005-0000-0000-00000D2B0000}"/>
    <cellStyle name="level1a 3 2 2 2 2 3 2 2 2 3" xfId="32878" xr:uid="{00000000-0005-0000-0000-00000E2B0000}"/>
    <cellStyle name="level1a 3 2 2 2 2 3 2 2 3" xfId="32879" xr:uid="{00000000-0005-0000-0000-00000F2B0000}"/>
    <cellStyle name="level1a 3 2 2 2 2 3 2 3" xfId="32880" xr:uid="{00000000-0005-0000-0000-0000102B0000}"/>
    <cellStyle name="level1a 3 2 2 2 2 3 2 3 2" xfId="32881" xr:uid="{00000000-0005-0000-0000-0000112B0000}"/>
    <cellStyle name="level1a 3 2 2 2 2 3 2 3 2 2" xfId="32882" xr:uid="{00000000-0005-0000-0000-0000122B0000}"/>
    <cellStyle name="level1a 3 2 2 2 2 3 2 3 3" xfId="32883" xr:uid="{00000000-0005-0000-0000-0000132B0000}"/>
    <cellStyle name="level1a 3 2 2 2 2 3 2 4" xfId="32884" xr:uid="{00000000-0005-0000-0000-0000142B0000}"/>
    <cellStyle name="level1a 3 2 2 2 2 3 3" xfId="2207" xr:uid="{00000000-0005-0000-0000-0000152B0000}"/>
    <cellStyle name="level1a 3 2 2 2 2 3 3 2" xfId="32885" xr:uid="{00000000-0005-0000-0000-0000162B0000}"/>
    <cellStyle name="level1a 3 2 2 2 2 3 3 2 2" xfId="32886" xr:uid="{00000000-0005-0000-0000-0000172B0000}"/>
    <cellStyle name="level1a 3 2 2 2 2 3 3 2 2 2" xfId="32887" xr:uid="{00000000-0005-0000-0000-0000182B0000}"/>
    <cellStyle name="level1a 3 2 2 2 2 3 3 2 3" xfId="32888" xr:uid="{00000000-0005-0000-0000-0000192B0000}"/>
    <cellStyle name="level1a 3 2 2 2 2 3 3 3" xfId="32889" xr:uid="{00000000-0005-0000-0000-00001A2B0000}"/>
    <cellStyle name="level1a 3 2 2 2 2 3 4" xfId="32890" xr:uid="{00000000-0005-0000-0000-00001B2B0000}"/>
    <cellStyle name="level1a 3 2 2 2 2 3 4 2" xfId="32891" xr:uid="{00000000-0005-0000-0000-00001C2B0000}"/>
    <cellStyle name="level1a 3 2 2 2 2 3 4 2 2" xfId="32892" xr:uid="{00000000-0005-0000-0000-00001D2B0000}"/>
    <cellStyle name="level1a 3 2 2 2 2 3 4 3" xfId="32893" xr:uid="{00000000-0005-0000-0000-00001E2B0000}"/>
    <cellStyle name="level1a 3 2 2 2 2 3 5" xfId="32894" xr:uid="{00000000-0005-0000-0000-00001F2B0000}"/>
    <cellStyle name="level1a 3 2 2 2 2 4" xfId="2208" xr:uid="{00000000-0005-0000-0000-0000202B0000}"/>
    <cellStyle name="level1a 3 2 2 2 2 4 2" xfId="32895" xr:uid="{00000000-0005-0000-0000-0000212B0000}"/>
    <cellStyle name="level1a 3 2 2 2 2 4 2 2" xfId="32896" xr:uid="{00000000-0005-0000-0000-0000222B0000}"/>
    <cellStyle name="level1a 3 2 2 2 2 4 2 2 2" xfId="32897" xr:uid="{00000000-0005-0000-0000-0000232B0000}"/>
    <cellStyle name="level1a 3 2 2 2 2 4 2 3" xfId="32898" xr:uid="{00000000-0005-0000-0000-0000242B0000}"/>
    <cellStyle name="level1a 3 2 2 2 2 4 3" xfId="32899" xr:uid="{00000000-0005-0000-0000-0000252B0000}"/>
    <cellStyle name="level1a 3 2 2 2 2 5" xfId="2209" xr:uid="{00000000-0005-0000-0000-0000262B0000}"/>
    <cellStyle name="level1a 3 2 2 2 2 5 2" xfId="2210" xr:uid="{00000000-0005-0000-0000-0000272B0000}"/>
    <cellStyle name="level1a 3 2 2 2 2 5 2 2" xfId="32900" xr:uid="{00000000-0005-0000-0000-0000282B0000}"/>
    <cellStyle name="level1a 3 2 2 2 2 5 2 2 2" xfId="32901" xr:uid="{00000000-0005-0000-0000-0000292B0000}"/>
    <cellStyle name="level1a 3 2 2 2 2 5 2 2 2 2" xfId="32902" xr:uid="{00000000-0005-0000-0000-00002A2B0000}"/>
    <cellStyle name="level1a 3 2 2 2 2 5 2 2 3" xfId="32903" xr:uid="{00000000-0005-0000-0000-00002B2B0000}"/>
    <cellStyle name="level1a 3 2 2 2 2 5 2 3" xfId="32904" xr:uid="{00000000-0005-0000-0000-00002C2B0000}"/>
    <cellStyle name="level1a 3 2 2 2 2 5 3" xfId="32905" xr:uid="{00000000-0005-0000-0000-00002D2B0000}"/>
    <cellStyle name="level1a 3 2 2 2 2 5 3 2" xfId="32906" xr:uid="{00000000-0005-0000-0000-00002E2B0000}"/>
    <cellStyle name="level1a 3 2 2 2 2 5 3 2 2" xfId="32907" xr:uid="{00000000-0005-0000-0000-00002F2B0000}"/>
    <cellStyle name="level1a 3 2 2 2 2 5 3 3" xfId="32908" xr:uid="{00000000-0005-0000-0000-0000302B0000}"/>
    <cellStyle name="level1a 3 2 2 2 2 5 4" xfId="32909" xr:uid="{00000000-0005-0000-0000-0000312B0000}"/>
    <cellStyle name="level1a 3 2 2 2 2 6" xfId="32910" xr:uid="{00000000-0005-0000-0000-0000322B0000}"/>
    <cellStyle name="level1a 3 2 2 2 2 6 2" xfId="32911" xr:uid="{00000000-0005-0000-0000-0000332B0000}"/>
    <cellStyle name="level1a 3 2 2 2 2 6 2 2" xfId="32912" xr:uid="{00000000-0005-0000-0000-0000342B0000}"/>
    <cellStyle name="level1a 3 2 2 2 2 6 3" xfId="32913" xr:uid="{00000000-0005-0000-0000-0000352B0000}"/>
    <cellStyle name="level1a 3 2 2 2 2 7" xfId="32914" xr:uid="{00000000-0005-0000-0000-0000362B0000}"/>
    <cellStyle name="level1a 3 2 2 2 3" xfId="2211" xr:uid="{00000000-0005-0000-0000-0000372B0000}"/>
    <cellStyle name="level1a 3 2 2 2 3 2" xfId="2212" xr:uid="{00000000-0005-0000-0000-0000382B0000}"/>
    <cellStyle name="level1a 3 2 2 2 3 2 2" xfId="2213" xr:uid="{00000000-0005-0000-0000-0000392B0000}"/>
    <cellStyle name="level1a 3 2 2 2 3 2 2 2" xfId="2214" xr:uid="{00000000-0005-0000-0000-00003A2B0000}"/>
    <cellStyle name="level1a 3 2 2 2 3 2 2 2 2" xfId="32915" xr:uid="{00000000-0005-0000-0000-00003B2B0000}"/>
    <cellStyle name="level1a 3 2 2 2 3 2 2 2 2 2" xfId="32916" xr:uid="{00000000-0005-0000-0000-00003C2B0000}"/>
    <cellStyle name="level1a 3 2 2 2 3 2 2 2 2 2 2" xfId="32917" xr:uid="{00000000-0005-0000-0000-00003D2B0000}"/>
    <cellStyle name="level1a 3 2 2 2 3 2 2 2 2 3" xfId="32918" xr:uid="{00000000-0005-0000-0000-00003E2B0000}"/>
    <cellStyle name="level1a 3 2 2 2 3 2 2 2 3" xfId="32919" xr:uid="{00000000-0005-0000-0000-00003F2B0000}"/>
    <cellStyle name="level1a 3 2 2 2 3 2 2 3" xfId="32920" xr:uid="{00000000-0005-0000-0000-0000402B0000}"/>
    <cellStyle name="level1a 3 2 2 2 3 2 2 3 2" xfId="32921" xr:uid="{00000000-0005-0000-0000-0000412B0000}"/>
    <cellStyle name="level1a 3 2 2 2 3 2 2 3 2 2" xfId="32922" xr:uid="{00000000-0005-0000-0000-0000422B0000}"/>
    <cellStyle name="level1a 3 2 2 2 3 2 2 3 3" xfId="32923" xr:uid="{00000000-0005-0000-0000-0000432B0000}"/>
    <cellStyle name="level1a 3 2 2 2 3 2 2 4" xfId="32924" xr:uid="{00000000-0005-0000-0000-0000442B0000}"/>
    <cellStyle name="level1a 3 2 2 2 3 2 3" xfId="2215" xr:uid="{00000000-0005-0000-0000-0000452B0000}"/>
    <cellStyle name="level1a 3 2 2 2 3 2 3 2" xfId="32925" xr:uid="{00000000-0005-0000-0000-0000462B0000}"/>
    <cellStyle name="level1a 3 2 2 2 3 2 3 2 2" xfId="32926" xr:uid="{00000000-0005-0000-0000-0000472B0000}"/>
    <cellStyle name="level1a 3 2 2 2 3 2 3 2 2 2" xfId="32927" xr:uid="{00000000-0005-0000-0000-0000482B0000}"/>
    <cellStyle name="level1a 3 2 2 2 3 2 3 2 3" xfId="32928" xr:uid="{00000000-0005-0000-0000-0000492B0000}"/>
    <cellStyle name="level1a 3 2 2 2 3 2 3 3" xfId="32929" xr:uid="{00000000-0005-0000-0000-00004A2B0000}"/>
    <cellStyle name="level1a 3 2 2 2 3 2 4" xfId="32930" xr:uid="{00000000-0005-0000-0000-00004B2B0000}"/>
    <cellStyle name="level1a 3 2 2 2 3 2 4 2" xfId="32931" xr:uid="{00000000-0005-0000-0000-00004C2B0000}"/>
    <cellStyle name="level1a 3 2 2 2 3 2 4 2 2" xfId="32932" xr:uid="{00000000-0005-0000-0000-00004D2B0000}"/>
    <cellStyle name="level1a 3 2 2 2 3 2 4 3" xfId="32933" xr:uid="{00000000-0005-0000-0000-00004E2B0000}"/>
    <cellStyle name="level1a 3 2 2 2 3 2 5" xfId="32934" xr:uid="{00000000-0005-0000-0000-00004F2B0000}"/>
    <cellStyle name="level1a 3 2 2 2 3 3" xfId="2216" xr:uid="{00000000-0005-0000-0000-0000502B0000}"/>
    <cellStyle name="level1a 3 2 2 2 3 3 2" xfId="2217" xr:uid="{00000000-0005-0000-0000-0000512B0000}"/>
    <cellStyle name="level1a 3 2 2 2 3 3 2 2" xfId="2218" xr:uid="{00000000-0005-0000-0000-0000522B0000}"/>
    <cellStyle name="level1a 3 2 2 2 3 3 2 2 2" xfId="32935" xr:uid="{00000000-0005-0000-0000-0000532B0000}"/>
    <cellStyle name="level1a 3 2 2 2 3 3 2 2 2 2" xfId="32936" xr:uid="{00000000-0005-0000-0000-0000542B0000}"/>
    <cellStyle name="level1a 3 2 2 2 3 3 2 2 2 2 2" xfId="32937" xr:uid="{00000000-0005-0000-0000-0000552B0000}"/>
    <cellStyle name="level1a 3 2 2 2 3 3 2 2 2 3" xfId="32938" xr:uid="{00000000-0005-0000-0000-0000562B0000}"/>
    <cellStyle name="level1a 3 2 2 2 3 3 2 2 3" xfId="32939" xr:uid="{00000000-0005-0000-0000-0000572B0000}"/>
    <cellStyle name="level1a 3 2 2 2 3 3 2 3" xfId="32940" xr:uid="{00000000-0005-0000-0000-0000582B0000}"/>
    <cellStyle name="level1a 3 2 2 2 3 3 2 3 2" xfId="32941" xr:uid="{00000000-0005-0000-0000-0000592B0000}"/>
    <cellStyle name="level1a 3 2 2 2 3 3 2 3 2 2" xfId="32942" xr:uid="{00000000-0005-0000-0000-00005A2B0000}"/>
    <cellStyle name="level1a 3 2 2 2 3 3 2 3 3" xfId="32943" xr:uid="{00000000-0005-0000-0000-00005B2B0000}"/>
    <cellStyle name="level1a 3 2 2 2 3 3 2 4" xfId="32944" xr:uid="{00000000-0005-0000-0000-00005C2B0000}"/>
    <cellStyle name="level1a 3 2 2 2 3 3 3" xfId="2219" xr:uid="{00000000-0005-0000-0000-00005D2B0000}"/>
    <cellStyle name="level1a 3 2 2 2 3 3 3 2" xfId="32945" xr:uid="{00000000-0005-0000-0000-00005E2B0000}"/>
    <cellStyle name="level1a 3 2 2 2 3 3 3 2 2" xfId="32946" xr:uid="{00000000-0005-0000-0000-00005F2B0000}"/>
    <cellStyle name="level1a 3 2 2 2 3 3 3 2 2 2" xfId="32947" xr:uid="{00000000-0005-0000-0000-0000602B0000}"/>
    <cellStyle name="level1a 3 2 2 2 3 3 3 2 3" xfId="32948" xr:uid="{00000000-0005-0000-0000-0000612B0000}"/>
    <cellStyle name="level1a 3 2 2 2 3 3 3 3" xfId="32949" xr:uid="{00000000-0005-0000-0000-0000622B0000}"/>
    <cellStyle name="level1a 3 2 2 2 3 3 4" xfId="32950" xr:uid="{00000000-0005-0000-0000-0000632B0000}"/>
    <cellStyle name="level1a 3 2 2 2 3 3 4 2" xfId="32951" xr:uid="{00000000-0005-0000-0000-0000642B0000}"/>
    <cellStyle name="level1a 3 2 2 2 3 3 4 2 2" xfId="32952" xr:uid="{00000000-0005-0000-0000-0000652B0000}"/>
    <cellStyle name="level1a 3 2 2 2 3 3 4 3" xfId="32953" xr:uid="{00000000-0005-0000-0000-0000662B0000}"/>
    <cellStyle name="level1a 3 2 2 2 3 3 5" xfId="32954" xr:uid="{00000000-0005-0000-0000-0000672B0000}"/>
    <cellStyle name="level1a 3 2 2 2 3 4" xfId="2220" xr:uid="{00000000-0005-0000-0000-0000682B0000}"/>
    <cellStyle name="level1a 3 2 2 2 3 4 2" xfId="32955" xr:uid="{00000000-0005-0000-0000-0000692B0000}"/>
    <cellStyle name="level1a 3 2 2 2 3 4 2 2" xfId="32956" xr:uid="{00000000-0005-0000-0000-00006A2B0000}"/>
    <cellStyle name="level1a 3 2 2 2 3 4 2 2 2" xfId="32957" xr:uid="{00000000-0005-0000-0000-00006B2B0000}"/>
    <cellStyle name="level1a 3 2 2 2 3 4 2 3" xfId="32958" xr:uid="{00000000-0005-0000-0000-00006C2B0000}"/>
    <cellStyle name="level1a 3 2 2 2 3 4 3" xfId="32959" xr:uid="{00000000-0005-0000-0000-00006D2B0000}"/>
    <cellStyle name="level1a 3 2 2 2 3 5" xfId="2221" xr:uid="{00000000-0005-0000-0000-00006E2B0000}"/>
    <cellStyle name="level1a 3 2 2 2 3 5 2" xfId="32960" xr:uid="{00000000-0005-0000-0000-00006F2B0000}"/>
    <cellStyle name="level1a 3 2 2 2 3 5 2 2" xfId="32961" xr:uid="{00000000-0005-0000-0000-0000702B0000}"/>
    <cellStyle name="level1a 3 2 2 2 3 5 2 2 2" xfId="32962" xr:uid="{00000000-0005-0000-0000-0000712B0000}"/>
    <cellStyle name="level1a 3 2 2 2 3 5 2 3" xfId="32963" xr:uid="{00000000-0005-0000-0000-0000722B0000}"/>
    <cellStyle name="level1a 3 2 2 2 3 5 3" xfId="32964" xr:uid="{00000000-0005-0000-0000-0000732B0000}"/>
    <cellStyle name="level1a 3 2 2 2 3 6" xfId="32965" xr:uid="{00000000-0005-0000-0000-0000742B0000}"/>
    <cellStyle name="level1a 3 2 2 2 3 6 2" xfId="32966" xr:uid="{00000000-0005-0000-0000-0000752B0000}"/>
    <cellStyle name="level1a 3 2 2 2 3 6 2 2" xfId="32967" xr:uid="{00000000-0005-0000-0000-0000762B0000}"/>
    <cellStyle name="level1a 3 2 2 2 3 6 3" xfId="32968" xr:uid="{00000000-0005-0000-0000-0000772B0000}"/>
    <cellStyle name="level1a 3 2 2 2 3 7" xfId="32969" xr:uid="{00000000-0005-0000-0000-0000782B0000}"/>
    <cellStyle name="level1a 3 2 2 2 4" xfId="2222" xr:uid="{00000000-0005-0000-0000-0000792B0000}"/>
    <cellStyle name="level1a 3 2 2 2 4 2" xfId="2223" xr:uid="{00000000-0005-0000-0000-00007A2B0000}"/>
    <cellStyle name="level1a 3 2 2 2 4 2 2" xfId="2224" xr:uid="{00000000-0005-0000-0000-00007B2B0000}"/>
    <cellStyle name="level1a 3 2 2 2 4 2 2 2" xfId="2225" xr:uid="{00000000-0005-0000-0000-00007C2B0000}"/>
    <cellStyle name="level1a 3 2 2 2 4 2 2 2 2" xfId="32970" xr:uid="{00000000-0005-0000-0000-00007D2B0000}"/>
    <cellStyle name="level1a 3 2 2 2 4 2 2 2 2 2" xfId="32971" xr:uid="{00000000-0005-0000-0000-00007E2B0000}"/>
    <cellStyle name="level1a 3 2 2 2 4 2 2 2 2 2 2" xfId="32972" xr:uid="{00000000-0005-0000-0000-00007F2B0000}"/>
    <cellStyle name="level1a 3 2 2 2 4 2 2 2 2 3" xfId="32973" xr:uid="{00000000-0005-0000-0000-0000802B0000}"/>
    <cellStyle name="level1a 3 2 2 2 4 2 2 2 3" xfId="32974" xr:uid="{00000000-0005-0000-0000-0000812B0000}"/>
    <cellStyle name="level1a 3 2 2 2 4 2 2 3" xfId="32975" xr:uid="{00000000-0005-0000-0000-0000822B0000}"/>
    <cellStyle name="level1a 3 2 2 2 4 2 2 3 2" xfId="32976" xr:uid="{00000000-0005-0000-0000-0000832B0000}"/>
    <cellStyle name="level1a 3 2 2 2 4 2 2 3 2 2" xfId="32977" xr:uid="{00000000-0005-0000-0000-0000842B0000}"/>
    <cellStyle name="level1a 3 2 2 2 4 2 2 3 3" xfId="32978" xr:uid="{00000000-0005-0000-0000-0000852B0000}"/>
    <cellStyle name="level1a 3 2 2 2 4 2 2 4" xfId="32979" xr:uid="{00000000-0005-0000-0000-0000862B0000}"/>
    <cellStyle name="level1a 3 2 2 2 4 2 3" xfId="2226" xr:uid="{00000000-0005-0000-0000-0000872B0000}"/>
    <cellStyle name="level1a 3 2 2 2 4 2 3 2" xfId="32980" xr:uid="{00000000-0005-0000-0000-0000882B0000}"/>
    <cellStyle name="level1a 3 2 2 2 4 2 3 2 2" xfId="32981" xr:uid="{00000000-0005-0000-0000-0000892B0000}"/>
    <cellStyle name="level1a 3 2 2 2 4 2 3 2 2 2" xfId="32982" xr:uid="{00000000-0005-0000-0000-00008A2B0000}"/>
    <cellStyle name="level1a 3 2 2 2 4 2 3 2 3" xfId="32983" xr:uid="{00000000-0005-0000-0000-00008B2B0000}"/>
    <cellStyle name="level1a 3 2 2 2 4 2 3 3" xfId="32984" xr:uid="{00000000-0005-0000-0000-00008C2B0000}"/>
    <cellStyle name="level1a 3 2 2 2 4 2 4" xfId="32985" xr:uid="{00000000-0005-0000-0000-00008D2B0000}"/>
    <cellStyle name="level1a 3 2 2 2 4 2 4 2" xfId="32986" xr:uid="{00000000-0005-0000-0000-00008E2B0000}"/>
    <cellStyle name="level1a 3 2 2 2 4 2 4 2 2" xfId="32987" xr:uid="{00000000-0005-0000-0000-00008F2B0000}"/>
    <cellStyle name="level1a 3 2 2 2 4 2 4 3" xfId="32988" xr:uid="{00000000-0005-0000-0000-0000902B0000}"/>
    <cellStyle name="level1a 3 2 2 2 4 2 5" xfId="32989" xr:uid="{00000000-0005-0000-0000-0000912B0000}"/>
    <cellStyle name="level1a 3 2 2 2 4 3" xfId="2227" xr:uid="{00000000-0005-0000-0000-0000922B0000}"/>
    <cellStyle name="level1a 3 2 2 2 4 3 2" xfId="2228" xr:uid="{00000000-0005-0000-0000-0000932B0000}"/>
    <cellStyle name="level1a 3 2 2 2 4 3 2 2" xfId="2229" xr:uid="{00000000-0005-0000-0000-0000942B0000}"/>
    <cellStyle name="level1a 3 2 2 2 4 3 2 2 2" xfId="32990" xr:uid="{00000000-0005-0000-0000-0000952B0000}"/>
    <cellStyle name="level1a 3 2 2 2 4 3 2 2 2 2" xfId="32991" xr:uid="{00000000-0005-0000-0000-0000962B0000}"/>
    <cellStyle name="level1a 3 2 2 2 4 3 2 2 2 2 2" xfId="32992" xr:uid="{00000000-0005-0000-0000-0000972B0000}"/>
    <cellStyle name="level1a 3 2 2 2 4 3 2 2 2 3" xfId="32993" xr:uid="{00000000-0005-0000-0000-0000982B0000}"/>
    <cellStyle name="level1a 3 2 2 2 4 3 2 2 3" xfId="32994" xr:uid="{00000000-0005-0000-0000-0000992B0000}"/>
    <cellStyle name="level1a 3 2 2 2 4 3 2 3" xfId="32995" xr:uid="{00000000-0005-0000-0000-00009A2B0000}"/>
    <cellStyle name="level1a 3 2 2 2 4 3 2 3 2" xfId="32996" xr:uid="{00000000-0005-0000-0000-00009B2B0000}"/>
    <cellStyle name="level1a 3 2 2 2 4 3 2 3 2 2" xfId="32997" xr:uid="{00000000-0005-0000-0000-00009C2B0000}"/>
    <cellStyle name="level1a 3 2 2 2 4 3 2 3 3" xfId="32998" xr:uid="{00000000-0005-0000-0000-00009D2B0000}"/>
    <cellStyle name="level1a 3 2 2 2 4 3 2 4" xfId="32999" xr:uid="{00000000-0005-0000-0000-00009E2B0000}"/>
    <cellStyle name="level1a 3 2 2 2 4 3 3" xfId="2230" xr:uid="{00000000-0005-0000-0000-00009F2B0000}"/>
    <cellStyle name="level1a 3 2 2 2 4 3 3 2" xfId="33000" xr:uid="{00000000-0005-0000-0000-0000A02B0000}"/>
    <cellStyle name="level1a 3 2 2 2 4 3 3 2 2" xfId="33001" xr:uid="{00000000-0005-0000-0000-0000A12B0000}"/>
    <cellStyle name="level1a 3 2 2 2 4 3 3 2 2 2" xfId="33002" xr:uid="{00000000-0005-0000-0000-0000A22B0000}"/>
    <cellStyle name="level1a 3 2 2 2 4 3 3 2 3" xfId="33003" xr:uid="{00000000-0005-0000-0000-0000A32B0000}"/>
    <cellStyle name="level1a 3 2 2 2 4 3 3 3" xfId="33004" xr:uid="{00000000-0005-0000-0000-0000A42B0000}"/>
    <cellStyle name="level1a 3 2 2 2 4 3 4" xfId="33005" xr:uid="{00000000-0005-0000-0000-0000A52B0000}"/>
    <cellStyle name="level1a 3 2 2 2 4 3 4 2" xfId="33006" xr:uid="{00000000-0005-0000-0000-0000A62B0000}"/>
    <cellStyle name="level1a 3 2 2 2 4 3 4 2 2" xfId="33007" xr:uid="{00000000-0005-0000-0000-0000A72B0000}"/>
    <cellStyle name="level1a 3 2 2 2 4 3 4 3" xfId="33008" xr:uid="{00000000-0005-0000-0000-0000A82B0000}"/>
    <cellStyle name="level1a 3 2 2 2 4 3 5" xfId="33009" xr:uid="{00000000-0005-0000-0000-0000A92B0000}"/>
    <cellStyle name="level1a 3 2 2 2 4 4" xfId="2231" xr:uid="{00000000-0005-0000-0000-0000AA2B0000}"/>
    <cellStyle name="level1a 3 2 2 2 4 4 2" xfId="33010" xr:uid="{00000000-0005-0000-0000-0000AB2B0000}"/>
    <cellStyle name="level1a 3 2 2 2 4 4 2 2" xfId="33011" xr:uid="{00000000-0005-0000-0000-0000AC2B0000}"/>
    <cellStyle name="level1a 3 2 2 2 4 4 2 2 2" xfId="33012" xr:uid="{00000000-0005-0000-0000-0000AD2B0000}"/>
    <cellStyle name="level1a 3 2 2 2 4 4 2 3" xfId="33013" xr:uid="{00000000-0005-0000-0000-0000AE2B0000}"/>
    <cellStyle name="level1a 3 2 2 2 4 4 3" xfId="33014" xr:uid="{00000000-0005-0000-0000-0000AF2B0000}"/>
    <cellStyle name="level1a 3 2 2 2 4 5" xfId="2232" xr:uid="{00000000-0005-0000-0000-0000B02B0000}"/>
    <cellStyle name="level1a 3 2 2 2 4 5 2" xfId="2233" xr:uid="{00000000-0005-0000-0000-0000B12B0000}"/>
    <cellStyle name="level1a 3 2 2 2 4 5 2 2" xfId="33015" xr:uid="{00000000-0005-0000-0000-0000B22B0000}"/>
    <cellStyle name="level1a 3 2 2 2 4 5 2 2 2" xfId="33016" xr:uid="{00000000-0005-0000-0000-0000B32B0000}"/>
    <cellStyle name="level1a 3 2 2 2 4 5 2 2 2 2" xfId="33017" xr:uid="{00000000-0005-0000-0000-0000B42B0000}"/>
    <cellStyle name="level1a 3 2 2 2 4 5 2 2 3" xfId="33018" xr:uid="{00000000-0005-0000-0000-0000B52B0000}"/>
    <cellStyle name="level1a 3 2 2 2 4 5 2 3" xfId="33019" xr:uid="{00000000-0005-0000-0000-0000B62B0000}"/>
    <cellStyle name="level1a 3 2 2 2 4 5 3" xfId="33020" xr:uid="{00000000-0005-0000-0000-0000B72B0000}"/>
    <cellStyle name="level1a 3 2 2 2 4 5 3 2" xfId="33021" xr:uid="{00000000-0005-0000-0000-0000B82B0000}"/>
    <cellStyle name="level1a 3 2 2 2 4 5 3 2 2" xfId="33022" xr:uid="{00000000-0005-0000-0000-0000B92B0000}"/>
    <cellStyle name="level1a 3 2 2 2 4 5 3 3" xfId="33023" xr:uid="{00000000-0005-0000-0000-0000BA2B0000}"/>
    <cellStyle name="level1a 3 2 2 2 4 5 4" xfId="33024" xr:uid="{00000000-0005-0000-0000-0000BB2B0000}"/>
    <cellStyle name="level1a 3 2 2 2 4 6" xfId="2234" xr:uid="{00000000-0005-0000-0000-0000BC2B0000}"/>
    <cellStyle name="level1a 3 2 2 2 4 6 2" xfId="33025" xr:uid="{00000000-0005-0000-0000-0000BD2B0000}"/>
    <cellStyle name="level1a 3 2 2 2 4 6 2 2" xfId="33026" xr:uid="{00000000-0005-0000-0000-0000BE2B0000}"/>
    <cellStyle name="level1a 3 2 2 2 4 6 2 2 2" xfId="33027" xr:uid="{00000000-0005-0000-0000-0000BF2B0000}"/>
    <cellStyle name="level1a 3 2 2 2 4 6 2 3" xfId="33028" xr:uid="{00000000-0005-0000-0000-0000C02B0000}"/>
    <cellStyle name="level1a 3 2 2 2 4 6 3" xfId="33029" xr:uid="{00000000-0005-0000-0000-0000C12B0000}"/>
    <cellStyle name="level1a 3 2 2 2 4 7" xfId="33030" xr:uid="{00000000-0005-0000-0000-0000C22B0000}"/>
    <cellStyle name="level1a 3 2 2 2 4 7 2" xfId="33031" xr:uid="{00000000-0005-0000-0000-0000C32B0000}"/>
    <cellStyle name="level1a 3 2 2 2 4 7 2 2" xfId="33032" xr:uid="{00000000-0005-0000-0000-0000C42B0000}"/>
    <cellStyle name="level1a 3 2 2 2 4 7 3" xfId="33033" xr:uid="{00000000-0005-0000-0000-0000C52B0000}"/>
    <cellStyle name="level1a 3 2 2 2 4 8" xfId="33034" xr:uid="{00000000-0005-0000-0000-0000C62B0000}"/>
    <cellStyle name="level1a 3 2 2 2 5" xfId="2235" xr:uid="{00000000-0005-0000-0000-0000C72B0000}"/>
    <cellStyle name="level1a 3 2 2 2 5 2" xfId="2236" xr:uid="{00000000-0005-0000-0000-0000C82B0000}"/>
    <cellStyle name="level1a 3 2 2 2 5 2 2" xfId="2237" xr:uid="{00000000-0005-0000-0000-0000C92B0000}"/>
    <cellStyle name="level1a 3 2 2 2 5 2 2 2" xfId="2238" xr:uid="{00000000-0005-0000-0000-0000CA2B0000}"/>
    <cellStyle name="level1a 3 2 2 2 5 2 2 2 2" xfId="33035" xr:uid="{00000000-0005-0000-0000-0000CB2B0000}"/>
    <cellStyle name="level1a 3 2 2 2 5 2 2 2 2 2" xfId="33036" xr:uid="{00000000-0005-0000-0000-0000CC2B0000}"/>
    <cellStyle name="level1a 3 2 2 2 5 2 2 2 2 2 2" xfId="33037" xr:uid="{00000000-0005-0000-0000-0000CD2B0000}"/>
    <cellStyle name="level1a 3 2 2 2 5 2 2 2 2 3" xfId="33038" xr:uid="{00000000-0005-0000-0000-0000CE2B0000}"/>
    <cellStyle name="level1a 3 2 2 2 5 2 2 2 3" xfId="33039" xr:uid="{00000000-0005-0000-0000-0000CF2B0000}"/>
    <cellStyle name="level1a 3 2 2 2 5 2 2 3" xfId="33040" xr:uid="{00000000-0005-0000-0000-0000D02B0000}"/>
    <cellStyle name="level1a 3 2 2 2 5 2 2 3 2" xfId="33041" xr:uid="{00000000-0005-0000-0000-0000D12B0000}"/>
    <cellStyle name="level1a 3 2 2 2 5 2 2 3 2 2" xfId="33042" xr:uid="{00000000-0005-0000-0000-0000D22B0000}"/>
    <cellStyle name="level1a 3 2 2 2 5 2 2 3 3" xfId="33043" xr:uid="{00000000-0005-0000-0000-0000D32B0000}"/>
    <cellStyle name="level1a 3 2 2 2 5 2 2 4" xfId="33044" xr:uid="{00000000-0005-0000-0000-0000D42B0000}"/>
    <cellStyle name="level1a 3 2 2 2 5 2 3" xfId="2239" xr:uid="{00000000-0005-0000-0000-0000D52B0000}"/>
    <cellStyle name="level1a 3 2 2 2 5 2 3 2" xfId="33045" xr:uid="{00000000-0005-0000-0000-0000D62B0000}"/>
    <cellStyle name="level1a 3 2 2 2 5 2 3 2 2" xfId="33046" xr:uid="{00000000-0005-0000-0000-0000D72B0000}"/>
    <cellStyle name="level1a 3 2 2 2 5 2 3 2 2 2" xfId="33047" xr:uid="{00000000-0005-0000-0000-0000D82B0000}"/>
    <cellStyle name="level1a 3 2 2 2 5 2 3 2 3" xfId="33048" xr:uid="{00000000-0005-0000-0000-0000D92B0000}"/>
    <cellStyle name="level1a 3 2 2 2 5 2 3 3" xfId="33049" xr:uid="{00000000-0005-0000-0000-0000DA2B0000}"/>
    <cellStyle name="level1a 3 2 2 2 5 2 4" xfId="33050" xr:uid="{00000000-0005-0000-0000-0000DB2B0000}"/>
    <cellStyle name="level1a 3 2 2 2 5 2 4 2" xfId="33051" xr:uid="{00000000-0005-0000-0000-0000DC2B0000}"/>
    <cellStyle name="level1a 3 2 2 2 5 2 4 2 2" xfId="33052" xr:uid="{00000000-0005-0000-0000-0000DD2B0000}"/>
    <cellStyle name="level1a 3 2 2 2 5 2 4 3" xfId="33053" xr:uid="{00000000-0005-0000-0000-0000DE2B0000}"/>
    <cellStyle name="level1a 3 2 2 2 5 2 5" xfId="33054" xr:uid="{00000000-0005-0000-0000-0000DF2B0000}"/>
    <cellStyle name="level1a 3 2 2 2 5 3" xfId="2240" xr:uid="{00000000-0005-0000-0000-0000E02B0000}"/>
    <cellStyle name="level1a 3 2 2 2 5 3 2" xfId="2241" xr:uid="{00000000-0005-0000-0000-0000E12B0000}"/>
    <cellStyle name="level1a 3 2 2 2 5 3 2 2" xfId="2242" xr:uid="{00000000-0005-0000-0000-0000E22B0000}"/>
    <cellStyle name="level1a 3 2 2 2 5 3 2 2 2" xfId="33055" xr:uid="{00000000-0005-0000-0000-0000E32B0000}"/>
    <cellStyle name="level1a 3 2 2 2 5 3 2 2 2 2" xfId="33056" xr:uid="{00000000-0005-0000-0000-0000E42B0000}"/>
    <cellStyle name="level1a 3 2 2 2 5 3 2 2 2 2 2" xfId="33057" xr:uid="{00000000-0005-0000-0000-0000E52B0000}"/>
    <cellStyle name="level1a 3 2 2 2 5 3 2 2 2 3" xfId="33058" xr:uid="{00000000-0005-0000-0000-0000E62B0000}"/>
    <cellStyle name="level1a 3 2 2 2 5 3 2 2 3" xfId="33059" xr:uid="{00000000-0005-0000-0000-0000E72B0000}"/>
    <cellStyle name="level1a 3 2 2 2 5 3 2 3" xfId="33060" xr:uid="{00000000-0005-0000-0000-0000E82B0000}"/>
    <cellStyle name="level1a 3 2 2 2 5 3 2 3 2" xfId="33061" xr:uid="{00000000-0005-0000-0000-0000E92B0000}"/>
    <cellStyle name="level1a 3 2 2 2 5 3 2 3 2 2" xfId="33062" xr:uid="{00000000-0005-0000-0000-0000EA2B0000}"/>
    <cellStyle name="level1a 3 2 2 2 5 3 2 3 3" xfId="33063" xr:uid="{00000000-0005-0000-0000-0000EB2B0000}"/>
    <cellStyle name="level1a 3 2 2 2 5 3 2 4" xfId="33064" xr:uid="{00000000-0005-0000-0000-0000EC2B0000}"/>
    <cellStyle name="level1a 3 2 2 2 5 3 3" xfId="2243" xr:uid="{00000000-0005-0000-0000-0000ED2B0000}"/>
    <cellStyle name="level1a 3 2 2 2 5 3 3 2" xfId="33065" xr:uid="{00000000-0005-0000-0000-0000EE2B0000}"/>
    <cellStyle name="level1a 3 2 2 2 5 3 3 2 2" xfId="33066" xr:uid="{00000000-0005-0000-0000-0000EF2B0000}"/>
    <cellStyle name="level1a 3 2 2 2 5 3 3 2 2 2" xfId="33067" xr:uid="{00000000-0005-0000-0000-0000F02B0000}"/>
    <cellStyle name="level1a 3 2 2 2 5 3 3 2 3" xfId="33068" xr:uid="{00000000-0005-0000-0000-0000F12B0000}"/>
    <cellStyle name="level1a 3 2 2 2 5 3 3 3" xfId="33069" xr:uid="{00000000-0005-0000-0000-0000F22B0000}"/>
    <cellStyle name="level1a 3 2 2 2 5 3 4" xfId="33070" xr:uid="{00000000-0005-0000-0000-0000F32B0000}"/>
    <cellStyle name="level1a 3 2 2 2 5 3 4 2" xfId="33071" xr:uid="{00000000-0005-0000-0000-0000F42B0000}"/>
    <cellStyle name="level1a 3 2 2 2 5 3 4 2 2" xfId="33072" xr:uid="{00000000-0005-0000-0000-0000F52B0000}"/>
    <cellStyle name="level1a 3 2 2 2 5 3 4 3" xfId="33073" xr:uid="{00000000-0005-0000-0000-0000F62B0000}"/>
    <cellStyle name="level1a 3 2 2 2 5 3 5" xfId="33074" xr:uid="{00000000-0005-0000-0000-0000F72B0000}"/>
    <cellStyle name="level1a 3 2 2 2 5 4" xfId="2244" xr:uid="{00000000-0005-0000-0000-0000F82B0000}"/>
    <cellStyle name="level1a 3 2 2 2 5 4 2" xfId="2245" xr:uid="{00000000-0005-0000-0000-0000F92B0000}"/>
    <cellStyle name="level1a 3 2 2 2 5 4 2 2" xfId="33075" xr:uid="{00000000-0005-0000-0000-0000FA2B0000}"/>
    <cellStyle name="level1a 3 2 2 2 5 4 2 2 2" xfId="33076" xr:uid="{00000000-0005-0000-0000-0000FB2B0000}"/>
    <cellStyle name="level1a 3 2 2 2 5 4 2 2 2 2" xfId="33077" xr:uid="{00000000-0005-0000-0000-0000FC2B0000}"/>
    <cellStyle name="level1a 3 2 2 2 5 4 2 2 3" xfId="33078" xr:uid="{00000000-0005-0000-0000-0000FD2B0000}"/>
    <cellStyle name="level1a 3 2 2 2 5 4 2 3" xfId="33079" xr:uid="{00000000-0005-0000-0000-0000FE2B0000}"/>
    <cellStyle name="level1a 3 2 2 2 5 4 3" xfId="33080" xr:uid="{00000000-0005-0000-0000-0000FF2B0000}"/>
    <cellStyle name="level1a 3 2 2 2 5 4 3 2" xfId="33081" xr:uid="{00000000-0005-0000-0000-0000002C0000}"/>
    <cellStyle name="level1a 3 2 2 2 5 4 3 2 2" xfId="33082" xr:uid="{00000000-0005-0000-0000-0000012C0000}"/>
    <cellStyle name="level1a 3 2 2 2 5 4 3 3" xfId="33083" xr:uid="{00000000-0005-0000-0000-0000022C0000}"/>
    <cellStyle name="level1a 3 2 2 2 5 4 4" xfId="33084" xr:uid="{00000000-0005-0000-0000-0000032C0000}"/>
    <cellStyle name="level1a 3 2 2 2 5 5" xfId="2246" xr:uid="{00000000-0005-0000-0000-0000042C0000}"/>
    <cellStyle name="level1a 3 2 2 2 5 5 2" xfId="33085" xr:uid="{00000000-0005-0000-0000-0000052C0000}"/>
    <cellStyle name="level1a 3 2 2 2 5 5 2 2" xfId="33086" xr:uid="{00000000-0005-0000-0000-0000062C0000}"/>
    <cellStyle name="level1a 3 2 2 2 5 5 2 2 2" xfId="33087" xr:uid="{00000000-0005-0000-0000-0000072C0000}"/>
    <cellStyle name="level1a 3 2 2 2 5 5 2 3" xfId="33088" xr:uid="{00000000-0005-0000-0000-0000082C0000}"/>
    <cellStyle name="level1a 3 2 2 2 5 5 3" xfId="33089" xr:uid="{00000000-0005-0000-0000-0000092C0000}"/>
    <cellStyle name="level1a 3 2 2 2 5 6" xfId="33090" xr:uid="{00000000-0005-0000-0000-00000A2C0000}"/>
    <cellStyle name="level1a 3 2 2 2 5 6 2" xfId="33091" xr:uid="{00000000-0005-0000-0000-00000B2C0000}"/>
    <cellStyle name="level1a 3 2 2 2 5 6 2 2" xfId="33092" xr:uid="{00000000-0005-0000-0000-00000C2C0000}"/>
    <cellStyle name="level1a 3 2 2 2 5 6 3" xfId="33093" xr:uid="{00000000-0005-0000-0000-00000D2C0000}"/>
    <cellStyle name="level1a 3 2 2 2 5 7" xfId="33094" xr:uid="{00000000-0005-0000-0000-00000E2C0000}"/>
    <cellStyle name="level1a 3 2 2 2 6" xfId="2247" xr:uid="{00000000-0005-0000-0000-00000F2C0000}"/>
    <cellStyle name="level1a 3 2 2 2 6 2" xfId="2248" xr:uid="{00000000-0005-0000-0000-0000102C0000}"/>
    <cellStyle name="level1a 3 2 2 2 6 2 2" xfId="2249" xr:uid="{00000000-0005-0000-0000-0000112C0000}"/>
    <cellStyle name="level1a 3 2 2 2 6 2 2 2" xfId="2250" xr:uid="{00000000-0005-0000-0000-0000122C0000}"/>
    <cellStyle name="level1a 3 2 2 2 6 2 2 2 2" xfId="33095" xr:uid="{00000000-0005-0000-0000-0000132C0000}"/>
    <cellStyle name="level1a 3 2 2 2 6 2 2 2 2 2" xfId="33096" xr:uid="{00000000-0005-0000-0000-0000142C0000}"/>
    <cellStyle name="level1a 3 2 2 2 6 2 2 2 2 2 2" xfId="33097" xr:uid="{00000000-0005-0000-0000-0000152C0000}"/>
    <cellStyle name="level1a 3 2 2 2 6 2 2 2 2 3" xfId="33098" xr:uid="{00000000-0005-0000-0000-0000162C0000}"/>
    <cellStyle name="level1a 3 2 2 2 6 2 2 2 3" xfId="33099" xr:uid="{00000000-0005-0000-0000-0000172C0000}"/>
    <cellStyle name="level1a 3 2 2 2 6 2 2 3" xfId="33100" xr:uid="{00000000-0005-0000-0000-0000182C0000}"/>
    <cellStyle name="level1a 3 2 2 2 6 2 2 3 2" xfId="33101" xr:uid="{00000000-0005-0000-0000-0000192C0000}"/>
    <cellStyle name="level1a 3 2 2 2 6 2 2 3 2 2" xfId="33102" xr:uid="{00000000-0005-0000-0000-00001A2C0000}"/>
    <cellStyle name="level1a 3 2 2 2 6 2 2 3 3" xfId="33103" xr:uid="{00000000-0005-0000-0000-00001B2C0000}"/>
    <cellStyle name="level1a 3 2 2 2 6 2 2 4" xfId="33104" xr:uid="{00000000-0005-0000-0000-00001C2C0000}"/>
    <cellStyle name="level1a 3 2 2 2 6 2 3" xfId="2251" xr:uid="{00000000-0005-0000-0000-00001D2C0000}"/>
    <cellStyle name="level1a 3 2 2 2 6 2 3 2" xfId="33105" xr:uid="{00000000-0005-0000-0000-00001E2C0000}"/>
    <cellStyle name="level1a 3 2 2 2 6 2 3 2 2" xfId="33106" xr:uid="{00000000-0005-0000-0000-00001F2C0000}"/>
    <cellStyle name="level1a 3 2 2 2 6 2 3 2 2 2" xfId="33107" xr:uid="{00000000-0005-0000-0000-0000202C0000}"/>
    <cellStyle name="level1a 3 2 2 2 6 2 3 2 3" xfId="33108" xr:uid="{00000000-0005-0000-0000-0000212C0000}"/>
    <cellStyle name="level1a 3 2 2 2 6 2 3 3" xfId="33109" xr:uid="{00000000-0005-0000-0000-0000222C0000}"/>
    <cellStyle name="level1a 3 2 2 2 6 2 4" xfId="33110" xr:uid="{00000000-0005-0000-0000-0000232C0000}"/>
    <cellStyle name="level1a 3 2 2 2 6 2 4 2" xfId="33111" xr:uid="{00000000-0005-0000-0000-0000242C0000}"/>
    <cellStyle name="level1a 3 2 2 2 6 2 4 2 2" xfId="33112" xr:uid="{00000000-0005-0000-0000-0000252C0000}"/>
    <cellStyle name="level1a 3 2 2 2 6 2 4 3" xfId="33113" xr:uid="{00000000-0005-0000-0000-0000262C0000}"/>
    <cellStyle name="level1a 3 2 2 2 6 2 5" xfId="33114" xr:uid="{00000000-0005-0000-0000-0000272C0000}"/>
    <cellStyle name="level1a 3 2 2 2 6 3" xfId="2252" xr:uid="{00000000-0005-0000-0000-0000282C0000}"/>
    <cellStyle name="level1a 3 2 2 2 6 3 2" xfId="2253" xr:uid="{00000000-0005-0000-0000-0000292C0000}"/>
    <cellStyle name="level1a 3 2 2 2 6 3 2 2" xfId="2254" xr:uid="{00000000-0005-0000-0000-00002A2C0000}"/>
    <cellStyle name="level1a 3 2 2 2 6 3 2 2 2" xfId="33115" xr:uid="{00000000-0005-0000-0000-00002B2C0000}"/>
    <cellStyle name="level1a 3 2 2 2 6 3 2 2 2 2" xfId="33116" xr:uid="{00000000-0005-0000-0000-00002C2C0000}"/>
    <cellStyle name="level1a 3 2 2 2 6 3 2 2 2 2 2" xfId="33117" xr:uid="{00000000-0005-0000-0000-00002D2C0000}"/>
    <cellStyle name="level1a 3 2 2 2 6 3 2 2 2 3" xfId="33118" xr:uid="{00000000-0005-0000-0000-00002E2C0000}"/>
    <cellStyle name="level1a 3 2 2 2 6 3 2 2 3" xfId="33119" xr:uid="{00000000-0005-0000-0000-00002F2C0000}"/>
    <cellStyle name="level1a 3 2 2 2 6 3 2 3" xfId="33120" xr:uid="{00000000-0005-0000-0000-0000302C0000}"/>
    <cellStyle name="level1a 3 2 2 2 6 3 2 3 2" xfId="33121" xr:uid="{00000000-0005-0000-0000-0000312C0000}"/>
    <cellStyle name="level1a 3 2 2 2 6 3 2 3 2 2" xfId="33122" xr:uid="{00000000-0005-0000-0000-0000322C0000}"/>
    <cellStyle name="level1a 3 2 2 2 6 3 2 3 3" xfId="33123" xr:uid="{00000000-0005-0000-0000-0000332C0000}"/>
    <cellStyle name="level1a 3 2 2 2 6 3 2 4" xfId="33124" xr:uid="{00000000-0005-0000-0000-0000342C0000}"/>
    <cellStyle name="level1a 3 2 2 2 6 3 3" xfId="2255" xr:uid="{00000000-0005-0000-0000-0000352C0000}"/>
    <cellStyle name="level1a 3 2 2 2 6 3 3 2" xfId="33125" xr:uid="{00000000-0005-0000-0000-0000362C0000}"/>
    <cellStyle name="level1a 3 2 2 2 6 3 3 2 2" xfId="33126" xr:uid="{00000000-0005-0000-0000-0000372C0000}"/>
    <cellStyle name="level1a 3 2 2 2 6 3 3 2 2 2" xfId="33127" xr:uid="{00000000-0005-0000-0000-0000382C0000}"/>
    <cellStyle name="level1a 3 2 2 2 6 3 3 2 3" xfId="33128" xr:uid="{00000000-0005-0000-0000-0000392C0000}"/>
    <cellStyle name="level1a 3 2 2 2 6 3 3 3" xfId="33129" xr:uid="{00000000-0005-0000-0000-00003A2C0000}"/>
    <cellStyle name="level1a 3 2 2 2 6 3 4" xfId="33130" xr:uid="{00000000-0005-0000-0000-00003B2C0000}"/>
    <cellStyle name="level1a 3 2 2 2 6 3 4 2" xfId="33131" xr:uid="{00000000-0005-0000-0000-00003C2C0000}"/>
    <cellStyle name="level1a 3 2 2 2 6 3 4 2 2" xfId="33132" xr:uid="{00000000-0005-0000-0000-00003D2C0000}"/>
    <cellStyle name="level1a 3 2 2 2 6 3 4 3" xfId="33133" xr:uid="{00000000-0005-0000-0000-00003E2C0000}"/>
    <cellStyle name="level1a 3 2 2 2 6 3 5" xfId="33134" xr:uid="{00000000-0005-0000-0000-00003F2C0000}"/>
    <cellStyle name="level1a 3 2 2 2 6 4" xfId="2256" xr:uid="{00000000-0005-0000-0000-0000402C0000}"/>
    <cellStyle name="level1a 3 2 2 2 6 4 2" xfId="2257" xr:uid="{00000000-0005-0000-0000-0000412C0000}"/>
    <cellStyle name="level1a 3 2 2 2 6 4 2 2" xfId="33135" xr:uid="{00000000-0005-0000-0000-0000422C0000}"/>
    <cellStyle name="level1a 3 2 2 2 6 4 2 2 2" xfId="33136" xr:uid="{00000000-0005-0000-0000-0000432C0000}"/>
    <cellStyle name="level1a 3 2 2 2 6 4 2 2 2 2" xfId="33137" xr:uid="{00000000-0005-0000-0000-0000442C0000}"/>
    <cellStyle name="level1a 3 2 2 2 6 4 2 2 3" xfId="33138" xr:uid="{00000000-0005-0000-0000-0000452C0000}"/>
    <cellStyle name="level1a 3 2 2 2 6 4 2 3" xfId="33139" xr:uid="{00000000-0005-0000-0000-0000462C0000}"/>
    <cellStyle name="level1a 3 2 2 2 6 4 3" xfId="33140" xr:uid="{00000000-0005-0000-0000-0000472C0000}"/>
    <cellStyle name="level1a 3 2 2 2 6 4 3 2" xfId="33141" xr:uid="{00000000-0005-0000-0000-0000482C0000}"/>
    <cellStyle name="level1a 3 2 2 2 6 4 3 2 2" xfId="33142" xr:uid="{00000000-0005-0000-0000-0000492C0000}"/>
    <cellStyle name="level1a 3 2 2 2 6 4 3 3" xfId="33143" xr:uid="{00000000-0005-0000-0000-00004A2C0000}"/>
    <cellStyle name="level1a 3 2 2 2 6 4 4" xfId="33144" xr:uid="{00000000-0005-0000-0000-00004B2C0000}"/>
    <cellStyle name="level1a 3 2 2 2 6 5" xfId="2258" xr:uid="{00000000-0005-0000-0000-00004C2C0000}"/>
    <cellStyle name="level1a 3 2 2 2 6 5 2" xfId="33145" xr:uid="{00000000-0005-0000-0000-00004D2C0000}"/>
    <cellStyle name="level1a 3 2 2 2 6 5 2 2" xfId="33146" xr:uid="{00000000-0005-0000-0000-00004E2C0000}"/>
    <cellStyle name="level1a 3 2 2 2 6 5 2 2 2" xfId="33147" xr:uid="{00000000-0005-0000-0000-00004F2C0000}"/>
    <cellStyle name="level1a 3 2 2 2 6 5 2 3" xfId="33148" xr:uid="{00000000-0005-0000-0000-0000502C0000}"/>
    <cellStyle name="level1a 3 2 2 2 6 5 3" xfId="33149" xr:uid="{00000000-0005-0000-0000-0000512C0000}"/>
    <cellStyle name="level1a 3 2 2 2 6 6" xfId="33150" xr:uid="{00000000-0005-0000-0000-0000522C0000}"/>
    <cellStyle name="level1a 3 2 2 2 6 6 2" xfId="33151" xr:uid="{00000000-0005-0000-0000-0000532C0000}"/>
    <cellStyle name="level1a 3 2 2 2 6 6 2 2" xfId="33152" xr:uid="{00000000-0005-0000-0000-0000542C0000}"/>
    <cellStyle name="level1a 3 2 2 2 6 6 3" xfId="33153" xr:uid="{00000000-0005-0000-0000-0000552C0000}"/>
    <cellStyle name="level1a 3 2 2 2 6 7" xfId="33154" xr:uid="{00000000-0005-0000-0000-0000562C0000}"/>
    <cellStyle name="level1a 3 2 2 2 7" xfId="2259" xr:uid="{00000000-0005-0000-0000-0000572C0000}"/>
    <cellStyle name="level1a 3 2 2 2 7 2" xfId="2260" xr:uid="{00000000-0005-0000-0000-0000582C0000}"/>
    <cellStyle name="level1a 3 2 2 2 7 2 2" xfId="2261" xr:uid="{00000000-0005-0000-0000-0000592C0000}"/>
    <cellStyle name="level1a 3 2 2 2 7 2 2 2" xfId="33155" xr:uid="{00000000-0005-0000-0000-00005A2C0000}"/>
    <cellStyle name="level1a 3 2 2 2 7 2 2 2 2" xfId="33156" xr:uid="{00000000-0005-0000-0000-00005B2C0000}"/>
    <cellStyle name="level1a 3 2 2 2 7 2 2 2 2 2" xfId="33157" xr:uid="{00000000-0005-0000-0000-00005C2C0000}"/>
    <cellStyle name="level1a 3 2 2 2 7 2 2 2 3" xfId="33158" xr:uid="{00000000-0005-0000-0000-00005D2C0000}"/>
    <cellStyle name="level1a 3 2 2 2 7 2 2 3" xfId="33159" xr:uid="{00000000-0005-0000-0000-00005E2C0000}"/>
    <cellStyle name="level1a 3 2 2 2 7 2 3" xfId="33160" xr:uid="{00000000-0005-0000-0000-00005F2C0000}"/>
    <cellStyle name="level1a 3 2 2 2 7 2 3 2" xfId="33161" xr:uid="{00000000-0005-0000-0000-0000602C0000}"/>
    <cellStyle name="level1a 3 2 2 2 7 2 3 2 2" xfId="33162" xr:uid="{00000000-0005-0000-0000-0000612C0000}"/>
    <cellStyle name="level1a 3 2 2 2 7 2 3 3" xfId="33163" xr:uid="{00000000-0005-0000-0000-0000622C0000}"/>
    <cellStyle name="level1a 3 2 2 2 7 2 4" xfId="33164" xr:uid="{00000000-0005-0000-0000-0000632C0000}"/>
    <cellStyle name="level1a 3 2 2 2 7 3" xfId="2262" xr:uid="{00000000-0005-0000-0000-0000642C0000}"/>
    <cellStyle name="level1a 3 2 2 2 7 3 2" xfId="33165" xr:uid="{00000000-0005-0000-0000-0000652C0000}"/>
    <cellStyle name="level1a 3 2 2 2 7 3 2 2" xfId="33166" xr:uid="{00000000-0005-0000-0000-0000662C0000}"/>
    <cellStyle name="level1a 3 2 2 2 7 3 2 2 2" xfId="33167" xr:uid="{00000000-0005-0000-0000-0000672C0000}"/>
    <cellStyle name="level1a 3 2 2 2 7 3 2 3" xfId="33168" xr:uid="{00000000-0005-0000-0000-0000682C0000}"/>
    <cellStyle name="level1a 3 2 2 2 7 3 3" xfId="33169" xr:uid="{00000000-0005-0000-0000-0000692C0000}"/>
    <cellStyle name="level1a 3 2 2 2 7 4" xfId="33170" xr:uid="{00000000-0005-0000-0000-00006A2C0000}"/>
    <cellStyle name="level1a 3 2 2 2 7 4 2" xfId="33171" xr:uid="{00000000-0005-0000-0000-00006B2C0000}"/>
    <cellStyle name="level1a 3 2 2 2 7 4 2 2" xfId="33172" xr:uid="{00000000-0005-0000-0000-00006C2C0000}"/>
    <cellStyle name="level1a 3 2 2 2 7 4 3" xfId="33173" xr:uid="{00000000-0005-0000-0000-00006D2C0000}"/>
    <cellStyle name="level1a 3 2 2 2 7 5" xfId="33174" xr:uid="{00000000-0005-0000-0000-00006E2C0000}"/>
    <cellStyle name="level1a 3 2 2 2 8" xfId="33175" xr:uid="{00000000-0005-0000-0000-00006F2C0000}"/>
    <cellStyle name="level1a 3 2 2 2 8 2" xfId="33176" xr:uid="{00000000-0005-0000-0000-0000702C0000}"/>
    <cellStyle name="level1a 3 2 2 2 8 2 2" xfId="33177" xr:uid="{00000000-0005-0000-0000-0000712C0000}"/>
    <cellStyle name="level1a 3 2 2 2 8 3" xfId="33178" xr:uid="{00000000-0005-0000-0000-0000722C0000}"/>
    <cellStyle name="level1a 3 2 2 2 9" xfId="33179" xr:uid="{00000000-0005-0000-0000-0000732C0000}"/>
    <cellStyle name="level1a 3 2 2 2_STUD aligned by INSTIT" xfId="2263" xr:uid="{00000000-0005-0000-0000-0000742C0000}"/>
    <cellStyle name="level1a 3 2 2 3" xfId="2264" xr:uid="{00000000-0005-0000-0000-0000752C0000}"/>
    <cellStyle name="level1a 3 2 2 3 10" xfId="33180" xr:uid="{00000000-0005-0000-0000-0000762C0000}"/>
    <cellStyle name="level1a 3 2 2 3 2" xfId="2265" xr:uid="{00000000-0005-0000-0000-0000772C0000}"/>
    <cellStyle name="level1a 3 2 2 3 2 2" xfId="2266" xr:uid="{00000000-0005-0000-0000-0000782C0000}"/>
    <cellStyle name="level1a 3 2 2 3 2 2 2" xfId="2267" xr:uid="{00000000-0005-0000-0000-0000792C0000}"/>
    <cellStyle name="level1a 3 2 2 3 2 2 2 2" xfId="2268" xr:uid="{00000000-0005-0000-0000-00007A2C0000}"/>
    <cellStyle name="level1a 3 2 2 3 2 2 2 2 2" xfId="33181" xr:uid="{00000000-0005-0000-0000-00007B2C0000}"/>
    <cellStyle name="level1a 3 2 2 3 2 2 2 2 2 2" xfId="33182" xr:uid="{00000000-0005-0000-0000-00007C2C0000}"/>
    <cellStyle name="level1a 3 2 2 3 2 2 2 2 2 2 2" xfId="33183" xr:uid="{00000000-0005-0000-0000-00007D2C0000}"/>
    <cellStyle name="level1a 3 2 2 3 2 2 2 2 2 3" xfId="33184" xr:uid="{00000000-0005-0000-0000-00007E2C0000}"/>
    <cellStyle name="level1a 3 2 2 3 2 2 2 2 3" xfId="33185" xr:uid="{00000000-0005-0000-0000-00007F2C0000}"/>
    <cellStyle name="level1a 3 2 2 3 2 2 2 3" xfId="33186" xr:uid="{00000000-0005-0000-0000-0000802C0000}"/>
    <cellStyle name="level1a 3 2 2 3 2 2 2 3 2" xfId="33187" xr:uid="{00000000-0005-0000-0000-0000812C0000}"/>
    <cellStyle name="level1a 3 2 2 3 2 2 2 3 2 2" xfId="33188" xr:uid="{00000000-0005-0000-0000-0000822C0000}"/>
    <cellStyle name="level1a 3 2 2 3 2 2 2 3 3" xfId="33189" xr:uid="{00000000-0005-0000-0000-0000832C0000}"/>
    <cellStyle name="level1a 3 2 2 3 2 2 2 4" xfId="33190" xr:uid="{00000000-0005-0000-0000-0000842C0000}"/>
    <cellStyle name="level1a 3 2 2 3 2 2 3" xfId="2269" xr:uid="{00000000-0005-0000-0000-0000852C0000}"/>
    <cellStyle name="level1a 3 2 2 3 2 2 3 2" xfId="33191" xr:uid="{00000000-0005-0000-0000-0000862C0000}"/>
    <cellStyle name="level1a 3 2 2 3 2 2 3 2 2" xfId="33192" xr:uid="{00000000-0005-0000-0000-0000872C0000}"/>
    <cellStyle name="level1a 3 2 2 3 2 2 3 2 2 2" xfId="33193" xr:uid="{00000000-0005-0000-0000-0000882C0000}"/>
    <cellStyle name="level1a 3 2 2 3 2 2 3 2 3" xfId="33194" xr:uid="{00000000-0005-0000-0000-0000892C0000}"/>
    <cellStyle name="level1a 3 2 2 3 2 2 3 3" xfId="33195" xr:uid="{00000000-0005-0000-0000-00008A2C0000}"/>
    <cellStyle name="level1a 3 2 2 3 2 2 4" xfId="33196" xr:uid="{00000000-0005-0000-0000-00008B2C0000}"/>
    <cellStyle name="level1a 3 2 2 3 2 2 4 2" xfId="33197" xr:uid="{00000000-0005-0000-0000-00008C2C0000}"/>
    <cellStyle name="level1a 3 2 2 3 2 2 4 2 2" xfId="33198" xr:uid="{00000000-0005-0000-0000-00008D2C0000}"/>
    <cellStyle name="level1a 3 2 2 3 2 2 4 3" xfId="33199" xr:uid="{00000000-0005-0000-0000-00008E2C0000}"/>
    <cellStyle name="level1a 3 2 2 3 2 2 5" xfId="33200" xr:uid="{00000000-0005-0000-0000-00008F2C0000}"/>
    <cellStyle name="level1a 3 2 2 3 2 3" xfId="2270" xr:uid="{00000000-0005-0000-0000-0000902C0000}"/>
    <cellStyle name="level1a 3 2 2 3 2 3 2" xfId="2271" xr:uid="{00000000-0005-0000-0000-0000912C0000}"/>
    <cellStyle name="level1a 3 2 2 3 2 3 2 2" xfId="2272" xr:uid="{00000000-0005-0000-0000-0000922C0000}"/>
    <cellStyle name="level1a 3 2 2 3 2 3 2 2 2" xfId="33201" xr:uid="{00000000-0005-0000-0000-0000932C0000}"/>
    <cellStyle name="level1a 3 2 2 3 2 3 2 2 2 2" xfId="33202" xr:uid="{00000000-0005-0000-0000-0000942C0000}"/>
    <cellStyle name="level1a 3 2 2 3 2 3 2 2 2 2 2" xfId="33203" xr:uid="{00000000-0005-0000-0000-0000952C0000}"/>
    <cellStyle name="level1a 3 2 2 3 2 3 2 2 2 3" xfId="33204" xr:uid="{00000000-0005-0000-0000-0000962C0000}"/>
    <cellStyle name="level1a 3 2 2 3 2 3 2 2 3" xfId="33205" xr:uid="{00000000-0005-0000-0000-0000972C0000}"/>
    <cellStyle name="level1a 3 2 2 3 2 3 2 3" xfId="33206" xr:uid="{00000000-0005-0000-0000-0000982C0000}"/>
    <cellStyle name="level1a 3 2 2 3 2 3 2 3 2" xfId="33207" xr:uid="{00000000-0005-0000-0000-0000992C0000}"/>
    <cellStyle name="level1a 3 2 2 3 2 3 2 3 2 2" xfId="33208" xr:uid="{00000000-0005-0000-0000-00009A2C0000}"/>
    <cellStyle name="level1a 3 2 2 3 2 3 2 3 3" xfId="33209" xr:uid="{00000000-0005-0000-0000-00009B2C0000}"/>
    <cellStyle name="level1a 3 2 2 3 2 3 2 4" xfId="33210" xr:uid="{00000000-0005-0000-0000-00009C2C0000}"/>
    <cellStyle name="level1a 3 2 2 3 2 3 3" xfId="2273" xr:uid="{00000000-0005-0000-0000-00009D2C0000}"/>
    <cellStyle name="level1a 3 2 2 3 2 3 3 2" xfId="33211" xr:uid="{00000000-0005-0000-0000-00009E2C0000}"/>
    <cellStyle name="level1a 3 2 2 3 2 3 3 2 2" xfId="33212" xr:uid="{00000000-0005-0000-0000-00009F2C0000}"/>
    <cellStyle name="level1a 3 2 2 3 2 3 3 2 2 2" xfId="33213" xr:uid="{00000000-0005-0000-0000-0000A02C0000}"/>
    <cellStyle name="level1a 3 2 2 3 2 3 3 2 3" xfId="33214" xr:uid="{00000000-0005-0000-0000-0000A12C0000}"/>
    <cellStyle name="level1a 3 2 2 3 2 3 3 3" xfId="33215" xr:uid="{00000000-0005-0000-0000-0000A22C0000}"/>
    <cellStyle name="level1a 3 2 2 3 2 3 4" xfId="33216" xr:uid="{00000000-0005-0000-0000-0000A32C0000}"/>
    <cellStyle name="level1a 3 2 2 3 2 3 4 2" xfId="33217" xr:uid="{00000000-0005-0000-0000-0000A42C0000}"/>
    <cellStyle name="level1a 3 2 2 3 2 3 4 2 2" xfId="33218" xr:uid="{00000000-0005-0000-0000-0000A52C0000}"/>
    <cellStyle name="level1a 3 2 2 3 2 3 4 3" xfId="33219" xr:uid="{00000000-0005-0000-0000-0000A62C0000}"/>
    <cellStyle name="level1a 3 2 2 3 2 3 5" xfId="33220" xr:uid="{00000000-0005-0000-0000-0000A72C0000}"/>
    <cellStyle name="level1a 3 2 2 3 2 4" xfId="2274" xr:uid="{00000000-0005-0000-0000-0000A82C0000}"/>
    <cellStyle name="level1a 3 2 2 3 2 4 2" xfId="33221" xr:uid="{00000000-0005-0000-0000-0000A92C0000}"/>
    <cellStyle name="level1a 3 2 2 3 2 4 2 2" xfId="33222" xr:uid="{00000000-0005-0000-0000-0000AA2C0000}"/>
    <cellStyle name="level1a 3 2 2 3 2 4 2 2 2" xfId="33223" xr:uid="{00000000-0005-0000-0000-0000AB2C0000}"/>
    <cellStyle name="level1a 3 2 2 3 2 4 2 3" xfId="33224" xr:uid="{00000000-0005-0000-0000-0000AC2C0000}"/>
    <cellStyle name="level1a 3 2 2 3 2 4 3" xfId="33225" xr:uid="{00000000-0005-0000-0000-0000AD2C0000}"/>
    <cellStyle name="level1a 3 2 2 3 2 5" xfId="2275" xr:uid="{00000000-0005-0000-0000-0000AE2C0000}"/>
    <cellStyle name="level1a 3 2 2 3 2 5 2" xfId="33226" xr:uid="{00000000-0005-0000-0000-0000AF2C0000}"/>
    <cellStyle name="level1a 3 2 2 3 2 5 2 2" xfId="33227" xr:uid="{00000000-0005-0000-0000-0000B02C0000}"/>
    <cellStyle name="level1a 3 2 2 3 2 5 2 2 2" xfId="33228" xr:uid="{00000000-0005-0000-0000-0000B12C0000}"/>
    <cellStyle name="level1a 3 2 2 3 2 5 2 3" xfId="33229" xr:uid="{00000000-0005-0000-0000-0000B22C0000}"/>
    <cellStyle name="level1a 3 2 2 3 2 5 3" xfId="33230" xr:uid="{00000000-0005-0000-0000-0000B32C0000}"/>
    <cellStyle name="level1a 3 2 2 3 2 6" xfId="33231" xr:uid="{00000000-0005-0000-0000-0000B42C0000}"/>
    <cellStyle name="level1a 3 2 2 3 2 6 2" xfId="33232" xr:uid="{00000000-0005-0000-0000-0000B52C0000}"/>
    <cellStyle name="level1a 3 2 2 3 2 6 2 2" xfId="33233" xr:uid="{00000000-0005-0000-0000-0000B62C0000}"/>
    <cellStyle name="level1a 3 2 2 3 2 6 3" xfId="33234" xr:uid="{00000000-0005-0000-0000-0000B72C0000}"/>
    <cellStyle name="level1a 3 2 2 3 2 7" xfId="33235" xr:uid="{00000000-0005-0000-0000-0000B82C0000}"/>
    <cellStyle name="level1a 3 2 2 3 3" xfId="2276" xr:uid="{00000000-0005-0000-0000-0000B92C0000}"/>
    <cellStyle name="level1a 3 2 2 3 3 2" xfId="2277" xr:uid="{00000000-0005-0000-0000-0000BA2C0000}"/>
    <cellStyle name="level1a 3 2 2 3 3 2 2" xfId="2278" xr:uid="{00000000-0005-0000-0000-0000BB2C0000}"/>
    <cellStyle name="level1a 3 2 2 3 3 2 2 2" xfId="2279" xr:uid="{00000000-0005-0000-0000-0000BC2C0000}"/>
    <cellStyle name="level1a 3 2 2 3 3 2 2 2 2" xfId="33236" xr:uid="{00000000-0005-0000-0000-0000BD2C0000}"/>
    <cellStyle name="level1a 3 2 2 3 3 2 2 2 2 2" xfId="33237" xr:uid="{00000000-0005-0000-0000-0000BE2C0000}"/>
    <cellStyle name="level1a 3 2 2 3 3 2 2 2 2 2 2" xfId="33238" xr:uid="{00000000-0005-0000-0000-0000BF2C0000}"/>
    <cellStyle name="level1a 3 2 2 3 3 2 2 2 2 3" xfId="33239" xr:uid="{00000000-0005-0000-0000-0000C02C0000}"/>
    <cellStyle name="level1a 3 2 2 3 3 2 2 2 3" xfId="33240" xr:uid="{00000000-0005-0000-0000-0000C12C0000}"/>
    <cellStyle name="level1a 3 2 2 3 3 2 2 3" xfId="33241" xr:uid="{00000000-0005-0000-0000-0000C22C0000}"/>
    <cellStyle name="level1a 3 2 2 3 3 2 2 3 2" xfId="33242" xr:uid="{00000000-0005-0000-0000-0000C32C0000}"/>
    <cellStyle name="level1a 3 2 2 3 3 2 2 3 2 2" xfId="33243" xr:uid="{00000000-0005-0000-0000-0000C42C0000}"/>
    <cellStyle name="level1a 3 2 2 3 3 2 2 3 3" xfId="33244" xr:uid="{00000000-0005-0000-0000-0000C52C0000}"/>
    <cellStyle name="level1a 3 2 2 3 3 2 2 4" xfId="33245" xr:uid="{00000000-0005-0000-0000-0000C62C0000}"/>
    <cellStyle name="level1a 3 2 2 3 3 2 3" xfId="2280" xr:uid="{00000000-0005-0000-0000-0000C72C0000}"/>
    <cellStyle name="level1a 3 2 2 3 3 2 3 2" xfId="33246" xr:uid="{00000000-0005-0000-0000-0000C82C0000}"/>
    <cellStyle name="level1a 3 2 2 3 3 2 3 2 2" xfId="33247" xr:uid="{00000000-0005-0000-0000-0000C92C0000}"/>
    <cellStyle name="level1a 3 2 2 3 3 2 3 2 2 2" xfId="33248" xr:uid="{00000000-0005-0000-0000-0000CA2C0000}"/>
    <cellStyle name="level1a 3 2 2 3 3 2 3 2 3" xfId="33249" xr:uid="{00000000-0005-0000-0000-0000CB2C0000}"/>
    <cellStyle name="level1a 3 2 2 3 3 2 3 3" xfId="33250" xr:uid="{00000000-0005-0000-0000-0000CC2C0000}"/>
    <cellStyle name="level1a 3 2 2 3 3 2 4" xfId="33251" xr:uid="{00000000-0005-0000-0000-0000CD2C0000}"/>
    <cellStyle name="level1a 3 2 2 3 3 2 4 2" xfId="33252" xr:uid="{00000000-0005-0000-0000-0000CE2C0000}"/>
    <cellStyle name="level1a 3 2 2 3 3 2 4 2 2" xfId="33253" xr:uid="{00000000-0005-0000-0000-0000CF2C0000}"/>
    <cellStyle name="level1a 3 2 2 3 3 2 4 3" xfId="33254" xr:uid="{00000000-0005-0000-0000-0000D02C0000}"/>
    <cellStyle name="level1a 3 2 2 3 3 2 5" xfId="33255" xr:uid="{00000000-0005-0000-0000-0000D12C0000}"/>
    <cellStyle name="level1a 3 2 2 3 3 3" xfId="2281" xr:uid="{00000000-0005-0000-0000-0000D22C0000}"/>
    <cellStyle name="level1a 3 2 2 3 3 3 2" xfId="2282" xr:uid="{00000000-0005-0000-0000-0000D32C0000}"/>
    <cellStyle name="level1a 3 2 2 3 3 3 2 2" xfId="2283" xr:uid="{00000000-0005-0000-0000-0000D42C0000}"/>
    <cellStyle name="level1a 3 2 2 3 3 3 2 2 2" xfId="33256" xr:uid="{00000000-0005-0000-0000-0000D52C0000}"/>
    <cellStyle name="level1a 3 2 2 3 3 3 2 2 2 2" xfId="33257" xr:uid="{00000000-0005-0000-0000-0000D62C0000}"/>
    <cellStyle name="level1a 3 2 2 3 3 3 2 2 2 2 2" xfId="33258" xr:uid="{00000000-0005-0000-0000-0000D72C0000}"/>
    <cellStyle name="level1a 3 2 2 3 3 3 2 2 2 3" xfId="33259" xr:uid="{00000000-0005-0000-0000-0000D82C0000}"/>
    <cellStyle name="level1a 3 2 2 3 3 3 2 2 3" xfId="33260" xr:uid="{00000000-0005-0000-0000-0000D92C0000}"/>
    <cellStyle name="level1a 3 2 2 3 3 3 2 3" xfId="33261" xr:uid="{00000000-0005-0000-0000-0000DA2C0000}"/>
    <cellStyle name="level1a 3 2 2 3 3 3 2 3 2" xfId="33262" xr:uid="{00000000-0005-0000-0000-0000DB2C0000}"/>
    <cellStyle name="level1a 3 2 2 3 3 3 2 3 2 2" xfId="33263" xr:uid="{00000000-0005-0000-0000-0000DC2C0000}"/>
    <cellStyle name="level1a 3 2 2 3 3 3 2 3 3" xfId="33264" xr:uid="{00000000-0005-0000-0000-0000DD2C0000}"/>
    <cellStyle name="level1a 3 2 2 3 3 3 2 4" xfId="33265" xr:uid="{00000000-0005-0000-0000-0000DE2C0000}"/>
    <cellStyle name="level1a 3 2 2 3 3 3 3" xfId="2284" xr:uid="{00000000-0005-0000-0000-0000DF2C0000}"/>
    <cellStyle name="level1a 3 2 2 3 3 3 3 2" xfId="33266" xr:uid="{00000000-0005-0000-0000-0000E02C0000}"/>
    <cellStyle name="level1a 3 2 2 3 3 3 3 2 2" xfId="33267" xr:uid="{00000000-0005-0000-0000-0000E12C0000}"/>
    <cellStyle name="level1a 3 2 2 3 3 3 3 2 2 2" xfId="33268" xr:uid="{00000000-0005-0000-0000-0000E22C0000}"/>
    <cellStyle name="level1a 3 2 2 3 3 3 3 2 3" xfId="33269" xr:uid="{00000000-0005-0000-0000-0000E32C0000}"/>
    <cellStyle name="level1a 3 2 2 3 3 3 3 3" xfId="33270" xr:uid="{00000000-0005-0000-0000-0000E42C0000}"/>
    <cellStyle name="level1a 3 2 2 3 3 3 4" xfId="33271" xr:uid="{00000000-0005-0000-0000-0000E52C0000}"/>
    <cellStyle name="level1a 3 2 2 3 3 3 4 2" xfId="33272" xr:uid="{00000000-0005-0000-0000-0000E62C0000}"/>
    <cellStyle name="level1a 3 2 2 3 3 3 4 2 2" xfId="33273" xr:uid="{00000000-0005-0000-0000-0000E72C0000}"/>
    <cellStyle name="level1a 3 2 2 3 3 3 4 3" xfId="33274" xr:uid="{00000000-0005-0000-0000-0000E82C0000}"/>
    <cellStyle name="level1a 3 2 2 3 3 3 5" xfId="33275" xr:uid="{00000000-0005-0000-0000-0000E92C0000}"/>
    <cellStyle name="level1a 3 2 2 3 3 4" xfId="2285" xr:uid="{00000000-0005-0000-0000-0000EA2C0000}"/>
    <cellStyle name="level1a 3 2 2 3 3 4 2" xfId="2286" xr:uid="{00000000-0005-0000-0000-0000EB2C0000}"/>
    <cellStyle name="level1a 3 2 2 3 3 4 2 2" xfId="33276" xr:uid="{00000000-0005-0000-0000-0000EC2C0000}"/>
    <cellStyle name="level1a 3 2 2 3 3 4 2 2 2" xfId="33277" xr:uid="{00000000-0005-0000-0000-0000ED2C0000}"/>
    <cellStyle name="level1a 3 2 2 3 3 4 2 2 2 2" xfId="33278" xr:uid="{00000000-0005-0000-0000-0000EE2C0000}"/>
    <cellStyle name="level1a 3 2 2 3 3 4 2 2 3" xfId="33279" xr:uid="{00000000-0005-0000-0000-0000EF2C0000}"/>
    <cellStyle name="level1a 3 2 2 3 3 4 2 3" xfId="33280" xr:uid="{00000000-0005-0000-0000-0000F02C0000}"/>
    <cellStyle name="level1a 3 2 2 3 3 4 3" xfId="33281" xr:uid="{00000000-0005-0000-0000-0000F12C0000}"/>
    <cellStyle name="level1a 3 2 2 3 3 4 3 2" xfId="33282" xr:uid="{00000000-0005-0000-0000-0000F22C0000}"/>
    <cellStyle name="level1a 3 2 2 3 3 4 3 2 2" xfId="33283" xr:uid="{00000000-0005-0000-0000-0000F32C0000}"/>
    <cellStyle name="level1a 3 2 2 3 3 4 3 3" xfId="33284" xr:uid="{00000000-0005-0000-0000-0000F42C0000}"/>
    <cellStyle name="level1a 3 2 2 3 3 4 4" xfId="33285" xr:uid="{00000000-0005-0000-0000-0000F52C0000}"/>
    <cellStyle name="level1a 3 2 2 3 3 5" xfId="33286" xr:uid="{00000000-0005-0000-0000-0000F62C0000}"/>
    <cellStyle name="level1a 3 2 2 3 3 5 2" xfId="33287" xr:uid="{00000000-0005-0000-0000-0000F72C0000}"/>
    <cellStyle name="level1a 3 2 2 3 3 5 2 2" xfId="33288" xr:uid="{00000000-0005-0000-0000-0000F82C0000}"/>
    <cellStyle name="level1a 3 2 2 3 3 5 3" xfId="33289" xr:uid="{00000000-0005-0000-0000-0000F92C0000}"/>
    <cellStyle name="level1a 3 2 2 3 3 6" xfId="33290" xr:uid="{00000000-0005-0000-0000-0000FA2C0000}"/>
    <cellStyle name="level1a 3 2 2 3 4" xfId="2287" xr:uid="{00000000-0005-0000-0000-0000FB2C0000}"/>
    <cellStyle name="level1a 3 2 2 3 4 2" xfId="2288" xr:uid="{00000000-0005-0000-0000-0000FC2C0000}"/>
    <cellStyle name="level1a 3 2 2 3 4 2 2" xfId="2289" xr:uid="{00000000-0005-0000-0000-0000FD2C0000}"/>
    <cellStyle name="level1a 3 2 2 3 4 2 2 2" xfId="2290" xr:uid="{00000000-0005-0000-0000-0000FE2C0000}"/>
    <cellStyle name="level1a 3 2 2 3 4 2 2 2 2" xfId="33291" xr:uid="{00000000-0005-0000-0000-0000FF2C0000}"/>
    <cellStyle name="level1a 3 2 2 3 4 2 2 2 2 2" xfId="33292" xr:uid="{00000000-0005-0000-0000-0000002D0000}"/>
    <cellStyle name="level1a 3 2 2 3 4 2 2 2 2 2 2" xfId="33293" xr:uid="{00000000-0005-0000-0000-0000012D0000}"/>
    <cellStyle name="level1a 3 2 2 3 4 2 2 2 2 3" xfId="33294" xr:uid="{00000000-0005-0000-0000-0000022D0000}"/>
    <cellStyle name="level1a 3 2 2 3 4 2 2 2 3" xfId="33295" xr:uid="{00000000-0005-0000-0000-0000032D0000}"/>
    <cellStyle name="level1a 3 2 2 3 4 2 2 3" xfId="33296" xr:uid="{00000000-0005-0000-0000-0000042D0000}"/>
    <cellStyle name="level1a 3 2 2 3 4 2 2 3 2" xfId="33297" xr:uid="{00000000-0005-0000-0000-0000052D0000}"/>
    <cellStyle name="level1a 3 2 2 3 4 2 2 3 2 2" xfId="33298" xr:uid="{00000000-0005-0000-0000-0000062D0000}"/>
    <cellStyle name="level1a 3 2 2 3 4 2 2 3 3" xfId="33299" xr:uid="{00000000-0005-0000-0000-0000072D0000}"/>
    <cellStyle name="level1a 3 2 2 3 4 2 2 4" xfId="33300" xr:uid="{00000000-0005-0000-0000-0000082D0000}"/>
    <cellStyle name="level1a 3 2 2 3 4 2 3" xfId="2291" xr:uid="{00000000-0005-0000-0000-0000092D0000}"/>
    <cellStyle name="level1a 3 2 2 3 4 2 3 2" xfId="33301" xr:uid="{00000000-0005-0000-0000-00000A2D0000}"/>
    <cellStyle name="level1a 3 2 2 3 4 2 3 2 2" xfId="33302" xr:uid="{00000000-0005-0000-0000-00000B2D0000}"/>
    <cellStyle name="level1a 3 2 2 3 4 2 3 2 2 2" xfId="33303" xr:uid="{00000000-0005-0000-0000-00000C2D0000}"/>
    <cellStyle name="level1a 3 2 2 3 4 2 3 2 3" xfId="33304" xr:uid="{00000000-0005-0000-0000-00000D2D0000}"/>
    <cellStyle name="level1a 3 2 2 3 4 2 3 3" xfId="33305" xr:uid="{00000000-0005-0000-0000-00000E2D0000}"/>
    <cellStyle name="level1a 3 2 2 3 4 2 4" xfId="33306" xr:uid="{00000000-0005-0000-0000-00000F2D0000}"/>
    <cellStyle name="level1a 3 2 2 3 4 2 4 2" xfId="33307" xr:uid="{00000000-0005-0000-0000-0000102D0000}"/>
    <cellStyle name="level1a 3 2 2 3 4 2 4 2 2" xfId="33308" xr:uid="{00000000-0005-0000-0000-0000112D0000}"/>
    <cellStyle name="level1a 3 2 2 3 4 2 4 3" xfId="33309" xr:uid="{00000000-0005-0000-0000-0000122D0000}"/>
    <cellStyle name="level1a 3 2 2 3 4 2 5" xfId="33310" xr:uid="{00000000-0005-0000-0000-0000132D0000}"/>
    <cellStyle name="level1a 3 2 2 3 4 3" xfId="2292" xr:uid="{00000000-0005-0000-0000-0000142D0000}"/>
    <cellStyle name="level1a 3 2 2 3 4 3 2" xfId="2293" xr:uid="{00000000-0005-0000-0000-0000152D0000}"/>
    <cellStyle name="level1a 3 2 2 3 4 3 2 2" xfId="2294" xr:uid="{00000000-0005-0000-0000-0000162D0000}"/>
    <cellStyle name="level1a 3 2 2 3 4 3 2 2 2" xfId="33311" xr:uid="{00000000-0005-0000-0000-0000172D0000}"/>
    <cellStyle name="level1a 3 2 2 3 4 3 2 2 2 2" xfId="33312" xr:uid="{00000000-0005-0000-0000-0000182D0000}"/>
    <cellStyle name="level1a 3 2 2 3 4 3 2 2 2 2 2" xfId="33313" xr:uid="{00000000-0005-0000-0000-0000192D0000}"/>
    <cellStyle name="level1a 3 2 2 3 4 3 2 2 2 3" xfId="33314" xr:uid="{00000000-0005-0000-0000-00001A2D0000}"/>
    <cellStyle name="level1a 3 2 2 3 4 3 2 2 3" xfId="33315" xr:uid="{00000000-0005-0000-0000-00001B2D0000}"/>
    <cellStyle name="level1a 3 2 2 3 4 3 2 3" xfId="33316" xr:uid="{00000000-0005-0000-0000-00001C2D0000}"/>
    <cellStyle name="level1a 3 2 2 3 4 3 2 3 2" xfId="33317" xr:uid="{00000000-0005-0000-0000-00001D2D0000}"/>
    <cellStyle name="level1a 3 2 2 3 4 3 2 3 2 2" xfId="33318" xr:uid="{00000000-0005-0000-0000-00001E2D0000}"/>
    <cellStyle name="level1a 3 2 2 3 4 3 2 3 3" xfId="33319" xr:uid="{00000000-0005-0000-0000-00001F2D0000}"/>
    <cellStyle name="level1a 3 2 2 3 4 3 2 4" xfId="33320" xr:uid="{00000000-0005-0000-0000-0000202D0000}"/>
    <cellStyle name="level1a 3 2 2 3 4 3 3" xfId="2295" xr:uid="{00000000-0005-0000-0000-0000212D0000}"/>
    <cellStyle name="level1a 3 2 2 3 4 3 3 2" xfId="33321" xr:uid="{00000000-0005-0000-0000-0000222D0000}"/>
    <cellStyle name="level1a 3 2 2 3 4 3 3 2 2" xfId="33322" xr:uid="{00000000-0005-0000-0000-0000232D0000}"/>
    <cellStyle name="level1a 3 2 2 3 4 3 3 2 2 2" xfId="33323" xr:uid="{00000000-0005-0000-0000-0000242D0000}"/>
    <cellStyle name="level1a 3 2 2 3 4 3 3 2 3" xfId="33324" xr:uid="{00000000-0005-0000-0000-0000252D0000}"/>
    <cellStyle name="level1a 3 2 2 3 4 3 3 3" xfId="33325" xr:uid="{00000000-0005-0000-0000-0000262D0000}"/>
    <cellStyle name="level1a 3 2 2 3 4 3 4" xfId="33326" xr:uid="{00000000-0005-0000-0000-0000272D0000}"/>
    <cellStyle name="level1a 3 2 2 3 4 3 4 2" xfId="33327" xr:uid="{00000000-0005-0000-0000-0000282D0000}"/>
    <cellStyle name="level1a 3 2 2 3 4 3 4 2 2" xfId="33328" xr:uid="{00000000-0005-0000-0000-0000292D0000}"/>
    <cellStyle name="level1a 3 2 2 3 4 3 4 3" xfId="33329" xr:uid="{00000000-0005-0000-0000-00002A2D0000}"/>
    <cellStyle name="level1a 3 2 2 3 4 3 5" xfId="33330" xr:uid="{00000000-0005-0000-0000-00002B2D0000}"/>
    <cellStyle name="level1a 3 2 2 3 4 4" xfId="2296" xr:uid="{00000000-0005-0000-0000-00002C2D0000}"/>
    <cellStyle name="level1a 3 2 2 3 4 4 2" xfId="2297" xr:uid="{00000000-0005-0000-0000-00002D2D0000}"/>
    <cellStyle name="level1a 3 2 2 3 4 4 2 2" xfId="33331" xr:uid="{00000000-0005-0000-0000-00002E2D0000}"/>
    <cellStyle name="level1a 3 2 2 3 4 4 2 2 2" xfId="33332" xr:uid="{00000000-0005-0000-0000-00002F2D0000}"/>
    <cellStyle name="level1a 3 2 2 3 4 4 2 2 2 2" xfId="33333" xr:uid="{00000000-0005-0000-0000-0000302D0000}"/>
    <cellStyle name="level1a 3 2 2 3 4 4 2 2 3" xfId="33334" xr:uid="{00000000-0005-0000-0000-0000312D0000}"/>
    <cellStyle name="level1a 3 2 2 3 4 4 2 3" xfId="33335" xr:uid="{00000000-0005-0000-0000-0000322D0000}"/>
    <cellStyle name="level1a 3 2 2 3 4 4 3" xfId="33336" xr:uid="{00000000-0005-0000-0000-0000332D0000}"/>
    <cellStyle name="level1a 3 2 2 3 4 4 3 2" xfId="33337" xr:uid="{00000000-0005-0000-0000-0000342D0000}"/>
    <cellStyle name="level1a 3 2 2 3 4 4 3 2 2" xfId="33338" xr:uid="{00000000-0005-0000-0000-0000352D0000}"/>
    <cellStyle name="level1a 3 2 2 3 4 4 3 3" xfId="33339" xr:uid="{00000000-0005-0000-0000-0000362D0000}"/>
    <cellStyle name="level1a 3 2 2 3 4 4 4" xfId="33340" xr:uid="{00000000-0005-0000-0000-0000372D0000}"/>
    <cellStyle name="level1a 3 2 2 3 4 5" xfId="2298" xr:uid="{00000000-0005-0000-0000-0000382D0000}"/>
    <cellStyle name="level1a 3 2 2 3 4 5 2" xfId="33341" xr:uid="{00000000-0005-0000-0000-0000392D0000}"/>
    <cellStyle name="level1a 3 2 2 3 4 5 2 2" xfId="33342" xr:uid="{00000000-0005-0000-0000-00003A2D0000}"/>
    <cellStyle name="level1a 3 2 2 3 4 5 2 2 2" xfId="33343" xr:uid="{00000000-0005-0000-0000-00003B2D0000}"/>
    <cellStyle name="level1a 3 2 2 3 4 5 2 3" xfId="33344" xr:uid="{00000000-0005-0000-0000-00003C2D0000}"/>
    <cellStyle name="level1a 3 2 2 3 4 5 3" xfId="33345" xr:uid="{00000000-0005-0000-0000-00003D2D0000}"/>
    <cellStyle name="level1a 3 2 2 3 4 6" xfId="33346" xr:uid="{00000000-0005-0000-0000-00003E2D0000}"/>
    <cellStyle name="level1a 3 2 2 3 4 6 2" xfId="33347" xr:uid="{00000000-0005-0000-0000-00003F2D0000}"/>
    <cellStyle name="level1a 3 2 2 3 4 6 2 2" xfId="33348" xr:uid="{00000000-0005-0000-0000-0000402D0000}"/>
    <cellStyle name="level1a 3 2 2 3 4 6 3" xfId="33349" xr:uid="{00000000-0005-0000-0000-0000412D0000}"/>
    <cellStyle name="level1a 3 2 2 3 4 7" xfId="33350" xr:uid="{00000000-0005-0000-0000-0000422D0000}"/>
    <cellStyle name="level1a 3 2 2 3 5" xfId="2299" xr:uid="{00000000-0005-0000-0000-0000432D0000}"/>
    <cellStyle name="level1a 3 2 2 3 5 2" xfId="2300" xr:uid="{00000000-0005-0000-0000-0000442D0000}"/>
    <cellStyle name="level1a 3 2 2 3 5 2 2" xfId="2301" xr:uid="{00000000-0005-0000-0000-0000452D0000}"/>
    <cellStyle name="level1a 3 2 2 3 5 2 2 2" xfId="2302" xr:uid="{00000000-0005-0000-0000-0000462D0000}"/>
    <cellStyle name="level1a 3 2 2 3 5 2 2 2 2" xfId="33351" xr:uid="{00000000-0005-0000-0000-0000472D0000}"/>
    <cellStyle name="level1a 3 2 2 3 5 2 2 2 2 2" xfId="33352" xr:uid="{00000000-0005-0000-0000-0000482D0000}"/>
    <cellStyle name="level1a 3 2 2 3 5 2 2 2 2 2 2" xfId="33353" xr:uid="{00000000-0005-0000-0000-0000492D0000}"/>
    <cellStyle name="level1a 3 2 2 3 5 2 2 2 2 3" xfId="33354" xr:uid="{00000000-0005-0000-0000-00004A2D0000}"/>
    <cellStyle name="level1a 3 2 2 3 5 2 2 2 3" xfId="33355" xr:uid="{00000000-0005-0000-0000-00004B2D0000}"/>
    <cellStyle name="level1a 3 2 2 3 5 2 2 3" xfId="33356" xr:uid="{00000000-0005-0000-0000-00004C2D0000}"/>
    <cellStyle name="level1a 3 2 2 3 5 2 2 3 2" xfId="33357" xr:uid="{00000000-0005-0000-0000-00004D2D0000}"/>
    <cellStyle name="level1a 3 2 2 3 5 2 2 3 2 2" xfId="33358" xr:uid="{00000000-0005-0000-0000-00004E2D0000}"/>
    <cellStyle name="level1a 3 2 2 3 5 2 2 3 3" xfId="33359" xr:uid="{00000000-0005-0000-0000-00004F2D0000}"/>
    <cellStyle name="level1a 3 2 2 3 5 2 2 4" xfId="33360" xr:uid="{00000000-0005-0000-0000-0000502D0000}"/>
    <cellStyle name="level1a 3 2 2 3 5 2 3" xfId="2303" xr:uid="{00000000-0005-0000-0000-0000512D0000}"/>
    <cellStyle name="level1a 3 2 2 3 5 2 3 2" xfId="33361" xr:uid="{00000000-0005-0000-0000-0000522D0000}"/>
    <cellStyle name="level1a 3 2 2 3 5 2 3 2 2" xfId="33362" xr:uid="{00000000-0005-0000-0000-0000532D0000}"/>
    <cellStyle name="level1a 3 2 2 3 5 2 3 2 2 2" xfId="33363" xr:uid="{00000000-0005-0000-0000-0000542D0000}"/>
    <cellStyle name="level1a 3 2 2 3 5 2 3 2 3" xfId="33364" xr:uid="{00000000-0005-0000-0000-0000552D0000}"/>
    <cellStyle name="level1a 3 2 2 3 5 2 3 3" xfId="33365" xr:uid="{00000000-0005-0000-0000-0000562D0000}"/>
    <cellStyle name="level1a 3 2 2 3 5 2 4" xfId="33366" xr:uid="{00000000-0005-0000-0000-0000572D0000}"/>
    <cellStyle name="level1a 3 2 2 3 5 2 4 2" xfId="33367" xr:uid="{00000000-0005-0000-0000-0000582D0000}"/>
    <cellStyle name="level1a 3 2 2 3 5 2 4 2 2" xfId="33368" xr:uid="{00000000-0005-0000-0000-0000592D0000}"/>
    <cellStyle name="level1a 3 2 2 3 5 2 4 3" xfId="33369" xr:uid="{00000000-0005-0000-0000-00005A2D0000}"/>
    <cellStyle name="level1a 3 2 2 3 5 2 5" xfId="33370" xr:uid="{00000000-0005-0000-0000-00005B2D0000}"/>
    <cellStyle name="level1a 3 2 2 3 5 3" xfId="2304" xr:uid="{00000000-0005-0000-0000-00005C2D0000}"/>
    <cellStyle name="level1a 3 2 2 3 5 3 2" xfId="2305" xr:uid="{00000000-0005-0000-0000-00005D2D0000}"/>
    <cellStyle name="level1a 3 2 2 3 5 3 2 2" xfId="2306" xr:uid="{00000000-0005-0000-0000-00005E2D0000}"/>
    <cellStyle name="level1a 3 2 2 3 5 3 2 2 2" xfId="33371" xr:uid="{00000000-0005-0000-0000-00005F2D0000}"/>
    <cellStyle name="level1a 3 2 2 3 5 3 2 2 2 2" xfId="33372" xr:uid="{00000000-0005-0000-0000-0000602D0000}"/>
    <cellStyle name="level1a 3 2 2 3 5 3 2 2 2 2 2" xfId="33373" xr:uid="{00000000-0005-0000-0000-0000612D0000}"/>
    <cellStyle name="level1a 3 2 2 3 5 3 2 2 2 3" xfId="33374" xr:uid="{00000000-0005-0000-0000-0000622D0000}"/>
    <cellStyle name="level1a 3 2 2 3 5 3 2 2 3" xfId="33375" xr:uid="{00000000-0005-0000-0000-0000632D0000}"/>
    <cellStyle name="level1a 3 2 2 3 5 3 2 3" xfId="33376" xr:uid="{00000000-0005-0000-0000-0000642D0000}"/>
    <cellStyle name="level1a 3 2 2 3 5 3 2 3 2" xfId="33377" xr:uid="{00000000-0005-0000-0000-0000652D0000}"/>
    <cellStyle name="level1a 3 2 2 3 5 3 2 3 2 2" xfId="33378" xr:uid="{00000000-0005-0000-0000-0000662D0000}"/>
    <cellStyle name="level1a 3 2 2 3 5 3 2 3 3" xfId="33379" xr:uid="{00000000-0005-0000-0000-0000672D0000}"/>
    <cellStyle name="level1a 3 2 2 3 5 3 2 4" xfId="33380" xr:uid="{00000000-0005-0000-0000-0000682D0000}"/>
    <cellStyle name="level1a 3 2 2 3 5 3 3" xfId="2307" xr:uid="{00000000-0005-0000-0000-0000692D0000}"/>
    <cellStyle name="level1a 3 2 2 3 5 3 3 2" xfId="33381" xr:uid="{00000000-0005-0000-0000-00006A2D0000}"/>
    <cellStyle name="level1a 3 2 2 3 5 3 3 2 2" xfId="33382" xr:uid="{00000000-0005-0000-0000-00006B2D0000}"/>
    <cellStyle name="level1a 3 2 2 3 5 3 3 2 2 2" xfId="33383" xr:uid="{00000000-0005-0000-0000-00006C2D0000}"/>
    <cellStyle name="level1a 3 2 2 3 5 3 3 2 3" xfId="33384" xr:uid="{00000000-0005-0000-0000-00006D2D0000}"/>
    <cellStyle name="level1a 3 2 2 3 5 3 3 3" xfId="33385" xr:uid="{00000000-0005-0000-0000-00006E2D0000}"/>
    <cellStyle name="level1a 3 2 2 3 5 3 4" xfId="33386" xr:uid="{00000000-0005-0000-0000-00006F2D0000}"/>
    <cellStyle name="level1a 3 2 2 3 5 3 4 2" xfId="33387" xr:uid="{00000000-0005-0000-0000-0000702D0000}"/>
    <cellStyle name="level1a 3 2 2 3 5 3 4 2 2" xfId="33388" xr:uid="{00000000-0005-0000-0000-0000712D0000}"/>
    <cellStyle name="level1a 3 2 2 3 5 3 4 3" xfId="33389" xr:uid="{00000000-0005-0000-0000-0000722D0000}"/>
    <cellStyle name="level1a 3 2 2 3 5 3 5" xfId="33390" xr:uid="{00000000-0005-0000-0000-0000732D0000}"/>
    <cellStyle name="level1a 3 2 2 3 5 4" xfId="2308" xr:uid="{00000000-0005-0000-0000-0000742D0000}"/>
    <cellStyle name="level1a 3 2 2 3 5 4 2" xfId="2309" xr:uid="{00000000-0005-0000-0000-0000752D0000}"/>
    <cellStyle name="level1a 3 2 2 3 5 4 2 2" xfId="33391" xr:uid="{00000000-0005-0000-0000-0000762D0000}"/>
    <cellStyle name="level1a 3 2 2 3 5 4 2 2 2" xfId="33392" xr:uid="{00000000-0005-0000-0000-0000772D0000}"/>
    <cellStyle name="level1a 3 2 2 3 5 4 2 2 2 2" xfId="33393" xr:uid="{00000000-0005-0000-0000-0000782D0000}"/>
    <cellStyle name="level1a 3 2 2 3 5 4 2 2 3" xfId="33394" xr:uid="{00000000-0005-0000-0000-0000792D0000}"/>
    <cellStyle name="level1a 3 2 2 3 5 4 2 3" xfId="33395" xr:uid="{00000000-0005-0000-0000-00007A2D0000}"/>
    <cellStyle name="level1a 3 2 2 3 5 4 3" xfId="33396" xr:uid="{00000000-0005-0000-0000-00007B2D0000}"/>
    <cellStyle name="level1a 3 2 2 3 5 4 3 2" xfId="33397" xr:uid="{00000000-0005-0000-0000-00007C2D0000}"/>
    <cellStyle name="level1a 3 2 2 3 5 4 3 2 2" xfId="33398" xr:uid="{00000000-0005-0000-0000-00007D2D0000}"/>
    <cellStyle name="level1a 3 2 2 3 5 4 3 3" xfId="33399" xr:uid="{00000000-0005-0000-0000-00007E2D0000}"/>
    <cellStyle name="level1a 3 2 2 3 5 4 4" xfId="33400" xr:uid="{00000000-0005-0000-0000-00007F2D0000}"/>
    <cellStyle name="level1a 3 2 2 3 5 5" xfId="2310" xr:uid="{00000000-0005-0000-0000-0000802D0000}"/>
    <cellStyle name="level1a 3 2 2 3 5 5 2" xfId="33401" xr:uid="{00000000-0005-0000-0000-0000812D0000}"/>
    <cellStyle name="level1a 3 2 2 3 5 5 2 2" xfId="33402" xr:uid="{00000000-0005-0000-0000-0000822D0000}"/>
    <cellStyle name="level1a 3 2 2 3 5 5 2 2 2" xfId="33403" xr:uid="{00000000-0005-0000-0000-0000832D0000}"/>
    <cellStyle name="level1a 3 2 2 3 5 5 2 3" xfId="33404" xr:uid="{00000000-0005-0000-0000-0000842D0000}"/>
    <cellStyle name="level1a 3 2 2 3 5 5 3" xfId="33405" xr:uid="{00000000-0005-0000-0000-0000852D0000}"/>
    <cellStyle name="level1a 3 2 2 3 5 6" xfId="33406" xr:uid="{00000000-0005-0000-0000-0000862D0000}"/>
    <cellStyle name="level1a 3 2 2 3 5 6 2" xfId="33407" xr:uid="{00000000-0005-0000-0000-0000872D0000}"/>
    <cellStyle name="level1a 3 2 2 3 5 6 2 2" xfId="33408" xr:uid="{00000000-0005-0000-0000-0000882D0000}"/>
    <cellStyle name="level1a 3 2 2 3 5 6 3" xfId="33409" xr:uid="{00000000-0005-0000-0000-0000892D0000}"/>
    <cellStyle name="level1a 3 2 2 3 5 7" xfId="33410" xr:uid="{00000000-0005-0000-0000-00008A2D0000}"/>
    <cellStyle name="level1a 3 2 2 3 6" xfId="2311" xr:uid="{00000000-0005-0000-0000-00008B2D0000}"/>
    <cellStyle name="level1a 3 2 2 3 6 2" xfId="2312" xr:uid="{00000000-0005-0000-0000-00008C2D0000}"/>
    <cellStyle name="level1a 3 2 2 3 6 2 2" xfId="2313" xr:uid="{00000000-0005-0000-0000-00008D2D0000}"/>
    <cellStyle name="level1a 3 2 2 3 6 2 2 2" xfId="2314" xr:uid="{00000000-0005-0000-0000-00008E2D0000}"/>
    <cellStyle name="level1a 3 2 2 3 6 2 2 2 2" xfId="33411" xr:uid="{00000000-0005-0000-0000-00008F2D0000}"/>
    <cellStyle name="level1a 3 2 2 3 6 2 2 2 2 2" xfId="33412" xr:uid="{00000000-0005-0000-0000-0000902D0000}"/>
    <cellStyle name="level1a 3 2 2 3 6 2 2 2 2 2 2" xfId="33413" xr:uid="{00000000-0005-0000-0000-0000912D0000}"/>
    <cellStyle name="level1a 3 2 2 3 6 2 2 2 2 3" xfId="33414" xr:uid="{00000000-0005-0000-0000-0000922D0000}"/>
    <cellStyle name="level1a 3 2 2 3 6 2 2 2 3" xfId="33415" xr:uid="{00000000-0005-0000-0000-0000932D0000}"/>
    <cellStyle name="level1a 3 2 2 3 6 2 2 3" xfId="33416" xr:uid="{00000000-0005-0000-0000-0000942D0000}"/>
    <cellStyle name="level1a 3 2 2 3 6 2 2 3 2" xfId="33417" xr:uid="{00000000-0005-0000-0000-0000952D0000}"/>
    <cellStyle name="level1a 3 2 2 3 6 2 2 3 2 2" xfId="33418" xr:uid="{00000000-0005-0000-0000-0000962D0000}"/>
    <cellStyle name="level1a 3 2 2 3 6 2 2 3 3" xfId="33419" xr:uid="{00000000-0005-0000-0000-0000972D0000}"/>
    <cellStyle name="level1a 3 2 2 3 6 2 2 4" xfId="33420" xr:uid="{00000000-0005-0000-0000-0000982D0000}"/>
    <cellStyle name="level1a 3 2 2 3 6 2 3" xfId="2315" xr:uid="{00000000-0005-0000-0000-0000992D0000}"/>
    <cellStyle name="level1a 3 2 2 3 6 2 3 2" xfId="33421" xr:uid="{00000000-0005-0000-0000-00009A2D0000}"/>
    <cellStyle name="level1a 3 2 2 3 6 2 3 2 2" xfId="33422" xr:uid="{00000000-0005-0000-0000-00009B2D0000}"/>
    <cellStyle name="level1a 3 2 2 3 6 2 3 2 2 2" xfId="33423" xr:uid="{00000000-0005-0000-0000-00009C2D0000}"/>
    <cellStyle name="level1a 3 2 2 3 6 2 3 2 3" xfId="33424" xr:uid="{00000000-0005-0000-0000-00009D2D0000}"/>
    <cellStyle name="level1a 3 2 2 3 6 2 3 3" xfId="33425" xr:uid="{00000000-0005-0000-0000-00009E2D0000}"/>
    <cellStyle name="level1a 3 2 2 3 6 2 4" xfId="33426" xr:uid="{00000000-0005-0000-0000-00009F2D0000}"/>
    <cellStyle name="level1a 3 2 2 3 6 2 4 2" xfId="33427" xr:uid="{00000000-0005-0000-0000-0000A02D0000}"/>
    <cellStyle name="level1a 3 2 2 3 6 2 4 2 2" xfId="33428" xr:uid="{00000000-0005-0000-0000-0000A12D0000}"/>
    <cellStyle name="level1a 3 2 2 3 6 2 4 3" xfId="33429" xr:uid="{00000000-0005-0000-0000-0000A22D0000}"/>
    <cellStyle name="level1a 3 2 2 3 6 2 5" xfId="33430" xr:uid="{00000000-0005-0000-0000-0000A32D0000}"/>
    <cellStyle name="level1a 3 2 2 3 6 3" xfId="2316" xr:uid="{00000000-0005-0000-0000-0000A42D0000}"/>
    <cellStyle name="level1a 3 2 2 3 6 3 2" xfId="2317" xr:uid="{00000000-0005-0000-0000-0000A52D0000}"/>
    <cellStyle name="level1a 3 2 2 3 6 3 2 2" xfId="2318" xr:uid="{00000000-0005-0000-0000-0000A62D0000}"/>
    <cellStyle name="level1a 3 2 2 3 6 3 2 2 2" xfId="33431" xr:uid="{00000000-0005-0000-0000-0000A72D0000}"/>
    <cellStyle name="level1a 3 2 2 3 6 3 2 2 2 2" xfId="33432" xr:uid="{00000000-0005-0000-0000-0000A82D0000}"/>
    <cellStyle name="level1a 3 2 2 3 6 3 2 2 2 2 2" xfId="33433" xr:uid="{00000000-0005-0000-0000-0000A92D0000}"/>
    <cellStyle name="level1a 3 2 2 3 6 3 2 2 2 3" xfId="33434" xr:uid="{00000000-0005-0000-0000-0000AA2D0000}"/>
    <cellStyle name="level1a 3 2 2 3 6 3 2 2 3" xfId="33435" xr:uid="{00000000-0005-0000-0000-0000AB2D0000}"/>
    <cellStyle name="level1a 3 2 2 3 6 3 2 3" xfId="33436" xr:uid="{00000000-0005-0000-0000-0000AC2D0000}"/>
    <cellStyle name="level1a 3 2 2 3 6 3 2 3 2" xfId="33437" xr:uid="{00000000-0005-0000-0000-0000AD2D0000}"/>
    <cellStyle name="level1a 3 2 2 3 6 3 2 3 2 2" xfId="33438" xr:uid="{00000000-0005-0000-0000-0000AE2D0000}"/>
    <cellStyle name="level1a 3 2 2 3 6 3 2 3 3" xfId="33439" xr:uid="{00000000-0005-0000-0000-0000AF2D0000}"/>
    <cellStyle name="level1a 3 2 2 3 6 3 2 4" xfId="33440" xr:uid="{00000000-0005-0000-0000-0000B02D0000}"/>
    <cellStyle name="level1a 3 2 2 3 6 3 3" xfId="2319" xr:uid="{00000000-0005-0000-0000-0000B12D0000}"/>
    <cellStyle name="level1a 3 2 2 3 6 3 3 2" xfId="33441" xr:uid="{00000000-0005-0000-0000-0000B22D0000}"/>
    <cellStyle name="level1a 3 2 2 3 6 3 3 2 2" xfId="33442" xr:uid="{00000000-0005-0000-0000-0000B32D0000}"/>
    <cellStyle name="level1a 3 2 2 3 6 3 3 2 2 2" xfId="33443" xr:uid="{00000000-0005-0000-0000-0000B42D0000}"/>
    <cellStyle name="level1a 3 2 2 3 6 3 3 2 3" xfId="33444" xr:uid="{00000000-0005-0000-0000-0000B52D0000}"/>
    <cellStyle name="level1a 3 2 2 3 6 3 3 3" xfId="33445" xr:uid="{00000000-0005-0000-0000-0000B62D0000}"/>
    <cellStyle name="level1a 3 2 2 3 6 3 4" xfId="33446" xr:uid="{00000000-0005-0000-0000-0000B72D0000}"/>
    <cellStyle name="level1a 3 2 2 3 6 3 4 2" xfId="33447" xr:uid="{00000000-0005-0000-0000-0000B82D0000}"/>
    <cellStyle name="level1a 3 2 2 3 6 3 4 2 2" xfId="33448" xr:uid="{00000000-0005-0000-0000-0000B92D0000}"/>
    <cellStyle name="level1a 3 2 2 3 6 3 4 3" xfId="33449" xr:uid="{00000000-0005-0000-0000-0000BA2D0000}"/>
    <cellStyle name="level1a 3 2 2 3 6 3 5" xfId="33450" xr:uid="{00000000-0005-0000-0000-0000BB2D0000}"/>
    <cellStyle name="level1a 3 2 2 3 6 4" xfId="2320" xr:uid="{00000000-0005-0000-0000-0000BC2D0000}"/>
    <cellStyle name="level1a 3 2 2 3 6 4 2" xfId="2321" xr:uid="{00000000-0005-0000-0000-0000BD2D0000}"/>
    <cellStyle name="level1a 3 2 2 3 6 4 2 2" xfId="33451" xr:uid="{00000000-0005-0000-0000-0000BE2D0000}"/>
    <cellStyle name="level1a 3 2 2 3 6 4 2 2 2" xfId="33452" xr:uid="{00000000-0005-0000-0000-0000BF2D0000}"/>
    <cellStyle name="level1a 3 2 2 3 6 4 2 2 2 2" xfId="33453" xr:uid="{00000000-0005-0000-0000-0000C02D0000}"/>
    <cellStyle name="level1a 3 2 2 3 6 4 2 2 3" xfId="33454" xr:uid="{00000000-0005-0000-0000-0000C12D0000}"/>
    <cellStyle name="level1a 3 2 2 3 6 4 2 3" xfId="33455" xr:uid="{00000000-0005-0000-0000-0000C22D0000}"/>
    <cellStyle name="level1a 3 2 2 3 6 4 3" xfId="33456" xr:uid="{00000000-0005-0000-0000-0000C32D0000}"/>
    <cellStyle name="level1a 3 2 2 3 6 4 3 2" xfId="33457" xr:uid="{00000000-0005-0000-0000-0000C42D0000}"/>
    <cellStyle name="level1a 3 2 2 3 6 4 3 2 2" xfId="33458" xr:uid="{00000000-0005-0000-0000-0000C52D0000}"/>
    <cellStyle name="level1a 3 2 2 3 6 4 3 3" xfId="33459" xr:uid="{00000000-0005-0000-0000-0000C62D0000}"/>
    <cellStyle name="level1a 3 2 2 3 6 4 4" xfId="33460" xr:uid="{00000000-0005-0000-0000-0000C72D0000}"/>
    <cellStyle name="level1a 3 2 2 3 6 5" xfId="2322" xr:uid="{00000000-0005-0000-0000-0000C82D0000}"/>
    <cellStyle name="level1a 3 2 2 3 6 5 2" xfId="33461" xr:uid="{00000000-0005-0000-0000-0000C92D0000}"/>
    <cellStyle name="level1a 3 2 2 3 6 5 2 2" xfId="33462" xr:uid="{00000000-0005-0000-0000-0000CA2D0000}"/>
    <cellStyle name="level1a 3 2 2 3 6 5 2 2 2" xfId="33463" xr:uid="{00000000-0005-0000-0000-0000CB2D0000}"/>
    <cellStyle name="level1a 3 2 2 3 6 5 2 3" xfId="33464" xr:uid="{00000000-0005-0000-0000-0000CC2D0000}"/>
    <cellStyle name="level1a 3 2 2 3 6 5 3" xfId="33465" xr:uid="{00000000-0005-0000-0000-0000CD2D0000}"/>
    <cellStyle name="level1a 3 2 2 3 6 6" xfId="33466" xr:uid="{00000000-0005-0000-0000-0000CE2D0000}"/>
    <cellStyle name="level1a 3 2 2 3 6 6 2" xfId="33467" xr:uid="{00000000-0005-0000-0000-0000CF2D0000}"/>
    <cellStyle name="level1a 3 2 2 3 6 6 2 2" xfId="33468" xr:uid="{00000000-0005-0000-0000-0000D02D0000}"/>
    <cellStyle name="level1a 3 2 2 3 6 6 3" xfId="33469" xr:uid="{00000000-0005-0000-0000-0000D12D0000}"/>
    <cellStyle name="level1a 3 2 2 3 6 7" xfId="33470" xr:uid="{00000000-0005-0000-0000-0000D22D0000}"/>
    <cellStyle name="level1a 3 2 2 3 7" xfId="2323" xr:uid="{00000000-0005-0000-0000-0000D32D0000}"/>
    <cellStyle name="level1a 3 2 2 3 7 2" xfId="2324" xr:uid="{00000000-0005-0000-0000-0000D42D0000}"/>
    <cellStyle name="level1a 3 2 2 3 7 2 2" xfId="2325" xr:uid="{00000000-0005-0000-0000-0000D52D0000}"/>
    <cellStyle name="level1a 3 2 2 3 7 2 2 2" xfId="33471" xr:uid="{00000000-0005-0000-0000-0000D62D0000}"/>
    <cellStyle name="level1a 3 2 2 3 7 2 2 2 2" xfId="33472" xr:uid="{00000000-0005-0000-0000-0000D72D0000}"/>
    <cellStyle name="level1a 3 2 2 3 7 2 2 2 2 2" xfId="33473" xr:uid="{00000000-0005-0000-0000-0000D82D0000}"/>
    <cellStyle name="level1a 3 2 2 3 7 2 2 2 3" xfId="33474" xr:uid="{00000000-0005-0000-0000-0000D92D0000}"/>
    <cellStyle name="level1a 3 2 2 3 7 2 2 3" xfId="33475" xr:uid="{00000000-0005-0000-0000-0000DA2D0000}"/>
    <cellStyle name="level1a 3 2 2 3 7 2 3" xfId="33476" xr:uid="{00000000-0005-0000-0000-0000DB2D0000}"/>
    <cellStyle name="level1a 3 2 2 3 7 2 3 2" xfId="33477" xr:uid="{00000000-0005-0000-0000-0000DC2D0000}"/>
    <cellStyle name="level1a 3 2 2 3 7 2 3 2 2" xfId="33478" xr:uid="{00000000-0005-0000-0000-0000DD2D0000}"/>
    <cellStyle name="level1a 3 2 2 3 7 2 3 3" xfId="33479" xr:uid="{00000000-0005-0000-0000-0000DE2D0000}"/>
    <cellStyle name="level1a 3 2 2 3 7 2 4" xfId="33480" xr:uid="{00000000-0005-0000-0000-0000DF2D0000}"/>
    <cellStyle name="level1a 3 2 2 3 7 3" xfId="2326" xr:uid="{00000000-0005-0000-0000-0000E02D0000}"/>
    <cellStyle name="level1a 3 2 2 3 7 3 2" xfId="33481" xr:uid="{00000000-0005-0000-0000-0000E12D0000}"/>
    <cellStyle name="level1a 3 2 2 3 7 3 2 2" xfId="33482" xr:uid="{00000000-0005-0000-0000-0000E22D0000}"/>
    <cellStyle name="level1a 3 2 2 3 7 3 2 2 2" xfId="33483" xr:uid="{00000000-0005-0000-0000-0000E32D0000}"/>
    <cellStyle name="level1a 3 2 2 3 7 3 2 3" xfId="33484" xr:uid="{00000000-0005-0000-0000-0000E42D0000}"/>
    <cellStyle name="level1a 3 2 2 3 7 3 3" xfId="33485" xr:uid="{00000000-0005-0000-0000-0000E52D0000}"/>
    <cellStyle name="level1a 3 2 2 3 7 4" xfId="33486" xr:uid="{00000000-0005-0000-0000-0000E62D0000}"/>
    <cellStyle name="level1a 3 2 2 3 7 4 2" xfId="33487" xr:uid="{00000000-0005-0000-0000-0000E72D0000}"/>
    <cellStyle name="level1a 3 2 2 3 7 4 2 2" xfId="33488" xr:uid="{00000000-0005-0000-0000-0000E82D0000}"/>
    <cellStyle name="level1a 3 2 2 3 7 4 3" xfId="33489" xr:uid="{00000000-0005-0000-0000-0000E92D0000}"/>
    <cellStyle name="level1a 3 2 2 3 7 5" xfId="33490" xr:uid="{00000000-0005-0000-0000-0000EA2D0000}"/>
    <cellStyle name="level1a 3 2 2 3 8" xfId="2327" xr:uid="{00000000-0005-0000-0000-0000EB2D0000}"/>
    <cellStyle name="level1a 3 2 2 3 8 2" xfId="2328" xr:uid="{00000000-0005-0000-0000-0000EC2D0000}"/>
    <cellStyle name="level1a 3 2 2 3 8 2 2" xfId="2329" xr:uid="{00000000-0005-0000-0000-0000ED2D0000}"/>
    <cellStyle name="level1a 3 2 2 3 8 2 2 2" xfId="33491" xr:uid="{00000000-0005-0000-0000-0000EE2D0000}"/>
    <cellStyle name="level1a 3 2 2 3 8 2 2 2 2" xfId="33492" xr:uid="{00000000-0005-0000-0000-0000EF2D0000}"/>
    <cellStyle name="level1a 3 2 2 3 8 2 2 2 2 2" xfId="33493" xr:uid="{00000000-0005-0000-0000-0000F02D0000}"/>
    <cellStyle name="level1a 3 2 2 3 8 2 2 2 3" xfId="33494" xr:uid="{00000000-0005-0000-0000-0000F12D0000}"/>
    <cellStyle name="level1a 3 2 2 3 8 2 2 3" xfId="33495" xr:uid="{00000000-0005-0000-0000-0000F22D0000}"/>
    <cellStyle name="level1a 3 2 2 3 8 2 3" xfId="33496" xr:uid="{00000000-0005-0000-0000-0000F32D0000}"/>
    <cellStyle name="level1a 3 2 2 3 8 2 3 2" xfId="33497" xr:uid="{00000000-0005-0000-0000-0000F42D0000}"/>
    <cellStyle name="level1a 3 2 2 3 8 2 3 2 2" xfId="33498" xr:uid="{00000000-0005-0000-0000-0000F52D0000}"/>
    <cellStyle name="level1a 3 2 2 3 8 2 3 3" xfId="33499" xr:uid="{00000000-0005-0000-0000-0000F62D0000}"/>
    <cellStyle name="level1a 3 2 2 3 8 2 4" xfId="33500" xr:uid="{00000000-0005-0000-0000-0000F72D0000}"/>
    <cellStyle name="level1a 3 2 2 3 8 3" xfId="2330" xr:uid="{00000000-0005-0000-0000-0000F82D0000}"/>
    <cellStyle name="level1a 3 2 2 3 8 3 2" xfId="33501" xr:uid="{00000000-0005-0000-0000-0000F92D0000}"/>
    <cellStyle name="level1a 3 2 2 3 8 3 2 2" xfId="33502" xr:uid="{00000000-0005-0000-0000-0000FA2D0000}"/>
    <cellStyle name="level1a 3 2 2 3 8 3 2 2 2" xfId="33503" xr:uid="{00000000-0005-0000-0000-0000FB2D0000}"/>
    <cellStyle name="level1a 3 2 2 3 8 3 2 3" xfId="33504" xr:uid="{00000000-0005-0000-0000-0000FC2D0000}"/>
    <cellStyle name="level1a 3 2 2 3 8 3 3" xfId="33505" xr:uid="{00000000-0005-0000-0000-0000FD2D0000}"/>
    <cellStyle name="level1a 3 2 2 3 8 4" xfId="33506" xr:uid="{00000000-0005-0000-0000-0000FE2D0000}"/>
    <cellStyle name="level1a 3 2 2 3 8 4 2" xfId="33507" xr:uid="{00000000-0005-0000-0000-0000FF2D0000}"/>
    <cellStyle name="level1a 3 2 2 3 8 4 2 2" xfId="33508" xr:uid="{00000000-0005-0000-0000-0000002E0000}"/>
    <cellStyle name="level1a 3 2 2 3 8 4 3" xfId="33509" xr:uid="{00000000-0005-0000-0000-0000012E0000}"/>
    <cellStyle name="level1a 3 2 2 3 8 5" xfId="33510" xr:uid="{00000000-0005-0000-0000-0000022E0000}"/>
    <cellStyle name="level1a 3 2 2 3 9" xfId="33511" xr:uid="{00000000-0005-0000-0000-0000032E0000}"/>
    <cellStyle name="level1a 3 2 2 3 9 2" xfId="33512" xr:uid="{00000000-0005-0000-0000-0000042E0000}"/>
    <cellStyle name="level1a 3 2 2 3 9 2 2" xfId="33513" xr:uid="{00000000-0005-0000-0000-0000052E0000}"/>
    <cellStyle name="level1a 3 2 2 3 9 3" xfId="33514" xr:uid="{00000000-0005-0000-0000-0000062E0000}"/>
    <cellStyle name="level1a 3 2 2 3_STUD aligned by INSTIT" xfId="2331" xr:uid="{00000000-0005-0000-0000-0000072E0000}"/>
    <cellStyle name="level1a 3 2 2 4" xfId="2332" xr:uid="{00000000-0005-0000-0000-0000082E0000}"/>
    <cellStyle name="level1a 3 2 2 4 2" xfId="2333" xr:uid="{00000000-0005-0000-0000-0000092E0000}"/>
    <cellStyle name="level1a 3 2 2 4 2 2" xfId="2334" xr:uid="{00000000-0005-0000-0000-00000A2E0000}"/>
    <cellStyle name="level1a 3 2 2 4 2 2 2" xfId="2335" xr:uid="{00000000-0005-0000-0000-00000B2E0000}"/>
    <cellStyle name="level1a 3 2 2 4 2 2 2 2" xfId="33515" xr:uid="{00000000-0005-0000-0000-00000C2E0000}"/>
    <cellStyle name="level1a 3 2 2 4 2 2 2 2 2" xfId="33516" xr:uid="{00000000-0005-0000-0000-00000D2E0000}"/>
    <cellStyle name="level1a 3 2 2 4 2 2 2 2 2 2" xfId="33517" xr:uid="{00000000-0005-0000-0000-00000E2E0000}"/>
    <cellStyle name="level1a 3 2 2 4 2 2 2 2 3" xfId="33518" xr:uid="{00000000-0005-0000-0000-00000F2E0000}"/>
    <cellStyle name="level1a 3 2 2 4 2 2 2 3" xfId="33519" xr:uid="{00000000-0005-0000-0000-0000102E0000}"/>
    <cellStyle name="level1a 3 2 2 4 2 2 3" xfId="33520" xr:uid="{00000000-0005-0000-0000-0000112E0000}"/>
    <cellStyle name="level1a 3 2 2 4 2 2 3 2" xfId="33521" xr:uid="{00000000-0005-0000-0000-0000122E0000}"/>
    <cellStyle name="level1a 3 2 2 4 2 2 3 2 2" xfId="33522" xr:uid="{00000000-0005-0000-0000-0000132E0000}"/>
    <cellStyle name="level1a 3 2 2 4 2 2 3 3" xfId="33523" xr:uid="{00000000-0005-0000-0000-0000142E0000}"/>
    <cellStyle name="level1a 3 2 2 4 2 2 4" xfId="33524" xr:uid="{00000000-0005-0000-0000-0000152E0000}"/>
    <cellStyle name="level1a 3 2 2 4 2 3" xfId="2336" xr:uid="{00000000-0005-0000-0000-0000162E0000}"/>
    <cellStyle name="level1a 3 2 2 4 2 3 2" xfId="33525" xr:uid="{00000000-0005-0000-0000-0000172E0000}"/>
    <cellStyle name="level1a 3 2 2 4 2 3 2 2" xfId="33526" xr:uid="{00000000-0005-0000-0000-0000182E0000}"/>
    <cellStyle name="level1a 3 2 2 4 2 3 2 2 2" xfId="33527" xr:uid="{00000000-0005-0000-0000-0000192E0000}"/>
    <cellStyle name="level1a 3 2 2 4 2 3 2 3" xfId="33528" xr:uid="{00000000-0005-0000-0000-00001A2E0000}"/>
    <cellStyle name="level1a 3 2 2 4 2 3 3" xfId="33529" xr:uid="{00000000-0005-0000-0000-00001B2E0000}"/>
    <cellStyle name="level1a 3 2 2 4 2 4" xfId="33530" xr:uid="{00000000-0005-0000-0000-00001C2E0000}"/>
    <cellStyle name="level1a 3 2 2 4 2 4 2" xfId="33531" xr:uid="{00000000-0005-0000-0000-00001D2E0000}"/>
    <cellStyle name="level1a 3 2 2 4 2 4 2 2" xfId="33532" xr:uid="{00000000-0005-0000-0000-00001E2E0000}"/>
    <cellStyle name="level1a 3 2 2 4 2 4 3" xfId="33533" xr:uid="{00000000-0005-0000-0000-00001F2E0000}"/>
    <cellStyle name="level1a 3 2 2 4 2 5" xfId="33534" xr:uid="{00000000-0005-0000-0000-0000202E0000}"/>
    <cellStyle name="level1a 3 2 2 4 3" xfId="2337" xr:uid="{00000000-0005-0000-0000-0000212E0000}"/>
    <cellStyle name="level1a 3 2 2 4 3 2" xfId="2338" xr:uid="{00000000-0005-0000-0000-0000222E0000}"/>
    <cellStyle name="level1a 3 2 2 4 3 2 2" xfId="2339" xr:uid="{00000000-0005-0000-0000-0000232E0000}"/>
    <cellStyle name="level1a 3 2 2 4 3 2 2 2" xfId="33535" xr:uid="{00000000-0005-0000-0000-0000242E0000}"/>
    <cellStyle name="level1a 3 2 2 4 3 2 2 2 2" xfId="33536" xr:uid="{00000000-0005-0000-0000-0000252E0000}"/>
    <cellStyle name="level1a 3 2 2 4 3 2 2 2 2 2" xfId="33537" xr:uid="{00000000-0005-0000-0000-0000262E0000}"/>
    <cellStyle name="level1a 3 2 2 4 3 2 2 2 3" xfId="33538" xr:uid="{00000000-0005-0000-0000-0000272E0000}"/>
    <cellStyle name="level1a 3 2 2 4 3 2 2 3" xfId="33539" xr:uid="{00000000-0005-0000-0000-0000282E0000}"/>
    <cellStyle name="level1a 3 2 2 4 3 2 3" xfId="33540" xr:uid="{00000000-0005-0000-0000-0000292E0000}"/>
    <cellStyle name="level1a 3 2 2 4 3 2 3 2" xfId="33541" xr:uid="{00000000-0005-0000-0000-00002A2E0000}"/>
    <cellStyle name="level1a 3 2 2 4 3 2 3 2 2" xfId="33542" xr:uid="{00000000-0005-0000-0000-00002B2E0000}"/>
    <cellStyle name="level1a 3 2 2 4 3 2 3 3" xfId="33543" xr:uid="{00000000-0005-0000-0000-00002C2E0000}"/>
    <cellStyle name="level1a 3 2 2 4 3 2 4" xfId="33544" xr:uid="{00000000-0005-0000-0000-00002D2E0000}"/>
    <cellStyle name="level1a 3 2 2 4 3 3" xfId="2340" xr:uid="{00000000-0005-0000-0000-00002E2E0000}"/>
    <cellStyle name="level1a 3 2 2 4 3 3 2" xfId="33545" xr:uid="{00000000-0005-0000-0000-00002F2E0000}"/>
    <cellStyle name="level1a 3 2 2 4 3 3 2 2" xfId="33546" xr:uid="{00000000-0005-0000-0000-0000302E0000}"/>
    <cellStyle name="level1a 3 2 2 4 3 3 2 2 2" xfId="33547" xr:uid="{00000000-0005-0000-0000-0000312E0000}"/>
    <cellStyle name="level1a 3 2 2 4 3 3 2 3" xfId="33548" xr:uid="{00000000-0005-0000-0000-0000322E0000}"/>
    <cellStyle name="level1a 3 2 2 4 3 3 3" xfId="33549" xr:uid="{00000000-0005-0000-0000-0000332E0000}"/>
    <cellStyle name="level1a 3 2 2 4 3 4" xfId="33550" xr:uid="{00000000-0005-0000-0000-0000342E0000}"/>
    <cellStyle name="level1a 3 2 2 4 3 4 2" xfId="33551" xr:uid="{00000000-0005-0000-0000-0000352E0000}"/>
    <cellStyle name="level1a 3 2 2 4 3 4 2 2" xfId="33552" xr:uid="{00000000-0005-0000-0000-0000362E0000}"/>
    <cellStyle name="level1a 3 2 2 4 3 4 3" xfId="33553" xr:uid="{00000000-0005-0000-0000-0000372E0000}"/>
    <cellStyle name="level1a 3 2 2 4 3 5" xfId="33554" xr:uid="{00000000-0005-0000-0000-0000382E0000}"/>
    <cellStyle name="level1a 3 2 2 4 4" xfId="2341" xr:uid="{00000000-0005-0000-0000-0000392E0000}"/>
    <cellStyle name="level1a 3 2 2 4 4 2" xfId="33555" xr:uid="{00000000-0005-0000-0000-00003A2E0000}"/>
    <cellStyle name="level1a 3 2 2 4 4 2 2" xfId="33556" xr:uid="{00000000-0005-0000-0000-00003B2E0000}"/>
    <cellStyle name="level1a 3 2 2 4 4 2 2 2" xfId="33557" xr:uid="{00000000-0005-0000-0000-00003C2E0000}"/>
    <cellStyle name="level1a 3 2 2 4 4 2 3" xfId="33558" xr:uid="{00000000-0005-0000-0000-00003D2E0000}"/>
    <cellStyle name="level1a 3 2 2 4 4 3" xfId="33559" xr:uid="{00000000-0005-0000-0000-00003E2E0000}"/>
    <cellStyle name="level1a 3 2 2 4 5" xfId="2342" xr:uid="{00000000-0005-0000-0000-00003F2E0000}"/>
    <cellStyle name="level1a 3 2 2 4 5 2" xfId="2343" xr:uid="{00000000-0005-0000-0000-0000402E0000}"/>
    <cellStyle name="level1a 3 2 2 4 5 2 2" xfId="33560" xr:uid="{00000000-0005-0000-0000-0000412E0000}"/>
    <cellStyle name="level1a 3 2 2 4 5 2 2 2" xfId="33561" xr:uid="{00000000-0005-0000-0000-0000422E0000}"/>
    <cellStyle name="level1a 3 2 2 4 5 2 2 2 2" xfId="33562" xr:uid="{00000000-0005-0000-0000-0000432E0000}"/>
    <cellStyle name="level1a 3 2 2 4 5 2 2 3" xfId="33563" xr:uid="{00000000-0005-0000-0000-0000442E0000}"/>
    <cellStyle name="level1a 3 2 2 4 5 2 3" xfId="33564" xr:uid="{00000000-0005-0000-0000-0000452E0000}"/>
    <cellStyle name="level1a 3 2 2 4 5 3" xfId="33565" xr:uid="{00000000-0005-0000-0000-0000462E0000}"/>
    <cellStyle name="level1a 3 2 2 4 5 3 2" xfId="33566" xr:uid="{00000000-0005-0000-0000-0000472E0000}"/>
    <cellStyle name="level1a 3 2 2 4 5 3 2 2" xfId="33567" xr:uid="{00000000-0005-0000-0000-0000482E0000}"/>
    <cellStyle name="level1a 3 2 2 4 5 3 3" xfId="33568" xr:uid="{00000000-0005-0000-0000-0000492E0000}"/>
    <cellStyle name="level1a 3 2 2 4 5 4" xfId="33569" xr:uid="{00000000-0005-0000-0000-00004A2E0000}"/>
    <cellStyle name="level1a 3 2 2 4 6" xfId="33570" xr:uid="{00000000-0005-0000-0000-00004B2E0000}"/>
    <cellStyle name="level1a 3 2 2 4 6 2" xfId="33571" xr:uid="{00000000-0005-0000-0000-00004C2E0000}"/>
    <cellStyle name="level1a 3 2 2 4 6 2 2" xfId="33572" xr:uid="{00000000-0005-0000-0000-00004D2E0000}"/>
    <cellStyle name="level1a 3 2 2 4 6 3" xfId="33573" xr:uid="{00000000-0005-0000-0000-00004E2E0000}"/>
    <cellStyle name="level1a 3 2 2 4 7" xfId="33574" xr:uid="{00000000-0005-0000-0000-00004F2E0000}"/>
    <cellStyle name="level1a 3 2 2 5" xfId="2344" xr:uid="{00000000-0005-0000-0000-0000502E0000}"/>
    <cellStyle name="level1a 3 2 2 5 2" xfId="2345" xr:uid="{00000000-0005-0000-0000-0000512E0000}"/>
    <cellStyle name="level1a 3 2 2 5 2 2" xfId="2346" xr:uid="{00000000-0005-0000-0000-0000522E0000}"/>
    <cellStyle name="level1a 3 2 2 5 2 2 2" xfId="2347" xr:uid="{00000000-0005-0000-0000-0000532E0000}"/>
    <cellStyle name="level1a 3 2 2 5 2 2 2 2" xfId="33575" xr:uid="{00000000-0005-0000-0000-0000542E0000}"/>
    <cellStyle name="level1a 3 2 2 5 2 2 2 2 2" xfId="33576" xr:uid="{00000000-0005-0000-0000-0000552E0000}"/>
    <cellStyle name="level1a 3 2 2 5 2 2 2 2 2 2" xfId="33577" xr:uid="{00000000-0005-0000-0000-0000562E0000}"/>
    <cellStyle name="level1a 3 2 2 5 2 2 2 2 3" xfId="33578" xr:uid="{00000000-0005-0000-0000-0000572E0000}"/>
    <cellStyle name="level1a 3 2 2 5 2 2 2 3" xfId="33579" xr:uid="{00000000-0005-0000-0000-0000582E0000}"/>
    <cellStyle name="level1a 3 2 2 5 2 2 3" xfId="33580" xr:uid="{00000000-0005-0000-0000-0000592E0000}"/>
    <cellStyle name="level1a 3 2 2 5 2 2 3 2" xfId="33581" xr:uid="{00000000-0005-0000-0000-00005A2E0000}"/>
    <cellStyle name="level1a 3 2 2 5 2 2 3 2 2" xfId="33582" xr:uid="{00000000-0005-0000-0000-00005B2E0000}"/>
    <cellStyle name="level1a 3 2 2 5 2 2 3 3" xfId="33583" xr:uid="{00000000-0005-0000-0000-00005C2E0000}"/>
    <cellStyle name="level1a 3 2 2 5 2 2 4" xfId="33584" xr:uid="{00000000-0005-0000-0000-00005D2E0000}"/>
    <cellStyle name="level1a 3 2 2 5 2 3" xfId="2348" xr:uid="{00000000-0005-0000-0000-00005E2E0000}"/>
    <cellStyle name="level1a 3 2 2 5 2 3 2" xfId="33585" xr:uid="{00000000-0005-0000-0000-00005F2E0000}"/>
    <cellStyle name="level1a 3 2 2 5 2 3 2 2" xfId="33586" xr:uid="{00000000-0005-0000-0000-0000602E0000}"/>
    <cellStyle name="level1a 3 2 2 5 2 3 2 2 2" xfId="33587" xr:uid="{00000000-0005-0000-0000-0000612E0000}"/>
    <cellStyle name="level1a 3 2 2 5 2 3 2 3" xfId="33588" xr:uid="{00000000-0005-0000-0000-0000622E0000}"/>
    <cellStyle name="level1a 3 2 2 5 2 3 3" xfId="33589" xr:uid="{00000000-0005-0000-0000-0000632E0000}"/>
    <cellStyle name="level1a 3 2 2 5 2 4" xfId="33590" xr:uid="{00000000-0005-0000-0000-0000642E0000}"/>
    <cellStyle name="level1a 3 2 2 5 2 4 2" xfId="33591" xr:uid="{00000000-0005-0000-0000-0000652E0000}"/>
    <cellStyle name="level1a 3 2 2 5 2 4 2 2" xfId="33592" xr:uid="{00000000-0005-0000-0000-0000662E0000}"/>
    <cellStyle name="level1a 3 2 2 5 2 4 3" xfId="33593" xr:uid="{00000000-0005-0000-0000-0000672E0000}"/>
    <cellStyle name="level1a 3 2 2 5 2 5" xfId="33594" xr:uid="{00000000-0005-0000-0000-0000682E0000}"/>
    <cellStyle name="level1a 3 2 2 5 3" xfId="2349" xr:uid="{00000000-0005-0000-0000-0000692E0000}"/>
    <cellStyle name="level1a 3 2 2 5 3 2" xfId="2350" xr:uid="{00000000-0005-0000-0000-00006A2E0000}"/>
    <cellStyle name="level1a 3 2 2 5 3 2 2" xfId="2351" xr:uid="{00000000-0005-0000-0000-00006B2E0000}"/>
    <cellStyle name="level1a 3 2 2 5 3 2 2 2" xfId="33595" xr:uid="{00000000-0005-0000-0000-00006C2E0000}"/>
    <cellStyle name="level1a 3 2 2 5 3 2 2 2 2" xfId="33596" xr:uid="{00000000-0005-0000-0000-00006D2E0000}"/>
    <cellStyle name="level1a 3 2 2 5 3 2 2 2 2 2" xfId="33597" xr:uid="{00000000-0005-0000-0000-00006E2E0000}"/>
    <cellStyle name="level1a 3 2 2 5 3 2 2 2 3" xfId="33598" xr:uid="{00000000-0005-0000-0000-00006F2E0000}"/>
    <cellStyle name="level1a 3 2 2 5 3 2 2 3" xfId="33599" xr:uid="{00000000-0005-0000-0000-0000702E0000}"/>
    <cellStyle name="level1a 3 2 2 5 3 2 3" xfId="33600" xr:uid="{00000000-0005-0000-0000-0000712E0000}"/>
    <cellStyle name="level1a 3 2 2 5 3 2 3 2" xfId="33601" xr:uid="{00000000-0005-0000-0000-0000722E0000}"/>
    <cellStyle name="level1a 3 2 2 5 3 2 3 2 2" xfId="33602" xr:uid="{00000000-0005-0000-0000-0000732E0000}"/>
    <cellStyle name="level1a 3 2 2 5 3 2 3 3" xfId="33603" xr:uid="{00000000-0005-0000-0000-0000742E0000}"/>
    <cellStyle name="level1a 3 2 2 5 3 2 4" xfId="33604" xr:uid="{00000000-0005-0000-0000-0000752E0000}"/>
    <cellStyle name="level1a 3 2 2 5 3 3" xfId="2352" xr:uid="{00000000-0005-0000-0000-0000762E0000}"/>
    <cellStyle name="level1a 3 2 2 5 3 3 2" xfId="33605" xr:uid="{00000000-0005-0000-0000-0000772E0000}"/>
    <cellStyle name="level1a 3 2 2 5 3 3 2 2" xfId="33606" xr:uid="{00000000-0005-0000-0000-0000782E0000}"/>
    <cellStyle name="level1a 3 2 2 5 3 3 2 2 2" xfId="33607" xr:uid="{00000000-0005-0000-0000-0000792E0000}"/>
    <cellStyle name="level1a 3 2 2 5 3 3 2 3" xfId="33608" xr:uid="{00000000-0005-0000-0000-00007A2E0000}"/>
    <cellStyle name="level1a 3 2 2 5 3 3 3" xfId="33609" xr:uid="{00000000-0005-0000-0000-00007B2E0000}"/>
    <cellStyle name="level1a 3 2 2 5 3 4" xfId="33610" xr:uid="{00000000-0005-0000-0000-00007C2E0000}"/>
    <cellStyle name="level1a 3 2 2 5 3 4 2" xfId="33611" xr:uid="{00000000-0005-0000-0000-00007D2E0000}"/>
    <cellStyle name="level1a 3 2 2 5 3 4 2 2" xfId="33612" xr:uid="{00000000-0005-0000-0000-00007E2E0000}"/>
    <cellStyle name="level1a 3 2 2 5 3 4 3" xfId="33613" xr:uid="{00000000-0005-0000-0000-00007F2E0000}"/>
    <cellStyle name="level1a 3 2 2 5 3 5" xfId="33614" xr:uid="{00000000-0005-0000-0000-0000802E0000}"/>
    <cellStyle name="level1a 3 2 2 5 4" xfId="2353" xr:uid="{00000000-0005-0000-0000-0000812E0000}"/>
    <cellStyle name="level1a 3 2 2 5 4 2" xfId="33615" xr:uid="{00000000-0005-0000-0000-0000822E0000}"/>
    <cellStyle name="level1a 3 2 2 5 4 2 2" xfId="33616" xr:uid="{00000000-0005-0000-0000-0000832E0000}"/>
    <cellStyle name="level1a 3 2 2 5 4 2 2 2" xfId="33617" xr:uid="{00000000-0005-0000-0000-0000842E0000}"/>
    <cellStyle name="level1a 3 2 2 5 4 2 3" xfId="33618" xr:uid="{00000000-0005-0000-0000-0000852E0000}"/>
    <cellStyle name="level1a 3 2 2 5 4 3" xfId="33619" xr:uid="{00000000-0005-0000-0000-0000862E0000}"/>
    <cellStyle name="level1a 3 2 2 5 5" xfId="2354" xr:uid="{00000000-0005-0000-0000-0000872E0000}"/>
    <cellStyle name="level1a 3 2 2 5 5 2" xfId="2355" xr:uid="{00000000-0005-0000-0000-0000882E0000}"/>
    <cellStyle name="level1a 3 2 2 5 5 2 2" xfId="33620" xr:uid="{00000000-0005-0000-0000-0000892E0000}"/>
    <cellStyle name="level1a 3 2 2 5 5 2 2 2" xfId="33621" xr:uid="{00000000-0005-0000-0000-00008A2E0000}"/>
    <cellStyle name="level1a 3 2 2 5 5 2 2 2 2" xfId="33622" xr:uid="{00000000-0005-0000-0000-00008B2E0000}"/>
    <cellStyle name="level1a 3 2 2 5 5 2 2 3" xfId="33623" xr:uid="{00000000-0005-0000-0000-00008C2E0000}"/>
    <cellStyle name="level1a 3 2 2 5 5 2 3" xfId="33624" xr:uid="{00000000-0005-0000-0000-00008D2E0000}"/>
    <cellStyle name="level1a 3 2 2 5 5 3" xfId="33625" xr:uid="{00000000-0005-0000-0000-00008E2E0000}"/>
    <cellStyle name="level1a 3 2 2 5 5 3 2" xfId="33626" xr:uid="{00000000-0005-0000-0000-00008F2E0000}"/>
    <cellStyle name="level1a 3 2 2 5 5 3 2 2" xfId="33627" xr:uid="{00000000-0005-0000-0000-0000902E0000}"/>
    <cellStyle name="level1a 3 2 2 5 5 3 3" xfId="33628" xr:uid="{00000000-0005-0000-0000-0000912E0000}"/>
    <cellStyle name="level1a 3 2 2 5 5 4" xfId="33629" xr:uid="{00000000-0005-0000-0000-0000922E0000}"/>
    <cellStyle name="level1a 3 2 2 5 6" xfId="2356" xr:uid="{00000000-0005-0000-0000-0000932E0000}"/>
    <cellStyle name="level1a 3 2 2 5 6 2" xfId="33630" xr:uid="{00000000-0005-0000-0000-0000942E0000}"/>
    <cellStyle name="level1a 3 2 2 5 6 2 2" xfId="33631" xr:uid="{00000000-0005-0000-0000-0000952E0000}"/>
    <cellStyle name="level1a 3 2 2 5 6 2 2 2" xfId="33632" xr:uid="{00000000-0005-0000-0000-0000962E0000}"/>
    <cellStyle name="level1a 3 2 2 5 6 2 3" xfId="33633" xr:uid="{00000000-0005-0000-0000-0000972E0000}"/>
    <cellStyle name="level1a 3 2 2 5 6 3" xfId="33634" xr:uid="{00000000-0005-0000-0000-0000982E0000}"/>
    <cellStyle name="level1a 3 2 2 5 7" xfId="33635" xr:uid="{00000000-0005-0000-0000-0000992E0000}"/>
    <cellStyle name="level1a 3 2 2 5 7 2" xfId="33636" xr:uid="{00000000-0005-0000-0000-00009A2E0000}"/>
    <cellStyle name="level1a 3 2 2 5 7 2 2" xfId="33637" xr:uid="{00000000-0005-0000-0000-00009B2E0000}"/>
    <cellStyle name="level1a 3 2 2 5 7 3" xfId="33638" xr:uid="{00000000-0005-0000-0000-00009C2E0000}"/>
    <cellStyle name="level1a 3 2 2 5 8" xfId="33639" xr:uid="{00000000-0005-0000-0000-00009D2E0000}"/>
    <cellStyle name="level1a 3 2 2 6" xfId="2357" xr:uid="{00000000-0005-0000-0000-00009E2E0000}"/>
    <cellStyle name="level1a 3 2 2 6 2" xfId="2358" xr:uid="{00000000-0005-0000-0000-00009F2E0000}"/>
    <cellStyle name="level1a 3 2 2 6 2 2" xfId="2359" xr:uid="{00000000-0005-0000-0000-0000A02E0000}"/>
    <cellStyle name="level1a 3 2 2 6 2 2 2" xfId="2360" xr:uid="{00000000-0005-0000-0000-0000A12E0000}"/>
    <cellStyle name="level1a 3 2 2 6 2 2 2 2" xfId="33640" xr:uid="{00000000-0005-0000-0000-0000A22E0000}"/>
    <cellStyle name="level1a 3 2 2 6 2 2 2 2 2" xfId="33641" xr:uid="{00000000-0005-0000-0000-0000A32E0000}"/>
    <cellStyle name="level1a 3 2 2 6 2 2 2 2 2 2" xfId="33642" xr:uid="{00000000-0005-0000-0000-0000A42E0000}"/>
    <cellStyle name="level1a 3 2 2 6 2 2 2 2 3" xfId="33643" xr:uid="{00000000-0005-0000-0000-0000A52E0000}"/>
    <cellStyle name="level1a 3 2 2 6 2 2 2 3" xfId="33644" xr:uid="{00000000-0005-0000-0000-0000A62E0000}"/>
    <cellStyle name="level1a 3 2 2 6 2 2 3" xfId="33645" xr:uid="{00000000-0005-0000-0000-0000A72E0000}"/>
    <cellStyle name="level1a 3 2 2 6 2 2 3 2" xfId="33646" xr:uid="{00000000-0005-0000-0000-0000A82E0000}"/>
    <cellStyle name="level1a 3 2 2 6 2 2 3 2 2" xfId="33647" xr:uid="{00000000-0005-0000-0000-0000A92E0000}"/>
    <cellStyle name="level1a 3 2 2 6 2 2 3 3" xfId="33648" xr:uid="{00000000-0005-0000-0000-0000AA2E0000}"/>
    <cellStyle name="level1a 3 2 2 6 2 2 4" xfId="33649" xr:uid="{00000000-0005-0000-0000-0000AB2E0000}"/>
    <cellStyle name="level1a 3 2 2 6 2 3" xfId="2361" xr:uid="{00000000-0005-0000-0000-0000AC2E0000}"/>
    <cellStyle name="level1a 3 2 2 6 2 3 2" xfId="33650" xr:uid="{00000000-0005-0000-0000-0000AD2E0000}"/>
    <cellStyle name="level1a 3 2 2 6 2 3 2 2" xfId="33651" xr:uid="{00000000-0005-0000-0000-0000AE2E0000}"/>
    <cellStyle name="level1a 3 2 2 6 2 3 2 2 2" xfId="33652" xr:uid="{00000000-0005-0000-0000-0000AF2E0000}"/>
    <cellStyle name="level1a 3 2 2 6 2 3 2 3" xfId="33653" xr:uid="{00000000-0005-0000-0000-0000B02E0000}"/>
    <cellStyle name="level1a 3 2 2 6 2 3 3" xfId="33654" xr:uid="{00000000-0005-0000-0000-0000B12E0000}"/>
    <cellStyle name="level1a 3 2 2 6 2 4" xfId="33655" xr:uid="{00000000-0005-0000-0000-0000B22E0000}"/>
    <cellStyle name="level1a 3 2 2 6 2 4 2" xfId="33656" xr:uid="{00000000-0005-0000-0000-0000B32E0000}"/>
    <cellStyle name="level1a 3 2 2 6 2 4 2 2" xfId="33657" xr:uid="{00000000-0005-0000-0000-0000B42E0000}"/>
    <cellStyle name="level1a 3 2 2 6 2 4 3" xfId="33658" xr:uid="{00000000-0005-0000-0000-0000B52E0000}"/>
    <cellStyle name="level1a 3 2 2 6 2 5" xfId="33659" xr:uid="{00000000-0005-0000-0000-0000B62E0000}"/>
    <cellStyle name="level1a 3 2 2 6 3" xfId="2362" xr:uid="{00000000-0005-0000-0000-0000B72E0000}"/>
    <cellStyle name="level1a 3 2 2 6 3 2" xfId="2363" xr:uid="{00000000-0005-0000-0000-0000B82E0000}"/>
    <cellStyle name="level1a 3 2 2 6 3 2 2" xfId="2364" xr:uid="{00000000-0005-0000-0000-0000B92E0000}"/>
    <cellStyle name="level1a 3 2 2 6 3 2 2 2" xfId="33660" xr:uid="{00000000-0005-0000-0000-0000BA2E0000}"/>
    <cellStyle name="level1a 3 2 2 6 3 2 2 2 2" xfId="33661" xr:uid="{00000000-0005-0000-0000-0000BB2E0000}"/>
    <cellStyle name="level1a 3 2 2 6 3 2 2 2 2 2" xfId="33662" xr:uid="{00000000-0005-0000-0000-0000BC2E0000}"/>
    <cellStyle name="level1a 3 2 2 6 3 2 2 2 3" xfId="33663" xr:uid="{00000000-0005-0000-0000-0000BD2E0000}"/>
    <cellStyle name="level1a 3 2 2 6 3 2 2 3" xfId="33664" xr:uid="{00000000-0005-0000-0000-0000BE2E0000}"/>
    <cellStyle name="level1a 3 2 2 6 3 2 3" xfId="33665" xr:uid="{00000000-0005-0000-0000-0000BF2E0000}"/>
    <cellStyle name="level1a 3 2 2 6 3 2 3 2" xfId="33666" xr:uid="{00000000-0005-0000-0000-0000C02E0000}"/>
    <cellStyle name="level1a 3 2 2 6 3 2 3 2 2" xfId="33667" xr:uid="{00000000-0005-0000-0000-0000C12E0000}"/>
    <cellStyle name="level1a 3 2 2 6 3 2 3 3" xfId="33668" xr:uid="{00000000-0005-0000-0000-0000C22E0000}"/>
    <cellStyle name="level1a 3 2 2 6 3 2 4" xfId="33669" xr:uid="{00000000-0005-0000-0000-0000C32E0000}"/>
    <cellStyle name="level1a 3 2 2 6 3 3" xfId="2365" xr:uid="{00000000-0005-0000-0000-0000C42E0000}"/>
    <cellStyle name="level1a 3 2 2 6 3 3 2" xfId="33670" xr:uid="{00000000-0005-0000-0000-0000C52E0000}"/>
    <cellStyle name="level1a 3 2 2 6 3 3 2 2" xfId="33671" xr:uid="{00000000-0005-0000-0000-0000C62E0000}"/>
    <cellStyle name="level1a 3 2 2 6 3 3 2 2 2" xfId="33672" xr:uid="{00000000-0005-0000-0000-0000C72E0000}"/>
    <cellStyle name="level1a 3 2 2 6 3 3 2 3" xfId="33673" xr:uid="{00000000-0005-0000-0000-0000C82E0000}"/>
    <cellStyle name="level1a 3 2 2 6 3 3 3" xfId="33674" xr:uid="{00000000-0005-0000-0000-0000C92E0000}"/>
    <cellStyle name="level1a 3 2 2 6 3 4" xfId="33675" xr:uid="{00000000-0005-0000-0000-0000CA2E0000}"/>
    <cellStyle name="level1a 3 2 2 6 3 4 2" xfId="33676" xr:uid="{00000000-0005-0000-0000-0000CB2E0000}"/>
    <cellStyle name="level1a 3 2 2 6 3 4 2 2" xfId="33677" xr:uid="{00000000-0005-0000-0000-0000CC2E0000}"/>
    <cellStyle name="level1a 3 2 2 6 3 4 3" xfId="33678" xr:uid="{00000000-0005-0000-0000-0000CD2E0000}"/>
    <cellStyle name="level1a 3 2 2 6 3 5" xfId="33679" xr:uid="{00000000-0005-0000-0000-0000CE2E0000}"/>
    <cellStyle name="level1a 3 2 2 6 4" xfId="2366" xr:uid="{00000000-0005-0000-0000-0000CF2E0000}"/>
    <cellStyle name="level1a 3 2 2 6 4 2" xfId="33680" xr:uid="{00000000-0005-0000-0000-0000D02E0000}"/>
    <cellStyle name="level1a 3 2 2 6 4 2 2" xfId="33681" xr:uid="{00000000-0005-0000-0000-0000D12E0000}"/>
    <cellStyle name="level1a 3 2 2 6 4 2 2 2" xfId="33682" xr:uid="{00000000-0005-0000-0000-0000D22E0000}"/>
    <cellStyle name="level1a 3 2 2 6 4 2 3" xfId="33683" xr:uid="{00000000-0005-0000-0000-0000D32E0000}"/>
    <cellStyle name="level1a 3 2 2 6 4 3" xfId="33684" xr:uid="{00000000-0005-0000-0000-0000D42E0000}"/>
    <cellStyle name="level1a 3 2 2 6 5" xfId="2367" xr:uid="{00000000-0005-0000-0000-0000D52E0000}"/>
    <cellStyle name="level1a 3 2 2 6 5 2" xfId="33685" xr:uid="{00000000-0005-0000-0000-0000D62E0000}"/>
    <cellStyle name="level1a 3 2 2 6 5 2 2" xfId="33686" xr:uid="{00000000-0005-0000-0000-0000D72E0000}"/>
    <cellStyle name="level1a 3 2 2 6 5 2 2 2" xfId="33687" xr:uid="{00000000-0005-0000-0000-0000D82E0000}"/>
    <cellStyle name="level1a 3 2 2 6 5 2 3" xfId="33688" xr:uid="{00000000-0005-0000-0000-0000D92E0000}"/>
    <cellStyle name="level1a 3 2 2 6 5 3" xfId="33689" xr:uid="{00000000-0005-0000-0000-0000DA2E0000}"/>
    <cellStyle name="level1a 3 2 2 6 6" xfId="33690" xr:uid="{00000000-0005-0000-0000-0000DB2E0000}"/>
    <cellStyle name="level1a 3 2 2 6 6 2" xfId="33691" xr:uid="{00000000-0005-0000-0000-0000DC2E0000}"/>
    <cellStyle name="level1a 3 2 2 6 6 2 2" xfId="33692" xr:uid="{00000000-0005-0000-0000-0000DD2E0000}"/>
    <cellStyle name="level1a 3 2 2 6 6 3" xfId="33693" xr:uid="{00000000-0005-0000-0000-0000DE2E0000}"/>
    <cellStyle name="level1a 3 2 2 6 7" xfId="33694" xr:uid="{00000000-0005-0000-0000-0000DF2E0000}"/>
    <cellStyle name="level1a 3 2 2 7" xfId="2368" xr:uid="{00000000-0005-0000-0000-0000E02E0000}"/>
    <cellStyle name="level1a 3 2 2 7 2" xfId="2369" xr:uid="{00000000-0005-0000-0000-0000E12E0000}"/>
    <cellStyle name="level1a 3 2 2 7 2 2" xfId="2370" xr:uid="{00000000-0005-0000-0000-0000E22E0000}"/>
    <cellStyle name="level1a 3 2 2 7 2 2 2" xfId="2371" xr:uid="{00000000-0005-0000-0000-0000E32E0000}"/>
    <cellStyle name="level1a 3 2 2 7 2 2 2 2" xfId="33695" xr:uid="{00000000-0005-0000-0000-0000E42E0000}"/>
    <cellStyle name="level1a 3 2 2 7 2 2 2 2 2" xfId="33696" xr:uid="{00000000-0005-0000-0000-0000E52E0000}"/>
    <cellStyle name="level1a 3 2 2 7 2 2 2 2 2 2" xfId="33697" xr:uid="{00000000-0005-0000-0000-0000E62E0000}"/>
    <cellStyle name="level1a 3 2 2 7 2 2 2 2 3" xfId="33698" xr:uid="{00000000-0005-0000-0000-0000E72E0000}"/>
    <cellStyle name="level1a 3 2 2 7 2 2 2 3" xfId="33699" xr:uid="{00000000-0005-0000-0000-0000E82E0000}"/>
    <cellStyle name="level1a 3 2 2 7 2 2 3" xfId="33700" xr:uid="{00000000-0005-0000-0000-0000E92E0000}"/>
    <cellStyle name="level1a 3 2 2 7 2 2 3 2" xfId="33701" xr:uid="{00000000-0005-0000-0000-0000EA2E0000}"/>
    <cellStyle name="level1a 3 2 2 7 2 2 3 2 2" xfId="33702" xr:uid="{00000000-0005-0000-0000-0000EB2E0000}"/>
    <cellStyle name="level1a 3 2 2 7 2 2 3 3" xfId="33703" xr:uid="{00000000-0005-0000-0000-0000EC2E0000}"/>
    <cellStyle name="level1a 3 2 2 7 2 2 4" xfId="33704" xr:uid="{00000000-0005-0000-0000-0000ED2E0000}"/>
    <cellStyle name="level1a 3 2 2 7 2 3" xfId="2372" xr:uid="{00000000-0005-0000-0000-0000EE2E0000}"/>
    <cellStyle name="level1a 3 2 2 7 2 3 2" xfId="33705" xr:uid="{00000000-0005-0000-0000-0000EF2E0000}"/>
    <cellStyle name="level1a 3 2 2 7 2 3 2 2" xfId="33706" xr:uid="{00000000-0005-0000-0000-0000F02E0000}"/>
    <cellStyle name="level1a 3 2 2 7 2 3 2 2 2" xfId="33707" xr:uid="{00000000-0005-0000-0000-0000F12E0000}"/>
    <cellStyle name="level1a 3 2 2 7 2 3 2 3" xfId="33708" xr:uid="{00000000-0005-0000-0000-0000F22E0000}"/>
    <cellStyle name="level1a 3 2 2 7 2 3 3" xfId="33709" xr:uid="{00000000-0005-0000-0000-0000F32E0000}"/>
    <cellStyle name="level1a 3 2 2 7 2 4" xfId="33710" xr:uid="{00000000-0005-0000-0000-0000F42E0000}"/>
    <cellStyle name="level1a 3 2 2 7 2 4 2" xfId="33711" xr:uid="{00000000-0005-0000-0000-0000F52E0000}"/>
    <cellStyle name="level1a 3 2 2 7 2 4 2 2" xfId="33712" xr:uid="{00000000-0005-0000-0000-0000F62E0000}"/>
    <cellStyle name="level1a 3 2 2 7 2 4 3" xfId="33713" xr:uid="{00000000-0005-0000-0000-0000F72E0000}"/>
    <cellStyle name="level1a 3 2 2 7 2 5" xfId="33714" xr:uid="{00000000-0005-0000-0000-0000F82E0000}"/>
    <cellStyle name="level1a 3 2 2 7 3" xfId="2373" xr:uid="{00000000-0005-0000-0000-0000F92E0000}"/>
    <cellStyle name="level1a 3 2 2 7 3 2" xfId="2374" xr:uid="{00000000-0005-0000-0000-0000FA2E0000}"/>
    <cellStyle name="level1a 3 2 2 7 3 2 2" xfId="2375" xr:uid="{00000000-0005-0000-0000-0000FB2E0000}"/>
    <cellStyle name="level1a 3 2 2 7 3 2 2 2" xfId="33715" xr:uid="{00000000-0005-0000-0000-0000FC2E0000}"/>
    <cellStyle name="level1a 3 2 2 7 3 2 2 2 2" xfId="33716" xr:uid="{00000000-0005-0000-0000-0000FD2E0000}"/>
    <cellStyle name="level1a 3 2 2 7 3 2 2 2 2 2" xfId="33717" xr:uid="{00000000-0005-0000-0000-0000FE2E0000}"/>
    <cellStyle name="level1a 3 2 2 7 3 2 2 2 3" xfId="33718" xr:uid="{00000000-0005-0000-0000-0000FF2E0000}"/>
    <cellStyle name="level1a 3 2 2 7 3 2 2 3" xfId="33719" xr:uid="{00000000-0005-0000-0000-0000002F0000}"/>
    <cellStyle name="level1a 3 2 2 7 3 2 3" xfId="33720" xr:uid="{00000000-0005-0000-0000-0000012F0000}"/>
    <cellStyle name="level1a 3 2 2 7 3 2 3 2" xfId="33721" xr:uid="{00000000-0005-0000-0000-0000022F0000}"/>
    <cellStyle name="level1a 3 2 2 7 3 2 3 2 2" xfId="33722" xr:uid="{00000000-0005-0000-0000-0000032F0000}"/>
    <cellStyle name="level1a 3 2 2 7 3 2 3 3" xfId="33723" xr:uid="{00000000-0005-0000-0000-0000042F0000}"/>
    <cellStyle name="level1a 3 2 2 7 3 2 4" xfId="33724" xr:uid="{00000000-0005-0000-0000-0000052F0000}"/>
    <cellStyle name="level1a 3 2 2 7 3 3" xfId="2376" xr:uid="{00000000-0005-0000-0000-0000062F0000}"/>
    <cellStyle name="level1a 3 2 2 7 3 3 2" xfId="33725" xr:uid="{00000000-0005-0000-0000-0000072F0000}"/>
    <cellStyle name="level1a 3 2 2 7 3 3 2 2" xfId="33726" xr:uid="{00000000-0005-0000-0000-0000082F0000}"/>
    <cellStyle name="level1a 3 2 2 7 3 3 2 2 2" xfId="33727" xr:uid="{00000000-0005-0000-0000-0000092F0000}"/>
    <cellStyle name="level1a 3 2 2 7 3 3 2 3" xfId="33728" xr:uid="{00000000-0005-0000-0000-00000A2F0000}"/>
    <cellStyle name="level1a 3 2 2 7 3 3 3" xfId="33729" xr:uid="{00000000-0005-0000-0000-00000B2F0000}"/>
    <cellStyle name="level1a 3 2 2 7 3 4" xfId="33730" xr:uid="{00000000-0005-0000-0000-00000C2F0000}"/>
    <cellStyle name="level1a 3 2 2 7 3 4 2" xfId="33731" xr:uid="{00000000-0005-0000-0000-00000D2F0000}"/>
    <cellStyle name="level1a 3 2 2 7 3 4 2 2" xfId="33732" xr:uid="{00000000-0005-0000-0000-00000E2F0000}"/>
    <cellStyle name="level1a 3 2 2 7 3 4 3" xfId="33733" xr:uid="{00000000-0005-0000-0000-00000F2F0000}"/>
    <cellStyle name="level1a 3 2 2 7 3 5" xfId="33734" xr:uid="{00000000-0005-0000-0000-0000102F0000}"/>
    <cellStyle name="level1a 3 2 2 7 4" xfId="2377" xr:uid="{00000000-0005-0000-0000-0000112F0000}"/>
    <cellStyle name="level1a 3 2 2 7 4 2" xfId="33735" xr:uid="{00000000-0005-0000-0000-0000122F0000}"/>
    <cellStyle name="level1a 3 2 2 7 4 2 2" xfId="33736" xr:uid="{00000000-0005-0000-0000-0000132F0000}"/>
    <cellStyle name="level1a 3 2 2 7 4 2 2 2" xfId="33737" xr:uid="{00000000-0005-0000-0000-0000142F0000}"/>
    <cellStyle name="level1a 3 2 2 7 4 2 3" xfId="33738" xr:uid="{00000000-0005-0000-0000-0000152F0000}"/>
    <cellStyle name="level1a 3 2 2 7 4 3" xfId="33739" xr:uid="{00000000-0005-0000-0000-0000162F0000}"/>
    <cellStyle name="level1a 3 2 2 7 5" xfId="2378" xr:uid="{00000000-0005-0000-0000-0000172F0000}"/>
    <cellStyle name="level1a 3 2 2 7 5 2" xfId="2379" xr:uid="{00000000-0005-0000-0000-0000182F0000}"/>
    <cellStyle name="level1a 3 2 2 7 5 2 2" xfId="33740" xr:uid="{00000000-0005-0000-0000-0000192F0000}"/>
    <cellStyle name="level1a 3 2 2 7 5 2 2 2" xfId="33741" xr:uid="{00000000-0005-0000-0000-00001A2F0000}"/>
    <cellStyle name="level1a 3 2 2 7 5 2 2 2 2" xfId="33742" xr:uid="{00000000-0005-0000-0000-00001B2F0000}"/>
    <cellStyle name="level1a 3 2 2 7 5 2 2 3" xfId="33743" xr:uid="{00000000-0005-0000-0000-00001C2F0000}"/>
    <cellStyle name="level1a 3 2 2 7 5 2 3" xfId="33744" xr:uid="{00000000-0005-0000-0000-00001D2F0000}"/>
    <cellStyle name="level1a 3 2 2 7 5 3" xfId="33745" xr:uid="{00000000-0005-0000-0000-00001E2F0000}"/>
    <cellStyle name="level1a 3 2 2 7 5 3 2" xfId="33746" xr:uid="{00000000-0005-0000-0000-00001F2F0000}"/>
    <cellStyle name="level1a 3 2 2 7 5 3 2 2" xfId="33747" xr:uid="{00000000-0005-0000-0000-0000202F0000}"/>
    <cellStyle name="level1a 3 2 2 7 5 3 3" xfId="33748" xr:uid="{00000000-0005-0000-0000-0000212F0000}"/>
    <cellStyle name="level1a 3 2 2 7 5 4" xfId="33749" xr:uid="{00000000-0005-0000-0000-0000222F0000}"/>
    <cellStyle name="level1a 3 2 2 7 6" xfId="2380" xr:uid="{00000000-0005-0000-0000-0000232F0000}"/>
    <cellStyle name="level1a 3 2 2 7 6 2" xfId="33750" xr:uid="{00000000-0005-0000-0000-0000242F0000}"/>
    <cellStyle name="level1a 3 2 2 7 6 2 2" xfId="33751" xr:uid="{00000000-0005-0000-0000-0000252F0000}"/>
    <cellStyle name="level1a 3 2 2 7 6 2 2 2" xfId="33752" xr:uid="{00000000-0005-0000-0000-0000262F0000}"/>
    <cellStyle name="level1a 3 2 2 7 6 2 3" xfId="33753" xr:uid="{00000000-0005-0000-0000-0000272F0000}"/>
    <cellStyle name="level1a 3 2 2 7 6 3" xfId="33754" xr:uid="{00000000-0005-0000-0000-0000282F0000}"/>
    <cellStyle name="level1a 3 2 2 7 7" xfId="33755" xr:uid="{00000000-0005-0000-0000-0000292F0000}"/>
    <cellStyle name="level1a 3 2 2 7 7 2" xfId="33756" xr:uid="{00000000-0005-0000-0000-00002A2F0000}"/>
    <cellStyle name="level1a 3 2 2 7 7 2 2" xfId="33757" xr:uid="{00000000-0005-0000-0000-00002B2F0000}"/>
    <cellStyle name="level1a 3 2 2 7 7 3" xfId="33758" xr:uid="{00000000-0005-0000-0000-00002C2F0000}"/>
    <cellStyle name="level1a 3 2 2 7 8" xfId="33759" xr:uid="{00000000-0005-0000-0000-00002D2F0000}"/>
    <cellStyle name="level1a 3 2 2 8" xfId="2381" xr:uid="{00000000-0005-0000-0000-00002E2F0000}"/>
    <cellStyle name="level1a 3 2 2 8 2" xfId="2382" xr:uid="{00000000-0005-0000-0000-00002F2F0000}"/>
    <cellStyle name="level1a 3 2 2 8 2 2" xfId="2383" xr:uid="{00000000-0005-0000-0000-0000302F0000}"/>
    <cellStyle name="level1a 3 2 2 8 2 2 2" xfId="2384" xr:uid="{00000000-0005-0000-0000-0000312F0000}"/>
    <cellStyle name="level1a 3 2 2 8 2 2 2 2" xfId="33760" xr:uid="{00000000-0005-0000-0000-0000322F0000}"/>
    <cellStyle name="level1a 3 2 2 8 2 2 2 2 2" xfId="33761" xr:uid="{00000000-0005-0000-0000-0000332F0000}"/>
    <cellStyle name="level1a 3 2 2 8 2 2 2 2 2 2" xfId="33762" xr:uid="{00000000-0005-0000-0000-0000342F0000}"/>
    <cellStyle name="level1a 3 2 2 8 2 2 2 2 3" xfId="33763" xr:uid="{00000000-0005-0000-0000-0000352F0000}"/>
    <cellStyle name="level1a 3 2 2 8 2 2 2 3" xfId="33764" xr:uid="{00000000-0005-0000-0000-0000362F0000}"/>
    <cellStyle name="level1a 3 2 2 8 2 2 3" xfId="33765" xr:uid="{00000000-0005-0000-0000-0000372F0000}"/>
    <cellStyle name="level1a 3 2 2 8 2 2 3 2" xfId="33766" xr:uid="{00000000-0005-0000-0000-0000382F0000}"/>
    <cellStyle name="level1a 3 2 2 8 2 2 3 2 2" xfId="33767" xr:uid="{00000000-0005-0000-0000-0000392F0000}"/>
    <cellStyle name="level1a 3 2 2 8 2 2 3 3" xfId="33768" xr:uid="{00000000-0005-0000-0000-00003A2F0000}"/>
    <cellStyle name="level1a 3 2 2 8 2 2 4" xfId="33769" xr:uid="{00000000-0005-0000-0000-00003B2F0000}"/>
    <cellStyle name="level1a 3 2 2 8 2 3" xfId="2385" xr:uid="{00000000-0005-0000-0000-00003C2F0000}"/>
    <cellStyle name="level1a 3 2 2 8 2 3 2" xfId="33770" xr:uid="{00000000-0005-0000-0000-00003D2F0000}"/>
    <cellStyle name="level1a 3 2 2 8 2 3 2 2" xfId="33771" xr:uid="{00000000-0005-0000-0000-00003E2F0000}"/>
    <cellStyle name="level1a 3 2 2 8 2 3 2 2 2" xfId="33772" xr:uid="{00000000-0005-0000-0000-00003F2F0000}"/>
    <cellStyle name="level1a 3 2 2 8 2 3 2 3" xfId="33773" xr:uid="{00000000-0005-0000-0000-0000402F0000}"/>
    <cellStyle name="level1a 3 2 2 8 2 3 3" xfId="33774" xr:uid="{00000000-0005-0000-0000-0000412F0000}"/>
    <cellStyle name="level1a 3 2 2 8 2 4" xfId="33775" xr:uid="{00000000-0005-0000-0000-0000422F0000}"/>
    <cellStyle name="level1a 3 2 2 8 2 4 2" xfId="33776" xr:uid="{00000000-0005-0000-0000-0000432F0000}"/>
    <cellStyle name="level1a 3 2 2 8 2 4 2 2" xfId="33777" xr:uid="{00000000-0005-0000-0000-0000442F0000}"/>
    <cellStyle name="level1a 3 2 2 8 2 4 3" xfId="33778" xr:uid="{00000000-0005-0000-0000-0000452F0000}"/>
    <cellStyle name="level1a 3 2 2 8 2 5" xfId="33779" xr:uid="{00000000-0005-0000-0000-0000462F0000}"/>
    <cellStyle name="level1a 3 2 2 8 3" xfId="2386" xr:uid="{00000000-0005-0000-0000-0000472F0000}"/>
    <cellStyle name="level1a 3 2 2 8 3 2" xfId="2387" xr:uid="{00000000-0005-0000-0000-0000482F0000}"/>
    <cellStyle name="level1a 3 2 2 8 3 2 2" xfId="2388" xr:uid="{00000000-0005-0000-0000-0000492F0000}"/>
    <cellStyle name="level1a 3 2 2 8 3 2 2 2" xfId="33780" xr:uid="{00000000-0005-0000-0000-00004A2F0000}"/>
    <cellStyle name="level1a 3 2 2 8 3 2 2 2 2" xfId="33781" xr:uid="{00000000-0005-0000-0000-00004B2F0000}"/>
    <cellStyle name="level1a 3 2 2 8 3 2 2 2 2 2" xfId="33782" xr:uid="{00000000-0005-0000-0000-00004C2F0000}"/>
    <cellStyle name="level1a 3 2 2 8 3 2 2 2 3" xfId="33783" xr:uid="{00000000-0005-0000-0000-00004D2F0000}"/>
    <cellStyle name="level1a 3 2 2 8 3 2 2 3" xfId="33784" xr:uid="{00000000-0005-0000-0000-00004E2F0000}"/>
    <cellStyle name="level1a 3 2 2 8 3 2 3" xfId="33785" xr:uid="{00000000-0005-0000-0000-00004F2F0000}"/>
    <cellStyle name="level1a 3 2 2 8 3 2 3 2" xfId="33786" xr:uid="{00000000-0005-0000-0000-0000502F0000}"/>
    <cellStyle name="level1a 3 2 2 8 3 2 3 2 2" xfId="33787" xr:uid="{00000000-0005-0000-0000-0000512F0000}"/>
    <cellStyle name="level1a 3 2 2 8 3 2 3 3" xfId="33788" xr:uid="{00000000-0005-0000-0000-0000522F0000}"/>
    <cellStyle name="level1a 3 2 2 8 3 2 4" xfId="33789" xr:uid="{00000000-0005-0000-0000-0000532F0000}"/>
    <cellStyle name="level1a 3 2 2 8 3 3" xfId="2389" xr:uid="{00000000-0005-0000-0000-0000542F0000}"/>
    <cellStyle name="level1a 3 2 2 8 3 3 2" xfId="33790" xr:uid="{00000000-0005-0000-0000-0000552F0000}"/>
    <cellStyle name="level1a 3 2 2 8 3 3 2 2" xfId="33791" xr:uid="{00000000-0005-0000-0000-0000562F0000}"/>
    <cellStyle name="level1a 3 2 2 8 3 3 2 2 2" xfId="33792" xr:uid="{00000000-0005-0000-0000-0000572F0000}"/>
    <cellStyle name="level1a 3 2 2 8 3 3 2 3" xfId="33793" xr:uid="{00000000-0005-0000-0000-0000582F0000}"/>
    <cellStyle name="level1a 3 2 2 8 3 3 3" xfId="33794" xr:uid="{00000000-0005-0000-0000-0000592F0000}"/>
    <cellStyle name="level1a 3 2 2 8 3 4" xfId="33795" xr:uid="{00000000-0005-0000-0000-00005A2F0000}"/>
    <cellStyle name="level1a 3 2 2 8 3 4 2" xfId="33796" xr:uid="{00000000-0005-0000-0000-00005B2F0000}"/>
    <cellStyle name="level1a 3 2 2 8 3 4 2 2" xfId="33797" xr:uid="{00000000-0005-0000-0000-00005C2F0000}"/>
    <cellStyle name="level1a 3 2 2 8 3 4 3" xfId="33798" xr:uid="{00000000-0005-0000-0000-00005D2F0000}"/>
    <cellStyle name="level1a 3 2 2 8 3 5" xfId="33799" xr:uid="{00000000-0005-0000-0000-00005E2F0000}"/>
    <cellStyle name="level1a 3 2 2 8 4" xfId="2390" xr:uid="{00000000-0005-0000-0000-00005F2F0000}"/>
    <cellStyle name="level1a 3 2 2 8 4 2" xfId="2391" xr:uid="{00000000-0005-0000-0000-0000602F0000}"/>
    <cellStyle name="level1a 3 2 2 8 4 2 2" xfId="33800" xr:uid="{00000000-0005-0000-0000-0000612F0000}"/>
    <cellStyle name="level1a 3 2 2 8 4 2 2 2" xfId="33801" xr:uid="{00000000-0005-0000-0000-0000622F0000}"/>
    <cellStyle name="level1a 3 2 2 8 4 2 2 2 2" xfId="33802" xr:uid="{00000000-0005-0000-0000-0000632F0000}"/>
    <cellStyle name="level1a 3 2 2 8 4 2 2 3" xfId="33803" xr:uid="{00000000-0005-0000-0000-0000642F0000}"/>
    <cellStyle name="level1a 3 2 2 8 4 2 3" xfId="33804" xr:uid="{00000000-0005-0000-0000-0000652F0000}"/>
    <cellStyle name="level1a 3 2 2 8 4 3" xfId="33805" xr:uid="{00000000-0005-0000-0000-0000662F0000}"/>
    <cellStyle name="level1a 3 2 2 8 4 3 2" xfId="33806" xr:uid="{00000000-0005-0000-0000-0000672F0000}"/>
    <cellStyle name="level1a 3 2 2 8 4 3 2 2" xfId="33807" xr:uid="{00000000-0005-0000-0000-0000682F0000}"/>
    <cellStyle name="level1a 3 2 2 8 4 3 3" xfId="33808" xr:uid="{00000000-0005-0000-0000-0000692F0000}"/>
    <cellStyle name="level1a 3 2 2 8 4 4" xfId="33809" xr:uid="{00000000-0005-0000-0000-00006A2F0000}"/>
    <cellStyle name="level1a 3 2 2 8 5" xfId="2392" xr:uid="{00000000-0005-0000-0000-00006B2F0000}"/>
    <cellStyle name="level1a 3 2 2 8 5 2" xfId="33810" xr:uid="{00000000-0005-0000-0000-00006C2F0000}"/>
    <cellStyle name="level1a 3 2 2 8 5 2 2" xfId="33811" xr:uid="{00000000-0005-0000-0000-00006D2F0000}"/>
    <cellStyle name="level1a 3 2 2 8 5 2 2 2" xfId="33812" xr:uid="{00000000-0005-0000-0000-00006E2F0000}"/>
    <cellStyle name="level1a 3 2 2 8 5 2 3" xfId="33813" xr:uid="{00000000-0005-0000-0000-00006F2F0000}"/>
    <cellStyle name="level1a 3 2 2 8 5 3" xfId="33814" xr:uid="{00000000-0005-0000-0000-0000702F0000}"/>
    <cellStyle name="level1a 3 2 2 8 6" xfId="33815" xr:uid="{00000000-0005-0000-0000-0000712F0000}"/>
    <cellStyle name="level1a 3 2 2 8 6 2" xfId="33816" xr:uid="{00000000-0005-0000-0000-0000722F0000}"/>
    <cellStyle name="level1a 3 2 2 8 6 2 2" xfId="33817" xr:uid="{00000000-0005-0000-0000-0000732F0000}"/>
    <cellStyle name="level1a 3 2 2 8 6 3" xfId="33818" xr:uid="{00000000-0005-0000-0000-0000742F0000}"/>
    <cellStyle name="level1a 3 2 2 8 7" xfId="33819" xr:uid="{00000000-0005-0000-0000-0000752F0000}"/>
    <cellStyle name="level1a 3 2 2 9" xfId="2393" xr:uid="{00000000-0005-0000-0000-0000762F0000}"/>
    <cellStyle name="level1a 3 2 2 9 2" xfId="2394" xr:uid="{00000000-0005-0000-0000-0000772F0000}"/>
    <cellStyle name="level1a 3 2 2 9 2 2" xfId="2395" xr:uid="{00000000-0005-0000-0000-0000782F0000}"/>
    <cellStyle name="level1a 3 2 2 9 2 2 2" xfId="33820" xr:uid="{00000000-0005-0000-0000-0000792F0000}"/>
    <cellStyle name="level1a 3 2 2 9 2 2 2 2" xfId="33821" xr:uid="{00000000-0005-0000-0000-00007A2F0000}"/>
    <cellStyle name="level1a 3 2 2 9 2 2 2 2 2" xfId="33822" xr:uid="{00000000-0005-0000-0000-00007B2F0000}"/>
    <cellStyle name="level1a 3 2 2 9 2 2 2 3" xfId="33823" xr:uid="{00000000-0005-0000-0000-00007C2F0000}"/>
    <cellStyle name="level1a 3 2 2 9 2 2 3" xfId="33824" xr:uid="{00000000-0005-0000-0000-00007D2F0000}"/>
    <cellStyle name="level1a 3 2 2 9 2 3" xfId="33825" xr:uid="{00000000-0005-0000-0000-00007E2F0000}"/>
    <cellStyle name="level1a 3 2 2 9 2 3 2" xfId="33826" xr:uid="{00000000-0005-0000-0000-00007F2F0000}"/>
    <cellStyle name="level1a 3 2 2 9 2 3 2 2" xfId="33827" xr:uid="{00000000-0005-0000-0000-0000802F0000}"/>
    <cellStyle name="level1a 3 2 2 9 2 3 3" xfId="33828" xr:uid="{00000000-0005-0000-0000-0000812F0000}"/>
    <cellStyle name="level1a 3 2 2 9 2 4" xfId="33829" xr:uid="{00000000-0005-0000-0000-0000822F0000}"/>
    <cellStyle name="level1a 3 2 2 9 3" xfId="2396" xr:uid="{00000000-0005-0000-0000-0000832F0000}"/>
    <cellStyle name="level1a 3 2 2 9 3 2" xfId="33830" xr:uid="{00000000-0005-0000-0000-0000842F0000}"/>
    <cellStyle name="level1a 3 2 2 9 3 2 2" xfId="33831" xr:uid="{00000000-0005-0000-0000-0000852F0000}"/>
    <cellStyle name="level1a 3 2 2 9 3 2 2 2" xfId="33832" xr:uid="{00000000-0005-0000-0000-0000862F0000}"/>
    <cellStyle name="level1a 3 2 2 9 3 2 3" xfId="33833" xr:uid="{00000000-0005-0000-0000-0000872F0000}"/>
    <cellStyle name="level1a 3 2 2 9 3 3" xfId="33834" xr:uid="{00000000-0005-0000-0000-0000882F0000}"/>
    <cellStyle name="level1a 3 2 2 9 4" xfId="33835" xr:uid="{00000000-0005-0000-0000-0000892F0000}"/>
    <cellStyle name="level1a 3 2 2 9 4 2" xfId="33836" xr:uid="{00000000-0005-0000-0000-00008A2F0000}"/>
    <cellStyle name="level1a 3 2 2 9 4 2 2" xfId="33837" xr:uid="{00000000-0005-0000-0000-00008B2F0000}"/>
    <cellStyle name="level1a 3 2 2 9 4 3" xfId="33838" xr:uid="{00000000-0005-0000-0000-00008C2F0000}"/>
    <cellStyle name="level1a 3 2 2 9 5" xfId="33839" xr:uid="{00000000-0005-0000-0000-00008D2F0000}"/>
    <cellStyle name="level1a 3 2 2_STUD aligned by INSTIT" xfId="2397" xr:uid="{00000000-0005-0000-0000-00008E2F0000}"/>
    <cellStyle name="level1a 3 2 3" xfId="2398" xr:uid="{00000000-0005-0000-0000-00008F2F0000}"/>
    <cellStyle name="level1a 3 2 3 10" xfId="2399" xr:uid="{00000000-0005-0000-0000-0000902F0000}"/>
    <cellStyle name="level1a 3 2 3 10 2" xfId="33840" xr:uid="{00000000-0005-0000-0000-0000912F0000}"/>
    <cellStyle name="level1a 3 2 3 10 2 2" xfId="33841" xr:uid="{00000000-0005-0000-0000-0000922F0000}"/>
    <cellStyle name="level1a 3 2 3 10 2 2 2" xfId="33842" xr:uid="{00000000-0005-0000-0000-0000932F0000}"/>
    <cellStyle name="level1a 3 2 3 10 2 3" xfId="33843" xr:uid="{00000000-0005-0000-0000-0000942F0000}"/>
    <cellStyle name="level1a 3 2 3 10 3" xfId="33844" xr:uid="{00000000-0005-0000-0000-0000952F0000}"/>
    <cellStyle name="level1a 3 2 3 11" xfId="33845" xr:uid="{00000000-0005-0000-0000-0000962F0000}"/>
    <cellStyle name="level1a 3 2 3 11 2" xfId="33846" xr:uid="{00000000-0005-0000-0000-0000972F0000}"/>
    <cellStyle name="level1a 3 2 3 11 2 2" xfId="33847" xr:uid="{00000000-0005-0000-0000-0000982F0000}"/>
    <cellStyle name="level1a 3 2 3 11 3" xfId="33848" xr:uid="{00000000-0005-0000-0000-0000992F0000}"/>
    <cellStyle name="level1a 3 2 3 12" xfId="33849" xr:uid="{00000000-0005-0000-0000-00009A2F0000}"/>
    <cellStyle name="level1a 3 2 3 2" xfId="2400" xr:uid="{00000000-0005-0000-0000-00009B2F0000}"/>
    <cellStyle name="level1a 3 2 3 2 2" xfId="2401" xr:uid="{00000000-0005-0000-0000-00009C2F0000}"/>
    <cellStyle name="level1a 3 2 3 2 2 2" xfId="2402" xr:uid="{00000000-0005-0000-0000-00009D2F0000}"/>
    <cellStyle name="level1a 3 2 3 2 2 2 2" xfId="2403" xr:uid="{00000000-0005-0000-0000-00009E2F0000}"/>
    <cellStyle name="level1a 3 2 3 2 2 2 2 2" xfId="2404" xr:uid="{00000000-0005-0000-0000-00009F2F0000}"/>
    <cellStyle name="level1a 3 2 3 2 2 2 2 2 2" xfId="33850" xr:uid="{00000000-0005-0000-0000-0000A02F0000}"/>
    <cellStyle name="level1a 3 2 3 2 2 2 2 2 2 2" xfId="33851" xr:uid="{00000000-0005-0000-0000-0000A12F0000}"/>
    <cellStyle name="level1a 3 2 3 2 2 2 2 2 2 2 2" xfId="33852" xr:uid="{00000000-0005-0000-0000-0000A22F0000}"/>
    <cellStyle name="level1a 3 2 3 2 2 2 2 2 2 3" xfId="33853" xr:uid="{00000000-0005-0000-0000-0000A32F0000}"/>
    <cellStyle name="level1a 3 2 3 2 2 2 2 2 3" xfId="33854" xr:uid="{00000000-0005-0000-0000-0000A42F0000}"/>
    <cellStyle name="level1a 3 2 3 2 2 2 2 3" xfId="33855" xr:uid="{00000000-0005-0000-0000-0000A52F0000}"/>
    <cellStyle name="level1a 3 2 3 2 2 2 2 3 2" xfId="33856" xr:uid="{00000000-0005-0000-0000-0000A62F0000}"/>
    <cellStyle name="level1a 3 2 3 2 2 2 2 3 2 2" xfId="33857" xr:uid="{00000000-0005-0000-0000-0000A72F0000}"/>
    <cellStyle name="level1a 3 2 3 2 2 2 2 3 3" xfId="33858" xr:uid="{00000000-0005-0000-0000-0000A82F0000}"/>
    <cellStyle name="level1a 3 2 3 2 2 2 2 4" xfId="33859" xr:uid="{00000000-0005-0000-0000-0000A92F0000}"/>
    <cellStyle name="level1a 3 2 3 2 2 2 3" xfId="2405" xr:uid="{00000000-0005-0000-0000-0000AA2F0000}"/>
    <cellStyle name="level1a 3 2 3 2 2 2 3 2" xfId="33860" xr:uid="{00000000-0005-0000-0000-0000AB2F0000}"/>
    <cellStyle name="level1a 3 2 3 2 2 2 3 2 2" xfId="33861" xr:uid="{00000000-0005-0000-0000-0000AC2F0000}"/>
    <cellStyle name="level1a 3 2 3 2 2 2 3 2 2 2" xfId="33862" xr:uid="{00000000-0005-0000-0000-0000AD2F0000}"/>
    <cellStyle name="level1a 3 2 3 2 2 2 3 2 3" xfId="33863" xr:uid="{00000000-0005-0000-0000-0000AE2F0000}"/>
    <cellStyle name="level1a 3 2 3 2 2 2 3 3" xfId="33864" xr:uid="{00000000-0005-0000-0000-0000AF2F0000}"/>
    <cellStyle name="level1a 3 2 3 2 2 2 4" xfId="33865" xr:uid="{00000000-0005-0000-0000-0000B02F0000}"/>
    <cellStyle name="level1a 3 2 3 2 2 2 4 2" xfId="33866" xr:uid="{00000000-0005-0000-0000-0000B12F0000}"/>
    <cellStyle name="level1a 3 2 3 2 2 2 4 2 2" xfId="33867" xr:uid="{00000000-0005-0000-0000-0000B22F0000}"/>
    <cellStyle name="level1a 3 2 3 2 2 2 4 3" xfId="33868" xr:uid="{00000000-0005-0000-0000-0000B32F0000}"/>
    <cellStyle name="level1a 3 2 3 2 2 2 5" xfId="33869" xr:uid="{00000000-0005-0000-0000-0000B42F0000}"/>
    <cellStyle name="level1a 3 2 3 2 2 3" xfId="2406" xr:uid="{00000000-0005-0000-0000-0000B52F0000}"/>
    <cellStyle name="level1a 3 2 3 2 2 3 2" xfId="2407" xr:uid="{00000000-0005-0000-0000-0000B62F0000}"/>
    <cellStyle name="level1a 3 2 3 2 2 3 2 2" xfId="2408" xr:uid="{00000000-0005-0000-0000-0000B72F0000}"/>
    <cellStyle name="level1a 3 2 3 2 2 3 2 2 2" xfId="33870" xr:uid="{00000000-0005-0000-0000-0000B82F0000}"/>
    <cellStyle name="level1a 3 2 3 2 2 3 2 2 2 2" xfId="33871" xr:uid="{00000000-0005-0000-0000-0000B92F0000}"/>
    <cellStyle name="level1a 3 2 3 2 2 3 2 2 2 2 2" xfId="33872" xr:uid="{00000000-0005-0000-0000-0000BA2F0000}"/>
    <cellStyle name="level1a 3 2 3 2 2 3 2 2 2 3" xfId="33873" xr:uid="{00000000-0005-0000-0000-0000BB2F0000}"/>
    <cellStyle name="level1a 3 2 3 2 2 3 2 2 3" xfId="33874" xr:uid="{00000000-0005-0000-0000-0000BC2F0000}"/>
    <cellStyle name="level1a 3 2 3 2 2 3 2 3" xfId="33875" xr:uid="{00000000-0005-0000-0000-0000BD2F0000}"/>
    <cellStyle name="level1a 3 2 3 2 2 3 2 3 2" xfId="33876" xr:uid="{00000000-0005-0000-0000-0000BE2F0000}"/>
    <cellStyle name="level1a 3 2 3 2 2 3 2 3 2 2" xfId="33877" xr:uid="{00000000-0005-0000-0000-0000BF2F0000}"/>
    <cellStyle name="level1a 3 2 3 2 2 3 2 3 3" xfId="33878" xr:uid="{00000000-0005-0000-0000-0000C02F0000}"/>
    <cellStyle name="level1a 3 2 3 2 2 3 2 4" xfId="33879" xr:uid="{00000000-0005-0000-0000-0000C12F0000}"/>
    <cellStyle name="level1a 3 2 3 2 2 3 3" xfId="2409" xr:uid="{00000000-0005-0000-0000-0000C22F0000}"/>
    <cellStyle name="level1a 3 2 3 2 2 3 3 2" xfId="33880" xr:uid="{00000000-0005-0000-0000-0000C32F0000}"/>
    <cellStyle name="level1a 3 2 3 2 2 3 3 2 2" xfId="33881" xr:uid="{00000000-0005-0000-0000-0000C42F0000}"/>
    <cellStyle name="level1a 3 2 3 2 2 3 3 2 2 2" xfId="33882" xr:uid="{00000000-0005-0000-0000-0000C52F0000}"/>
    <cellStyle name="level1a 3 2 3 2 2 3 3 2 3" xfId="33883" xr:uid="{00000000-0005-0000-0000-0000C62F0000}"/>
    <cellStyle name="level1a 3 2 3 2 2 3 3 3" xfId="33884" xr:uid="{00000000-0005-0000-0000-0000C72F0000}"/>
    <cellStyle name="level1a 3 2 3 2 2 3 4" xfId="33885" xr:uid="{00000000-0005-0000-0000-0000C82F0000}"/>
    <cellStyle name="level1a 3 2 3 2 2 3 4 2" xfId="33886" xr:uid="{00000000-0005-0000-0000-0000C92F0000}"/>
    <cellStyle name="level1a 3 2 3 2 2 3 4 2 2" xfId="33887" xr:uid="{00000000-0005-0000-0000-0000CA2F0000}"/>
    <cellStyle name="level1a 3 2 3 2 2 3 4 3" xfId="33888" xr:uid="{00000000-0005-0000-0000-0000CB2F0000}"/>
    <cellStyle name="level1a 3 2 3 2 2 3 5" xfId="33889" xr:uid="{00000000-0005-0000-0000-0000CC2F0000}"/>
    <cellStyle name="level1a 3 2 3 2 2 4" xfId="2410" xr:uid="{00000000-0005-0000-0000-0000CD2F0000}"/>
    <cellStyle name="level1a 3 2 3 2 2 4 2" xfId="33890" xr:uid="{00000000-0005-0000-0000-0000CE2F0000}"/>
    <cellStyle name="level1a 3 2 3 2 2 4 2 2" xfId="33891" xr:uid="{00000000-0005-0000-0000-0000CF2F0000}"/>
    <cellStyle name="level1a 3 2 3 2 2 4 2 2 2" xfId="33892" xr:uid="{00000000-0005-0000-0000-0000D02F0000}"/>
    <cellStyle name="level1a 3 2 3 2 2 4 2 3" xfId="33893" xr:uid="{00000000-0005-0000-0000-0000D12F0000}"/>
    <cellStyle name="level1a 3 2 3 2 2 4 3" xfId="33894" xr:uid="{00000000-0005-0000-0000-0000D22F0000}"/>
    <cellStyle name="level1a 3 2 3 2 2 5" xfId="2411" xr:uid="{00000000-0005-0000-0000-0000D32F0000}"/>
    <cellStyle name="level1a 3 2 3 2 2 5 2" xfId="2412" xr:uid="{00000000-0005-0000-0000-0000D42F0000}"/>
    <cellStyle name="level1a 3 2 3 2 2 5 2 2" xfId="33895" xr:uid="{00000000-0005-0000-0000-0000D52F0000}"/>
    <cellStyle name="level1a 3 2 3 2 2 5 2 2 2" xfId="33896" xr:uid="{00000000-0005-0000-0000-0000D62F0000}"/>
    <cellStyle name="level1a 3 2 3 2 2 5 2 2 2 2" xfId="33897" xr:uid="{00000000-0005-0000-0000-0000D72F0000}"/>
    <cellStyle name="level1a 3 2 3 2 2 5 2 2 3" xfId="33898" xr:uid="{00000000-0005-0000-0000-0000D82F0000}"/>
    <cellStyle name="level1a 3 2 3 2 2 5 2 3" xfId="33899" xr:uid="{00000000-0005-0000-0000-0000D92F0000}"/>
    <cellStyle name="level1a 3 2 3 2 2 5 3" xfId="33900" xr:uid="{00000000-0005-0000-0000-0000DA2F0000}"/>
    <cellStyle name="level1a 3 2 3 2 2 5 3 2" xfId="33901" xr:uid="{00000000-0005-0000-0000-0000DB2F0000}"/>
    <cellStyle name="level1a 3 2 3 2 2 5 3 2 2" xfId="33902" xr:uid="{00000000-0005-0000-0000-0000DC2F0000}"/>
    <cellStyle name="level1a 3 2 3 2 2 5 3 3" xfId="33903" xr:uid="{00000000-0005-0000-0000-0000DD2F0000}"/>
    <cellStyle name="level1a 3 2 3 2 2 5 4" xfId="33904" xr:uid="{00000000-0005-0000-0000-0000DE2F0000}"/>
    <cellStyle name="level1a 3 2 3 2 2 6" xfId="33905" xr:uid="{00000000-0005-0000-0000-0000DF2F0000}"/>
    <cellStyle name="level1a 3 2 3 2 2 6 2" xfId="33906" xr:uid="{00000000-0005-0000-0000-0000E02F0000}"/>
    <cellStyle name="level1a 3 2 3 2 2 6 2 2" xfId="33907" xr:uid="{00000000-0005-0000-0000-0000E12F0000}"/>
    <cellStyle name="level1a 3 2 3 2 2 6 3" xfId="33908" xr:uid="{00000000-0005-0000-0000-0000E22F0000}"/>
    <cellStyle name="level1a 3 2 3 2 2 7" xfId="33909" xr:uid="{00000000-0005-0000-0000-0000E32F0000}"/>
    <cellStyle name="level1a 3 2 3 2 3" xfId="2413" xr:uid="{00000000-0005-0000-0000-0000E42F0000}"/>
    <cellStyle name="level1a 3 2 3 2 3 2" xfId="2414" xr:uid="{00000000-0005-0000-0000-0000E52F0000}"/>
    <cellStyle name="level1a 3 2 3 2 3 2 2" xfId="2415" xr:uid="{00000000-0005-0000-0000-0000E62F0000}"/>
    <cellStyle name="level1a 3 2 3 2 3 2 2 2" xfId="2416" xr:uid="{00000000-0005-0000-0000-0000E72F0000}"/>
    <cellStyle name="level1a 3 2 3 2 3 2 2 2 2" xfId="33910" xr:uid="{00000000-0005-0000-0000-0000E82F0000}"/>
    <cellStyle name="level1a 3 2 3 2 3 2 2 2 2 2" xfId="33911" xr:uid="{00000000-0005-0000-0000-0000E92F0000}"/>
    <cellStyle name="level1a 3 2 3 2 3 2 2 2 2 2 2" xfId="33912" xr:uid="{00000000-0005-0000-0000-0000EA2F0000}"/>
    <cellStyle name="level1a 3 2 3 2 3 2 2 2 2 3" xfId="33913" xr:uid="{00000000-0005-0000-0000-0000EB2F0000}"/>
    <cellStyle name="level1a 3 2 3 2 3 2 2 2 3" xfId="33914" xr:uid="{00000000-0005-0000-0000-0000EC2F0000}"/>
    <cellStyle name="level1a 3 2 3 2 3 2 2 3" xfId="33915" xr:uid="{00000000-0005-0000-0000-0000ED2F0000}"/>
    <cellStyle name="level1a 3 2 3 2 3 2 2 3 2" xfId="33916" xr:uid="{00000000-0005-0000-0000-0000EE2F0000}"/>
    <cellStyle name="level1a 3 2 3 2 3 2 2 3 2 2" xfId="33917" xr:uid="{00000000-0005-0000-0000-0000EF2F0000}"/>
    <cellStyle name="level1a 3 2 3 2 3 2 2 3 3" xfId="33918" xr:uid="{00000000-0005-0000-0000-0000F02F0000}"/>
    <cellStyle name="level1a 3 2 3 2 3 2 2 4" xfId="33919" xr:uid="{00000000-0005-0000-0000-0000F12F0000}"/>
    <cellStyle name="level1a 3 2 3 2 3 2 3" xfId="2417" xr:uid="{00000000-0005-0000-0000-0000F22F0000}"/>
    <cellStyle name="level1a 3 2 3 2 3 2 3 2" xfId="33920" xr:uid="{00000000-0005-0000-0000-0000F32F0000}"/>
    <cellStyle name="level1a 3 2 3 2 3 2 3 2 2" xfId="33921" xr:uid="{00000000-0005-0000-0000-0000F42F0000}"/>
    <cellStyle name="level1a 3 2 3 2 3 2 3 2 2 2" xfId="33922" xr:uid="{00000000-0005-0000-0000-0000F52F0000}"/>
    <cellStyle name="level1a 3 2 3 2 3 2 3 2 3" xfId="33923" xr:uid="{00000000-0005-0000-0000-0000F62F0000}"/>
    <cellStyle name="level1a 3 2 3 2 3 2 3 3" xfId="33924" xr:uid="{00000000-0005-0000-0000-0000F72F0000}"/>
    <cellStyle name="level1a 3 2 3 2 3 2 4" xfId="33925" xr:uid="{00000000-0005-0000-0000-0000F82F0000}"/>
    <cellStyle name="level1a 3 2 3 2 3 2 4 2" xfId="33926" xr:uid="{00000000-0005-0000-0000-0000F92F0000}"/>
    <cellStyle name="level1a 3 2 3 2 3 2 4 2 2" xfId="33927" xr:uid="{00000000-0005-0000-0000-0000FA2F0000}"/>
    <cellStyle name="level1a 3 2 3 2 3 2 4 3" xfId="33928" xr:uid="{00000000-0005-0000-0000-0000FB2F0000}"/>
    <cellStyle name="level1a 3 2 3 2 3 2 5" xfId="33929" xr:uid="{00000000-0005-0000-0000-0000FC2F0000}"/>
    <cellStyle name="level1a 3 2 3 2 3 3" xfId="2418" xr:uid="{00000000-0005-0000-0000-0000FD2F0000}"/>
    <cellStyle name="level1a 3 2 3 2 3 3 2" xfId="2419" xr:uid="{00000000-0005-0000-0000-0000FE2F0000}"/>
    <cellStyle name="level1a 3 2 3 2 3 3 2 2" xfId="2420" xr:uid="{00000000-0005-0000-0000-0000FF2F0000}"/>
    <cellStyle name="level1a 3 2 3 2 3 3 2 2 2" xfId="33930" xr:uid="{00000000-0005-0000-0000-000000300000}"/>
    <cellStyle name="level1a 3 2 3 2 3 3 2 2 2 2" xfId="33931" xr:uid="{00000000-0005-0000-0000-000001300000}"/>
    <cellStyle name="level1a 3 2 3 2 3 3 2 2 2 2 2" xfId="33932" xr:uid="{00000000-0005-0000-0000-000002300000}"/>
    <cellStyle name="level1a 3 2 3 2 3 3 2 2 2 3" xfId="33933" xr:uid="{00000000-0005-0000-0000-000003300000}"/>
    <cellStyle name="level1a 3 2 3 2 3 3 2 2 3" xfId="33934" xr:uid="{00000000-0005-0000-0000-000004300000}"/>
    <cellStyle name="level1a 3 2 3 2 3 3 2 3" xfId="33935" xr:uid="{00000000-0005-0000-0000-000005300000}"/>
    <cellStyle name="level1a 3 2 3 2 3 3 2 3 2" xfId="33936" xr:uid="{00000000-0005-0000-0000-000006300000}"/>
    <cellStyle name="level1a 3 2 3 2 3 3 2 3 2 2" xfId="33937" xr:uid="{00000000-0005-0000-0000-000007300000}"/>
    <cellStyle name="level1a 3 2 3 2 3 3 2 3 3" xfId="33938" xr:uid="{00000000-0005-0000-0000-000008300000}"/>
    <cellStyle name="level1a 3 2 3 2 3 3 2 4" xfId="33939" xr:uid="{00000000-0005-0000-0000-000009300000}"/>
    <cellStyle name="level1a 3 2 3 2 3 3 3" xfId="2421" xr:uid="{00000000-0005-0000-0000-00000A300000}"/>
    <cellStyle name="level1a 3 2 3 2 3 3 3 2" xfId="33940" xr:uid="{00000000-0005-0000-0000-00000B300000}"/>
    <cellStyle name="level1a 3 2 3 2 3 3 3 2 2" xfId="33941" xr:uid="{00000000-0005-0000-0000-00000C300000}"/>
    <cellStyle name="level1a 3 2 3 2 3 3 3 2 2 2" xfId="33942" xr:uid="{00000000-0005-0000-0000-00000D300000}"/>
    <cellStyle name="level1a 3 2 3 2 3 3 3 2 3" xfId="33943" xr:uid="{00000000-0005-0000-0000-00000E300000}"/>
    <cellStyle name="level1a 3 2 3 2 3 3 3 3" xfId="33944" xr:uid="{00000000-0005-0000-0000-00000F300000}"/>
    <cellStyle name="level1a 3 2 3 2 3 3 4" xfId="33945" xr:uid="{00000000-0005-0000-0000-000010300000}"/>
    <cellStyle name="level1a 3 2 3 2 3 3 4 2" xfId="33946" xr:uid="{00000000-0005-0000-0000-000011300000}"/>
    <cellStyle name="level1a 3 2 3 2 3 3 4 2 2" xfId="33947" xr:uid="{00000000-0005-0000-0000-000012300000}"/>
    <cellStyle name="level1a 3 2 3 2 3 3 4 3" xfId="33948" xr:uid="{00000000-0005-0000-0000-000013300000}"/>
    <cellStyle name="level1a 3 2 3 2 3 3 5" xfId="33949" xr:uid="{00000000-0005-0000-0000-000014300000}"/>
    <cellStyle name="level1a 3 2 3 2 3 4" xfId="2422" xr:uid="{00000000-0005-0000-0000-000015300000}"/>
    <cellStyle name="level1a 3 2 3 2 3 4 2" xfId="33950" xr:uid="{00000000-0005-0000-0000-000016300000}"/>
    <cellStyle name="level1a 3 2 3 2 3 4 2 2" xfId="33951" xr:uid="{00000000-0005-0000-0000-000017300000}"/>
    <cellStyle name="level1a 3 2 3 2 3 4 2 2 2" xfId="33952" xr:uid="{00000000-0005-0000-0000-000018300000}"/>
    <cellStyle name="level1a 3 2 3 2 3 4 2 3" xfId="33953" xr:uid="{00000000-0005-0000-0000-000019300000}"/>
    <cellStyle name="level1a 3 2 3 2 3 4 3" xfId="33954" xr:uid="{00000000-0005-0000-0000-00001A300000}"/>
    <cellStyle name="level1a 3 2 3 2 3 5" xfId="2423" xr:uid="{00000000-0005-0000-0000-00001B300000}"/>
    <cellStyle name="level1a 3 2 3 2 3 5 2" xfId="33955" xr:uid="{00000000-0005-0000-0000-00001C300000}"/>
    <cellStyle name="level1a 3 2 3 2 3 5 2 2" xfId="33956" xr:uid="{00000000-0005-0000-0000-00001D300000}"/>
    <cellStyle name="level1a 3 2 3 2 3 5 2 2 2" xfId="33957" xr:uid="{00000000-0005-0000-0000-00001E300000}"/>
    <cellStyle name="level1a 3 2 3 2 3 5 2 3" xfId="33958" xr:uid="{00000000-0005-0000-0000-00001F300000}"/>
    <cellStyle name="level1a 3 2 3 2 3 5 3" xfId="33959" xr:uid="{00000000-0005-0000-0000-000020300000}"/>
    <cellStyle name="level1a 3 2 3 2 3 6" xfId="33960" xr:uid="{00000000-0005-0000-0000-000021300000}"/>
    <cellStyle name="level1a 3 2 3 2 3 6 2" xfId="33961" xr:uid="{00000000-0005-0000-0000-000022300000}"/>
    <cellStyle name="level1a 3 2 3 2 3 6 2 2" xfId="33962" xr:uid="{00000000-0005-0000-0000-000023300000}"/>
    <cellStyle name="level1a 3 2 3 2 3 6 3" xfId="33963" xr:uid="{00000000-0005-0000-0000-000024300000}"/>
    <cellStyle name="level1a 3 2 3 2 3 7" xfId="33964" xr:uid="{00000000-0005-0000-0000-000025300000}"/>
    <cellStyle name="level1a 3 2 3 2 4" xfId="2424" xr:uid="{00000000-0005-0000-0000-000026300000}"/>
    <cellStyle name="level1a 3 2 3 2 4 2" xfId="2425" xr:uid="{00000000-0005-0000-0000-000027300000}"/>
    <cellStyle name="level1a 3 2 3 2 4 2 2" xfId="2426" xr:uid="{00000000-0005-0000-0000-000028300000}"/>
    <cellStyle name="level1a 3 2 3 2 4 2 2 2" xfId="2427" xr:uid="{00000000-0005-0000-0000-000029300000}"/>
    <cellStyle name="level1a 3 2 3 2 4 2 2 2 2" xfId="33965" xr:uid="{00000000-0005-0000-0000-00002A300000}"/>
    <cellStyle name="level1a 3 2 3 2 4 2 2 2 2 2" xfId="33966" xr:uid="{00000000-0005-0000-0000-00002B300000}"/>
    <cellStyle name="level1a 3 2 3 2 4 2 2 2 2 2 2" xfId="33967" xr:uid="{00000000-0005-0000-0000-00002C300000}"/>
    <cellStyle name="level1a 3 2 3 2 4 2 2 2 2 3" xfId="33968" xr:uid="{00000000-0005-0000-0000-00002D300000}"/>
    <cellStyle name="level1a 3 2 3 2 4 2 2 2 3" xfId="33969" xr:uid="{00000000-0005-0000-0000-00002E300000}"/>
    <cellStyle name="level1a 3 2 3 2 4 2 2 3" xfId="33970" xr:uid="{00000000-0005-0000-0000-00002F300000}"/>
    <cellStyle name="level1a 3 2 3 2 4 2 2 3 2" xfId="33971" xr:uid="{00000000-0005-0000-0000-000030300000}"/>
    <cellStyle name="level1a 3 2 3 2 4 2 2 3 2 2" xfId="33972" xr:uid="{00000000-0005-0000-0000-000031300000}"/>
    <cellStyle name="level1a 3 2 3 2 4 2 2 3 3" xfId="33973" xr:uid="{00000000-0005-0000-0000-000032300000}"/>
    <cellStyle name="level1a 3 2 3 2 4 2 2 4" xfId="33974" xr:uid="{00000000-0005-0000-0000-000033300000}"/>
    <cellStyle name="level1a 3 2 3 2 4 2 3" xfId="2428" xr:uid="{00000000-0005-0000-0000-000034300000}"/>
    <cellStyle name="level1a 3 2 3 2 4 2 3 2" xfId="33975" xr:uid="{00000000-0005-0000-0000-000035300000}"/>
    <cellStyle name="level1a 3 2 3 2 4 2 3 2 2" xfId="33976" xr:uid="{00000000-0005-0000-0000-000036300000}"/>
    <cellStyle name="level1a 3 2 3 2 4 2 3 2 2 2" xfId="33977" xr:uid="{00000000-0005-0000-0000-000037300000}"/>
    <cellStyle name="level1a 3 2 3 2 4 2 3 2 3" xfId="33978" xr:uid="{00000000-0005-0000-0000-000038300000}"/>
    <cellStyle name="level1a 3 2 3 2 4 2 3 3" xfId="33979" xr:uid="{00000000-0005-0000-0000-000039300000}"/>
    <cellStyle name="level1a 3 2 3 2 4 2 4" xfId="33980" xr:uid="{00000000-0005-0000-0000-00003A300000}"/>
    <cellStyle name="level1a 3 2 3 2 4 2 4 2" xfId="33981" xr:uid="{00000000-0005-0000-0000-00003B300000}"/>
    <cellStyle name="level1a 3 2 3 2 4 2 4 2 2" xfId="33982" xr:uid="{00000000-0005-0000-0000-00003C300000}"/>
    <cellStyle name="level1a 3 2 3 2 4 2 4 3" xfId="33983" xr:uid="{00000000-0005-0000-0000-00003D300000}"/>
    <cellStyle name="level1a 3 2 3 2 4 2 5" xfId="33984" xr:uid="{00000000-0005-0000-0000-00003E300000}"/>
    <cellStyle name="level1a 3 2 3 2 4 3" xfId="2429" xr:uid="{00000000-0005-0000-0000-00003F300000}"/>
    <cellStyle name="level1a 3 2 3 2 4 3 2" xfId="2430" xr:uid="{00000000-0005-0000-0000-000040300000}"/>
    <cellStyle name="level1a 3 2 3 2 4 3 2 2" xfId="2431" xr:uid="{00000000-0005-0000-0000-000041300000}"/>
    <cellStyle name="level1a 3 2 3 2 4 3 2 2 2" xfId="33985" xr:uid="{00000000-0005-0000-0000-000042300000}"/>
    <cellStyle name="level1a 3 2 3 2 4 3 2 2 2 2" xfId="33986" xr:uid="{00000000-0005-0000-0000-000043300000}"/>
    <cellStyle name="level1a 3 2 3 2 4 3 2 2 2 2 2" xfId="33987" xr:uid="{00000000-0005-0000-0000-000044300000}"/>
    <cellStyle name="level1a 3 2 3 2 4 3 2 2 2 3" xfId="33988" xr:uid="{00000000-0005-0000-0000-000045300000}"/>
    <cellStyle name="level1a 3 2 3 2 4 3 2 2 3" xfId="33989" xr:uid="{00000000-0005-0000-0000-000046300000}"/>
    <cellStyle name="level1a 3 2 3 2 4 3 2 3" xfId="33990" xr:uid="{00000000-0005-0000-0000-000047300000}"/>
    <cellStyle name="level1a 3 2 3 2 4 3 2 3 2" xfId="33991" xr:uid="{00000000-0005-0000-0000-000048300000}"/>
    <cellStyle name="level1a 3 2 3 2 4 3 2 3 2 2" xfId="33992" xr:uid="{00000000-0005-0000-0000-000049300000}"/>
    <cellStyle name="level1a 3 2 3 2 4 3 2 3 3" xfId="33993" xr:uid="{00000000-0005-0000-0000-00004A300000}"/>
    <cellStyle name="level1a 3 2 3 2 4 3 2 4" xfId="33994" xr:uid="{00000000-0005-0000-0000-00004B300000}"/>
    <cellStyle name="level1a 3 2 3 2 4 3 3" xfId="2432" xr:uid="{00000000-0005-0000-0000-00004C300000}"/>
    <cellStyle name="level1a 3 2 3 2 4 3 3 2" xfId="33995" xr:uid="{00000000-0005-0000-0000-00004D300000}"/>
    <cellStyle name="level1a 3 2 3 2 4 3 3 2 2" xfId="33996" xr:uid="{00000000-0005-0000-0000-00004E300000}"/>
    <cellStyle name="level1a 3 2 3 2 4 3 3 2 2 2" xfId="33997" xr:uid="{00000000-0005-0000-0000-00004F300000}"/>
    <cellStyle name="level1a 3 2 3 2 4 3 3 2 3" xfId="33998" xr:uid="{00000000-0005-0000-0000-000050300000}"/>
    <cellStyle name="level1a 3 2 3 2 4 3 3 3" xfId="33999" xr:uid="{00000000-0005-0000-0000-000051300000}"/>
    <cellStyle name="level1a 3 2 3 2 4 3 4" xfId="34000" xr:uid="{00000000-0005-0000-0000-000052300000}"/>
    <cellStyle name="level1a 3 2 3 2 4 3 4 2" xfId="34001" xr:uid="{00000000-0005-0000-0000-000053300000}"/>
    <cellStyle name="level1a 3 2 3 2 4 3 4 2 2" xfId="34002" xr:uid="{00000000-0005-0000-0000-000054300000}"/>
    <cellStyle name="level1a 3 2 3 2 4 3 4 3" xfId="34003" xr:uid="{00000000-0005-0000-0000-000055300000}"/>
    <cellStyle name="level1a 3 2 3 2 4 3 5" xfId="34004" xr:uid="{00000000-0005-0000-0000-000056300000}"/>
    <cellStyle name="level1a 3 2 3 2 4 4" xfId="2433" xr:uid="{00000000-0005-0000-0000-000057300000}"/>
    <cellStyle name="level1a 3 2 3 2 4 4 2" xfId="34005" xr:uid="{00000000-0005-0000-0000-000058300000}"/>
    <cellStyle name="level1a 3 2 3 2 4 4 2 2" xfId="34006" xr:uid="{00000000-0005-0000-0000-000059300000}"/>
    <cellStyle name="level1a 3 2 3 2 4 4 2 2 2" xfId="34007" xr:uid="{00000000-0005-0000-0000-00005A300000}"/>
    <cellStyle name="level1a 3 2 3 2 4 4 2 3" xfId="34008" xr:uid="{00000000-0005-0000-0000-00005B300000}"/>
    <cellStyle name="level1a 3 2 3 2 4 4 3" xfId="34009" xr:uid="{00000000-0005-0000-0000-00005C300000}"/>
    <cellStyle name="level1a 3 2 3 2 4 5" xfId="2434" xr:uid="{00000000-0005-0000-0000-00005D300000}"/>
    <cellStyle name="level1a 3 2 3 2 4 5 2" xfId="2435" xr:uid="{00000000-0005-0000-0000-00005E300000}"/>
    <cellStyle name="level1a 3 2 3 2 4 5 2 2" xfId="34010" xr:uid="{00000000-0005-0000-0000-00005F300000}"/>
    <cellStyle name="level1a 3 2 3 2 4 5 2 2 2" xfId="34011" xr:uid="{00000000-0005-0000-0000-000060300000}"/>
    <cellStyle name="level1a 3 2 3 2 4 5 2 2 2 2" xfId="34012" xr:uid="{00000000-0005-0000-0000-000061300000}"/>
    <cellStyle name="level1a 3 2 3 2 4 5 2 2 3" xfId="34013" xr:uid="{00000000-0005-0000-0000-000062300000}"/>
    <cellStyle name="level1a 3 2 3 2 4 5 2 3" xfId="34014" xr:uid="{00000000-0005-0000-0000-000063300000}"/>
    <cellStyle name="level1a 3 2 3 2 4 5 3" xfId="34015" xr:uid="{00000000-0005-0000-0000-000064300000}"/>
    <cellStyle name="level1a 3 2 3 2 4 5 3 2" xfId="34016" xr:uid="{00000000-0005-0000-0000-000065300000}"/>
    <cellStyle name="level1a 3 2 3 2 4 5 3 2 2" xfId="34017" xr:uid="{00000000-0005-0000-0000-000066300000}"/>
    <cellStyle name="level1a 3 2 3 2 4 5 3 3" xfId="34018" xr:uid="{00000000-0005-0000-0000-000067300000}"/>
    <cellStyle name="level1a 3 2 3 2 4 5 4" xfId="34019" xr:uid="{00000000-0005-0000-0000-000068300000}"/>
    <cellStyle name="level1a 3 2 3 2 4 6" xfId="2436" xr:uid="{00000000-0005-0000-0000-000069300000}"/>
    <cellStyle name="level1a 3 2 3 2 4 6 2" xfId="34020" xr:uid="{00000000-0005-0000-0000-00006A300000}"/>
    <cellStyle name="level1a 3 2 3 2 4 6 2 2" xfId="34021" xr:uid="{00000000-0005-0000-0000-00006B300000}"/>
    <cellStyle name="level1a 3 2 3 2 4 6 2 2 2" xfId="34022" xr:uid="{00000000-0005-0000-0000-00006C300000}"/>
    <cellStyle name="level1a 3 2 3 2 4 6 2 3" xfId="34023" xr:uid="{00000000-0005-0000-0000-00006D300000}"/>
    <cellStyle name="level1a 3 2 3 2 4 6 3" xfId="34024" xr:uid="{00000000-0005-0000-0000-00006E300000}"/>
    <cellStyle name="level1a 3 2 3 2 4 7" xfId="34025" xr:uid="{00000000-0005-0000-0000-00006F300000}"/>
    <cellStyle name="level1a 3 2 3 2 4 7 2" xfId="34026" xr:uid="{00000000-0005-0000-0000-000070300000}"/>
    <cellStyle name="level1a 3 2 3 2 4 7 2 2" xfId="34027" xr:uid="{00000000-0005-0000-0000-000071300000}"/>
    <cellStyle name="level1a 3 2 3 2 4 7 3" xfId="34028" xr:uid="{00000000-0005-0000-0000-000072300000}"/>
    <cellStyle name="level1a 3 2 3 2 4 8" xfId="34029" xr:uid="{00000000-0005-0000-0000-000073300000}"/>
    <cellStyle name="level1a 3 2 3 2 5" xfId="2437" xr:uid="{00000000-0005-0000-0000-000074300000}"/>
    <cellStyle name="level1a 3 2 3 2 5 2" xfId="2438" xr:uid="{00000000-0005-0000-0000-000075300000}"/>
    <cellStyle name="level1a 3 2 3 2 5 2 2" xfId="2439" xr:uid="{00000000-0005-0000-0000-000076300000}"/>
    <cellStyle name="level1a 3 2 3 2 5 2 2 2" xfId="2440" xr:uid="{00000000-0005-0000-0000-000077300000}"/>
    <cellStyle name="level1a 3 2 3 2 5 2 2 2 2" xfId="34030" xr:uid="{00000000-0005-0000-0000-000078300000}"/>
    <cellStyle name="level1a 3 2 3 2 5 2 2 2 2 2" xfId="34031" xr:uid="{00000000-0005-0000-0000-000079300000}"/>
    <cellStyle name="level1a 3 2 3 2 5 2 2 2 2 2 2" xfId="34032" xr:uid="{00000000-0005-0000-0000-00007A300000}"/>
    <cellStyle name="level1a 3 2 3 2 5 2 2 2 2 3" xfId="34033" xr:uid="{00000000-0005-0000-0000-00007B300000}"/>
    <cellStyle name="level1a 3 2 3 2 5 2 2 2 3" xfId="34034" xr:uid="{00000000-0005-0000-0000-00007C300000}"/>
    <cellStyle name="level1a 3 2 3 2 5 2 2 3" xfId="34035" xr:uid="{00000000-0005-0000-0000-00007D300000}"/>
    <cellStyle name="level1a 3 2 3 2 5 2 2 3 2" xfId="34036" xr:uid="{00000000-0005-0000-0000-00007E300000}"/>
    <cellStyle name="level1a 3 2 3 2 5 2 2 3 2 2" xfId="34037" xr:uid="{00000000-0005-0000-0000-00007F300000}"/>
    <cellStyle name="level1a 3 2 3 2 5 2 2 3 3" xfId="34038" xr:uid="{00000000-0005-0000-0000-000080300000}"/>
    <cellStyle name="level1a 3 2 3 2 5 2 2 4" xfId="34039" xr:uid="{00000000-0005-0000-0000-000081300000}"/>
    <cellStyle name="level1a 3 2 3 2 5 2 3" xfId="2441" xr:uid="{00000000-0005-0000-0000-000082300000}"/>
    <cellStyle name="level1a 3 2 3 2 5 2 3 2" xfId="34040" xr:uid="{00000000-0005-0000-0000-000083300000}"/>
    <cellStyle name="level1a 3 2 3 2 5 2 3 2 2" xfId="34041" xr:uid="{00000000-0005-0000-0000-000084300000}"/>
    <cellStyle name="level1a 3 2 3 2 5 2 3 2 2 2" xfId="34042" xr:uid="{00000000-0005-0000-0000-000085300000}"/>
    <cellStyle name="level1a 3 2 3 2 5 2 3 2 3" xfId="34043" xr:uid="{00000000-0005-0000-0000-000086300000}"/>
    <cellStyle name="level1a 3 2 3 2 5 2 3 3" xfId="34044" xr:uid="{00000000-0005-0000-0000-000087300000}"/>
    <cellStyle name="level1a 3 2 3 2 5 2 4" xfId="34045" xr:uid="{00000000-0005-0000-0000-000088300000}"/>
    <cellStyle name="level1a 3 2 3 2 5 2 4 2" xfId="34046" xr:uid="{00000000-0005-0000-0000-000089300000}"/>
    <cellStyle name="level1a 3 2 3 2 5 2 4 2 2" xfId="34047" xr:uid="{00000000-0005-0000-0000-00008A300000}"/>
    <cellStyle name="level1a 3 2 3 2 5 2 4 3" xfId="34048" xr:uid="{00000000-0005-0000-0000-00008B300000}"/>
    <cellStyle name="level1a 3 2 3 2 5 2 5" xfId="34049" xr:uid="{00000000-0005-0000-0000-00008C300000}"/>
    <cellStyle name="level1a 3 2 3 2 5 3" xfId="2442" xr:uid="{00000000-0005-0000-0000-00008D300000}"/>
    <cellStyle name="level1a 3 2 3 2 5 3 2" xfId="2443" xr:uid="{00000000-0005-0000-0000-00008E300000}"/>
    <cellStyle name="level1a 3 2 3 2 5 3 2 2" xfId="2444" xr:uid="{00000000-0005-0000-0000-00008F300000}"/>
    <cellStyle name="level1a 3 2 3 2 5 3 2 2 2" xfId="34050" xr:uid="{00000000-0005-0000-0000-000090300000}"/>
    <cellStyle name="level1a 3 2 3 2 5 3 2 2 2 2" xfId="34051" xr:uid="{00000000-0005-0000-0000-000091300000}"/>
    <cellStyle name="level1a 3 2 3 2 5 3 2 2 2 2 2" xfId="34052" xr:uid="{00000000-0005-0000-0000-000092300000}"/>
    <cellStyle name="level1a 3 2 3 2 5 3 2 2 2 3" xfId="34053" xr:uid="{00000000-0005-0000-0000-000093300000}"/>
    <cellStyle name="level1a 3 2 3 2 5 3 2 2 3" xfId="34054" xr:uid="{00000000-0005-0000-0000-000094300000}"/>
    <cellStyle name="level1a 3 2 3 2 5 3 2 3" xfId="34055" xr:uid="{00000000-0005-0000-0000-000095300000}"/>
    <cellStyle name="level1a 3 2 3 2 5 3 2 3 2" xfId="34056" xr:uid="{00000000-0005-0000-0000-000096300000}"/>
    <cellStyle name="level1a 3 2 3 2 5 3 2 3 2 2" xfId="34057" xr:uid="{00000000-0005-0000-0000-000097300000}"/>
    <cellStyle name="level1a 3 2 3 2 5 3 2 3 3" xfId="34058" xr:uid="{00000000-0005-0000-0000-000098300000}"/>
    <cellStyle name="level1a 3 2 3 2 5 3 2 4" xfId="34059" xr:uid="{00000000-0005-0000-0000-000099300000}"/>
    <cellStyle name="level1a 3 2 3 2 5 3 3" xfId="2445" xr:uid="{00000000-0005-0000-0000-00009A300000}"/>
    <cellStyle name="level1a 3 2 3 2 5 3 3 2" xfId="34060" xr:uid="{00000000-0005-0000-0000-00009B300000}"/>
    <cellStyle name="level1a 3 2 3 2 5 3 3 2 2" xfId="34061" xr:uid="{00000000-0005-0000-0000-00009C300000}"/>
    <cellStyle name="level1a 3 2 3 2 5 3 3 2 2 2" xfId="34062" xr:uid="{00000000-0005-0000-0000-00009D300000}"/>
    <cellStyle name="level1a 3 2 3 2 5 3 3 2 3" xfId="34063" xr:uid="{00000000-0005-0000-0000-00009E300000}"/>
    <cellStyle name="level1a 3 2 3 2 5 3 3 3" xfId="34064" xr:uid="{00000000-0005-0000-0000-00009F300000}"/>
    <cellStyle name="level1a 3 2 3 2 5 3 4" xfId="34065" xr:uid="{00000000-0005-0000-0000-0000A0300000}"/>
    <cellStyle name="level1a 3 2 3 2 5 3 4 2" xfId="34066" xr:uid="{00000000-0005-0000-0000-0000A1300000}"/>
    <cellStyle name="level1a 3 2 3 2 5 3 4 2 2" xfId="34067" xr:uid="{00000000-0005-0000-0000-0000A2300000}"/>
    <cellStyle name="level1a 3 2 3 2 5 3 4 3" xfId="34068" xr:uid="{00000000-0005-0000-0000-0000A3300000}"/>
    <cellStyle name="level1a 3 2 3 2 5 3 5" xfId="34069" xr:uid="{00000000-0005-0000-0000-0000A4300000}"/>
    <cellStyle name="level1a 3 2 3 2 5 4" xfId="2446" xr:uid="{00000000-0005-0000-0000-0000A5300000}"/>
    <cellStyle name="level1a 3 2 3 2 5 4 2" xfId="2447" xr:uid="{00000000-0005-0000-0000-0000A6300000}"/>
    <cellStyle name="level1a 3 2 3 2 5 4 2 2" xfId="34070" xr:uid="{00000000-0005-0000-0000-0000A7300000}"/>
    <cellStyle name="level1a 3 2 3 2 5 4 2 2 2" xfId="34071" xr:uid="{00000000-0005-0000-0000-0000A8300000}"/>
    <cellStyle name="level1a 3 2 3 2 5 4 2 2 2 2" xfId="34072" xr:uid="{00000000-0005-0000-0000-0000A9300000}"/>
    <cellStyle name="level1a 3 2 3 2 5 4 2 2 3" xfId="34073" xr:uid="{00000000-0005-0000-0000-0000AA300000}"/>
    <cellStyle name="level1a 3 2 3 2 5 4 2 3" xfId="34074" xr:uid="{00000000-0005-0000-0000-0000AB300000}"/>
    <cellStyle name="level1a 3 2 3 2 5 4 3" xfId="34075" xr:uid="{00000000-0005-0000-0000-0000AC300000}"/>
    <cellStyle name="level1a 3 2 3 2 5 4 3 2" xfId="34076" xr:uid="{00000000-0005-0000-0000-0000AD300000}"/>
    <cellStyle name="level1a 3 2 3 2 5 4 3 2 2" xfId="34077" xr:uid="{00000000-0005-0000-0000-0000AE300000}"/>
    <cellStyle name="level1a 3 2 3 2 5 4 3 3" xfId="34078" xr:uid="{00000000-0005-0000-0000-0000AF300000}"/>
    <cellStyle name="level1a 3 2 3 2 5 4 4" xfId="34079" xr:uid="{00000000-0005-0000-0000-0000B0300000}"/>
    <cellStyle name="level1a 3 2 3 2 5 5" xfId="2448" xr:uid="{00000000-0005-0000-0000-0000B1300000}"/>
    <cellStyle name="level1a 3 2 3 2 5 5 2" xfId="34080" xr:uid="{00000000-0005-0000-0000-0000B2300000}"/>
    <cellStyle name="level1a 3 2 3 2 5 5 2 2" xfId="34081" xr:uid="{00000000-0005-0000-0000-0000B3300000}"/>
    <cellStyle name="level1a 3 2 3 2 5 5 2 2 2" xfId="34082" xr:uid="{00000000-0005-0000-0000-0000B4300000}"/>
    <cellStyle name="level1a 3 2 3 2 5 5 2 3" xfId="34083" xr:uid="{00000000-0005-0000-0000-0000B5300000}"/>
    <cellStyle name="level1a 3 2 3 2 5 5 3" xfId="34084" xr:uid="{00000000-0005-0000-0000-0000B6300000}"/>
    <cellStyle name="level1a 3 2 3 2 5 6" xfId="34085" xr:uid="{00000000-0005-0000-0000-0000B7300000}"/>
    <cellStyle name="level1a 3 2 3 2 5 6 2" xfId="34086" xr:uid="{00000000-0005-0000-0000-0000B8300000}"/>
    <cellStyle name="level1a 3 2 3 2 5 6 2 2" xfId="34087" xr:uid="{00000000-0005-0000-0000-0000B9300000}"/>
    <cellStyle name="level1a 3 2 3 2 5 6 3" xfId="34088" xr:uid="{00000000-0005-0000-0000-0000BA300000}"/>
    <cellStyle name="level1a 3 2 3 2 5 7" xfId="34089" xr:uid="{00000000-0005-0000-0000-0000BB300000}"/>
    <cellStyle name="level1a 3 2 3 2 6" xfId="2449" xr:uid="{00000000-0005-0000-0000-0000BC300000}"/>
    <cellStyle name="level1a 3 2 3 2 6 2" xfId="2450" xr:uid="{00000000-0005-0000-0000-0000BD300000}"/>
    <cellStyle name="level1a 3 2 3 2 6 2 2" xfId="2451" xr:uid="{00000000-0005-0000-0000-0000BE300000}"/>
    <cellStyle name="level1a 3 2 3 2 6 2 2 2" xfId="2452" xr:uid="{00000000-0005-0000-0000-0000BF300000}"/>
    <cellStyle name="level1a 3 2 3 2 6 2 2 2 2" xfId="34090" xr:uid="{00000000-0005-0000-0000-0000C0300000}"/>
    <cellStyle name="level1a 3 2 3 2 6 2 2 2 2 2" xfId="34091" xr:uid="{00000000-0005-0000-0000-0000C1300000}"/>
    <cellStyle name="level1a 3 2 3 2 6 2 2 2 2 2 2" xfId="34092" xr:uid="{00000000-0005-0000-0000-0000C2300000}"/>
    <cellStyle name="level1a 3 2 3 2 6 2 2 2 2 3" xfId="34093" xr:uid="{00000000-0005-0000-0000-0000C3300000}"/>
    <cellStyle name="level1a 3 2 3 2 6 2 2 2 3" xfId="34094" xr:uid="{00000000-0005-0000-0000-0000C4300000}"/>
    <cellStyle name="level1a 3 2 3 2 6 2 2 3" xfId="34095" xr:uid="{00000000-0005-0000-0000-0000C5300000}"/>
    <cellStyle name="level1a 3 2 3 2 6 2 2 3 2" xfId="34096" xr:uid="{00000000-0005-0000-0000-0000C6300000}"/>
    <cellStyle name="level1a 3 2 3 2 6 2 2 3 2 2" xfId="34097" xr:uid="{00000000-0005-0000-0000-0000C7300000}"/>
    <cellStyle name="level1a 3 2 3 2 6 2 2 3 3" xfId="34098" xr:uid="{00000000-0005-0000-0000-0000C8300000}"/>
    <cellStyle name="level1a 3 2 3 2 6 2 2 4" xfId="34099" xr:uid="{00000000-0005-0000-0000-0000C9300000}"/>
    <cellStyle name="level1a 3 2 3 2 6 2 3" xfId="2453" xr:uid="{00000000-0005-0000-0000-0000CA300000}"/>
    <cellStyle name="level1a 3 2 3 2 6 2 3 2" xfId="34100" xr:uid="{00000000-0005-0000-0000-0000CB300000}"/>
    <cellStyle name="level1a 3 2 3 2 6 2 3 2 2" xfId="34101" xr:uid="{00000000-0005-0000-0000-0000CC300000}"/>
    <cellStyle name="level1a 3 2 3 2 6 2 3 2 2 2" xfId="34102" xr:uid="{00000000-0005-0000-0000-0000CD300000}"/>
    <cellStyle name="level1a 3 2 3 2 6 2 3 2 3" xfId="34103" xr:uid="{00000000-0005-0000-0000-0000CE300000}"/>
    <cellStyle name="level1a 3 2 3 2 6 2 3 3" xfId="34104" xr:uid="{00000000-0005-0000-0000-0000CF300000}"/>
    <cellStyle name="level1a 3 2 3 2 6 2 4" xfId="34105" xr:uid="{00000000-0005-0000-0000-0000D0300000}"/>
    <cellStyle name="level1a 3 2 3 2 6 2 4 2" xfId="34106" xr:uid="{00000000-0005-0000-0000-0000D1300000}"/>
    <cellStyle name="level1a 3 2 3 2 6 2 4 2 2" xfId="34107" xr:uid="{00000000-0005-0000-0000-0000D2300000}"/>
    <cellStyle name="level1a 3 2 3 2 6 2 4 3" xfId="34108" xr:uid="{00000000-0005-0000-0000-0000D3300000}"/>
    <cellStyle name="level1a 3 2 3 2 6 2 5" xfId="34109" xr:uid="{00000000-0005-0000-0000-0000D4300000}"/>
    <cellStyle name="level1a 3 2 3 2 6 3" xfId="2454" xr:uid="{00000000-0005-0000-0000-0000D5300000}"/>
    <cellStyle name="level1a 3 2 3 2 6 3 2" xfId="2455" xr:uid="{00000000-0005-0000-0000-0000D6300000}"/>
    <cellStyle name="level1a 3 2 3 2 6 3 2 2" xfId="2456" xr:uid="{00000000-0005-0000-0000-0000D7300000}"/>
    <cellStyle name="level1a 3 2 3 2 6 3 2 2 2" xfId="34110" xr:uid="{00000000-0005-0000-0000-0000D8300000}"/>
    <cellStyle name="level1a 3 2 3 2 6 3 2 2 2 2" xfId="34111" xr:uid="{00000000-0005-0000-0000-0000D9300000}"/>
    <cellStyle name="level1a 3 2 3 2 6 3 2 2 2 2 2" xfId="34112" xr:uid="{00000000-0005-0000-0000-0000DA300000}"/>
    <cellStyle name="level1a 3 2 3 2 6 3 2 2 2 3" xfId="34113" xr:uid="{00000000-0005-0000-0000-0000DB300000}"/>
    <cellStyle name="level1a 3 2 3 2 6 3 2 2 3" xfId="34114" xr:uid="{00000000-0005-0000-0000-0000DC300000}"/>
    <cellStyle name="level1a 3 2 3 2 6 3 2 3" xfId="34115" xr:uid="{00000000-0005-0000-0000-0000DD300000}"/>
    <cellStyle name="level1a 3 2 3 2 6 3 2 3 2" xfId="34116" xr:uid="{00000000-0005-0000-0000-0000DE300000}"/>
    <cellStyle name="level1a 3 2 3 2 6 3 2 3 2 2" xfId="34117" xr:uid="{00000000-0005-0000-0000-0000DF300000}"/>
    <cellStyle name="level1a 3 2 3 2 6 3 2 3 3" xfId="34118" xr:uid="{00000000-0005-0000-0000-0000E0300000}"/>
    <cellStyle name="level1a 3 2 3 2 6 3 2 4" xfId="34119" xr:uid="{00000000-0005-0000-0000-0000E1300000}"/>
    <cellStyle name="level1a 3 2 3 2 6 3 3" xfId="2457" xr:uid="{00000000-0005-0000-0000-0000E2300000}"/>
    <cellStyle name="level1a 3 2 3 2 6 3 3 2" xfId="34120" xr:uid="{00000000-0005-0000-0000-0000E3300000}"/>
    <cellStyle name="level1a 3 2 3 2 6 3 3 2 2" xfId="34121" xr:uid="{00000000-0005-0000-0000-0000E4300000}"/>
    <cellStyle name="level1a 3 2 3 2 6 3 3 2 2 2" xfId="34122" xr:uid="{00000000-0005-0000-0000-0000E5300000}"/>
    <cellStyle name="level1a 3 2 3 2 6 3 3 2 3" xfId="34123" xr:uid="{00000000-0005-0000-0000-0000E6300000}"/>
    <cellStyle name="level1a 3 2 3 2 6 3 3 3" xfId="34124" xr:uid="{00000000-0005-0000-0000-0000E7300000}"/>
    <cellStyle name="level1a 3 2 3 2 6 3 4" xfId="34125" xr:uid="{00000000-0005-0000-0000-0000E8300000}"/>
    <cellStyle name="level1a 3 2 3 2 6 3 4 2" xfId="34126" xr:uid="{00000000-0005-0000-0000-0000E9300000}"/>
    <cellStyle name="level1a 3 2 3 2 6 3 4 2 2" xfId="34127" xr:uid="{00000000-0005-0000-0000-0000EA300000}"/>
    <cellStyle name="level1a 3 2 3 2 6 3 4 3" xfId="34128" xr:uid="{00000000-0005-0000-0000-0000EB300000}"/>
    <cellStyle name="level1a 3 2 3 2 6 3 5" xfId="34129" xr:uid="{00000000-0005-0000-0000-0000EC300000}"/>
    <cellStyle name="level1a 3 2 3 2 6 4" xfId="2458" xr:uid="{00000000-0005-0000-0000-0000ED300000}"/>
    <cellStyle name="level1a 3 2 3 2 6 4 2" xfId="2459" xr:uid="{00000000-0005-0000-0000-0000EE300000}"/>
    <cellStyle name="level1a 3 2 3 2 6 4 2 2" xfId="34130" xr:uid="{00000000-0005-0000-0000-0000EF300000}"/>
    <cellStyle name="level1a 3 2 3 2 6 4 2 2 2" xfId="34131" xr:uid="{00000000-0005-0000-0000-0000F0300000}"/>
    <cellStyle name="level1a 3 2 3 2 6 4 2 2 2 2" xfId="34132" xr:uid="{00000000-0005-0000-0000-0000F1300000}"/>
    <cellStyle name="level1a 3 2 3 2 6 4 2 2 3" xfId="34133" xr:uid="{00000000-0005-0000-0000-0000F2300000}"/>
    <cellStyle name="level1a 3 2 3 2 6 4 2 3" xfId="34134" xr:uid="{00000000-0005-0000-0000-0000F3300000}"/>
    <cellStyle name="level1a 3 2 3 2 6 4 3" xfId="34135" xr:uid="{00000000-0005-0000-0000-0000F4300000}"/>
    <cellStyle name="level1a 3 2 3 2 6 4 3 2" xfId="34136" xr:uid="{00000000-0005-0000-0000-0000F5300000}"/>
    <cellStyle name="level1a 3 2 3 2 6 4 3 2 2" xfId="34137" xr:uid="{00000000-0005-0000-0000-0000F6300000}"/>
    <cellStyle name="level1a 3 2 3 2 6 4 3 3" xfId="34138" xr:uid="{00000000-0005-0000-0000-0000F7300000}"/>
    <cellStyle name="level1a 3 2 3 2 6 4 4" xfId="34139" xr:uid="{00000000-0005-0000-0000-0000F8300000}"/>
    <cellStyle name="level1a 3 2 3 2 6 5" xfId="2460" xr:uid="{00000000-0005-0000-0000-0000F9300000}"/>
    <cellStyle name="level1a 3 2 3 2 6 5 2" xfId="34140" xr:uid="{00000000-0005-0000-0000-0000FA300000}"/>
    <cellStyle name="level1a 3 2 3 2 6 5 2 2" xfId="34141" xr:uid="{00000000-0005-0000-0000-0000FB300000}"/>
    <cellStyle name="level1a 3 2 3 2 6 5 2 2 2" xfId="34142" xr:uid="{00000000-0005-0000-0000-0000FC300000}"/>
    <cellStyle name="level1a 3 2 3 2 6 5 2 3" xfId="34143" xr:uid="{00000000-0005-0000-0000-0000FD300000}"/>
    <cellStyle name="level1a 3 2 3 2 6 5 3" xfId="34144" xr:uid="{00000000-0005-0000-0000-0000FE300000}"/>
    <cellStyle name="level1a 3 2 3 2 6 6" xfId="34145" xr:uid="{00000000-0005-0000-0000-0000FF300000}"/>
    <cellStyle name="level1a 3 2 3 2 6 6 2" xfId="34146" xr:uid="{00000000-0005-0000-0000-000000310000}"/>
    <cellStyle name="level1a 3 2 3 2 6 6 2 2" xfId="34147" xr:uid="{00000000-0005-0000-0000-000001310000}"/>
    <cellStyle name="level1a 3 2 3 2 6 6 3" xfId="34148" xr:uid="{00000000-0005-0000-0000-000002310000}"/>
    <cellStyle name="level1a 3 2 3 2 6 7" xfId="34149" xr:uid="{00000000-0005-0000-0000-000003310000}"/>
    <cellStyle name="level1a 3 2 3 2 7" xfId="2461" xr:uid="{00000000-0005-0000-0000-000004310000}"/>
    <cellStyle name="level1a 3 2 3 2 7 2" xfId="2462" xr:uid="{00000000-0005-0000-0000-000005310000}"/>
    <cellStyle name="level1a 3 2 3 2 7 2 2" xfId="2463" xr:uid="{00000000-0005-0000-0000-000006310000}"/>
    <cellStyle name="level1a 3 2 3 2 7 2 2 2" xfId="34150" xr:uid="{00000000-0005-0000-0000-000007310000}"/>
    <cellStyle name="level1a 3 2 3 2 7 2 2 2 2" xfId="34151" xr:uid="{00000000-0005-0000-0000-000008310000}"/>
    <cellStyle name="level1a 3 2 3 2 7 2 2 2 2 2" xfId="34152" xr:uid="{00000000-0005-0000-0000-000009310000}"/>
    <cellStyle name="level1a 3 2 3 2 7 2 2 2 3" xfId="34153" xr:uid="{00000000-0005-0000-0000-00000A310000}"/>
    <cellStyle name="level1a 3 2 3 2 7 2 2 3" xfId="34154" xr:uid="{00000000-0005-0000-0000-00000B310000}"/>
    <cellStyle name="level1a 3 2 3 2 7 2 3" xfId="34155" xr:uid="{00000000-0005-0000-0000-00000C310000}"/>
    <cellStyle name="level1a 3 2 3 2 7 2 3 2" xfId="34156" xr:uid="{00000000-0005-0000-0000-00000D310000}"/>
    <cellStyle name="level1a 3 2 3 2 7 2 3 2 2" xfId="34157" xr:uid="{00000000-0005-0000-0000-00000E310000}"/>
    <cellStyle name="level1a 3 2 3 2 7 2 3 3" xfId="34158" xr:uid="{00000000-0005-0000-0000-00000F310000}"/>
    <cellStyle name="level1a 3 2 3 2 7 2 4" xfId="34159" xr:uid="{00000000-0005-0000-0000-000010310000}"/>
    <cellStyle name="level1a 3 2 3 2 7 3" xfId="2464" xr:uid="{00000000-0005-0000-0000-000011310000}"/>
    <cellStyle name="level1a 3 2 3 2 7 3 2" xfId="34160" xr:uid="{00000000-0005-0000-0000-000012310000}"/>
    <cellStyle name="level1a 3 2 3 2 7 3 2 2" xfId="34161" xr:uid="{00000000-0005-0000-0000-000013310000}"/>
    <cellStyle name="level1a 3 2 3 2 7 3 2 2 2" xfId="34162" xr:uid="{00000000-0005-0000-0000-000014310000}"/>
    <cellStyle name="level1a 3 2 3 2 7 3 2 3" xfId="34163" xr:uid="{00000000-0005-0000-0000-000015310000}"/>
    <cellStyle name="level1a 3 2 3 2 7 3 3" xfId="34164" xr:uid="{00000000-0005-0000-0000-000016310000}"/>
    <cellStyle name="level1a 3 2 3 2 7 4" xfId="34165" xr:uid="{00000000-0005-0000-0000-000017310000}"/>
    <cellStyle name="level1a 3 2 3 2 7 4 2" xfId="34166" xr:uid="{00000000-0005-0000-0000-000018310000}"/>
    <cellStyle name="level1a 3 2 3 2 7 4 2 2" xfId="34167" xr:uid="{00000000-0005-0000-0000-000019310000}"/>
    <cellStyle name="level1a 3 2 3 2 7 4 3" xfId="34168" xr:uid="{00000000-0005-0000-0000-00001A310000}"/>
    <cellStyle name="level1a 3 2 3 2 7 5" xfId="34169" xr:uid="{00000000-0005-0000-0000-00001B310000}"/>
    <cellStyle name="level1a 3 2 3 2 8" xfId="34170" xr:uid="{00000000-0005-0000-0000-00001C310000}"/>
    <cellStyle name="level1a 3 2 3 2 8 2" xfId="34171" xr:uid="{00000000-0005-0000-0000-00001D310000}"/>
    <cellStyle name="level1a 3 2 3 2 8 2 2" xfId="34172" xr:uid="{00000000-0005-0000-0000-00001E310000}"/>
    <cellStyle name="level1a 3 2 3 2 8 3" xfId="34173" xr:uid="{00000000-0005-0000-0000-00001F310000}"/>
    <cellStyle name="level1a 3 2 3 2 9" xfId="34174" xr:uid="{00000000-0005-0000-0000-000020310000}"/>
    <cellStyle name="level1a 3 2 3 2_STUD aligned by INSTIT" xfId="2465" xr:uid="{00000000-0005-0000-0000-000021310000}"/>
    <cellStyle name="level1a 3 2 3 3" xfId="2466" xr:uid="{00000000-0005-0000-0000-000022310000}"/>
    <cellStyle name="level1a 3 2 3 3 10" xfId="34175" xr:uid="{00000000-0005-0000-0000-000023310000}"/>
    <cellStyle name="level1a 3 2 3 3 2" xfId="2467" xr:uid="{00000000-0005-0000-0000-000024310000}"/>
    <cellStyle name="level1a 3 2 3 3 2 2" xfId="2468" xr:uid="{00000000-0005-0000-0000-000025310000}"/>
    <cellStyle name="level1a 3 2 3 3 2 2 2" xfId="2469" xr:uid="{00000000-0005-0000-0000-000026310000}"/>
    <cellStyle name="level1a 3 2 3 3 2 2 2 2" xfId="2470" xr:uid="{00000000-0005-0000-0000-000027310000}"/>
    <cellStyle name="level1a 3 2 3 3 2 2 2 2 2" xfId="34176" xr:uid="{00000000-0005-0000-0000-000028310000}"/>
    <cellStyle name="level1a 3 2 3 3 2 2 2 2 2 2" xfId="34177" xr:uid="{00000000-0005-0000-0000-000029310000}"/>
    <cellStyle name="level1a 3 2 3 3 2 2 2 2 2 2 2" xfId="34178" xr:uid="{00000000-0005-0000-0000-00002A310000}"/>
    <cellStyle name="level1a 3 2 3 3 2 2 2 2 2 3" xfId="34179" xr:uid="{00000000-0005-0000-0000-00002B310000}"/>
    <cellStyle name="level1a 3 2 3 3 2 2 2 2 3" xfId="34180" xr:uid="{00000000-0005-0000-0000-00002C310000}"/>
    <cellStyle name="level1a 3 2 3 3 2 2 2 3" xfId="34181" xr:uid="{00000000-0005-0000-0000-00002D310000}"/>
    <cellStyle name="level1a 3 2 3 3 2 2 2 3 2" xfId="34182" xr:uid="{00000000-0005-0000-0000-00002E310000}"/>
    <cellStyle name="level1a 3 2 3 3 2 2 2 3 2 2" xfId="34183" xr:uid="{00000000-0005-0000-0000-00002F310000}"/>
    <cellStyle name="level1a 3 2 3 3 2 2 2 3 3" xfId="34184" xr:uid="{00000000-0005-0000-0000-000030310000}"/>
    <cellStyle name="level1a 3 2 3 3 2 2 2 4" xfId="34185" xr:uid="{00000000-0005-0000-0000-000031310000}"/>
    <cellStyle name="level1a 3 2 3 3 2 2 3" xfId="2471" xr:uid="{00000000-0005-0000-0000-000032310000}"/>
    <cellStyle name="level1a 3 2 3 3 2 2 3 2" xfId="34186" xr:uid="{00000000-0005-0000-0000-000033310000}"/>
    <cellStyle name="level1a 3 2 3 3 2 2 3 2 2" xfId="34187" xr:uid="{00000000-0005-0000-0000-000034310000}"/>
    <cellStyle name="level1a 3 2 3 3 2 2 3 2 2 2" xfId="34188" xr:uid="{00000000-0005-0000-0000-000035310000}"/>
    <cellStyle name="level1a 3 2 3 3 2 2 3 2 3" xfId="34189" xr:uid="{00000000-0005-0000-0000-000036310000}"/>
    <cellStyle name="level1a 3 2 3 3 2 2 3 3" xfId="34190" xr:uid="{00000000-0005-0000-0000-000037310000}"/>
    <cellStyle name="level1a 3 2 3 3 2 2 4" xfId="34191" xr:uid="{00000000-0005-0000-0000-000038310000}"/>
    <cellStyle name="level1a 3 2 3 3 2 2 4 2" xfId="34192" xr:uid="{00000000-0005-0000-0000-000039310000}"/>
    <cellStyle name="level1a 3 2 3 3 2 2 4 2 2" xfId="34193" xr:uid="{00000000-0005-0000-0000-00003A310000}"/>
    <cellStyle name="level1a 3 2 3 3 2 2 4 3" xfId="34194" xr:uid="{00000000-0005-0000-0000-00003B310000}"/>
    <cellStyle name="level1a 3 2 3 3 2 2 5" xfId="34195" xr:uid="{00000000-0005-0000-0000-00003C310000}"/>
    <cellStyle name="level1a 3 2 3 3 2 3" xfId="2472" xr:uid="{00000000-0005-0000-0000-00003D310000}"/>
    <cellStyle name="level1a 3 2 3 3 2 3 2" xfId="2473" xr:uid="{00000000-0005-0000-0000-00003E310000}"/>
    <cellStyle name="level1a 3 2 3 3 2 3 2 2" xfId="2474" xr:uid="{00000000-0005-0000-0000-00003F310000}"/>
    <cellStyle name="level1a 3 2 3 3 2 3 2 2 2" xfId="34196" xr:uid="{00000000-0005-0000-0000-000040310000}"/>
    <cellStyle name="level1a 3 2 3 3 2 3 2 2 2 2" xfId="34197" xr:uid="{00000000-0005-0000-0000-000041310000}"/>
    <cellStyle name="level1a 3 2 3 3 2 3 2 2 2 2 2" xfId="34198" xr:uid="{00000000-0005-0000-0000-000042310000}"/>
    <cellStyle name="level1a 3 2 3 3 2 3 2 2 2 3" xfId="34199" xr:uid="{00000000-0005-0000-0000-000043310000}"/>
    <cellStyle name="level1a 3 2 3 3 2 3 2 2 3" xfId="34200" xr:uid="{00000000-0005-0000-0000-000044310000}"/>
    <cellStyle name="level1a 3 2 3 3 2 3 2 3" xfId="34201" xr:uid="{00000000-0005-0000-0000-000045310000}"/>
    <cellStyle name="level1a 3 2 3 3 2 3 2 3 2" xfId="34202" xr:uid="{00000000-0005-0000-0000-000046310000}"/>
    <cellStyle name="level1a 3 2 3 3 2 3 2 3 2 2" xfId="34203" xr:uid="{00000000-0005-0000-0000-000047310000}"/>
    <cellStyle name="level1a 3 2 3 3 2 3 2 3 3" xfId="34204" xr:uid="{00000000-0005-0000-0000-000048310000}"/>
    <cellStyle name="level1a 3 2 3 3 2 3 2 4" xfId="34205" xr:uid="{00000000-0005-0000-0000-000049310000}"/>
    <cellStyle name="level1a 3 2 3 3 2 3 3" xfId="2475" xr:uid="{00000000-0005-0000-0000-00004A310000}"/>
    <cellStyle name="level1a 3 2 3 3 2 3 3 2" xfId="34206" xr:uid="{00000000-0005-0000-0000-00004B310000}"/>
    <cellStyle name="level1a 3 2 3 3 2 3 3 2 2" xfId="34207" xr:uid="{00000000-0005-0000-0000-00004C310000}"/>
    <cellStyle name="level1a 3 2 3 3 2 3 3 2 2 2" xfId="34208" xr:uid="{00000000-0005-0000-0000-00004D310000}"/>
    <cellStyle name="level1a 3 2 3 3 2 3 3 2 3" xfId="34209" xr:uid="{00000000-0005-0000-0000-00004E310000}"/>
    <cellStyle name="level1a 3 2 3 3 2 3 3 3" xfId="34210" xr:uid="{00000000-0005-0000-0000-00004F310000}"/>
    <cellStyle name="level1a 3 2 3 3 2 3 4" xfId="34211" xr:uid="{00000000-0005-0000-0000-000050310000}"/>
    <cellStyle name="level1a 3 2 3 3 2 3 4 2" xfId="34212" xr:uid="{00000000-0005-0000-0000-000051310000}"/>
    <cellStyle name="level1a 3 2 3 3 2 3 4 2 2" xfId="34213" xr:uid="{00000000-0005-0000-0000-000052310000}"/>
    <cellStyle name="level1a 3 2 3 3 2 3 4 3" xfId="34214" xr:uid="{00000000-0005-0000-0000-000053310000}"/>
    <cellStyle name="level1a 3 2 3 3 2 3 5" xfId="34215" xr:uid="{00000000-0005-0000-0000-000054310000}"/>
    <cellStyle name="level1a 3 2 3 3 2 4" xfId="2476" xr:uid="{00000000-0005-0000-0000-000055310000}"/>
    <cellStyle name="level1a 3 2 3 3 2 4 2" xfId="34216" xr:uid="{00000000-0005-0000-0000-000056310000}"/>
    <cellStyle name="level1a 3 2 3 3 2 4 2 2" xfId="34217" xr:uid="{00000000-0005-0000-0000-000057310000}"/>
    <cellStyle name="level1a 3 2 3 3 2 4 2 2 2" xfId="34218" xr:uid="{00000000-0005-0000-0000-000058310000}"/>
    <cellStyle name="level1a 3 2 3 3 2 4 2 3" xfId="34219" xr:uid="{00000000-0005-0000-0000-000059310000}"/>
    <cellStyle name="level1a 3 2 3 3 2 4 3" xfId="34220" xr:uid="{00000000-0005-0000-0000-00005A310000}"/>
    <cellStyle name="level1a 3 2 3 3 2 5" xfId="2477" xr:uid="{00000000-0005-0000-0000-00005B310000}"/>
    <cellStyle name="level1a 3 2 3 3 2 5 2" xfId="34221" xr:uid="{00000000-0005-0000-0000-00005C310000}"/>
    <cellStyle name="level1a 3 2 3 3 2 5 2 2" xfId="34222" xr:uid="{00000000-0005-0000-0000-00005D310000}"/>
    <cellStyle name="level1a 3 2 3 3 2 5 2 2 2" xfId="34223" xr:uid="{00000000-0005-0000-0000-00005E310000}"/>
    <cellStyle name="level1a 3 2 3 3 2 5 2 3" xfId="34224" xr:uid="{00000000-0005-0000-0000-00005F310000}"/>
    <cellStyle name="level1a 3 2 3 3 2 5 3" xfId="34225" xr:uid="{00000000-0005-0000-0000-000060310000}"/>
    <cellStyle name="level1a 3 2 3 3 2 6" xfId="34226" xr:uid="{00000000-0005-0000-0000-000061310000}"/>
    <cellStyle name="level1a 3 2 3 3 2 6 2" xfId="34227" xr:uid="{00000000-0005-0000-0000-000062310000}"/>
    <cellStyle name="level1a 3 2 3 3 2 6 2 2" xfId="34228" xr:uid="{00000000-0005-0000-0000-000063310000}"/>
    <cellStyle name="level1a 3 2 3 3 2 6 3" xfId="34229" xr:uid="{00000000-0005-0000-0000-000064310000}"/>
    <cellStyle name="level1a 3 2 3 3 2 7" xfId="34230" xr:uid="{00000000-0005-0000-0000-000065310000}"/>
    <cellStyle name="level1a 3 2 3 3 3" xfId="2478" xr:uid="{00000000-0005-0000-0000-000066310000}"/>
    <cellStyle name="level1a 3 2 3 3 3 2" xfId="2479" xr:uid="{00000000-0005-0000-0000-000067310000}"/>
    <cellStyle name="level1a 3 2 3 3 3 2 2" xfId="2480" xr:uid="{00000000-0005-0000-0000-000068310000}"/>
    <cellStyle name="level1a 3 2 3 3 3 2 2 2" xfId="2481" xr:uid="{00000000-0005-0000-0000-000069310000}"/>
    <cellStyle name="level1a 3 2 3 3 3 2 2 2 2" xfId="34231" xr:uid="{00000000-0005-0000-0000-00006A310000}"/>
    <cellStyle name="level1a 3 2 3 3 3 2 2 2 2 2" xfId="34232" xr:uid="{00000000-0005-0000-0000-00006B310000}"/>
    <cellStyle name="level1a 3 2 3 3 3 2 2 2 2 2 2" xfId="34233" xr:uid="{00000000-0005-0000-0000-00006C310000}"/>
    <cellStyle name="level1a 3 2 3 3 3 2 2 2 2 3" xfId="34234" xr:uid="{00000000-0005-0000-0000-00006D310000}"/>
    <cellStyle name="level1a 3 2 3 3 3 2 2 2 3" xfId="34235" xr:uid="{00000000-0005-0000-0000-00006E310000}"/>
    <cellStyle name="level1a 3 2 3 3 3 2 2 3" xfId="34236" xr:uid="{00000000-0005-0000-0000-00006F310000}"/>
    <cellStyle name="level1a 3 2 3 3 3 2 2 3 2" xfId="34237" xr:uid="{00000000-0005-0000-0000-000070310000}"/>
    <cellStyle name="level1a 3 2 3 3 3 2 2 3 2 2" xfId="34238" xr:uid="{00000000-0005-0000-0000-000071310000}"/>
    <cellStyle name="level1a 3 2 3 3 3 2 2 3 3" xfId="34239" xr:uid="{00000000-0005-0000-0000-000072310000}"/>
    <cellStyle name="level1a 3 2 3 3 3 2 2 4" xfId="34240" xr:uid="{00000000-0005-0000-0000-000073310000}"/>
    <cellStyle name="level1a 3 2 3 3 3 2 3" xfId="2482" xr:uid="{00000000-0005-0000-0000-000074310000}"/>
    <cellStyle name="level1a 3 2 3 3 3 2 3 2" xfId="34241" xr:uid="{00000000-0005-0000-0000-000075310000}"/>
    <cellStyle name="level1a 3 2 3 3 3 2 3 2 2" xfId="34242" xr:uid="{00000000-0005-0000-0000-000076310000}"/>
    <cellStyle name="level1a 3 2 3 3 3 2 3 2 2 2" xfId="34243" xr:uid="{00000000-0005-0000-0000-000077310000}"/>
    <cellStyle name="level1a 3 2 3 3 3 2 3 2 3" xfId="34244" xr:uid="{00000000-0005-0000-0000-000078310000}"/>
    <cellStyle name="level1a 3 2 3 3 3 2 3 3" xfId="34245" xr:uid="{00000000-0005-0000-0000-000079310000}"/>
    <cellStyle name="level1a 3 2 3 3 3 2 4" xfId="34246" xr:uid="{00000000-0005-0000-0000-00007A310000}"/>
    <cellStyle name="level1a 3 2 3 3 3 2 4 2" xfId="34247" xr:uid="{00000000-0005-0000-0000-00007B310000}"/>
    <cellStyle name="level1a 3 2 3 3 3 2 4 2 2" xfId="34248" xr:uid="{00000000-0005-0000-0000-00007C310000}"/>
    <cellStyle name="level1a 3 2 3 3 3 2 4 3" xfId="34249" xr:uid="{00000000-0005-0000-0000-00007D310000}"/>
    <cellStyle name="level1a 3 2 3 3 3 2 5" xfId="34250" xr:uid="{00000000-0005-0000-0000-00007E310000}"/>
    <cellStyle name="level1a 3 2 3 3 3 3" xfId="2483" xr:uid="{00000000-0005-0000-0000-00007F310000}"/>
    <cellStyle name="level1a 3 2 3 3 3 3 2" xfId="2484" xr:uid="{00000000-0005-0000-0000-000080310000}"/>
    <cellStyle name="level1a 3 2 3 3 3 3 2 2" xfId="2485" xr:uid="{00000000-0005-0000-0000-000081310000}"/>
    <cellStyle name="level1a 3 2 3 3 3 3 2 2 2" xfId="34251" xr:uid="{00000000-0005-0000-0000-000082310000}"/>
    <cellStyle name="level1a 3 2 3 3 3 3 2 2 2 2" xfId="34252" xr:uid="{00000000-0005-0000-0000-000083310000}"/>
    <cellStyle name="level1a 3 2 3 3 3 3 2 2 2 2 2" xfId="34253" xr:uid="{00000000-0005-0000-0000-000084310000}"/>
    <cellStyle name="level1a 3 2 3 3 3 3 2 2 2 3" xfId="34254" xr:uid="{00000000-0005-0000-0000-000085310000}"/>
    <cellStyle name="level1a 3 2 3 3 3 3 2 2 3" xfId="34255" xr:uid="{00000000-0005-0000-0000-000086310000}"/>
    <cellStyle name="level1a 3 2 3 3 3 3 2 3" xfId="34256" xr:uid="{00000000-0005-0000-0000-000087310000}"/>
    <cellStyle name="level1a 3 2 3 3 3 3 2 3 2" xfId="34257" xr:uid="{00000000-0005-0000-0000-000088310000}"/>
    <cellStyle name="level1a 3 2 3 3 3 3 2 3 2 2" xfId="34258" xr:uid="{00000000-0005-0000-0000-000089310000}"/>
    <cellStyle name="level1a 3 2 3 3 3 3 2 3 3" xfId="34259" xr:uid="{00000000-0005-0000-0000-00008A310000}"/>
    <cellStyle name="level1a 3 2 3 3 3 3 2 4" xfId="34260" xr:uid="{00000000-0005-0000-0000-00008B310000}"/>
    <cellStyle name="level1a 3 2 3 3 3 3 3" xfId="2486" xr:uid="{00000000-0005-0000-0000-00008C310000}"/>
    <cellStyle name="level1a 3 2 3 3 3 3 3 2" xfId="34261" xr:uid="{00000000-0005-0000-0000-00008D310000}"/>
    <cellStyle name="level1a 3 2 3 3 3 3 3 2 2" xfId="34262" xr:uid="{00000000-0005-0000-0000-00008E310000}"/>
    <cellStyle name="level1a 3 2 3 3 3 3 3 2 2 2" xfId="34263" xr:uid="{00000000-0005-0000-0000-00008F310000}"/>
    <cellStyle name="level1a 3 2 3 3 3 3 3 2 3" xfId="34264" xr:uid="{00000000-0005-0000-0000-000090310000}"/>
    <cellStyle name="level1a 3 2 3 3 3 3 3 3" xfId="34265" xr:uid="{00000000-0005-0000-0000-000091310000}"/>
    <cellStyle name="level1a 3 2 3 3 3 3 4" xfId="34266" xr:uid="{00000000-0005-0000-0000-000092310000}"/>
    <cellStyle name="level1a 3 2 3 3 3 3 4 2" xfId="34267" xr:uid="{00000000-0005-0000-0000-000093310000}"/>
    <cellStyle name="level1a 3 2 3 3 3 3 4 2 2" xfId="34268" xr:uid="{00000000-0005-0000-0000-000094310000}"/>
    <cellStyle name="level1a 3 2 3 3 3 3 4 3" xfId="34269" xr:uid="{00000000-0005-0000-0000-000095310000}"/>
    <cellStyle name="level1a 3 2 3 3 3 3 5" xfId="34270" xr:uid="{00000000-0005-0000-0000-000096310000}"/>
    <cellStyle name="level1a 3 2 3 3 3 4" xfId="2487" xr:uid="{00000000-0005-0000-0000-000097310000}"/>
    <cellStyle name="level1a 3 2 3 3 3 4 2" xfId="2488" xr:uid="{00000000-0005-0000-0000-000098310000}"/>
    <cellStyle name="level1a 3 2 3 3 3 4 2 2" xfId="34271" xr:uid="{00000000-0005-0000-0000-000099310000}"/>
    <cellStyle name="level1a 3 2 3 3 3 4 2 2 2" xfId="34272" xr:uid="{00000000-0005-0000-0000-00009A310000}"/>
    <cellStyle name="level1a 3 2 3 3 3 4 2 2 2 2" xfId="34273" xr:uid="{00000000-0005-0000-0000-00009B310000}"/>
    <cellStyle name="level1a 3 2 3 3 3 4 2 2 3" xfId="34274" xr:uid="{00000000-0005-0000-0000-00009C310000}"/>
    <cellStyle name="level1a 3 2 3 3 3 4 2 3" xfId="34275" xr:uid="{00000000-0005-0000-0000-00009D310000}"/>
    <cellStyle name="level1a 3 2 3 3 3 4 3" xfId="34276" xr:uid="{00000000-0005-0000-0000-00009E310000}"/>
    <cellStyle name="level1a 3 2 3 3 3 4 3 2" xfId="34277" xr:uid="{00000000-0005-0000-0000-00009F310000}"/>
    <cellStyle name="level1a 3 2 3 3 3 4 3 2 2" xfId="34278" xr:uid="{00000000-0005-0000-0000-0000A0310000}"/>
    <cellStyle name="level1a 3 2 3 3 3 4 3 3" xfId="34279" xr:uid="{00000000-0005-0000-0000-0000A1310000}"/>
    <cellStyle name="level1a 3 2 3 3 3 4 4" xfId="34280" xr:uid="{00000000-0005-0000-0000-0000A2310000}"/>
    <cellStyle name="level1a 3 2 3 3 3 5" xfId="34281" xr:uid="{00000000-0005-0000-0000-0000A3310000}"/>
    <cellStyle name="level1a 3 2 3 3 3 5 2" xfId="34282" xr:uid="{00000000-0005-0000-0000-0000A4310000}"/>
    <cellStyle name="level1a 3 2 3 3 3 5 2 2" xfId="34283" xr:uid="{00000000-0005-0000-0000-0000A5310000}"/>
    <cellStyle name="level1a 3 2 3 3 3 5 3" xfId="34284" xr:uid="{00000000-0005-0000-0000-0000A6310000}"/>
    <cellStyle name="level1a 3 2 3 3 3 6" xfId="34285" xr:uid="{00000000-0005-0000-0000-0000A7310000}"/>
    <cellStyle name="level1a 3 2 3 3 4" xfId="2489" xr:uid="{00000000-0005-0000-0000-0000A8310000}"/>
    <cellStyle name="level1a 3 2 3 3 4 2" xfId="2490" xr:uid="{00000000-0005-0000-0000-0000A9310000}"/>
    <cellStyle name="level1a 3 2 3 3 4 2 2" xfId="2491" xr:uid="{00000000-0005-0000-0000-0000AA310000}"/>
    <cellStyle name="level1a 3 2 3 3 4 2 2 2" xfId="2492" xr:uid="{00000000-0005-0000-0000-0000AB310000}"/>
    <cellStyle name="level1a 3 2 3 3 4 2 2 2 2" xfId="34286" xr:uid="{00000000-0005-0000-0000-0000AC310000}"/>
    <cellStyle name="level1a 3 2 3 3 4 2 2 2 2 2" xfId="34287" xr:uid="{00000000-0005-0000-0000-0000AD310000}"/>
    <cellStyle name="level1a 3 2 3 3 4 2 2 2 2 2 2" xfId="34288" xr:uid="{00000000-0005-0000-0000-0000AE310000}"/>
    <cellStyle name="level1a 3 2 3 3 4 2 2 2 2 3" xfId="34289" xr:uid="{00000000-0005-0000-0000-0000AF310000}"/>
    <cellStyle name="level1a 3 2 3 3 4 2 2 2 3" xfId="34290" xr:uid="{00000000-0005-0000-0000-0000B0310000}"/>
    <cellStyle name="level1a 3 2 3 3 4 2 2 3" xfId="34291" xr:uid="{00000000-0005-0000-0000-0000B1310000}"/>
    <cellStyle name="level1a 3 2 3 3 4 2 2 3 2" xfId="34292" xr:uid="{00000000-0005-0000-0000-0000B2310000}"/>
    <cellStyle name="level1a 3 2 3 3 4 2 2 3 2 2" xfId="34293" xr:uid="{00000000-0005-0000-0000-0000B3310000}"/>
    <cellStyle name="level1a 3 2 3 3 4 2 2 3 3" xfId="34294" xr:uid="{00000000-0005-0000-0000-0000B4310000}"/>
    <cellStyle name="level1a 3 2 3 3 4 2 2 4" xfId="34295" xr:uid="{00000000-0005-0000-0000-0000B5310000}"/>
    <cellStyle name="level1a 3 2 3 3 4 2 3" xfId="2493" xr:uid="{00000000-0005-0000-0000-0000B6310000}"/>
    <cellStyle name="level1a 3 2 3 3 4 2 3 2" xfId="34296" xr:uid="{00000000-0005-0000-0000-0000B7310000}"/>
    <cellStyle name="level1a 3 2 3 3 4 2 3 2 2" xfId="34297" xr:uid="{00000000-0005-0000-0000-0000B8310000}"/>
    <cellStyle name="level1a 3 2 3 3 4 2 3 2 2 2" xfId="34298" xr:uid="{00000000-0005-0000-0000-0000B9310000}"/>
    <cellStyle name="level1a 3 2 3 3 4 2 3 2 3" xfId="34299" xr:uid="{00000000-0005-0000-0000-0000BA310000}"/>
    <cellStyle name="level1a 3 2 3 3 4 2 3 3" xfId="34300" xr:uid="{00000000-0005-0000-0000-0000BB310000}"/>
    <cellStyle name="level1a 3 2 3 3 4 2 4" xfId="34301" xr:uid="{00000000-0005-0000-0000-0000BC310000}"/>
    <cellStyle name="level1a 3 2 3 3 4 2 4 2" xfId="34302" xr:uid="{00000000-0005-0000-0000-0000BD310000}"/>
    <cellStyle name="level1a 3 2 3 3 4 2 4 2 2" xfId="34303" xr:uid="{00000000-0005-0000-0000-0000BE310000}"/>
    <cellStyle name="level1a 3 2 3 3 4 2 4 3" xfId="34304" xr:uid="{00000000-0005-0000-0000-0000BF310000}"/>
    <cellStyle name="level1a 3 2 3 3 4 2 5" xfId="34305" xr:uid="{00000000-0005-0000-0000-0000C0310000}"/>
    <cellStyle name="level1a 3 2 3 3 4 3" xfId="2494" xr:uid="{00000000-0005-0000-0000-0000C1310000}"/>
    <cellStyle name="level1a 3 2 3 3 4 3 2" xfId="2495" xr:uid="{00000000-0005-0000-0000-0000C2310000}"/>
    <cellStyle name="level1a 3 2 3 3 4 3 2 2" xfId="2496" xr:uid="{00000000-0005-0000-0000-0000C3310000}"/>
    <cellStyle name="level1a 3 2 3 3 4 3 2 2 2" xfId="34306" xr:uid="{00000000-0005-0000-0000-0000C4310000}"/>
    <cellStyle name="level1a 3 2 3 3 4 3 2 2 2 2" xfId="34307" xr:uid="{00000000-0005-0000-0000-0000C5310000}"/>
    <cellStyle name="level1a 3 2 3 3 4 3 2 2 2 2 2" xfId="34308" xr:uid="{00000000-0005-0000-0000-0000C6310000}"/>
    <cellStyle name="level1a 3 2 3 3 4 3 2 2 2 3" xfId="34309" xr:uid="{00000000-0005-0000-0000-0000C7310000}"/>
    <cellStyle name="level1a 3 2 3 3 4 3 2 2 3" xfId="34310" xr:uid="{00000000-0005-0000-0000-0000C8310000}"/>
    <cellStyle name="level1a 3 2 3 3 4 3 2 3" xfId="34311" xr:uid="{00000000-0005-0000-0000-0000C9310000}"/>
    <cellStyle name="level1a 3 2 3 3 4 3 2 3 2" xfId="34312" xr:uid="{00000000-0005-0000-0000-0000CA310000}"/>
    <cellStyle name="level1a 3 2 3 3 4 3 2 3 2 2" xfId="34313" xr:uid="{00000000-0005-0000-0000-0000CB310000}"/>
    <cellStyle name="level1a 3 2 3 3 4 3 2 3 3" xfId="34314" xr:uid="{00000000-0005-0000-0000-0000CC310000}"/>
    <cellStyle name="level1a 3 2 3 3 4 3 2 4" xfId="34315" xr:uid="{00000000-0005-0000-0000-0000CD310000}"/>
    <cellStyle name="level1a 3 2 3 3 4 3 3" xfId="2497" xr:uid="{00000000-0005-0000-0000-0000CE310000}"/>
    <cellStyle name="level1a 3 2 3 3 4 3 3 2" xfId="34316" xr:uid="{00000000-0005-0000-0000-0000CF310000}"/>
    <cellStyle name="level1a 3 2 3 3 4 3 3 2 2" xfId="34317" xr:uid="{00000000-0005-0000-0000-0000D0310000}"/>
    <cellStyle name="level1a 3 2 3 3 4 3 3 2 2 2" xfId="34318" xr:uid="{00000000-0005-0000-0000-0000D1310000}"/>
    <cellStyle name="level1a 3 2 3 3 4 3 3 2 3" xfId="34319" xr:uid="{00000000-0005-0000-0000-0000D2310000}"/>
    <cellStyle name="level1a 3 2 3 3 4 3 3 3" xfId="34320" xr:uid="{00000000-0005-0000-0000-0000D3310000}"/>
    <cellStyle name="level1a 3 2 3 3 4 3 4" xfId="34321" xr:uid="{00000000-0005-0000-0000-0000D4310000}"/>
    <cellStyle name="level1a 3 2 3 3 4 3 4 2" xfId="34322" xr:uid="{00000000-0005-0000-0000-0000D5310000}"/>
    <cellStyle name="level1a 3 2 3 3 4 3 4 2 2" xfId="34323" xr:uid="{00000000-0005-0000-0000-0000D6310000}"/>
    <cellStyle name="level1a 3 2 3 3 4 3 4 3" xfId="34324" xr:uid="{00000000-0005-0000-0000-0000D7310000}"/>
    <cellStyle name="level1a 3 2 3 3 4 3 5" xfId="34325" xr:uid="{00000000-0005-0000-0000-0000D8310000}"/>
    <cellStyle name="level1a 3 2 3 3 4 4" xfId="2498" xr:uid="{00000000-0005-0000-0000-0000D9310000}"/>
    <cellStyle name="level1a 3 2 3 3 4 4 2" xfId="2499" xr:uid="{00000000-0005-0000-0000-0000DA310000}"/>
    <cellStyle name="level1a 3 2 3 3 4 4 2 2" xfId="34326" xr:uid="{00000000-0005-0000-0000-0000DB310000}"/>
    <cellStyle name="level1a 3 2 3 3 4 4 2 2 2" xfId="34327" xr:uid="{00000000-0005-0000-0000-0000DC310000}"/>
    <cellStyle name="level1a 3 2 3 3 4 4 2 2 2 2" xfId="34328" xr:uid="{00000000-0005-0000-0000-0000DD310000}"/>
    <cellStyle name="level1a 3 2 3 3 4 4 2 2 3" xfId="34329" xr:uid="{00000000-0005-0000-0000-0000DE310000}"/>
    <cellStyle name="level1a 3 2 3 3 4 4 2 3" xfId="34330" xr:uid="{00000000-0005-0000-0000-0000DF310000}"/>
    <cellStyle name="level1a 3 2 3 3 4 4 3" xfId="34331" xr:uid="{00000000-0005-0000-0000-0000E0310000}"/>
    <cellStyle name="level1a 3 2 3 3 4 4 3 2" xfId="34332" xr:uid="{00000000-0005-0000-0000-0000E1310000}"/>
    <cellStyle name="level1a 3 2 3 3 4 4 3 2 2" xfId="34333" xr:uid="{00000000-0005-0000-0000-0000E2310000}"/>
    <cellStyle name="level1a 3 2 3 3 4 4 3 3" xfId="34334" xr:uid="{00000000-0005-0000-0000-0000E3310000}"/>
    <cellStyle name="level1a 3 2 3 3 4 4 4" xfId="34335" xr:uid="{00000000-0005-0000-0000-0000E4310000}"/>
    <cellStyle name="level1a 3 2 3 3 4 5" xfId="2500" xr:uid="{00000000-0005-0000-0000-0000E5310000}"/>
    <cellStyle name="level1a 3 2 3 3 4 5 2" xfId="34336" xr:uid="{00000000-0005-0000-0000-0000E6310000}"/>
    <cellStyle name="level1a 3 2 3 3 4 5 2 2" xfId="34337" xr:uid="{00000000-0005-0000-0000-0000E7310000}"/>
    <cellStyle name="level1a 3 2 3 3 4 5 2 2 2" xfId="34338" xr:uid="{00000000-0005-0000-0000-0000E8310000}"/>
    <cellStyle name="level1a 3 2 3 3 4 5 2 3" xfId="34339" xr:uid="{00000000-0005-0000-0000-0000E9310000}"/>
    <cellStyle name="level1a 3 2 3 3 4 5 3" xfId="34340" xr:uid="{00000000-0005-0000-0000-0000EA310000}"/>
    <cellStyle name="level1a 3 2 3 3 4 6" xfId="34341" xr:uid="{00000000-0005-0000-0000-0000EB310000}"/>
    <cellStyle name="level1a 3 2 3 3 4 6 2" xfId="34342" xr:uid="{00000000-0005-0000-0000-0000EC310000}"/>
    <cellStyle name="level1a 3 2 3 3 4 6 2 2" xfId="34343" xr:uid="{00000000-0005-0000-0000-0000ED310000}"/>
    <cellStyle name="level1a 3 2 3 3 4 6 3" xfId="34344" xr:uid="{00000000-0005-0000-0000-0000EE310000}"/>
    <cellStyle name="level1a 3 2 3 3 4 7" xfId="34345" xr:uid="{00000000-0005-0000-0000-0000EF310000}"/>
    <cellStyle name="level1a 3 2 3 3 5" xfId="2501" xr:uid="{00000000-0005-0000-0000-0000F0310000}"/>
    <cellStyle name="level1a 3 2 3 3 5 2" xfId="2502" xr:uid="{00000000-0005-0000-0000-0000F1310000}"/>
    <cellStyle name="level1a 3 2 3 3 5 2 2" xfId="2503" xr:uid="{00000000-0005-0000-0000-0000F2310000}"/>
    <cellStyle name="level1a 3 2 3 3 5 2 2 2" xfId="2504" xr:uid="{00000000-0005-0000-0000-0000F3310000}"/>
    <cellStyle name="level1a 3 2 3 3 5 2 2 2 2" xfId="34346" xr:uid="{00000000-0005-0000-0000-0000F4310000}"/>
    <cellStyle name="level1a 3 2 3 3 5 2 2 2 2 2" xfId="34347" xr:uid="{00000000-0005-0000-0000-0000F5310000}"/>
    <cellStyle name="level1a 3 2 3 3 5 2 2 2 2 2 2" xfId="34348" xr:uid="{00000000-0005-0000-0000-0000F6310000}"/>
    <cellStyle name="level1a 3 2 3 3 5 2 2 2 2 3" xfId="34349" xr:uid="{00000000-0005-0000-0000-0000F7310000}"/>
    <cellStyle name="level1a 3 2 3 3 5 2 2 2 3" xfId="34350" xr:uid="{00000000-0005-0000-0000-0000F8310000}"/>
    <cellStyle name="level1a 3 2 3 3 5 2 2 3" xfId="34351" xr:uid="{00000000-0005-0000-0000-0000F9310000}"/>
    <cellStyle name="level1a 3 2 3 3 5 2 2 3 2" xfId="34352" xr:uid="{00000000-0005-0000-0000-0000FA310000}"/>
    <cellStyle name="level1a 3 2 3 3 5 2 2 3 2 2" xfId="34353" xr:uid="{00000000-0005-0000-0000-0000FB310000}"/>
    <cellStyle name="level1a 3 2 3 3 5 2 2 3 3" xfId="34354" xr:uid="{00000000-0005-0000-0000-0000FC310000}"/>
    <cellStyle name="level1a 3 2 3 3 5 2 2 4" xfId="34355" xr:uid="{00000000-0005-0000-0000-0000FD310000}"/>
    <cellStyle name="level1a 3 2 3 3 5 2 3" xfId="2505" xr:uid="{00000000-0005-0000-0000-0000FE310000}"/>
    <cellStyle name="level1a 3 2 3 3 5 2 3 2" xfId="34356" xr:uid="{00000000-0005-0000-0000-0000FF310000}"/>
    <cellStyle name="level1a 3 2 3 3 5 2 3 2 2" xfId="34357" xr:uid="{00000000-0005-0000-0000-000000320000}"/>
    <cellStyle name="level1a 3 2 3 3 5 2 3 2 2 2" xfId="34358" xr:uid="{00000000-0005-0000-0000-000001320000}"/>
    <cellStyle name="level1a 3 2 3 3 5 2 3 2 3" xfId="34359" xr:uid="{00000000-0005-0000-0000-000002320000}"/>
    <cellStyle name="level1a 3 2 3 3 5 2 3 3" xfId="34360" xr:uid="{00000000-0005-0000-0000-000003320000}"/>
    <cellStyle name="level1a 3 2 3 3 5 2 4" xfId="34361" xr:uid="{00000000-0005-0000-0000-000004320000}"/>
    <cellStyle name="level1a 3 2 3 3 5 2 4 2" xfId="34362" xr:uid="{00000000-0005-0000-0000-000005320000}"/>
    <cellStyle name="level1a 3 2 3 3 5 2 4 2 2" xfId="34363" xr:uid="{00000000-0005-0000-0000-000006320000}"/>
    <cellStyle name="level1a 3 2 3 3 5 2 4 3" xfId="34364" xr:uid="{00000000-0005-0000-0000-000007320000}"/>
    <cellStyle name="level1a 3 2 3 3 5 2 5" xfId="34365" xr:uid="{00000000-0005-0000-0000-000008320000}"/>
    <cellStyle name="level1a 3 2 3 3 5 3" xfId="2506" xr:uid="{00000000-0005-0000-0000-000009320000}"/>
    <cellStyle name="level1a 3 2 3 3 5 3 2" xfId="2507" xr:uid="{00000000-0005-0000-0000-00000A320000}"/>
    <cellStyle name="level1a 3 2 3 3 5 3 2 2" xfId="2508" xr:uid="{00000000-0005-0000-0000-00000B320000}"/>
    <cellStyle name="level1a 3 2 3 3 5 3 2 2 2" xfId="34366" xr:uid="{00000000-0005-0000-0000-00000C320000}"/>
    <cellStyle name="level1a 3 2 3 3 5 3 2 2 2 2" xfId="34367" xr:uid="{00000000-0005-0000-0000-00000D320000}"/>
    <cellStyle name="level1a 3 2 3 3 5 3 2 2 2 2 2" xfId="34368" xr:uid="{00000000-0005-0000-0000-00000E320000}"/>
    <cellStyle name="level1a 3 2 3 3 5 3 2 2 2 3" xfId="34369" xr:uid="{00000000-0005-0000-0000-00000F320000}"/>
    <cellStyle name="level1a 3 2 3 3 5 3 2 2 3" xfId="34370" xr:uid="{00000000-0005-0000-0000-000010320000}"/>
    <cellStyle name="level1a 3 2 3 3 5 3 2 3" xfId="34371" xr:uid="{00000000-0005-0000-0000-000011320000}"/>
    <cellStyle name="level1a 3 2 3 3 5 3 2 3 2" xfId="34372" xr:uid="{00000000-0005-0000-0000-000012320000}"/>
    <cellStyle name="level1a 3 2 3 3 5 3 2 3 2 2" xfId="34373" xr:uid="{00000000-0005-0000-0000-000013320000}"/>
    <cellStyle name="level1a 3 2 3 3 5 3 2 3 3" xfId="34374" xr:uid="{00000000-0005-0000-0000-000014320000}"/>
    <cellStyle name="level1a 3 2 3 3 5 3 2 4" xfId="34375" xr:uid="{00000000-0005-0000-0000-000015320000}"/>
    <cellStyle name="level1a 3 2 3 3 5 3 3" xfId="2509" xr:uid="{00000000-0005-0000-0000-000016320000}"/>
    <cellStyle name="level1a 3 2 3 3 5 3 3 2" xfId="34376" xr:uid="{00000000-0005-0000-0000-000017320000}"/>
    <cellStyle name="level1a 3 2 3 3 5 3 3 2 2" xfId="34377" xr:uid="{00000000-0005-0000-0000-000018320000}"/>
    <cellStyle name="level1a 3 2 3 3 5 3 3 2 2 2" xfId="34378" xr:uid="{00000000-0005-0000-0000-000019320000}"/>
    <cellStyle name="level1a 3 2 3 3 5 3 3 2 3" xfId="34379" xr:uid="{00000000-0005-0000-0000-00001A320000}"/>
    <cellStyle name="level1a 3 2 3 3 5 3 3 3" xfId="34380" xr:uid="{00000000-0005-0000-0000-00001B320000}"/>
    <cellStyle name="level1a 3 2 3 3 5 3 4" xfId="34381" xr:uid="{00000000-0005-0000-0000-00001C320000}"/>
    <cellStyle name="level1a 3 2 3 3 5 3 4 2" xfId="34382" xr:uid="{00000000-0005-0000-0000-00001D320000}"/>
    <cellStyle name="level1a 3 2 3 3 5 3 4 2 2" xfId="34383" xr:uid="{00000000-0005-0000-0000-00001E320000}"/>
    <cellStyle name="level1a 3 2 3 3 5 3 4 3" xfId="34384" xr:uid="{00000000-0005-0000-0000-00001F320000}"/>
    <cellStyle name="level1a 3 2 3 3 5 3 5" xfId="34385" xr:uid="{00000000-0005-0000-0000-000020320000}"/>
    <cellStyle name="level1a 3 2 3 3 5 4" xfId="2510" xr:uid="{00000000-0005-0000-0000-000021320000}"/>
    <cellStyle name="level1a 3 2 3 3 5 4 2" xfId="2511" xr:uid="{00000000-0005-0000-0000-000022320000}"/>
    <cellStyle name="level1a 3 2 3 3 5 4 2 2" xfId="34386" xr:uid="{00000000-0005-0000-0000-000023320000}"/>
    <cellStyle name="level1a 3 2 3 3 5 4 2 2 2" xfId="34387" xr:uid="{00000000-0005-0000-0000-000024320000}"/>
    <cellStyle name="level1a 3 2 3 3 5 4 2 2 2 2" xfId="34388" xr:uid="{00000000-0005-0000-0000-000025320000}"/>
    <cellStyle name="level1a 3 2 3 3 5 4 2 2 3" xfId="34389" xr:uid="{00000000-0005-0000-0000-000026320000}"/>
    <cellStyle name="level1a 3 2 3 3 5 4 2 3" xfId="34390" xr:uid="{00000000-0005-0000-0000-000027320000}"/>
    <cellStyle name="level1a 3 2 3 3 5 4 3" xfId="34391" xr:uid="{00000000-0005-0000-0000-000028320000}"/>
    <cellStyle name="level1a 3 2 3 3 5 4 3 2" xfId="34392" xr:uid="{00000000-0005-0000-0000-000029320000}"/>
    <cellStyle name="level1a 3 2 3 3 5 4 3 2 2" xfId="34393" xr:uid="{00000000-0005-0000-0000-00002A320000}"/>
    <cellStyle name="level1a 3 2 3 3 5 4 3 3" xfId="34394" xr:uid="{00000000-0005-0000-0000-00002B320000}"/>
    <cellStyle name="level1a 3 2 3 3 5 4 4" xfId="34395" xr:uid="{00000000-0005-0000-0000-00002C320000}"/>
    <cellStyle name="level1a 3 2 3 3 5 5" xfId="2512" xr:uid="{00000000-0005-0000-0000-00002D320000}"/>
    <cellStyle name="level1a 3 2 3 3 5 5 2" xfId="34396" xr:uid="{00000000-0005-0000-0000-00002E320000}"/>
    <cellStyle name="level1a 3 2 3 3 5 5 2 2" xfId="34397" xr:uid="{00000000-0005-0000-0000-00002F320000}"/>
    <cellStyle name="level1a 3 2 3 3 5 5 2 2 2" xfId="34398" xr:uid="{00000000-0005-0000-0000-000030320000}"/>
    <cellStyle name="level1a 3 2 3 3 5 5 2 3" xfId="34399" xr:uid="{00000000-0005-0000-0000-000031320000}"/>
    <cellStyle name="level1a 3 2 3 3 5 5 3" xfId="34400" xr:uid="{00000000-0005-0000-0000-000032320000}"/>
    <cellStyle name="level1a 3 2 3 3 5 6" xfId="34401" xr:uid="{00000000-0005-0000-0000-000033320000}"/>
    <cellStyle name="level1a 3 2 3 3 5 6 2" xfId="34402" xr:uid="{00000000-0005-0000-0000-000034320000}"/>
    <cellStyle name="level1a 3 2 3 3 5 6 2 2" xfId="34403" xr:uid="{00000000-0005-0000-0000-000035320000}"/>
    <cellStyle name="level1a 3 2 3 3 5 6 3" xfId="34404" xr:uid="{00000000-0005-0000-0000-000036320000}"/>
    <cellStyle name="level1a 3 2 3 3 5 7" xfId="34405" xr:uid="{00000000-0005-0000-0000-000037320000}"/>
    <cellStyle name="level1a 3 2 3 3 6" xfId="2513" xr:uid="{00000000-0005-0000-0000-000038320000}"/>
    <cellStyle name="level1a 3 2 3 3 6 2" xfId="2514" xr:uid="{00000000-0005-0000-0000-000039320000}"/>
    <cellStyle name="level1a 3 2 3 3 6 2 2" xfId="2515" xr:uid="{00000000-0005-0000-0000-00003A320000}"/>
    <cellStyle name="level1a 3 2 3 3 6 2 2 2" xfId="2516" xr:uid="{00000000-0005-0000-0000-00003B320000}"/>
    <cellStyle name="level1a 3 2 3 3 6 2 2 2 2" xfId="34406" xr:uid="{00000000-0005-0000-0000-00003C320000}"/>
    <cellStyle name="level1a 3 2 3 3 6 2 2 2 2 2" xfId="34407" xr:uid="{00000000-0005-0000-0000-00003D320000}"/>
    <cellStyle name="level1a 3 2 3 3 6 2 2 2 2 2 2" xfId="34408" xr:uid="{00000000-0005-0000-0000-00003E320000}"/>
    <cellStyle name="level1a 3 2 3 3 6 2 2 2 2 3" xfId="34409" xr:uid="{00000000-0005-0000-0000-00003F320000}"/>
    <cellStyle name="level1a 3 2 3 3 6 2 2 2 3" xfId="34410" xr:uid="{00000000-0005-0000-0000-000040320000}"/>
    <cellStyle name="level1a 3 2 3 3 6 2 2 3" xfId="34411" xr:uid="{00000000-0005-0000-0000-000041320000}"/>
    <cellStyle name="level1a 3 2 3 3 6 2 2 3 2" xfId="34412" xr:uid="{00000000-0005-0000-0000-000042320000}"/>
    <cellStyle name="level1a 3 2 3 3 6 2 2 3 2 2" xfId="34413" xr:uid="{00000000-0005-0000-0000-000043320000}"/>
    <cellStyle name="level1a 3 2 3 3 6 2 2 3 3" xfId="34414" xr:uid="{00000000-0005-0000-0000-000044320000}"/>
    <cellStyle name="level1a 3 2 3 3 6 2 2 4" xfId="34415" xr:uid="{00000000-0005-0000-0000-000045320000}"/>
    <cellStyle name="level1a 3 2 3 3 6 2 3" xfId="2517" xr:uid="{00000000-0005-0000-0000-000046320000}"/>
    <cellStyle name="level1a 3 2 3 3 6 2 3 2" xfId="34416" xr:uid="{00000000-0005-0000-0000-000047320000}"/>
    <cellStyle name="level1a 3 2 3 3 6 2 3 2 2" xfId="34417" xr:uid="{00000000-0005-0000-0000-000048320000}"/>
    <cellStyle name="level1a 3 2 3 3 6 2 3 2 2 2" xfId="34418" xr:uid="{00000000-0005-0000-0000-000049320000}"/>
    <cellStyle name="level1a 3 2 3 3 6 2 3 2 3" xfId="34419" xr:uid="{00000000-0005-0000-0000-00004A320000}"/>
    <cellStyle name="level1a 3 2 3 3 6 2 3 3" xfId="34420" xr:uid="{00000000-0005-0000-0000-00004B320000}"/>
    <cellStyle name="level1a 3 2 3 3 6 2 4" xfId="34421" xr:uid="{00000000-0005-0000-0000-00004C320000}"/>
    <cellStyle name="level1a 3 2 3 3 6 2 4 2" xfId="34422" xr:uid="{00000000-0005-0000-0000-00004D320000}"/>
    <cellStyle name="level1a 3 2 3 3 6 2 4 2 2" xfId="34423" xr:uid="{00000000-0005-0000-0000-00004E320000}"/>
    <cellStyle name="level1a 3 2 3 3 6 2 4 3" xfId="34424" xr:uid="{00000000-0005-0000-0000-00004F320000}"/>
    <cellStyle name="level1a 3 2 3 3 6 2 5" xfId="34425" xr:uid="{00000000-0005-0000-0000-000050320000}"/>
    <cellStyle name="level1a 3 2 3 3 6 3" xfId="2518" xr:uid="{00000000-0005-0000-0000-000051320000}"/>
    <cellStyle name="level1a 3 2 3 3 6 3 2" xfId="2519" xr:uid="{00000000-0005-0000-0000-000052320000}"/>
    <cellStyle name="level1a 3 2 3 3 6 3 2 2" xfId="2520" xr:uid="{00000000-0005-0000-0000-000053320000}"/>
    <cellStyle name="level1a 3 2 3 3 6 3 2 2 2" xfId="34426" xr:uid="{00000000-0005-0000-0000-000054320000}"/>
    <cellStyle name="level1a 3 2 3 3 6 3 2 2 2 2" xfId="34427" xr:uid="{00000000-0005-0000-0000-000055320000}"/>
    <cellStyle name="level1a 3 2 3 3 6 3 2 2 2 2 2" xfId="34428" xr:uid="{00000000-0005-0000-0000-000056320000}"/>
    <cellStyle name="level1a 3 2 3 3 6 3 2 2 2 3" xfId="34429" xr:uid="{00000000-0005-0000-0000-000057320000}"/>
    <cellStyle name="level1a 3 2 3 3 6 3 2 2 3" xfId="34430" xr:uid="{00000000-0005-0000-0000-000058320000}"/>
    <cellStyle name="level1a 3 2 3 3 6 3 2 3" xfId="34431" xr:uid="{00000000-0005-0000-0000-000059320000}"/>
    <cellStyle name="level1a 3 2 3 3 6 3 2 3 2" xfId="34432" xr:uid="{00000000-0005-0000-0000-00005A320000}"/>
    <cellStyle name="level1a 3 2 3 3 6 3 2 3 2 2" xfId="34433" xr:uid="{00000000-0005-0000-0000-00005B320000}"/>
    <cellStyle name="level1a 3 2 3 3 6 3 2 3 3" xfId="34434" xr:uid="{00000000-0005-0000-0000-00005C320000}"/>
    <cellStyle name="level1a 3 2 3 3 6 3 2 4" xfId="34435" xr:uid="{00000000-0005-0000-0000-00005D320000}"/>
    <cellStyle name="level1a 3 2 3 3 6 3 3" xfId="2521" xr:uid="{00000000-0005-0000-0000-00005E320000}"/>
    <cellStyle name="level1a 3 2 3 3 6 3 3 2" xfId="34436" xr:uid="{00000000-0005-0000-0000-00005F320000}"/>
    <cellStyle name="level1a 3 2 3 3 6 3 3 2 2" xfId="34437" xr:uid="{00000000-0005-0000-0000-000060320000}"/>
    <cellStyle name="level1a 3 2 3 3 6 3 3 2 2 2" xfId="34438" xr:uid="{00000000-0005-0000-0000-000061320000}"/>
    <cellStyle name="level1a 3 2 3 3 6 3 3 2 3" xfId="34439" xr:uid="{00000000-0005-0000-0000-000062320000}"/>
    <cellStyle name="level1a 3 2 3 3 6 3 3 3" xfId="34440" xr:uid="{00000000-0005-0000-0000-000063320000}"/>
    <cellStyle name="level1a 3 2 3 3 6 3 4" xfId="34441" xr:uid="{00000000-0005-0000-0000-000064320000}"/>
    <cellStyle name="level1a 3 2 3 3 6 3 4 2" xfId="34442" xr:uid="{00000000-0005-0000-0000-000065320000}"/>
    <cellStyle name="level1a 3 2 3 3 6 3 4 2 2" xfId="34443" xr:uid="{00000000-0005-0000-0000-000066320000}"/>
    <cellStyle name="level1a 3 2 3 3 6 3 4 3" xfId="34444" xr:uid="{00000000-0005-0000-0000-000067320000}"/>
    <cellStyle name="level1a 3 2 3 3 6 3 5" xfId="34445" xr:uid="{00000000-0005-0000-0000-000068320000}"/>
    <cellStyle name="level1a 3 2 3 3 6 4" xfId="2522" xr:uid="{00000000-0005-0000-0000-000069320000}"/>
    <cellStyle name="level1a 3 2 3 3 6 4 2" xfId="2523" xr:uid="{00000000-0005-0000-0000-00006A320000}"/>
    <cellStyle name="level1a 3 2 3 3 6 4 2 2" xfId="34446" xr:uid="{00000000-0005-0000-0000-00006B320000}"/>
    <cellStyle name="level1a 3 2 3 3 6 4 2 2 2" xfId="34447" xr:uid="{00000000-0005-0000-0000-00006C320000}"/>
    <cellStyle name="level1a 3 2 3 3 6 4 2 2 2 2" xfId="34448" xr:uid="{00000000-0005-0000-0000-00006D320000}"/>
    <cellStyle name="level1a 3 2 3 3 6 4 2 2 3" xfId="34449" xr:uid="{00000000-0005-0000-0000-00006E320000}"/>
    <cellStyle name="level1a 3 2 3 3 6 4 2 3" xfId="34450" xr:uid="{00000000-0005-0000-0000-00006F320000}"/>
    <cellStyle name="level1a 3 2 3 3 6 4 3" xfId="34451" xr:uid="{00000000-0005-0000-0000-000070320000}"/>
    <cellStyle name="level1a 3 2 3 3 6 4 3 2" xfId="34452" xr:uid="{00000000-0005-0000-0000-000071320000}"/>
    <cellStyle name="level1a 3 2 3 3 6 4 3 2 2" xfId="34453" xr:uid="{00000000-0005-0000-0000-000072320000}"/>
    <cellStyle name="level1a 3 2 3 3 6 4 3 3" xfId="34454" xr:uid="{00000000-0005-0000-0000-000073320000}"/>
    <cellStyle name="level1a 3 2 3 3 6 4 4" xfId="34455" xr:uid="{00000000-0005-0000-0000-000074320000}"/>
    <cellStyle name="level1a 3 2 3 3 6 5" xfId="2524" xr:uid="{00000000-0005-0000-0000-000075320000}"/>
    <cellStyle name="level1a 3 2 3 3 6 5 2" xfId="34456" xr:uid="{00000000-0005-0000-0000-000076320000}"/>
    <cellStyle name="level1a 3 2 3 3 6 5 2 2" xfId="34457" xr:uid="{00000000-0005-0000-0000-000077320000}"/>
    <cellStyle name="level1a 3 2 3 3 6 5 2 2 2" xfId="34458" xr:uid="{00000000-0005-0000-0000-000078320000}"/>
    <cellStyle name="level1a 3 2 3 3 6 5 2 3" xfId="34459" xr:uid="{00000000-0005-0000-0000-000079320000}"/>
    <cellStyle name="level1a 3 2 3 3 6 5 3" xfId="34460" xr:uid="{00000000-0005-0000-0000-00007A320000}"/>
    <cellStyle name="level1a 3 2 3 3 6 6" xfId="34461" xr:uid="{00000000-0005-0000-0000-00007B320000}"/>
    <cellStyle name="level1a 3 2 3 3 6 6 2" xfId="34462" xr:uid="{00000000-0005-0000-0000-00007C320000}"/>
    <cellStyle name="level1a 3 2 3 3 6 6 2 2" xfId="34463" xr:uid="{00000000-0005-0000-0000-00007D320000}"/>
    <cellStyle name="level1a 3 2 3 3 6 6 3" xfId="34464" xr:uid="{00000000-0005-0000-0000-00007E320000}"/>
    <cellStyle name="level1a 3 2 3 3 6 7" xfId="34465" xr:uid="{00000000-0005-0000-0000-00007F320000}"/>
    <cellStyle name="level1a 3 2 3 3 7" xfId="2525" xr:uid="{00000000-0005-0000-0000-000080320000}"/>
    <cellStyle name="level1a 3 2 3 3 7 2" xfId="2526" xr:uid="{00000000-0005-0000-0000-000081320000}"/>
    <cellStyle name="level1a 3 2 3 3 7 2 2" xfId="2527" xr:uid="{00000000-0005-0000-0000-000082320000}"/>
    <cellStyle name="level1a 3 2 3 3 7 2 2 2" xfId="34466" xr:uid="{00000000-0005-0000-0000-000083320000}"/>
    <cellStyle name="level1a 3 2 3 3 7 2 2 2 2" xfId="34467" xr:uid="{00000000-0005-0000-0000-000084320000}"/>
    <cellStyle name="level1a 3 2 3 3 7 2 2 2 2 2" xfId="34468" xr:uid="{00000000-0005-0000-0000-000085320000}"/>
    <cellStyle name="level1a 3 2 3 3 7 2 2 2 3" xfId="34469" xr:uid="{00000000-0005-0000-0000-000086320000}"/>
    <cellStyle name="level1a 3 2 3 3 7 2 2 3" xfId="34470" xr:uid="{00000000-0005-0000-0000-000087320000}"/>
    <cellStyle name="level1a 3 2 3 3 7 2 3" xfId="34471" xr:uid="{00000000-0005-0000-0000-000088320000}"/>
    <cellStyle name="level1a 3 2 3 3 7 2 3 2" xfId="34472" xr:uid="{00000000-0005-0000-0000-000089320000}"/>
    <cellStyle name="level1a 3 2 3 3 7 2 3 2 2" xfId="34473" xr:uid="{00000000-0005-0000-0000-00008A320000}"/>
    <cellStyle name="level1a 3 2 3 3 7 2 3 3" xfId="34474" xr:uid="{00000000-0005-0000-0000-00008B320000}"/>
    <cellStyle name="level1a 3 2 3 3 7 2 4" xfId="34475" xr:uid="{00000000-0005-0000-0000-00008C320000}"/>
    <cellStyle name="level1a 3 2 3 3 7 3" xfId="2528" xr:uid="{00000000-0005-0000-0000-00008D320000}"/>
    <cellStyle name="level1a 3 2 3 3 7 3 2" xfId="34476" xr:uid="{00000000-0005-0000-0000-00008E320000}"/>
    <cellStyle name="level1a 3 2 3 3 7 3 2 2" xfId="34477" xr:uid="{00000000-0005-0000-0000-00008F320000}"/>
    <cellStyle name="level1a 3 2 3 3 7 3 2 2 2" xfId="34478" xr:uid="{00000000-0005-0000-0000-000090320000}"/>
    <cellStyle name="level1a 3 2 3 3 7 3 2 3" xfId="34479" xr:uid="{00000000-0005-0000-0000-000091320000}"/>
    <cellStyle name="level1a 3 2 3 3 7 3 3" xfId="34480" xr:uid="{00000000-0005-0000-0000-000092320000}"/>
    <cellStyle name="level1a 3 2 3 3 7 4" xfId="34481" xr:uid="{00000000-0005-0000-0000-000093320000}"/>
    <cellStyle name="level1a 3 2 3 3 7 4 2" xfId="34482" xr:uid="{00000000-0005-0000-0000-000094320000}"/>
    <cellStyle name="level1a 3 2 3 3 7 4 2 2" xfId="34483" xr:uid="{00000000-0005-0000-0000-000095320000}"/>
    <cellStyle name="level1a 3 2 3 3 7 4 3" xfId="34484" xr:uid="{00000000-0005-0000-0000-000096320000}"/>
    <cellStyle name="level1a 3 2 3 3 7 5" xfId="34485" xr:uid="{00000000-0005-0000-0000-000097320000}"/>
    <cellStyle name="level1a 3 2 3 3 8" xfId="2529" xr:uid="{00000000-0005-0000-0000-000098320000}"/>
    <cellStyle name="level1a 3 2 3 3 8 2" xfId="2530" xr:uid="{00000000-0005-0000-0000-000099320000}"/>
    <cellStyle name="level1a 3 2 3 3 8 2 2" xfId="2531" xr:uid="{00000000-0005-0000-0000-00009A320000}"/>
    <cellStyle name="level1a 3 2 3 3 8 2 2 2" xfId="34486" xr:uid="{00000000-0005-0000-0000-00009B320000}"/>
    <cellStyle name="level1a 3 2 3 3 8 2 2 2 2" xfId="34487" xr:uid="{00000000-0005-0000-0000-00009C320000}"/>
    <cellStyle name="level1a 3 2 3 3 8 2 2 2 2 2" xfId="34488" xr:uid="{00000000-0005-0000-0000-00009D320000}"/>
    <cellStyle name="level1a 3 2 3 3 8 2 2 2 3" xfId="34489" xr:uid="{00000000-0005-0000-0000-00009E320000}"/>
    <cellStyle name="level1a 3 2 3 3 8 2 2 3" xfId="34490" xr:uid="{00000000-0005-0000-0000-00009F320000}"/>
    <cellStyle name="level1a 3 2 3 3 8 2 3" xfId="34491" xr:uid="{00000000-0005-0000-0000-0000A0320000}"/>
    <cellStyle name="level1a 3 2 3 3 8 2 3 2" xfId="34492" xr:uid="{00000000-0005-0000-0000-0000A1320000}"/>
    <cellStyle name="level1a 3 2 3 3 8 2 3 2 2" xfId="34493" xr:uid="{00000000-0005-0000-0000-0000A2320000}"/>
    <cellStyle name="level1a 3 2 3 3 8 2 3 3" xfId="34494" xr:uid="{00000000-0005-0000-0000-0000A3320000}"/>
    <cellStyle name="level1a 3 2 3 3 8 2 4" xfId="34495" xr:uid="{00000000-0005-0000-0000-0000A4320000}"/>
    <cellStyle name="level1a 3 2 3 3 8 3" xfId="2532" xr:uid="{00000000-0005-0000-0000-0000A5320000}"/>
    <cellStyle name="level1a 3 2 3 3 8 3 2" xfId="34496" xr:uid="{00000000-0005-0000-0000-0000A6320000}"/>
    <cellStyle name="level1a 3 2 3 3 8 3 2 2" xfId="34497" xr:uid="{00000000-0005-0000-0000-0000A7320000}"/>
    <cellStyle name="level1a 3 2 3 3 8 3 2 2 2" xfId="34498" xr:uid="{00000000-0005-0000-0000-0000A8320000}"/>
    <cellStyle name="level1a 3 2 3 3 8 3 2 3" xfId="34499" xr:uid="{00000000-0005-0000-0000-0000A9320000}"/>
    <cellStyle name="level1a 3 2 3 3 8 3 3" xfId="34500" xr:uid="{00000000-0005-0000-0000-0000AA320000}"/>
    <cellStyle name="level1a 3 2 3 3 8 4" xfId="34501" xr:uid="{00000000-0005-0000-0000-0000AB320000}"/>
    <cellStyle name="level1a 3 2 3 3 8 4 2" xfId="34502" xr:uid="{00000000-0005-0000-0000-0000AC320000}"/>
    <cellStyle name="level1a 3 2 3 3 8 4 2 2" xfId="34503" xr:uid="{00000000-0005-0000-0000-0000AD320000}"/>
    <cellStyle name="level1a 3 2 3 3 8 4 3" xfId="34504" xr:uid="{00000000-0005-0000-0000-0000AE320000}"/>
    <cellStyle name="level1a 3 2 3 3 8 5" xfId="34505" xr:uid="{00000000-0005-0000-0000-0000AF320000}"/>
    <cellStyle name="level1a 3 2 3 3 9" xfId="34506" xr:uid="{00000000-0005-0000-0000-0000B0320000}"/>
    <cellStyle name="level1a 3 2 3 3 9 2" xfId="34507" xr:uid="{00000000-0005-0000-0000-0000B1320000}"/>
    <cellStyle name="level1a 3 2 3 3 9 2 2" xfId="34508" xr:uid="{00000000-0005-0000-0000-0000B2320000}"/>
    <cellStyle name="level1a 3 2 3 3 9 3" xfId="34509" xr:uid="{00000000-0005-0000-0000-0000B3320000}"/>
    <cellStyle name="level1a 3 2 3 3_STUD aligned by INSTIT" xfId="2533" xr:uid="{00000000-0005-0000-0000-0000B4320000}"/>
    <cellStyle name="level1a 3 2 3 4" xfId="2534" xr:uid="{00000000-0005-0000-0000-0000B5320000}"/>
    <cellStyle name="level1a 3 2 3 4 2" xfId="2535" xr:uid="{00000000-0005-0000-0000-0000B6320000}"/>
    <cellStyle name="level1a 3 2 3 4 2 2" xfId="2536" xr:uid="{00000000-0005-0000-0000-0000B7320000}"/>
    <cellStyle name="level1a 3 2 3 4 2 2 2" xfId="2537" xr:uid="{00000000-0005-0000-0000-0000B8320000}"/>
    <cellStyle name="level1a 3 2 3 4 2 2 2 2" xfId="34510" xr:uid="{00000000-0005-0000-0000-0000B9320000}"/>
    <cellStyle name="level1a 3 2 3 4 2 2 2 2 2" xfId="34511" xr:uid="{00000000-0005-0000-0000-0000BA320000}"/>
    <cellStyle name="level1a 3 2 3 4 2 2 2 2 2 2" xfId="34512" xr:uid="{00000000-0005-0000-0000-0000BB320000}"/>
    <cellStyle name="level1a 3 2 3 4 2 2 2 2 3" xfId="34513" xr:uid="{00000000-0005-0000-0000-0000BC320000}"/>
    <cellStyle name="level1a 3 2 3 4 2 2 2 3" xfId="34514" xr:uid="{00000000-0005-0000-0000-0000BD320000}"/>
    <cellStyle name="level1a 3 2 3 4 2 2 3" xfId="34515" xr:uid="{00000000-0005-0000-0000-0000BE320000}"/>
    <cellStyle name="level1a 3 2 3 4 2 2 3 2" xfId="34516" xr:uid="{00000000-0005-0000-0000-0000BF320000}"/>
    <cellStyle name="level1a 3 2 3 4 2 2 3 2 2" xfId="34517" xr:uid="{00000000-0005-0000-0000-0000C0320000}"/>
    <cellStyle name="level1a 3 2 3 4 2 2 3 3" xfId="34518" xr:uid="{00000000-0005-0000-0000-0000C1320000}"/>
    <cellStyle name="level1a 3 2 3 4 2 2 4" xfId="34519" xr:uid="{00000000-0005-0000-0000-0000C2320000}"/>
    <cellStyle name="level1a 3 2 3 4 2 3" xfId="2538" xr:uid="{00000000-0005-0000-0000-0000C3320000}"/>
    <cellStyle name="level1a 3 2 3 4 2 3 2" xfId="34520" xr:uid="{00000000-0005-0000-0000-0000C4320000}"/>
    <cellStyle name="level1a 3 2 3 4 2 3 2 2" xfId="34521" xr:uid="{00000000-0005-0000-0000-0000C5320000}"/>
    <cellStyle name="level1a 3 2 3 4 2 3 2 2 2" xfId="34522" xr:uid="{00000000-0005-0000-0000-0000C6320000}"/>
    <cellStyle name="level1a 3 2 3 4 2 3 2 3" xfId="34523" xr:uid="{00000000-0005-0000-0000-0000C7320000}"/>
    <cellStyle name="level1a 3 2 3 4 2 3 3" xfId="34524" xr:uid="{00000000-0005-0000-0000-0000C8320000}"/>
    <cellStyle name="level1a 3 2 3 4 2 4" xfId="34525" xr:uid="{00000000-0005-0000-0000-0000C9320000}"/>
    <cellStyle name="level1a 3 2 3 4 2 4 2" xfId="34526" xr:uid="{00000000-0005-0000-0000-0000CA320000}"/>
    <cellStyle name="level1a 3 2 3 4 2 4 2 2" xfId="34527" xr:uid="{00000000-0005-0000-0000-0000CB320000}"/>
    <cellStyle name="level1a 3 2 3 4 2 4 3" xfId="34528" xr:uid="{00000000-0005-0000-0000-0000CC320000}"/>
    <cellStyle name="level1a 3 2 3 4 2 5" xfId="34529" xr:uid="{00000000-0005-0000-0000-0000CD320000}"/>
    <cellStyle name="level1a 3 2 3 4 3" xfId="2539" xr:uid="{00000000-0005-0000-0000-0000CE320000}"/>
    <cellStyle name="level1a 3 2 3 4 3 2" xfId="2540" xr:uid="{00000000-0005-0000-0000-0000CF320000}"/>
    <cellStyle name="level1a 3 2 3 4 3 2 2" xfId="2541" xr:uid="{00000000-0005-0000-0000-0000D0320000}"/>
    <cellStyle name="level1a 3 2 3 4 3 2 2 2" xfId="34530" xr:uid="{00000000-0005-0000-0000-0000D1320000}"/>
    <cellStyle name="level1a 3 2 3 4 3 2 2 2 2" xfId="34531" xr:uid="{00000000-0005-0000-0000-0000D2320000}"/>
    <cellStyle name="level1a 3 2 3 4 3 2 2 2 2 2" xfId="34532" xr:uid="{00000000-0005-0000-0000-0000D3320000}"/>
    <cellStyle name="level1a 3 2 3 4 3 2 2 2 3" xfId="34533" xr:uid="{00000000-0005-0000-0000-0000D4320000}"/>
    <cellStyle name="level1a 3 2 3 4 3 2 2 3" xfId="34534" xr:uid="{00000000-0005-0000-0000-0000D5320000}"/>
    <cellStyle name="level1a 3 2 3 4 3 2 3" xfId="34535" xr:uid="{00000000-0005-0000-0000-0000D6320000}"/>
    <cellStyle name="level1a 3 2 3 4 3 2 3 2" xfId="34536" xr:uid="{00000000-0005-0000-0000-0000D7320000}"/>
    <cellStyle name="level1a 3 2 3 4 3 2 3 2 2" xfId="34537" xr:uid="{00000000-0005-0000-0000-0000D8320000}"/>
    <cellStyle name="level1a 3 2 3 4 3 2 3 3" xfId="34538" xr:uid="{00000000-0005-0000-0000-0000D9320000}"/>
    <cellStyle name="level1a 3 2 3 4 3 2 4" xfId="34539" xr:uid="{00000000-0005-0000-0000-0000DA320000}"/>
    <cellStyle name="level1a 3 2 3 4 3 3" xfId="2542" xr:uid="{00000000-0005-0000-0000-0000DB320000}"/>
    <cellStyle name="level1a 3 2 3 4 3 3 2" xfId="34540" xr:uid="{00000000-0005-0000-0000-0000DC320000}"/>
    <cellStyle name="level1a 3 2 3 4 3 3 2 2" xfId="34541" xr:uid="{00000000-0005-0000-0000-0000DD320000}"/>
    <cellStyle name="level1a 3 2 3 4 3 3 2 2 2" xfId="34542" xr:uid="{00000000-0005-0000-0000-0000DE320000}"/>
    <cellStyle name="level1a 3 2 3 4 3 3 2 3" xfId="34543" xr:uid="{00000000-0005-0000-0000-0000DF320000}"/>
    <cellStyle name="level1a 3 2 3 4 3 3 3" xfId="34544" xr:uid="{00000000-0005-0000-0000-0000E0320000}"/>
    <cellStyle name="level1a 3 2 3 4 3 4" xfId="34545" xr:uid="{00000000-0005-0000-0000-0000E1320000}"/>
    <cellStyle name="level1a 3 2 3 4 3 4 2" xfId="34546" xr:uid="{00000000-0005-0000-0000-0000E2320000}"/>
    <cellStyle name="level1a 3 2 3 4 3 4 2 2" xfId="34547" xr:uid="{00000000-0005-0000-0000-0000E3320000}"/>
    <cellStyle name="level1a 3 2 3 4 3 4 3" xfId="34548" xr:uid="{00000000-0005-0000-0000-0000E4320000}"/>
    <cellStyle name="level1a 3 2 3 4 3 5" xfId="34549" xr:uid="{00000000-0005-0000-0000-0000E5320000}"/>
    <cellStyle name="level1a 3 2 3 4 4" xfId="2543" xr:uid="{00000000-0005-0000-0000-0000E6320000}"/>
    <cellStyle name="level1a 3 2 3 4 4 2" xfId="34550" xr:uid="{00000000-0005-0000-0000-0000E7320000}"/>
    <cellStyle name="level1a 3 2 3 4 4 2 2" xfId="34551" xr:uid="{00000000-0005-0000-0000-0000E8320000}"/>
    <cellStyle name="level1a 3 2 3 4 4 2 2 2" xfId="34552" xr:uid="{00000000-0005-0000-0000-0000E9320000}"/>
    <cellStyle name="level1a 3 2 3 4 4 2 3" xfId="34553" xr:uid="{00000000-0005-0000-0000-0000EA320000}"/>
    <cellStyle name="level1a 3 2 3 4 4 3" xfId="34554" xr:uid="{00000000-0005-0000-0000-0000EB320000}"/>
    <cellStyle name="level1a 3 2 3 4 5" xfId="2544" xr:uid="{00000000-0005-0000-0000-0000EC320000}"/>
    <cellStyle name="level1a 3 2 3 4 5 2" xfId="2545" xr:uid="{00000000-0005-0000-0000-0000ED320000}"/>
    <cellStyle name="level1a 3 2 3 4 5 2 2" xfId="34555" xr:uid="{00000000-0005-0000-0000-0000EE320000}"/>
    <cellStyle name="level1a 3 2 3 4 5 2 2 2" xfId="34556" xr:uid="{00000000-0005-0000-0000-0000EF320000}"/>
    <cellStyle name="level1a 3 2 3 4 5 2 2 2 2" xfId="34557" xr:uid="{00000000-0005-0000-0000-0000F0320000}"/>
    <cellStyle name="level1a 3 2 3 4 5 2 2 3" xfId="34558" xr:uid="{00000000-0005-0000-0000-0000F1320000}"/>
    <cellStyle name="level1a 3 2 3 4 5 2 3" xfId="34559" xr:uid="{00000000-0005-0000-0000-0000F2320000}"/>
    <cellStyle name="level1a 3 2 3 4 5 3" xfId="34560" xr:uid="{00000000-0005-0000-0000-0000F3320000}"/>
    <cellStyle name="level1a 3 2 3 4 5 3 2" xfId="34561" xr:uid="{00000000-0005-0000-0000-0000F4320000}"/>
    <cellStyle name="level1a 3 2 3 4 5 3 2 2" xfId="34562" xr:uid="{00000000-0005-0000-0000-0000F5320000}"/>
    <cellStyle name="level1a 3 2 3 4 5 3 3" xfId="34563" xr:uid="{00000000-0005-0000-0000-0000F6320000}"/>
    <cellStyle name="level1a 3 2 3 4 5 4" xfId="34564" xr:uid="{00000000-0005-0000-0000-0000F7320000}"/>
    <cellStyle name="level1a 3 2 3 4 6" xfId="34565" xr:uid="{00000000-0005-0000-0000-0000F8320000}"/>
    <cellStyle name="level1a 3 2 3 4 6 2" xfId="34566" xr:uid="{00000000-0005-0000-0000-0000F9320000}"/>
    <cellStyle name="level1a 3 2 3 4 6 2 2" xfId="34567" xr:uid="{00000000-0005-0000-0000-0000FA320000}"/>
    <cellStyle name="level1a 3 2 3 4 6 3" xfId="34568" xr:uid="{00000000-0005-0000-0000-0000FB320000}"/>
    <cellStyle name="level1a 3 2 3 4 7" xfId="34569" xr:uid="{00000000-0005-0000-0000-0000FC320000}"/>
    <cellStyle name="level1a 3 2 3 5" xfId="2546" xr:uid="{00000000-0005-0000-0000-0000FD320000}"/>
    <cellStyle name="level1a 3 2 3 5 2" xfId="2547" xr:uid="{00000000-0005-0000-0000-0000FE320000}"/>
    <cellStyle name="level1a 3 2 3 5 2 2" xfId="2548" xr:uid="{00000000-0005-0000-0000-0000FF320000}"/>
    <cellStyle name="level1a 3 2 3 5 2 2 2" xfId="2549" xr:uid="{00000000-0005-0000-0000-000000330000}"/>
    <cellStyle name="level1a 3 2 3 5 2 2 2 2" xfId="34570" xr:uid="{00000000-0005-0000-0000-000001330000}"/>
    <cellStyle name="level1a 3 2 3 5 2 2 2 2 2" xfId="34571" xr:uid="{00000000-0005-0000-0000-000002330000}"/>
    <cellStyle name="level1a 3 2 3 5 2 2 2 2 2 2" xfId="34572" xr:uid="{00000000-0005-0000-0000-000003330000}"/>
    <cellStyle name="level1a 3 2 3 5 2 2 2 2 3" xfId="34573" xr:uid="{00000000-0005-0000-0000-000004330000}"/>
    <cellStyle name="level1a 3 2 3 5 2 2 2 3" xfId="34574" xr:uid="{00000000-0005-0000-0000-000005330000}"/>
    <cellStyle name="level1a 3 2 3 5 2 2 3" xfId="34575" xr:uid="{00000000-0005-0000-0000-000006330000}"/>
    <cellStyle name="level1a 3 2 3 5 2 2 3 2" xfId="34576" xr:uid="{00000000-0005-0000-0000-000007330000}"/>
    <cellStyle name="level1a 3 2 3 5 2 2 3 2 2" xfId="34577" xr:uid="{00000000-0005-0000-0000-000008330000}"/>
    <cellStyle name="level1a 3 2 3 5 2 2 3 3" xfId="34578" xr:uid="{00000000-0005-0000-0000-000009330000}"/>
    <cellStyle name="level1a 3 2 3 5 2 2 4" xfId="34579" xr:uid="{00000000-0005-0000-0000-00000A330000}"/>
    <cellStyle name="level1a 3 2 3 5 2 3" xfId="2550" xr:uid="{00000000-0005-0000-0000-00000B330000}"/>
    <cellStyle name="level1a 3 2 3 5 2 3 2" xfId="34580" xr:uid="{00000000-0005-0000-0000-00000C330000}"/>
    <cellStyle name="level1a 3 2 3 5 2 3 2 2" xfId="34581" xr:uid="{00000000-0005-0000-0000-00000D330000}"/>
    <cellStyle name="level1a 3 2 3 5 2 3 2 2 2" xfId="34582" xr:uid="{00000000-0005-0000-0000-00000E330000}"/>
    <cellStyle name="level1a 3 2 3 5 2 3 2 3" xfId="34583" xr:uid="{00000000-0005-0000-0000-00000F330000}"/>
    <cellStyle name="level1a 3 2 3 5 2 3 3" xfId="34584" xr:uid="{00000000-0005-0000-0000-000010330000}"/>
    <cellStyle name="level1a 3 2 3 5 2 4" xfId="34585" xr:uid="{00000000-0005-0000-0000-000011330000}"/>
    <cellStyle name="level1a 3 2 3 5 2 4 2" xfId="34586" xr:uid="{00000000-0005-0000-0000-000012330000}"/>
    <cellStyle name="level1a 3 2 3 5 2 4 2 2" xfId="34587" xr:uid="{00000000-0005-0000-0000-000013330000}"/>
    <cellStyle name="level1a 3 2 3 5 2 4 3" xfId="34588" xr:uid="{00000000-0005-0000-0000-000014330000}"/>
    <cellStyle name="level1a 3 2 3 5 2 5" xfId="34589" xr:uid="{00000000-0005-0000-0000-000015330000}"/>
    <cellStyle name="level1a 3 2 3 5 3" xfId="2551" xr:uid="{00000000-0005-0000-0000-000016330000}"/>
    <cellStyle name="level1a 3 2 3 5 3 2" xfId="2552" xr:uid="{00000000-0005-0000-0000-000017330000}"/>
    <cellStyle name="level1a 3 2 3 5 3 2 2" xfId="2553" xr:uid="{00000000-0005-0000-0000-000018330000}"/>
    <cellStyle name="level1a 3 2 3 5 3 2 2 2" xfId="34590" xr:uid="{00000000-0005-0000-0000-000019330000}"/>
    <cellStyle name="level1a 3 2 3 5 3 2 2 2 2" xfId="34591" xr:uid="{00000000-0005-0000-0000-00001A330000}"/>
    <cellStyle name="level1a 3 2 3 5 3 2 2 2 2 2" xfId="34592" xr:uid="{00000000-0005-0000-0000-00001B330000}"/>
    <cellStyle name="level1a 3 2 3 5 3 2 2 2 3" xfId="34593" xr:uid="{00000000-0005-0000-0000-00001C330000}"/>
    <cellStyle name="level1a 3 2 3 5 3 2 2 3" xfId="34594" xr:uid="{00000000-0005-0000-0000-00001D330000}"/>
    <cellStyle name="level1a 3 2 3 5 3 2 3" xfId="34595" xr:uid="{00000000-0005-0000-0000-00001E330000}"/>
    <cellStyle name="level1a 3 2 3 5 3 2 3 2" xfId="34596" xr:uid="{00000000-0005-0000-0000-00001F330000}"/>
    <cellStyle name="level1a 3 2 3 5 3 2 3 2 2" xfId="34597" xr:uid="{00000000-0005-0000-0000-000020330000}"/>
    <cellStyle name="level1a 3 2 3 5 3 2 3 3" xfId="34598" xr:uid="{00000000-0005-0000-0000-000021330000}"/>
    <cellStyle name="level1a 3 2 3 5 3 2 4" xfId="34599" xr:uid="{00000000-0005-0000-0000-000022330000}"/>
    <cellStyle name="level1a 3 2 3 5 3 3" xfId="2554" xr:uid="{00000000-0005-0000-0000-000023330000}"/>
    <cellStyle name="level1a 3 2 3 5 3 3 2" xfId="34600" xr:uid="{00000000-0005-0000-0000-000024330000}"/>
    <cellStyle name="level1a 3 2 3 5 3 3 2 2" xfId="34601" xr:uid="{00000000-0005-0000-0000-000025330000}"/>
    <cellStyle name="level1a 3 2 3 5 3 3 2 2 2" xfId="34602" xr:uid="{00000000-0005-0000-0000-000026330000}"/>
    <cellStyle name="level1a 3 2 3 5 3 3 2 3" xfId="34603" xr:uid="{00000000-0005-0000-0000-000027330000}"/>
    <cellStyle name="level1a 3 2 3 5 3 3 3" xfId="34604" xr:uid="{00000000-0005-0000-0000-000028330000}"/>
    <cellStyle name="level1a 3 2 3 5 3 4" xfId="34605" xr:uid="{00000000-0005-0000-0000-000029330000}"/>
    <cellStyle name="level1a 3 2 3 5 3 4 2" xfId="34606" xr:uid="{00000000-0005-0000-0000-00002A330000}"/>
    <cellStyle name="level1a 3 2 3 5 3 4 2 2" xfId="34607" xr:uid="{00000000-0005-0000-0000-00002B330000}"/>
    <cellStyle name="level1a 3 2 3 5 3 4 3" xfId="34608" xr:uid="{00000000-0005-0000-0000-00002C330000}"/>
    <cellStyle name="level1a 3 2 3 5 3 5" xfId="34609" xr:uid="{00000000-0005-0000-0000-00002D330000}"/>
    <cellStyle name="level1a 3 2 3 5 4" xfId="2555" xr:uid="{00000000-0005-0000-0000-00002E330000}"/>
    <cellStyle name="level1a 3 2 3 5 4 2" xfId="34610" xr:uid="{00000000-0005-0000-0000-00002F330000}"/>
    <cellStyle name="level1a 3 2 3 5 4 2 2" xfId="34611" xr:uid="{00000000-0005-0000-0000-000030330000}"/>
    <cellStyle name="level1a 3 2 3 5 4 2 2 2" xfId="34612" xr:uid="{00000000-0005-0000-0000-000031330000}"/>
    <cellStyle name="level1a 3 2 3 5 4 2 3" xfId="34613" xr:uid="{00000000-0005-0000-0000-000032330000}"/>
    <cellStyle name="level1a 3 2 3 5 4 3" xfId="34614" xr:uid="{00000000-0005-0000-0000-000033330000}"/>
    <cellStyle name="level1a 3 2 3 5 5" xfId="2556" xr:uid="{00000000-0005-0000-0000-000034330000}"/>
    <cellStyle name="level1a 3 2 3 5 5 2" xfId="2557" xr:uid="{00000000-0005-0000-0000-000035330000}"/>
    <cellStyle name="level1a 3 2 3 5 5 2 2" xfId="34615" xr:uid="{00000000-0005-0000-0000-000036330000}"/>
    <cellStyle name="level1a 3 2 3 5 5 2 2 2" xfId="34616" xr:uid="{00000000-0005-0000-0000-000037330000}"/>
    <cellStyle name="level1a 3 2 3 5 5 2 2 2 2" xfId="34617" xr:uid="{00000000-0005-0000-0000-000038330000}"/>
    <cellStyle name="level1a 3 2 3 5 5 2 2 3" xfId="34618" xr:uid="{00000000-0005-0000-0000-000039330000}"/>
    <cellStyle name="level1a 3 2 3 5 5 2 3" xfId="34619" xr:uid="{00000000-0005-0000-0000-00003A330000}"/>
    <cellStyle name="level1a 3 2 3 5 5 3" xfId="34620" xr:uid="{00000000-0005-0000-0000-00003B330000}"/>
    <cellStyle name="level1a 3 2 3 5 5 3 2" xfId="34621" xr:uid="{00000000-0005-0000-0000-00003C330000}"/>
    <cellStyle name="level1a 3 2 3 5 5 3 2 2" xfId="34622" xr:uid="{00000000-0005-0000-0000-00003D330000}"/>
    <cellStyle name="level1a 3 2 3 5 5 3 3" xfId="34623" xr:uid="{00000000-0005-0000-0000-00003E330000}"/>
    <cellStyle name="level1a 3 2 3 5 5 4" xfId="34624" xr:uid="{00000000-0005-0000-0000-00003F330000}"/>
    <cellStyle name="level1a 3 2 3 5 6" xfId="2558" xr:uid="{00000000-0005-0000-0000-000040330000}"/>
    <cellStyle name="level1a 3 2 3 5 6 2" xfId="34625" xr:uid="{00000000-0005-0000-0000-000041330000}"/>
    <cellStyle name="level1a 3 2 3 5 6 2 2" xfId="34626" xr:uid="{00000000-0005-0000-0000-000042330000}"/>
    <cellStyle name="level1a 3 2 3 5 6 2 2 2" xfId="34627" xr:uid="{00000000-0005-0000-0000-000043330000}"/>
    <cellStyle name="level1a 3 2 3 5 6 2 3" xfId="34628" xr:uid="{00000000-0005-0000-0000-000044330000}"/>
    <cellStyle name="level1a 3 2 3 5 6 3" xfId="34629" xr:uid="{00000000-0005-0000-0000-000045330000}"/>
    <cellStyle name="level1a 3 2 3 5 7" xfId="34630" xr:uid="{00000000-0005-0000-0000-000046330000}"/>
    <cellStyle name="level1a 3 2 3 5 7 2" xfId="34631" xr:uid="{00000000-0005-0000-0000-000047330000}"/>
    <cellStyle name="level1a 3 2 3 5 7 2 2" xfId="34632" xr:uid="{00000000-0005-0000-0000-000048330000}"/>
    <cellStyle name="level1a 3 2 3 5 7 3" xfId="34633" xr:uid="{00000000-0005-0000-0000-000049330000}"/>
    <cellStyle name="level1a 3 2 3 5 8" xfId="34634" xr:uid="{00000000-0005-0000-0000-00004A330000}"/>
    <cellStyle name="level1a 3 2 3 6" xfId="2559" xr:uid="{00000000-0005-0000-0000-00004B330000}"/>
    <cellStyle name="level1a 3 2 3 6 2" xfId="2560" xr:uid="{00000000-0005-0000-0000-00004C330000}"/>
    <cellStyle name="level1a 3 2 3 6 2 2" xfId="2561" xr:uid="{00000000-0005-0000-0000-00004D330000}"/>
    <cellStyle name="level1a 3 2 3 6 2 2 2" xfId="2562" xr:uid="{00000000-0005-0000-0000-00004E330000}"/>
    <cellStyle name="level1a 3 2 3 6 2 2 2 2" xfId="34635" xr:uid="{00000000-0005-0000-0000-00004F330000}"/>
    <cellStyle name="level1a 3 2 3 6 2 2 2 2 2" xfId="34636" xr:uid="{00000000-0005-0000-0000-000050330000}"/>
    <cellStyle name="level1a 3 2 3 6 2 2 2 2 2 2" xfId="34637" xr:uid="{00000000-0005-0000-0000-000051330000}"/>
    <cellStyle name="level1a 3 2 3 6 2 2 2 2 3" xfId="34638" xr:uid="{00000000-0005-0000-0000-000052330000}"/>
    <cellStyle name="level1a 3 2 3 6 2 2 2 3" xfId="34639" xr:uid="{00000000-0005-0000-0000-000053330000}"/>
    <cellStyle name="level1a 3 2 3 6 2 2 3" xfId="34640" xr:uid="{00000000-0005-0000-0000-000054330000}"/>
    <cellStyle name="level1a 3 2 3 6 2 2 3 2" xfId="34641" xr:uid="{00000000-0005-0000-0000-000055330000}"/>
    <cellStyle name="level1a 3 2 3 6 2 2 3 2 2" xfId="34642" xr:uid="{00000000-0005-0000-0000-000056330000}"/>
    <cellStyle name="level1a 3 2 3 6 2 2 3 3" xfId="34643" xr:uid="{00000000-0005-0000-0000-000057330000}"/>
    <cellStyle name="level1a 3 2 3 6 2 2 4" xfId="34644" xr:uid="{00000000-0005-0000-0000-000058330000}"/>
    <cellStyle name="level1a 3 2 3 6 2 3" xfId="2563" xr:uid="{00000000-0005-0000-0000-000059330000}"/>
    <cellStyle name="level1a 3 2 3 6 2 3 2" xfId="34645" xr:uid="{00000000-0005-0000-0000-00005A330000}"/>
    <cellStyle name="level1a 3 2 3 6 2 3 2 2" xfId="34646" xr:uid="{00000000-0005-0000-0000-00005B330000}"/>
    <cellStyle name="level1a 3 2 3 6 2 3 2 2 2" xfId="34647" xr:uid="{00000000-0005-0000-0000-00005C330000}"/>
    <cellStyle name="level1a 3 2 3 6 2 3 2 3" xfId="34648" xr:uid="{00000000-0005-0000-0000-00005D330000}"/>
    <cellStyle name="level1a 3 2 3 6 2 3 3" xfId="34649" xr:uid="{00000000-0005-0000-0000-00005E330000}"/>
    <cellStyle name="level1a 3 2 3 6 2 4" xfId="34650" xr:uid="{00000000-0005-0000-0000-00005F330000}"/>
    <cellStyle name="level1a 3 2 3 6 2 4 2" xfId="34651" xr:uid="{00000000-0005-0000-0000-000060330000}"/>
    <cellStyle name="level1a 3 2 3 6 2 4 2 2" xfId="34652" xr:uid="{00000000-0005-0000-0000-000061330000}"/>
    <cellStyle name="level1a 3 2 3 6 2 4 3" xfId="34653" xr:uid="{00000000-0005-0000-0000-000062330000}"/>
    <cellStyle name="level1a 3 2 3 6 2 5" xfId="34654" xr:uid="{00000000-0005-0000-0000-000063330000}"/>
    <cellStyle name="level1a 3 2 3 6 3" xfId="2564" xr:uid="{00000000-0005-0000-0000-000064330000}"/>
    <cellStyle name="level1a 3 2 3 6 3 2" xfId="2565" xr:uid="{00000000-0005-0000-0000-000065330000}"/>
    <cellStyle name="level1a 3 2 3 6 3 2 2" xfId="2566" xr:uid="{00000000-0005-0000-0000-000066330000}"/>
    <cellStyle name="level1a 3 2 3 6 3 2 2 2" xfId="34655" xr:uid="{00000000-0005-0000-0000-000067330000}"/>
    <cellStyle name="level1a 3 2 3 6 3 2 2 2 2" xfId="34656" xr:uid="{00000000-0005-0000-0000-000068330000}"/>
    <cellStyle name="level1a 3 2 3 6 3 2 2 2 2 2" xfId="34657" xr:uid="{00000000-0005-0000-0000-000069330000}"/>
    <cellStyle name="level1a 3 2 3 6 3 2 2 2 3" xfId="34658" xr:uid="{00000000-0005-0000-0000-00006A330000}"/>
    <cellStyle name="level1a 3 2 3 6 3 2 2 3" xfId="34659" xr:uid="{00000000-0005-0000-0000-00006B330000}"/>
    <cellStyle name="level1a 3 2 3 6 3 2 3" xfId="34660" xr:uid="{00000000-0005-0000-0000-00006C330000}"/>
    <cellStyle name="level1a 3 2 3 6 3 2 3 2" xfId="34661" xr:uid="{00000000-0005-0000-0000-00006D330000}"/>
    <cellStyle name="level1a 3 2 3 6 3 2 3 2 2" xfId="34662" xr:uid="{00000000-0005-0000-0000-00006E330000}"/>
    <cellStyle name="level1a 3 2 3 6 3 2 3 3" xfId="34663" xr:uid="{00000000-0005-0000-0000-00006F330000}"/>
    <cellStyle name="level1a 3 2 3 6 3 2 4" xfId="34664" xr:uid="{00000000-0005-0000-0000-000070330000}"/>
    <cellStyle name="level1a 3 2 3 6 3 3" xfId="2567" xr:uid="{00000000-0005-0000-0000-000071330000}"/>
    <cellStyle name="level1a 3 2 3 6 3 3 2" xfId="34665" xr:uid="{00000000-0005-0000-0000-000072330000}"/>
    <cellStyle name="level1a 3 2 3 6 3 3 2 2" xfId="34666" xr:uid="{00000000-0005-0000-0000-000073330000}"/>
    <cellStyle name="level1a 3 2 3 6 3 3 2 2 2" xfId="34667" xr:uid="{00000000-0005-0000-0000-000074330000}"/>
    <cellStyle name="level1a 3 2 3 6 3 3 2 3" xfId="34668" xr:uid="{00000000-0005-0000-0000-000075330000}"/>
    <cellStyle name="level1a 3 2 3 6 3 3 3" xfId="34669" xr:uid="{00000000-0005-0000-0000-000076330000}"/>
    <cellStyle name="level1a 3 2 3 6 3 4" xfId="34670" xr:uid="{00000000-0005-0000-0000-000077330000}"/>
    <cellStyle name="level1a 3 2 3 6 3 4 2" xfId="34671" xr:uid="{00000000-0005-0000-0000-000078330000}"/>
    <cellStyle name="level1a 3 2 3 6 3 4 2 2" xfId="34672" xr:uid="{00000000-0005-0000-0000-000079330000}"/>
    <cellStyle name="level1a 3 2 3 6 3 4 3" xfId="34673" xr:uid="{00000000-0005-0000-0000-00007A330000}"/>
    <cellStyle name="level1a 3 2 3 6 3 5" xfId="34674" xr:uid="{00000000-0005-0000-0000-00007B330000}"/>
    <cellStyle name="level1a 3 2 3 6 4" xfId="2568" xr:uid="{00000000-0005-0000-0000-00007C330000}"/>
    <cellStyle name="level1a 3 2 3 6 4 2" xfId="34675" xr:uid="{00000000-0005-0000-0000-00007D330000}"/>
    <cellStyle name="level1a 3 2 3 6 4 2 2" xfId="34676" xr:uid="{00000000-0005-0000-0000-00007E330000}"/>
    <cellStyle name="level1a 3 2 3 6 4 2 2 2" xfId="34677" xr:uid="{00000000-0005-0000-0000-00007F330000}"/>
    <cellStyle name="level1a 3 2 3 6 4 2 3" xfId="34678" xr:uid="{00000000-0005-0000-0000-000080330000}"/>
    <cellStyle name="level1a 3 2 3 6 4 3" xfId="34679" xr:uid="{00000000-0005-0000-0000-000081330000}"/>
    <cellStyle name="level1a 3 2 3 6 5" xfId="2569" xr:uid="{00000000-0005-0000-0000-000082330000}"/>
    <cellStyle name="level1a 3 2 3 6 5 2" xfId="34680" xr:uid="{00000000-0005-0000-0000-000083330000}"/>
    <cellStyle name="level1a 3 2 3 6 5 2 2" xfId="34681" xr:uid="{00000000-0005-0000-0000-000084330000}"/>
    <cellStyle name="level1a 3 2 3 6 5 2 2 2" xfId="34682" xr:uid="{00000000-0005-0000-0000-000085330000}"/>
    <cellStyle name="level1a 3 2 3 6 5 2 3" xfId="34683" xr:uid="{00000000-0005-0000-0000-000086330000}"/>
    <cellStyle name="level1a 3 2 3 6 5 3" xfId="34684" xr:uid="{00000000-0005-0000-0000-000087330000}"/>
    <cellStyle name="level1a 3 2 3 6 6" xfId="34685" xr:uid="{00000000-0005-0000-0000-000088330000}"/>
    <cellStyle name="level1a 3 2 3 6 6 2" xfId="34686" xr:uid="{00000000-0005-0000-0000-000089330000}"/>
    <cellStyle name="level1a 3 2 3 6 6 2 2" xfId="34687" xr:uid="{00000000-0005-0000-0000-00008A330000}"/>
    <cellStyle name="level1a 3 2 3 6 6 3" xfId="34688" xr:uid="{00000000-0005-0000-0000-00008B330000}"/>
    <cellStyle name="level1a 3 2 3 6 7" xfId="34689" xr:uid="{00000000-0005-0000-0000-00008C330000}"/>
    <cellStyle name="level1a 3 2 3 7" xfId="2570" xr:uid="{00000000-0005-0000-0000-00008D330000}"/>
    <cellStyle name="level1a 3 2 3 7 2" xfId="2571" xr:uid="{00000000-0005-0000-0000-00008E330000}"/>
    <cellStyle name="level1a 3 2 3 7 2 2" xfId="2572" xr:uid="{00000000-0005-0000-0000-00008F330000}"/>
    <cellStyle name="level1a 3 2 3 7 2 2 2" xfId="2573" xr:uid="{00000000-0005-0000-0000-000090330000}"/>
    <cellStyle name="level1a 3 2 3 7 2 2 2 2" xfId="34690" xr:uid="{00000000-0005-0000-0000-000091330000}"/>
    <cellStyle name="level1a 3 2 3 7 2 2 2 2 2" xfId="34691" xr:uid="{00000000-0005-0000-0000-000092330000}"/>
    <cellStyle name="level1a 3 2 3 7 2 2 2 2 2 2" xfId="34692" xr:uid="{00000000-0005-0000-0000-000093330000}"/>
    <cellStyle name="level1a 3 2 3 7 2 2 2 2 3" xfId="34693" xr:uid="{00000000-0005-0000-0000-000094330000}"/>
    <cellStyle name="level1a 3 2 3 7 2 2 2 3" xfId="34694" xr:uid="{00000000-0005-0000-0000-000095330000}"/>
    <cellStyle name="level1a 3 2 3 7 2 2 3" xfId="34695" xr:uid="{00000000-0005-0000-0000-000096330000}"/>
    <cellStyle name="level1a 3 2 3 7 2 2 3 2" xfId="34696" xr:uid="{00000000-0005-0000-0000-000097330000}"/>
    <cellStyle name="level1a 3 2 3 7 2 2 3 2 2" xfId="34697" xr:uid="{00000000-0005-0000-0000-000098330000}"/>
    <cellStyle name="level1a 3 2 3 7 2 2 3 3" xfId="34698" xr:uid="{00000000-0005-0000-0000-000099330000}"/>
    <cellStyle name="level1a 3 2 3 7 2 2 4" xfId="34699" xr:uid="{00000000-0005-0000-0000-00009A330000}"/>
    <cellStyle name="level1a 3 2 3 7 2 3" xfId="2574" xr:uid="{00000000-0005-0000-0000-00009B330000}"/>
    <cellStyle name="level1a 3 2 3 7 2 3 2" xfId="34700" xr:uid="{00000000-0005-0000-0000-00009C330000}"/>
    <cellStyle name="level1a 3 2 3 7 2 3 2 2" xfId="34701" xr:uid="{00000000-0005-0000-0000-00009D330000}"/>
    <cellStyle name="level1a 3 2 3 7 2 3 2 2 2" xfId="34702" xr:uid="{00000000-0005-0000-0000-00009E330000}"/>
    <cellStyle name="level1a 3 2 3 7 2 3 2 3" xfId="34703" xr:uid="{00000000-0005-0000-0000-00009F330000}"/>
    <cellStyle name="level1a 3 2 3 7 2 3 3" xfId="34704" xr:uid="{00000000-0005-0000-0000-0000A0330000}"/>
    <cellStyle name="level1a 3 2 3 7 2 4" xfId="34705" xr:uid="{00000000-0005-0000-0000-0000A1330000}"/>
    <cellStyle name="level1a 3 2 3 7 2 4 2" xfId="34706" xr:uid="{00000000-0005-0000-0000-0000A2330000}"/>
    <cellStyle name="level1a 3 2 3 7 2 4 2 2" xfId="34707" xr:uid="{00000000-0005-0000-0000-0000A3330000}"/>
    <cellStyle name="level1a 3 2 3 7 2 4 3" xfId="34708" xr:uid="{00000000-0005-0000-0000-0000A4330000}"/>
    <cellStyle name="level1a 3 2 3 7 2 5" xfId="34709" xr:uid="{00000000-0005-0000-0000-0000A5330000}"/>
    <cellStyle name="level1a 3 2 3 7 3" xfId="2575" xr:uid="{00000000-0005-0000-0000-0000A6330000}"/>
    <cellStyle name="level1a 3 2 3 7 3 2" xfId="2576" xr:uid="{00000000-0005-0000-0000-0000A7330000}"/>
    <cellStyle name="level1a 3 2 3 7 3 2 2" xfId="2577" xr:uid="{00000000-0005-0000-0000-0000A8330000}"/>
    <cellStyle name="level1a 3 2 3 7 3 2 2 2" xfId="34710" xr:uid="{00000000-0005-0000-0000-0000A9330000}"/>
    <cellStyle name="level1a 3 2 3 7 3 2 2 2 2" xfId="34711" xr:uid="{00000000-0005-0000-0000-0000AA330000}"/>
    <cellStyle name="level1a 3 2 3 7 3 2 2 2 2 2" xfId="34712" xr:uid="{00000000-0005-0000-0000-0000AB330000}"/>
    <cellStyle name="level1a 3 2 3 7 3 2 2 2 3" xfId="34713" xr:uid="{00000000-0005-0000-0000-0000AC330000}"/>
    <cellStyle name="level1a 3 2 3 7 3 2 2 3" xfId="34714" xr:uid="{00000000-0005-0000-0000-0000AD330000}"/>
    <cellStyle name="level1a 3 2 3 7 3 2 3" xfId="34715" xr:uid="{00000000-0005-0000-0000-0000AE330000}"/>
    <cellStyle name="level1a 3 2 3 7 3 2 3 2" xfId="34716" xr:uid="{00000000-0005-0000-0000-0000AF330000}"/>
    <cellStyle name="level1a 3 2 3 7 3 2 3 2 2" xfId="34717" xr:uid="{00000000-0005-0000-0000-0000B0330000}"/>
    <cellStyle name="level1a 3 2 3 7 3 2 3 3" xfId="34718" xr:uid="{00000000-0005-0000-0000-0000B1330000}"/>
    <cellStyle name="level1a 3 2 3 7 3 2 4" xfId="34719" xr:uid="{00000000-0005-0000-0000-0000B2330000}"/>
    <cellStyle name="level1a 3 2 3 7 3 3" xfId="2578" xr:uid="{00000000-0005-0000-0000-0000B3330000}"/>
    <cellStyle name="level1a 3 2 3 7 3 3 2" xfId="34720" xr:uid="{00000000-0005-0000-0000-0000B4330000}"/>
    <cellStyle name="level1a 3 2 3 7 3 3 2 2" xfId="34721" xr:uid="{00000000-0005-0000-0000-0000B5330000}"/>
    <cellStyle name="level1a 3 2 3 7 3 3 2 2 2" xfId="34722" xr:uid="{00000000-0005-0000-0000-0000B6330000}"/>
    <cellStyle name="level1a 3 2 3 7 3 3 2 3" xfId="34723" xr:uid="{00000000-0005-0000-0000-0000B7330000}"/>
    <cellStyle name="level1a 3 2 3 7 3 3 3" xfId="34724" xr:uid="{00000000-0005-0000-0000-0000B8330000}"/>
    <cellStyle name="level1a 3 2 3 7 3 4" xfId="34725" xr:uid="{00000000-0005-0000-0000-0000B9330000}"/>
    <cellStyle name="level1a 3 2 3 7 3 4 2" xfId="34726" xr:uid="{00000000-0005-0000-0000-0000BA330000}"/>
    <cellStyle name="level1a 3 2 3 7 3 4 2 2" xfId="34727" xr:uid="{00000000-0005-0000-0000-0000BB330000}"/>
    <cellStyle name="level1a 3 2 3 7 3 4 3" xfId="34728" xr:uid="{00000000-0005-0000-0000-0000BC330000}"/>
    <cellStyle name="level1a 3 2 3 7 3 5" xfId="34729" xr:uid="{00000000-0005-0000-0000-0000BD330000}"/>
    <cellStyle name="level1a 3 2 3 7 4" xfId="2579" xr:uid="{00000000-0005-0000-0000-0000BE330000}"/>
    <cellStyle name="level1a 3 2 3 7 4 2" xfId="34730" xr:uid="{00000000-0005-0000-0000-0000BF330000}"/>
    <cellStyle name="level1a 3 2 3 7 4 2 2" xfId="34731" xr:uid="{00000000-0005-0000-0000-0000C0330000}"/>
    <cellStyle name="level1a 3 2 3 7 4 2 2 2" xfId="34732" xr:uid="{00000000-0005-0000-0000-0000C1330000}"/>
    <cellStyle name="level1a 3 2 3 7 4 2 3" xfId="34733" xr:uid="{00000000-0005-0000-0000-0000C2330000}"/>
    <cellStyle name="level1a 3 2 3 7 4 3" xfId="34734" xr:uid="{00000000-0005-0000-0000-0000C3330000}"/>
    <cellStyle name="level1a 3 2 3 7 5" xfId="2580" xr:uid="{00000000-0005-0000-0000-0000C4330000}"/>
    <cellStyle name="level1a 3 2 3 7 5 2" xfId="2581" xr:uid="{00000000-0005-0000-0000-0000C5330000}"/>
    <cellStyle name="level1a 3 2 3 7 5 2 2" xfId="34735" xr:uid="{00000000-0005-0000-0000-0000C6330000}"/>
    <cellStyle name="level1a 3 2 3 7 5 2 2 2" xfId="34736" xr:uid="{00000000-0005-0000-0000-0000C7330000}"/>
    <cellStyle name="level1a 3 2 3 7 5 2 2 2 2" xfId="34737" xr:uid="{00000000-0005-0000-0000-0000C8330000}"/>
    <cellStyle name="level1a 3 2 3 7 5 2 2 3" xfId="34738" xr:uid="{00000000-0005-0000-0000-0000C9330000}"/>
    <cellStyle name="level1a 3 2 3 7 5 2 3" xfId="34739" xr:uid="{00000000-0005-0000-0000-0000CA330000}"/>
    <cellStyle name="level1a 3 2 3 7 5 3" xfId="34740" xr:uid="{00000000-0005-0000-0000-0000CB330000}"/>
    <cellStyle name="level1a 3 2 3 7 5 3 2" xfId="34741" xr:uid="{00000000-0005-0000-0000-0000CC330000}"/>
    <cellStyle name="level1a 3 2 3 7 5 3 2 2" xfId="34742" xr:uid="{00000000-0005-0000-0000-0000CD330000}"/>
    <cellStyle name="level1a 3 2 3 7 5 3 3" xfId="34743" xr:uid="{00000000-0005-0000-0000-0000CE330000}"/>
    <cellStyle name="level1a 3 2 3 7 5 4" xfId="34744" xr:uid="{00000000-0005-0000-0000-0000CF330000}"/>
    <cellStyle name="level1a 3 2 3 7 6" xfId="2582" xr:uid="{00000000-0005-0000-0000-0000D0330000}"/>
    <cellStyle name="level1a 3 2 3 7 6 2" xfId="34745" xr:uid="{00000000-0005-0000-0000-0000D1330000}"/>
    <cellStyle name="level1a 3 2 3 7 6 2 2" xfId="34746" xr:uid="{00000000-0005-0000-0000-0000D2330000}"/>
    <cellStyle name="level1a 3 2 3 7 6 2 2 2" xfId="34747" xr:uid="{00000000-0005-0000-0000-0000D3330000}"/>
    <cellStyle name="level1a 3 2 3 7 6 2 3" xfId="34748" xr:uid="{00000000-0005-0000-0000-0000D4330000}"/>
    <cellStyle name="level1a 3 2 3 7 6 3" xfId="34749" xr:uid="{00000000-0005-0000-0000-0000D5330000}"/>
    <cellStyle name="level1a 3 2 3 7 7" xfId="34750" xr:uid="{00000000-0005-0000-0000-0000D6330000}"/>
    <cellStyle name="level1a 3 2 3 7 7 2" xfId="34751" xr:uid="{00000000-0005-0000-0000-0000D7330000}"/>
    <cellStyle name="level1a 3 2 3 7 7 2 2" xfId="34752" xr:uid="{00000000-0005-0000-0000-0000D8330000}"/>
    <cellStyle name="level1a 3 2 3 7 7 3" xfId="34753" xr:uid="{00000000-0005-0000-0000-0000D9330000}"/>
    <cellStyle name="level1a 3 2 3 7 8" xfId="34754" xr:uid="{00000000-0005-0000-0000-0000DA330000}"/>
    <cellStyle name="level1a 3 2 3 8" xfId="2583" xr:uid="{00000000-0005-0000-0000-0000DB330000}"/>
    <cellStyle name="level1a 3 2 3 8 2" xfId="2584" xr:uid="{00000000-0005-0000-0000-0000DC330000}"/>
    <cellStyle name="level1a 3 2 3 8 2 2" xfId="2585" xr:uid="{00000000-0005-0000-0000-0000DD330000}"/>
    <cellStyle name="level1a 3 2 3 8 2 2 2" xfId="2586" xr:uid="{00000000-0005-0000-0000-0000DE330000}"/>
    <cellStyle name="level1a 3 2 3 8 2 2 2 2" xfId="34755" xr:uid="{00000000-0005-0000-0000-0000DF330000}"/>
    <cellStyle name="level1a 3 2 3 8 2 2 2 2 2" xfId="34756" xr:uid="{00000000-0005-0000-0000-0000E0330000}"/>
    <cellStyle name="level1a 3 2 3 8 2 2 2 2 2 2" xfId="34757" xr:uid="{00000000-0005-0000-0000-0000E1330000}"/>
    <cellStyle name="level1a 3 2 3 8 2 2 2 2 3" xfId="34758" xr:uid="{00000000-0005-0000-0000-0000E2330000}"/>
    <cellStyle name="level1a 3 2 3 8 2 2 2 3" xfId="34759" xr:uid="{00000000-0005-0000-0000-0000E3330000}"/>
    <cellStyle name="level1a 3 2 3 8 2 2 3" xfId="34760" xr:uid="{00000000-0005-0000-0000-0000E4330000}"/>
    <cellStyle name="level1a 3 2 3 8 2 2 3 2" xfId="34761" xr:uid="{00000000-0005-0000-0000-0000E5330000}"/>
    <cellStyle name="level1a 3 2 3 8 2 2 3 2 2" xfId="34762" xr:uid="{00000000-0005-0000-0000-0000E6330000}"/>
    <cellStyle name="level1a 3 2 3 8 2 2 3 3" xfId="34763" xr:uid="{00000000-0005-0000-0000-0000E7330000}"/>
    <cellStyle name="level1a 3 2 3 8 2 2 4" xfId="34764" xr:uid="{00000000-0005-0000-0000-0000E8330000}"/>
    <cellStyle name="level1a 3 2 3 8 2 3" xfId="2587" xr:uid="{00000000-0005-0000-0000-0000E9330000}"/>
    <cellStyle name="level1a 3 2 3 8 2 3 2" xfId="34765" xr:uid="{00000000-0005-0000-0000-0000EA330000}"/>
    <cellStyle name="level1a 3 2 3 8 2 3 2 2" xfId="34766" xr:uid="{00000000-0005-0000-0000-0000EB330000}"/>
    <cellStyle name="level1a 3 2 3 8 2 3 2 2 2" xfId="34767" xr:uid="{00000000-0005-0000-0000-0000EC330000}"/>
    <cellStyle name="level1a 3 2 3 8 2 3 2 3" xfId="34768" xr:uid="{00000000-0005-0000-0000-0000ED330000}"/>
    <cellStyle name="level1a 3 2 3 8 2 3 3" xfId="34769" xr:uid="{00000000-0005-0000-0000-0000EE330000}"/>
    <cellStyle name="level1a 3 2 3 8 2 4" xfId="34770" xr:uid="{00000000-0005-0000-0000-0000EF330000}"/>
    <cellStyle name="level1a 3 2 3 8 2 4 2" xfId="34771" xr:uid="{00000000-0005-0000-0000-0000F0330000}"/>
    <cellStyle name="level1a 3 2 3 8 2 4 2 2" xfId="34772" xr:uid="{00000000-0005-0000-0000-0000F1330000}"/>
    <cellStyle name="level1a 3 2 3 8 2 4 3" xfId="34773" xr:uid="{00000000-0005-0000-0000-0000F2330000}"/>
    <cellStyle name="level1a 3 2 3 8 2 5" xfId="34774" xr:uid="{00000000-0005-0000-0000-0000F3330000}"/>
    <cellStyle name="level1a 3 2 3 8 3" xfId="2588" xr:uid="{00000000-0005-0000-0000-0000F4330000}"/>
    <cellStyle name="level1a 3 2 3 8 3 2" xfId="2589" xr:uid="{00000000-0005-0000-0000-0000F5330000}"/>
    <cellStyle name="level1a 3 2 3 8 3 2 2" xfId="2590" xr:uid="{00000000-0005-0000-0000-0000F6330000}"/>
    <cellStyle name="level1a 3 2 3 8 3 2 2 2" xfId="34775" xr:uid="{00000000-0005-0000-0000-0000F7330000}"/>
    <cellStyle name="level1a 3 2 3 8 3 2 2 2 2" xfId="34776" xr:uid="{00000000-0005-0000-0000-0000F8330000}"/>
    <cellStyle name="level1a 3 2 3 8 3 2 2 2 2 2" xfId="34777" xr:uid="{00000000-0005-0000-0000-0000F9330000}"/>
    <cellStyle name="level1a 3 2 3 8 3 2 2 2 3" xfId="34778" xr:uid="{00000000-0005-0000-0000-0000FA330000}"/>
    <cellStyle name="level1a 3 2 3 8 3 2 2 3" xfId="34779" xr:uid="{00000000-0005-0000-0000-0000FB330000}"/>
    <cellStyle name="level1a 3 2 3 8 3 2 3" xfId="34780" xr:uid="{00000000-0005-0000-0000-0000FC330000}"/>
    <cellStyle name="level1a 3 2 3 8 3 2 3 2" xfId="34781" xr:uid="{00000000-0005-0000-0000-0000FD330000}"/>
    <cellStyle name="level1a 3 2 3 8 3 2 3 2 2" xfId="34782" xr:uid="{00000000-0005-0000-0000-0000FE330000}"/>
    <cellStyle name="level1a 3 2 3 8 3 2 3 3" xfId="34783" xr:uid="{00000000-0005-0000-0000-0000FF330000}"/>
    <cellStyle name="level1a 3 2 3 8 3 2 4" xfId="34784" xr:uid="{00000000-0005-0000-0000-000000340000}"/>
    <cellStyle name="level1a 3 2 3 8 3 3" xfId="2591" xr:uid="{00000000-0005-0000-0000-000001340000}"/>
    <cellStyle name="level1a 3 2 3 8 3 3 2" xfId="34785" xr:uid="{00000000-0005-0000-0000-000002340000}"/>
    <cellStyle name="level1a 3 2 3 8 3 3 2 2" xfId="34786" xr:uid="{00000000-0005-0000-0000-000003340000}"/>
    <cellStyle name="level1a 3 2 3 8 3 3 2 2 2" xfId="34787" xr:uid="{00000000-0005-0000-0000-000004340000}"/>
    <cellStyle name="level1a 3 2 3 8 3 3 2 3" xfId="34788" xr:uid="{00000000-0005-0000-0000-000005340000}"/>
    <cellStyle name="level1a 3 2 3 8 3 3 3" xfId="34789" xr:uid="{00000000-0005-0000-0000-000006340000}"/>
    <cellStyle name="level1a 3 2 3 8 3 4" xfId="34790" xr:uid="{00000000-0005-0000-0000-000007340000}"/>
    <cellStyle name="level1a 3 2 3 8 3 4 2" xfId="34791" xr:uid="{00000000-0005-0000-0000-000008340000}"/>
    <cellStyle name="level1a 3 2 3 8 3 4 2 2" xfId="34792" xr:uid="{00000000-0005-0000-0000-000009340000}"/>
    <cellStyle name="level1a 3 2 3 8 3 4 3" xfId="34793" xr:uid="{00000000-0005-0000-0000-00000A340000}"/>
    <cellStyle name="level1a 3 2 3 8 3 5" xfId="34794" xr:uid="{00000000-0005-0000-0000-00000B340000}"/>
    <cellStyle name="level1a 3 2 3 8 4" xfId="2592" xr:uid="{00000000-0005-0000-0000-00000C340000}"/>
    <cellStyle name="level1a 3 2 3 8 4 2" xfId="2593" xr:uid="{00000000-0005-0000-0000-00000D340000}"/>
    <cellStyle name="level1a 3 2 3 8 4 2 2" xfId="34795" xr:uid="{00000000-0005-0000-0000-00000E340000}"/>
    <cellStyle name="level1a 3 2 3 8 4 2 2 2" xfId="34796" xr:uid="{00000000-0005-0000-0000-00000F340000}"/>
    <cellStyle name="level1a 3 2 3 8 4 2 2 2 2" xfId="34797" xr:uid="{00000000-0005-0000-0000-000010340000}"/>
    <cellStyle name="level1a 3 2 3 8 4 2 2 3" xfId="34798" xr:uid="{00000000-0005-0000-0000-000011340000}"/>
    <cellStyle name="level1a 3 2 3 8 4 2 3" xfId="34799" xr:uid="{00000000-0005-0000-0000-000012340000}"/>
    <cellStyle name="level1a 3 2 3 8 4 3" xfId="34800" xr:uid="{00000000-0005-0000-0000-000013340000}"/>
    <cellStyle name="level1a 3 2 3 8 4 3 2" xfId="34801" xr:uid="{00000000-0005-0000-0000-000014340000}"/>
    <cellStyle name="level1a 3 2 3 8 4 3 2 2" xfId="34802" xr:uid="{00000000-0005-0000-0000-000015340000}"/>
    <cellStyle name="level1a 3 2 3 8 4 3 3" xfId="34803" xr:uid="{00000000-0005-0000-0000-000016340000}"/>
    <cellStyle name="level1a 3 2 3 8 4 4" xfId="34804" xr:uid="{00000000-0005-0000-0000-000017340000}"/>
    <cellStyle name="level1a 3 2 3 8 5" xfId="2594" xr:uid="{00000000-0005-0000-0000-000018340000}"/>
    <cellStyle name="level1a 3 2 3 8 5 2" xfId="34805" xr:uid="{00000000-0005-0000-0000-000019340000}"/>
    <cellStyle name="level1a 3 2 3 8 5 2 2" xfId="34806" xr:uid="{00000000-0005-0000-0000-00001A340000}"/>
    <cellStyle name="level1a 3 2 3 8 5 2 2 2" xfId="34807" xr:uid="{00000000-0005-0000-0000-00001B340000}"/>
    <cellStyle name="level1a 3 2 3 8 5 2 3" xfId="34808" xr:uid="{00000000-0005-0000-0000-00001C340000}"/>
    <cellStyle name="level1a 3 2 3 8 5 3" xfId="34809" xr:uid="{00000000-0005-0000-0000-00001D340000}"/>
    <cellStyle name="level1a 3 2 3 8 6" xfId="34810" xr:uid="{00000000-0005-0000-0000-00001E340000}"/>
    <cellStyle name="level1a 3 2 3 8 6 2" xfId="34811" xr:uid="{00000000-0005-0000-0000-00001F340000}"/>
    <cellStyle name="level1a 3 2 3 8 6 2 2" xfId="34812" xr:uid="{00000000-0005-0000-0000-000020340000}"/>
    <cellStyle name="level1a 3 2 3 8 6 3" xfId="34813" xr:uid="{00000000-0005-0000-0000-000021340000}"/>
    <cellStyle name="level1a 3 2 3 8 7" xfId="34814" xr:uid="{00000000-0005-0000-0000-000022340000}"/>
    <cellStyle name="level1a 3 2 3 9" xfId="2595" xr:uid="{00000000-0005-0000-0000-000023340000}"/>
    <cellStyle name="level1a 3 2 3 9 2" xfId="2596" xr:uid="{00000000-0005-0000-0000-000024340000}"/>
    <cellStyle name="level1a 3 2 3 9 2 2" xfId="2597" xr:uid="{00000000-0005-0000-0000-000025340000}"/>
    <cellStyle name="level1a 3 2 3 9 2 2 2" xfId="34815" xr:uid="{00000000-0005-0000-0000-000026340000}"/>
    <cellStyle name="level1a 3 2 3 9 2 2 2 2" xfId="34816" xr:uid="{00000000-0005-0000-0000-000027340000}"/>
    <cellStyle name="level1a 3 2 3 9 2 2 2 2 2" xfId="34817" xr:uid="{00000000-0005-0000-0000-000028340000}"/>
    <cellStyle name="level1a 3 2 3 9 2 2 2 3" xfId="34818" xr:uid="{00000000-0005-0000-0000-000029340000}"/>
    <cellStyle name="level1a 3 2 3 9 2 2 3" xfId="34819" xr:uid="{00000000-0005-0000-0000-00002A340000}"/>
    <cellStyle name="level1a 3 2 3 9 2 3" xfId="34820" xr:uid="{00000000-0005-0000-0000-00002B340000}"/>
    <cellStyle name="level1a 3 2 3 9 2 3 2" xfId="34821" xr:uid="{00000000-0005-0000-0000-00002C340000}"/>
    <cellStyle name="level1a 3 2 3 9 2 3 2 2" xfId="34822" xr:uid="{00000000-0005-0000-0000-00002D340000}"/>
    <cellStyle name="level1a 3 2 3 9 2 3 3" xfId="34823" xr:uid="{00000000-0005-0000-0000-00002E340000}"/>
    <cellStyle name="level1a 3 2 3 9 2 4" xfId="34824" xr:uid="{00000000-0005-0000-0000-00002F340000}"/>
    <cellStyle name="level1a 3 2 3 9 3" xfId="2598" xr:uid="{00000000-0005-0000-0000-000030340000}"/>
    <cellStyle name="level1a 3 2 3 9 3 2" xfId="34825" xr:uid="{00000000-0005-0000-0000-000031340000}"/>
    <cellStyle name="level1a 3 2 3 9 3 2 2" xfId="34826" xr:uid="{00000000-0005-0000-0000-000032340000}"/>
    <cellStyle name="level1a 3 2 3 9 3 2 2 2" xfId="34827" xr:uid="{00000000-0005-0000-0000-000033340000}"/>
    <cellStyle name="level1a 3 2 3 9 3 2 3" xfId="34828" xr:uid="{00000000-0005-0000-0000-000034340000}"/>
    <cellStyle name="level1a 3 2 3 9 3 3" xfId="34829" xr:uid="{00000000-0005-0000-0000-000035340000}"/>
    <cellStyle name="level1a 3 2 3 9 4" xfId="34830" xr:uid="{00000000-0005-0000-0000-000036340000}"/>
    <cellStyle name="level1a 3 2 3 9 4 2" xfId="34831" xr:uid="{00000000-0005-0000-0000-000037340000}"/>
    <cellStyle name="level1a 3 2 3 9 4 2 2" xfId="34832" xr:uid="{00000000-0005-0000-0000-000038340000}"/>
    <cellStyle name="level1a 3 2 3 9 4 3" xfId="34833" xr:uid="{00000000-0005-0000-0000-000039340000}"/>
    <cellStyle name="level1a 3 2 3 9 5" xfId="34834" xr:uid="{00000000-0005-0000-0000-00003A340000}"/>
    <cellStyle name="level1a 3 2 3_STUD aligned by INSTIT" xfId="2599" xr:uid="{00000000-0005-0000-0000-00003B340000}"/>
    <cellStyle name="level1a 3 2 4" xfId="2600" xr:uid="{00000000-0005-0000-0000-00003C340000}"/>
    <cellStyle name="level1a 3 2 4 2" xfId="2601" xr:uid="{00000000-0005-0000-0000-00003D340000}"/>
    <cellStyle name="level1a 3 2 4 2 2" xfId="2602" xr:uid="{00000000-0005-0000-0000-00003E340000}"/>
    <cellStyle name="level1a 3 2 4 2 2 2" xfId="2603" xr:uid="{00000000-0005-0000-0000-00003F340000}"/>
    <cellStyle name="level1a 3 2 4 2 2 2 2" xfId="2604" xr:uid="{00000000-0005-0000-0000-000040340000}"/>
    <cellStyle name="level1a 3 2 4 2 2 2 2 2" xfId="34835" xr:uid="{00000000-0005-0000-0000-000041340000}"/>
    <cellStyle name="level1a 3 2 4 2 2 2 2 2 2" xfId="34836" xr:uid="{00000000-0005-0000-0000-000042340000}"/>
    <cellStyle name="level1a 3 2 4 2 2 2 2 2 2 2" xfId="34837" xr:uid="{00000000-0005-0000-0000-000043340000}"/>
    <cellStyle name="level1a 3 2 4 2 2 2 2 2 3" xfId="34838" xr:uid="{00000000-0005-0000-0000-000044340000}"/>
    <cellStyle name="level1a 3 2 4 2 2 2 2 3" xfId="34839" xr:uid="{00000000-0005-0000-0000-000045340000}"/>
    <cellStyle name="level1a 3 2 4 2 2 2 3" xfId="34840" xr:uid="{00000000-0005-0000-0000-000046340000}"/>
    <cellStyle name="level1a 3 2 4 2 2 2 3 2" xfId="34841" xr:uid="{00000000-0005-0000-0000-000047340000}"/>
    <cellStyle name="level1a 3 2 4 2 2 2 3 2 2" xfId="34842" xr:uid="{00000000-0005-0000-0000-000048340000}"/>
    <cellStyle name="level1a 3 2 4 2 2 2 3 3" xfId="34843" xr:uid="{00000000-0005-0000-0000-000049340000}"/>
    <cellStyle name="level1a 3 2 4 2 2 2 4" xfId="34844" xr:uid="{00000000-0005-0000-0000-00004A340000}"/>
    <cellStyle name="level1a 3 2 4 2 2 3" xfId="2605" xr:uid="{00000000-0005-0000-0000-00004B340000}"/>
    <cellStyle name="level1a 3 2 4 2 2 3 2" xfId="34845" xr:uid="{00000000-0005-0000-0000-00004C340000}"/>
    <cellStyle name="level1a 3 2 4 2 2 3 2 2" xfId="34846" xr:uid="{00000000-0005-0000-0000-00004D340000}"/>
    <cellStyle name="level1a 3 2 4 2 2 3 2 2 2" xfId="34847" xr:uid="{00000000-0005-0000-0000-00004E340000}"/>
    <cellStyle name="level1a 3 2 4 2 2 3 2 3" xfId="34848" xr:uid="{00000000-0005-0000-0000-00004F340000}"/>
    <cellStyle name="level1a 3 2 4 2 2 3 3" xfId="34849" xr:uid="{00000000-0005-0000-0000-000050340000}"/>
    <cellStyle name="level1a 3 2 4 2 2 4" xfId="34850" xr:uid="{00000000-0005-0000-0000-000051340000}"/>
    <cellStyle name="level1a 3 2 4 2 2 4 2" xfId="34851" xr:uid="{00000000-0005-0000-0000-000052340000}"/>
    <cellStyle name="level1a 3 2 4 2 2 4 2 2" xfId="34852" xr:uid="{00000000-0005-0000-0000-000053340000}"/>
    <cellStyle name="level1a 3 2 4 2 2 4 3" xfId="34853" xr:uid="{00000000-0005-0000-0000-000054340000}"/>
    <cellStyle name="level1a 3 2 4 2 2 5" xfId="34854" xr:uid="{00000000-0005-0000-0000-000055340000}"/>
    <cellStyle name="level1a 3 2 4 2 3" xfId="2606" xr:uid="{00000000-0005-0000-0000-000056340000}"/>
    <cellStyle name="level1a 3 2 4 2 3 2" xfId="2607" xr:uid="{00000000-0005-0000-0000-000057340000}"/>
    <cellStyle name="level1a 3 2 4 2 3 2 2" xfId="2608" xr:uid="{00000000-0005-0000-0000-000058340000}"/>
    <cellStyle name="level1a 3 2 4 2 3 2 2 2" xfId="34855" xr:uid="{00000000-0005-0000-0000-000059340000}"/>
    <cellStyle name="level1a 3 2 4 2 3 2 2 2 2" xfId="34856" xr:uid="{00000000-0005-0000-0000-00005A340000}"/>
    <cellStyle name="level1a 3 2 4 2 3 2 2 2 2 2" xfId="34857" xr:uid="{00000000-0005-0000-0000-00005B340000}"/>
    <cellStyle name="level1a 3 2 4 2 3 2 2 2 3" xfId="34858" xr:uid="{00000000-0005-0000-0000-00005C340000}"/>
    <cellStyle name="level1a 3 2 4 2 3 2 2 3" xfId="34859" xr:uid="{00000000-0005-0000-0000-00005D340000}"/>
    <cellStyle name="level1a 3 2 4 2 3 2 3" xfId="34860" xr:uid="{00000000-0005-0000-0000-00005E340000}"/>
    <cellStyle name="level1a 3 2 4 2 3 2 3 2" xfId="34861" xr:uid="{00000000-0005-0000-0000-00005F340000}"/>
    <cellStyle name="level1a 3 2 4 2 3 2 3 2 2" xfId="34862" xr:uid="{00000000-0005-0000-0000-000060340000}"/>
    <cellStyle name="level1a 3 2 4 2 3 2 3 3" xfId="34863" xr:uid="{00000000-0005-0000-0000-000061340000}"/>
    <cellStyle name="level1a 3 2 4 2 3 2 4" xfId="34864" xr:uid="{00000000-0005-0000-0000-000062340000}"/>
    <cellStyle name="level1a 3 2 4 2 3 3" xfId="2609" xr:uid="{00000000-0005-0000-0000-000063340000}"/>
    <cellStyle name="level1a 3 2 4 2 3 3 2" xfId="34865" xr:uid="{00000000-0005-0000-0000-000064340000}"/>
    <cellStyle name="level1a 3 2 4 2 3 3 2 2" xfId="34866" xr:uid="{00000000-0005-0000-0000-000065340000}"/>
    <cellStyle name="level1a 3 2 4 2 3 3 2 2 2" xfId="34867" xr:uid="{00000000-0005-0000-0000-000066340000}"/>
    <cellStyle name="level1a 3 2 4 2 3 3 2 3" xfId="34868" xr:uid="{00000000-0005-0000-0000-000067340000}"/>
    <cellStyle name="level1a 3 2 4 2 3 3 3" xfId="34869" xr:uid="{00000000-0005-0000-0000-000068340000}"/>
    <cellStyle name="level1a 3 2 4 2 3 4" xfId="34870" xr:uid="{00000000-0005-0000-0000-000069340000}"/>
    <cellStyle name="level1a 3 2 4 2 3 4 2" xfId="34871" xr:uid="{00000000-0005-0000-0000-00006A340000}"/>
    <cellStyle name="level1a 3 2 4 2 3 4 2 2" xfId="34872" xr:uid="{00000000-0005-0000-0000-00006B340000}"/>
    <cellStyle name="level1a 3 2 4 2 3 4 3" xfId="34873" xr:uid="{00000000-0005-0000-0000-00006C340000}"/>
    <cellStyle name="level1a 3 2 4 2 3 5" xfId="34874" xr:uid="{00000000-0005-0000-0000-00006D340000}"/>
    <cellStyle name="level1a 3 2 4 2 4" xfId="2610" xr:uid="{00000000-0005-0000-0000-00006E340000}"/>
    <cellStyle name="level1a 3 2 4 2 4 2" xfId="34875" xr:uid="{00000000-0005-0000-0000-00006F340000}"/>
    <cellStyle name="level1a 3 2 4 2 4 2 2" xfId="34876" xr:uid="{00000000-0005-0000-0000-000070340000}"/>
    <cellStyle name="level1a 3 2 4 2 4 2 2 2" xfId="34877" xr:uid="{00000000-0005-0000-0000-000071340000}"/>
    <cellStyle name="level1a 3 2 4 2 4 2 3" xfId="34878" xr:uid="{00000000-0005-0000-0000-000072340000}"/>
    <cellStyle name="level1a 3 2 4 2 4 3" xfId="34879" xr:uid="{00000000-0005-0000-0000-000073340000}"/>
    <cellStyle name="level1a 3 2 4 2 5" xfId="2611" xr:uid="{00000000-0005-0000-0000-000074340000}"/>
    <cellStyle name="level1a 3 2 4 2 5 2" xfId="2612" xr:uid="{00000000-0005-0000-0000-000075340000}"/>
    <cellStyle name="level1a 3 2 4 2 5 2 2" xfId="34880" xr:uid="{00000000-0005-0000-0000-000076340000}"/>
    <cellStyle name="level1a 3 2 4 2 5 2 2 2" xfId="34881" xr:uid="{00000000-0005-0000-0000-000077340000}"/>
    <cellStyle name="level1a 3 2 4 2 5 2 2 2 2" xfId="34882" xr:uid="{00000000-0005-0000-0000-000078340000}"/>
    <cellStyle name="level1a 3 2 4 2 5 2 2 3" xfId="34883" xr:uid="{00000000-0005-0000-0000-000079340000}"/>
    <cellStyle name="level1a 3 2 4 2 5 2 3" xfId="34884" xr:uid="{00000000-0005-0000-0000-00007A340000}"/>
    <cellStyle name="level1a 3 2 4 2 5 3" xfId="34885" xr:uid="{00000000-0005-0000-0000-00007B340000}"/>
    <cellStyle name="level1a 3 2 4 2 5 3 2" xfId="34886" xr:uid="{00000000-0005-0000-0000-00007C340000}"/>
    <cellStyle name="level1a 3 2 4 2 5 3 2 2" xfId="34887" xr:uid="{00000000-0005-0000-0000-00007D340000}"/>
    <cellStyle name="level1a 3 2 4 2 5 3 3" xfId="34888" xr:uid="{00000000-0005-0000-0000-00007E340000}"/>
    <cellStyle name="level1a 3 2 4 2 5 4" xfId="34889" xr:uid="{00000000-0005-0000-0000-00007F340000}"/>
    <cellStyle name="level1a 3 2 4 2 6" xfId="34890" xr:uid="{00000000-0005-0000-0000-000080340000}"/>
    <cellStyle name="level1a 3 2 4 2 6 2" xfId="34891" xr:uid="{00000000-0005-0000-0000-000081340000}"/>
    <cellStyle name="level1a 3 2 4 2 6 2 2" xfId="34892" xr:uid="{00000000-0005-0000-0000-000082340000}"/>
    <cellStyle name="level1a 3 2 4 2 6 3" xfId="34893" xr:uid="{00000000-0005-0000-0000-000083340000}"/>
    <cellStyle name="level1a 3 2 4 2 7" xfId="34894" xr:uid="{00000000-0005-0000-0000-000084340000}"/>
    <cellStyle name="level1a 3 2 4 3" xfId="2613" xr:uid="{00000000-0005-0000-0000-000085340000}"/>
    <cellStyle name="level1a 3 2 4 3 2" xfId="2614" xr:uid="{00000000-0005-0000-0000-000086340000}"/>
    <cellStyle name="level1a 3 2 4 3 2 2" xfId="2615" xr:uid="{00000000-0005-0000-0000-000087340000}"/>
    <cellStyle name="level1a 3 2 4 3 2 2 2" xfId="2616" xr:uid="{00000000-0005-0000-0000-000088340000}"/>
    <cellStyle name="level1a 3 2 4 3 2 2 2 2" xfId="34895" xr:uid="{00000000-0005-0000-0000-000089340000}"/>
    <cellStyle name="level1a 3 2 4 3 2 2 2 2 2" xfId="34896" xr:uid="{00000000-0005-0000-0000-00008A340000}"/>
    <cellStyle name="level1a 3 2 4 3 2 2 2 2 2 2" xfId="34897" xr:uid="{00000000-0005-0000-0000-00008B340000}"/>
    <cellStyle name="level1a 3 2 4 3 2 2 2 2 3" xfId="34898" xr:uid="{00000000-0005-0000-0000-00008C340000}"/>
    <cellStyle name="level1a 3 2 4 3 2 2 2 3" xfId="34899" xr:uid="{00000000-0005-0000-0000-00008D340000}"/>
    <cellStyle name="level1a 3 2 4 3 2 2 3" xfId="34900" xr:uid="{00000000-0005-0000-0000-00008E340000}"/>
    <cellStyle name="level1a 3 2 4 3 2 2 3 2" xfId="34901" xr:uid="{00000000-0005-0000-0000-00008F340000}"/>
    <cellStyle name="level1a 3 2 4 3 2 2 3 2 2" xfId="34902" xr:uid="{00000000-0005-0000-0000-000090340000}"/>
    <cellStyle name="level1a 3 2 4 3 2 2 3 3" xfId="34903" xr:uid="{00000000-0005-0000-0000-000091340000}"/>
    <cellStyle name="level1a 3 2 4 3 2 2 4" xfId="34904" xr:uid="{00000000-0005-0000-0000-000092340000}"/>
    <cellStyle name="level1a 3 2 4 3 2 3" xfId="2617" xr:uid="{00000000-0005-0000-0000-000093340000}"/>
    <cellStyle name="level1a 3 2 4 3 2 3 2" xfId="34905" xr:uid="{00000000-0005-0000-0000-000094340000}"/>
    <cellStyle name="level1a 3 2 4 3 2 3 2 2" xfId="34906" xr:uid="{00000000-0005-0000-0000-000095340000}"/>
    <cellStyle name="level1a 3 2 4 3 2 3 2 2 2" xfId="34907" xr:uid="{00000000-0005-0000-0000-000096340000}"/>
    <cellStyle name="level1a 3 2 4 3 2 3 2 3" xfId="34908" xr:uid="{00000000-0005-0000-0000-000097340000}"/>
    <cellStyle name="level1a 3 2 4 3 2 3 3" xfId="34909" xr:uid="{00000000-0005-0000-0000-000098340000}"/>
    <cellStyle name="level1a 3 2 4 3 2 4" xfId="34910" xr:uid="{00000000-0005-0000-0000-000099340000}"/>
    <cellStyle name="level1a 3 2 4 3 2 4 2" xfId="34911" xr:uid="{00000000-0005-0000-0000-00009A340000}"/>
    <cellStyle name="level1a 3 2 4 3 2 4 2 2" xfId="34912" xr:uid="{00000000-0005-0000-0000-00009B340000}"/>
    <cellStyle name="level1a 3 2 4 3 2 4 3" xfId="34913" xr:uid="{00000000-0005-0000-0000-00009C340000}"/>
    <cellStyle name="level1a 3 2 4 3 2 5" xfId="34914" xr:uid="{00000000-0005-0000-0000-00009D340000}"/>
    <cellStyle name="level1a 3 2 4 3 3" xfId="2618" xr:uid="{00000000-0005-0000-0000-00009E340000}"/>
    <cellStyle name="level1a 3 2 4 3 3 2" xfId="2619" xr:uid="{00000000-0005-0000-0000-00009F340000}"/>
    <cellStyle name="level1a 3 2 4 3 3 2 2" xfId="2620" xr:uid="{00000000-0005-0000-0000-0000A0340000}"/>
    <cellStyle name="level1a 3 2 4 3 3 2 2 2" xfId="34915" xr:uid="{00000000-0005-0000-0000-0000A1340000}"/>
    <cellStyle name="level1a 3 2 4 3 3 2 2 2 2" xfId="34916" xr:uid="{00000000-0005-0000-0000-0000A2340000}"/>
    <cellStyle name="level1a 3 2 4 3 3 2 2 2 2 2" xfId="34917" xr:uid="{00000000-0005-0000-0000-0000A3340000}"/>
    <cellStyle name="level1a 3 2 4 3 3 2 2 2 3" xfId="34918" xr:uid="{00000000-0005-0000-0000-0000A4340000}"/>
    <cellStyle name="level1a 3 2 4 3 3 2 2 3" xfId="34919" xr:uid="{00000000-0005-0000-0000-0000A5340000}"/>
    <cellStyle name="level1a 3 2 4 3 3 2 3" xfId="34920" xr:uid="{00000000-0005-0000-0000-0000A6340000}"/>
    <cellStyle name="level1a 3 2 4 3 3 2 3 2" xfId="34921" xr:uid="{00000000-0005-0000-0000-0000A7340000}"/>
    <cellStyle name="level1a 3 2 4 3 3 2 3 2 2" xfId="34922" xr:uid="{00000000-0005-0000-0000-0000A8340000}"/>
    <cellStyle name="level1a 3 2 4 3 3 2 3 3" xfId="34923" xr:uid="{00000000-0005-0000-0000-0000A9340000}"/>
    <cellStyle name="level1a 3 2 4 3 3 2 4" xfId="34924" xr:uid="{00000000-0005-0000-0000-0000AA340000}"/>
    <cellStyle name="level1a 3 2 4 3 3 3" xfId="2621" xr:uid="{00000000-0005-0000-0000-0000AB340000}"/>
    <cellStyle name="level1a 3 2 4 3 3 3 2" xfId="34925" xr:uid="{00000000-0005-0000-0000-0000AC340000}"/>
    <cellStyle name="level1a 3 2 4 3 3 3 2 2" xfId="34926" xr:uid="{00000000-0005-0000-0000-0000AD340000}"/>
    <cellStyle name="level1a 3 2 4 3 3 3 2 2 2" xfId="34927" xr:uid="{00000000-0005-0000-0000-0000AE340000}"/>
    <cellStyle name="level1a 3 2 4 3 3 3 2 3" xfId="34928" xr:uid="{00000000-0005-0000-0000-0000AF340000}"/>
    <cellStyle name="level1a 3 2 4 3 3 3 3" xfId="34929" xr:uid="{00000000-0005-0000-0000-0000B0340000}"/>
    <cellStyle name="level1a 3 2 4 3 3 4" xfId="34930" xr:uid="{00000000-0005-0000-0000-0000B1340000}"/>
    <cellStyle name="level1a 3 2 4 3 3 4 2" xfId="34931" xr:uid="{00000000-0005-0000-0000-0000B2340000}"/>
    <cellStyle name="level1a 3 2 4 3 3 4 2 2" xfId="34932" xr:uid="{00000000-0005-0000-0000-0000B3340000}"/>
    <cellStyle name="level1a 3 2 4 3 3 4 3" xfId="34933" xr:uid="{00000000-0005-0000-0000-0000B4340000}"/>
    <cellStyle name="level1a 3 2 4 3 3 5" xfId="34934" xr:uid="{00000000-0005-0000-0000-0000B5340000}"/>
    <cellStyle name="level1a 3 2 4 3 4" xfId="2622" xr:uid="{00000000-0005-0000-0000-0000B6340000}"/>
    <cellStyle name="level1a 3 2 4 3 4 2" xfId="34935" xr:uid="{00000000-0005-0000-0000-0000B7340000}"/>
    <cellStyle name="level1a 3 2 4 3 4 2 2" xfId="34936" xr:uid="{00000000-0005-0000-0000-0000B8340000}"/>
    <cellStyle name="level1a 3 2 4 3 4 2 2 2" xfId="34937" xr:uid="{00000000-0005-0000-0000-0000B9340000}"/>
    <cellStyle name="level1a 3 2 4 3 4 2 3" xfId="34938" xr:uid="{00000000-0005-0000-0000-0000BA340000}"/>
    <cellStyle name="level1a 3 2 4 3 4 3" xfId="34939" xr:uid="{00000000-0005-0000-0000-0000BB340000}"/>
    <cellStyle name="level1a 3 2 4 3 5" xfId="2623" xr:uid="{00000000-0005-0000-0000-0000BC340000}"/>
    <cellStyle name="level1a 3 2 4 3 5 2" xfId="34940" xr:uid="{00000000-0005-0000-0000-0000BD340000}"/>
    <cellStyle name="level1a 3 2 4 3 5 2 2" xfId="34941" xr:uid="{00000000-0005-0000-0000-0000BE340000}"/>
    <cellStyle name="level1a 3 2 4 3 5 2 2 2" xfId="34942" xr:uid="{00000000-0005-0000-0000-0000BF340000}"/>
    <cellStyle name="level1a 3 2 4 3 5 2 3" xfId="34943" xr:uid="{00000000-0005-0000-0000-0000C0340000}"/>
    <cellStyle name="level1a 3 2 4 3 5 3" xfId="34944" xr:uid="{00000000-0005-0000-0000-0000C1340000}"/>
    <cellStyle name="level1a 3 2 4 3 6" xfId="34945" xr:uid="{00000000-0005-0000-0000-0000C2340000}"/>
    <cellStyle name="level1a 3 2 4 3 6 2" xfId="34946" xr:uid="{00000000-0005-0000-0000-0000C3340000}"/>
    <cellStyle name="level1a 3 2 4 3 6 2 2" xfId="34947" xr:uid="{00000000-0005-0000-0000-0000C4340000}"/>
    <cellStyle name="level1a 3 2 4 3 6 3" xfId="34948" xr:uid="{00000000-0005-0000-0000-0000C5340000}"/>
    <cellStyle name="level1a 3 2 4 3 7" xfId="34949" xr:uid="{00000000-0005-0000-0000-0000C6340000}"/>
    <cellStyle name="level1a 3 2 4 4" xfId="2624" xr:uid="{00000000-0005-0000-0000-0000C7340000}"/>
    <cellStyle name="level1a 3 2 4 4 2" xfId="2625" xr:uid="{00000000-0005-0000-0000-0000C8340000}"/>
    <cellStyle name="level1a 3 2 4 4 2 2" xfId="2626" xr:uid="{00000000-0005-0000-0000-0000C9340000}"/>
    <cellStyle name="level1a 3 2 4 4 2 2 2" xfId="2627" xr:uid="{00000000-0005-0000-0000-0000CA340000}"/>
    <cellStyle name="level1a 3 2 4 4 2 2 2 2" xfId="34950" xr:uid="{00000000-0005-0000-0000-0000CB340000}"/>
    <cellStyle name="level1a 3 2 4 4 2 2 2 2 2" xfId="34951" xr:uid="{00000000-0005-0000-0000-0000CC340000}"/>
    <cellStyle name="level1a 3 2 4 4 2 2 2 2 2 2" xfId="34952" xr:uid="{00000000-0005-0000-0000-0000CD340000}"/>
    <cellStyle name="level1a 3 2 4 4 2 2 2 2 3" xfId="34953" xr:uid="{00000000-0005-0000-0000-0000CE340000}"/>
    <cellStyle name="level1a 3 2 4 4 2 2 2 3" xfId="34954" xr:uid="{00000000-0005-0000-0000-0000CF340000}"/>
    <cellStyle name="level1a 3 2 4 4 2 2 3" xfId="34955" xr:uid="{00000000-0005-0000-0000-0000D0340000}"/>
    <cellStyle name="level1a 3 2 4 4 2 2 3 2" xfId="34956" xr:uid="{00000000-0005-0000-0000-0000D1340000}"/>
    <cellStyle name="level1a 3 2 4 4 2 2 3 2 2" xfId="34957" xr:uid="{00000000-0005-0000-0000-0000D2340000}"/>
    <cellStyle name="level1a 3 2 4 4 2 2 3 3" xfId="34958" xr:uid="{00000000-0005-0000-0000-0000D3340000}"/>
    <cellStyle name="level1a 3 2 4 4 2 2 4" xfId="34959" xr:uid="{00000000-0005-0000-0000-0000D4340000}"/>
    <cellStyle name="level1a 3 2 4 4 2 3" xfId="2628" xr:uid="{00000000-0005-0000-0000-0000D5340000}"/>
    <cellStyle name="level1a 3 2 4 4 2 3 2" xfId="34960" xr:uid="{00000000-0005-0000-0000-0000D6340000}"/>
    <cellStyle name="level1a 3 2 4 4 2 3 2 2" xfId="34961" xr:uid="{00000000-0005-0000-0000-0000D7340000}"/>
    <cellStyle name="level1a 3 2 4 4 2 3 2 2 2" xfId="34962" xr:uid="{00000000-0005-0000-0000-0000D8340000}"/>
    <cellStyle name="level1a 3 2 4 4 2 3 2 3" xfId="34963" xr:uid="{00000000-0005-0000-0000-0000D9340000}"/>
    <cellStyle name="level1a 3 2 4 4 2 3 3" xfId="34964" xr:uid="{00000000-0005-0000-0000-0000DA340000}"/>
    <cellStyle name="level1a 3 2 4 4 2 4" xfId="34965" xr:uid="{00000000-0005-0000-0000-0000DB340000}"/>
    <cellStyle name="level1a 3 2 4 4 2 4 2" xfId="34966" xr:uid="{00000000-0005-0000-0000-0000DC340000}"/>
    <cellStyle name="level1a 3 2 4 4 2 4 2 2" xfId="34967" xr:uid="{00000000-0005-0000-0000-0000DD340000}"/>
    <cellStyle name="level1a 3 2 4 4 2 4 3" xfId="34968" xr:uid="{00000000-0005-0000-0000-0000DE340000}"/>
    <cellStyle name="level1a 3 2 4 4 2 5" xfId="34969" xr:uid="{00000000-0005-0000-0000-0000DF340000}"/>
    <cellStyle name="level1a 3 2 4 4 3" xfId="2629" xr:uid="{00000000-0005-0000-0000-0000E0340000}"/>
    <cellStyle name="level1a 3 2 4 4 3 2" xfId="2630" xr:uid="{00000000-0005-0000-0000-0000E1340000}"/>
    <cellStyle name="level1a 3 2 4 4 3 2 2" xfId="2631" xr:uid="{00000000-0005-0000-0000-0000E2340000}"/>
    <cellStyle name="level1a 3 2 4 4 3 2 2 2" xfId="34970" xr:uid="{00000000-0005-0000-0000-0000E3340000}"/>
    <cellStyle name="level1a 3 2 4 4 3 2 2 2 2" xfId="34971" xr:uid="{00000000-0005-0000-0000-0000E4340000}"/>
    <cellStyle name="level1a 3 2 4 4 3 2 2 2 2 2" xfId="34972" xr:uid="{00000000-0005-0000-0000-0000E5340000}"/>
    <cellStyle name="level1a 3 2 4 4 3 2 2 2 3" xfId="34973" xr:uid="{00000000-0005-0000-0000-0000E6340000}"/>
    <cellStyle name="level1a 3 2 4 4 3 2 2 3" xfId="34974" xr:uid="{00000000-0005-0000-0000-0000E7340000}"/>
    <cellStyle name="level1a 3 2 4 4 3 2 3" xfId="34975" xr:uid="{00000000-0005-0000-0000-0000E8340000}"/>
    <cellStyle name="level1a 3 2 4 4 3 2 3 2" xfId="34976" xr:uid="{00000000-0005-0000-0000-0000E9340000}"/>
    <cellStyle name="level1a 3 2 4 4 3 2 3 2 2" xfId="34977" xr:uid="{00000000-0005-0000-0000-0000EA340000}"/>
    <cellStyle name="level1a 3 2 4 4 3 2 3 3" xfId="34978" xr:uid="{00000000-0005-0000-0000-0000EB340000}"/>
    <cellStyle name="level1a 3 2 4 4 3 2 4" xfId="34979" xr:uid="{00000000-0005-0000-0000-0000EC340000}"/>
    <cellStyle name="level1a 3 2 4 4 3 3" xfId="2632" xr:uid="{00000000-0005-0000-0000-0000ED340000}"/>
    <cellStyle name="level1a 3 2 4 4 3 3 2" xfId="34980" xr:uid="{00000000-0005-0000-0000-0000EE340000}"/>
    <cellStyle name="level1a 3 2 4 4 3 3 2 2" xfId="34981" xr:uid="{00000000-0005-0000-0000-0000EF340000}"/>
    <cellStyle name="level1a 3 2 4 4 3 3 2 2 2" xfId="34982" xr:uid="{00000000-0005-0000-0000-0000F0340000}"/>
    <cellStyle name="level1a 3 2 4 4 3 3 2 3" xfId="34983" xr:uid="{00000000-0005-0000-0000-0000F1340000}"/>
    <cellStyle name="level1a 3 2 4 4 3 3 3" xfId="34984" xr:uid="{00000000-0005-0000-0000-0000F2340000}"/>
    <cellStyle name="level1a 3 2 4 4 3 4" xfId="34985" xr:uid="{00000000-0005-0000-0000-0000F3340000}"/>
    <cellStyle name="level1a 3 2 4 4 3 4 2" xfId="34986" xr:uid="{00000000-0005-0000-0000-0000F4340000}"/>
    <cellStyle name="level1a 3 2 4 4 3 4 2 2" xfId="34987" xr:uid="{00000000-0005-0000-0000-0000F5340000}"/>
    <cellStyle name="level1a 3 2 4 4 3 4 3" xfId="34988" xr:uid="{00000000-0005-0000-0000-0000F6340000}"/>
    <cellStyle name="level1a 3 2 4 4 3 5" xfId="34989" xr:uid="{00000000-0005-0000-0000-0000F7340000}"/>
    <cellStyle name="level1a 3 2 4 4 4" xfId="2633" xr:uid="{00000000-0005-0000-0000-0000F8340000}"/>
    <cellStyle name="level1a 3 2 4 4 4 2" xfId="34990" xr:uid="{00000000-0005-0000-0000-0000F9340000}"/>
    <cellStyle name="level1a 3 2 4 4 4 2 2" xfId="34991" xr:uid="{00000000-0005-0000-0000-0000FA340000}"/>
    <cellStyle name="level1a 3 2 4 4 4 2 2 2" xfId="34992" xr:uid="{00000000-0005-0000-0000-0000FB340000}"/>
    <cellStyle name="level1a 3 2 4 4 4 2 3" xfId="34993" xr:uid="{00000000-0005-0000-0000-0000FC340000}"/>
    <cellStyle name="level1a 3 2 4 4 4 3" xfId="34994" xr:uid="{00000000-0005-0000-0000-0000FD340000}"/>
    <cellStyle name="level1a 3 2 4 4 5" xfId="2634" xr:uid="{00000000-0005-0000-0000-0000FE340000}"/>
    <cellStyle name="level1a 3 2 4 4 5 2" xfId="2635" xr:uid="{00000000-0005-0000-0000-0000FF340000}"/>
    <cellStyle name="level1a 3 2 4 4 5 2 2" xfId="34995" xr:uid="{00000000-0005-0000-0000-000000350000}"/>
    <cellStyle name="level1a 3 2 4 4 5 2 2 2" xfId="34996" xr:uid="{00000000-0005-0000-0000-000001350000}"/>
    <cellStyle name="level1a 3 2 4 4 5 2 2 2 2" xfId="34997" xr:uid="{00000000-0005-0000-0000-000002350000}"/>
    <cellStyle name="level1a 3 2 4 4 5 2 2 3" xfId="34998" xr:uid="{00000000-0005-0000-0000-000003350000}"/>
    <cellStyle name="level1a 3 2 4 4 5 2 3" xfId="34999" xr:uid="{00000000-0005-0000-0000-000004350000}"/>
    <cellStyle name="level1a 3 2 4 4 5 3" xfId="35000" xr:uid="{00000000-0005-0000-0000-000005350000}"/>
    <cellStyle name="level1a 3 2 4 4 5 3 2" xfId="35001" xr:uid="{00000000-0005-0000-0000-000006350000}"/>
    <cellStyle name="level1a 3 2 4 4 5 3 2 2" xfId="35002" xr:uid="{00000000-0005-0000-0000-000007350000}"/>
    <cellStyle name="level1a 3 2 4 4 5 3 3" xfId="35003" xr:uid="{00000000-0005-0000-0000-000008350000}"/>
    <cellStyle name="level1a 3 2 4 4 5 4" xfId="35004" xr:uid="{00000000-0005-0000-0000-000009350000}"/>
    <cellStyle name="level1a 3 2 4 4 6" xfId="2636" xr:uid="{00000000-0005-0000-0000-00000A350000}"/>
    <cellStyle name="level1a 3 2 4 4 6 2" xfId="35005" xr:uid="{00000000-0005-0000-0000-00000B350000}"/>
    <cellStyle name="level1a 3 2 4 4 6 2 2" xfId="35006" xr:uid="{00000000-0005-0000-0000-00000C350000}"/>
    <cellStyle name="level1a 3 2 4 4 6 2 2 2" xfId="35007" xr:uid="{00000000-0005-0000-0000-00000D350000}"/>
    <cellStyle name="level1a 3 2 4 4 6 2 3" xfId="35008" xr:uid="{00000000-0005-0000-0000-00000E350000}"/>
    <cellStyle name="level1a 3 2 4 4 6 3" xfId="35009" xr:uid="{00000000-0005-0000-0000-00000F350000}"/>
    <cellStyle name="level1a 3 2 4 4 7" xfId="35010" xr:uid="{00000000-0005-0000-0000-000010350000}"/>
    <cellStyle name="level1a 3 2 4 4 7 2" xfId="35011" xr:uid="{00000000-0005-0000-0000-000011350000}"/>
    <cellStyle name="level1a 3 2 4 4 7 2 2" xfId="35012" xr:uid="{00000000-0005-0000-0000-000012350000}"/>
    <cellStyle name="level1a 3 2 4 4 7 3" xfId="35013" xr:uid="{00000000-0005-0000-0000-000013350000}"/>
    <cellStyle name="level1a 3 2 4 4 8" xfId="35014" xr:uid="{00000000-0005-0000-0000-000014350000}"/>
    <cellStyle name="level1a 3 2 4 5" xfId="2637" xr:uid="{00000000-0005-0000-0000-000015350000}"/>
    <cellStyle name="level1a 3 2 4 5 2" xfId="2638" xr:uid="{00000000-0005-0000-0000-000016350000}"/>
    <cellStyle name="level1a 3 2 4 5 2 2" xfId="2639" xr:uid="{00000000-0005-0000-0000-000017350000}"/>
    <cellStyle name="level1a 3 2 4 5 2 2 2" xfId="2640" xr:uid="{00000000-0005-0000-0000-000018350000}"/>
    <cellStyle name="level1a 3 2 4 5 2 2 2 2" xfId="35015" xr:uid="{00000000-0005-0000-0000-000019350000}"/>
    <cellStyle name="level1a 3 2 4 5 2 2 2 2 2" xfId="35016" xr:uid="{00000000-0005-0000-0000-00001A350000}"/>
    <cellStyle name="level1a 3 2 4 5 2 2 2 2 2 2" xfId="35017" xr:uid="{00000000-0005-0000-0000-00001B350000}"/>
    <cellStyle name="level1a 3 2 4 5 2 2 2 2 3" xfId="35018" xr:uid="{00000000-0005-0000-0000-00001C350000}"/>
    <cellStyle name="level1a 3 2 4 5 2 2 2 3" xfId="35019" xr:uid="{00000000-0005-0000-0000-00001D350000}"/>
    <cellStyle name="level1a 3 2 4 5 2 2 3" xfId="35020" xr:uid="{00000000-0005-0000-0000-00001E350000}"/>
    <cellStyle name="level1a 3 2 4 5 2 2 3 2" xfId="35021" xr:uid="{00000000-0005-0000-0000-00001F350000}"/>
    <cellStyle name="level1a 3 2 4 5 2 2 3 2 2" xfId="35022" xr:uid="{00000000-0005-0000-0000-000020350000}"/>
    <cellStyle name="level1a 3 2 4 5 2 2 3 3" xfId="35023" xr:uid="{00000000-0005-0000-0000-000021350000}"/>
    <cellStyle name="level1a 3 2 4 5 2 2 4" xfId="35024" xr:uid="{00000000-0005-0000-0000-000022350000}"/>
    <cellStyle name="level1a 3 2 4 5 2 3" xfId="2641" xr:uid="{00000000-0005-0000-0000-000023350000}"/>
    <cellStyle name="level1a 3 2 4 5 2 3 2" xfId="35025" xr:uid="{00000000-0005-0000-0000-000024350000}"/>
    <cellStyle name="level1a 3 2 4 5 2 3 2 2" xfId="35026" xr:uid="{00000000-0005-0000-0000-000025350000}"/>
    <cellStyle name="level1a 3 2 4 5 2 3 2 2 2" xfId="35027" xr:uid="{00000000-0005-0000-0000-000026350000}"/>
    <cellStyle name="level1a 3 2 4 5 2 3 2 3" xfId="35028" xr:uid="{00000000-0005-0000-0000-000027350000}"/>
    <cellStyle name="level1a 3 2 4 5 2 3 3" xfId="35029" xr:uid="{00000000-0005-0000-0000-000028350000}"/>
    <cellStyle name="level1a 3 2 4 5 2 4" xfId="35030" xr:uid="{00000000-0005-0000-0000-000029350000}"/>
    <cellStyle name="level1a 3 2 4 5 2 4 2" xfId="35031" xr:uid="{00000000-0005-0000-0000-00002A350000}"/>
    <cellStyle name="level1a 3 2 4 5 2 4 2 2" xfId="35032" xr:uid="{00000000-0005-0000-0000-00002B350000}"/>
    <cellStyle name="level1a 3 2 4 5 2 4 3" xfId="35033" xr:uid="{00000000-0005-0000-0000-00002C350000}"/>
    <cellStyle name="level1a 3 2 4 5 2 5" xfId="35034" xr:uid="{00000000-0005-0000-0000-00002D350000}"/>
    <cellStyle name="level1a 3 2 4 5 3" xfId="2642" xr:uid="{00000000-0005-0000-0000-00002E350000}"/>
    <cellStyle name="level1a 3 2 4 5 3 2" xfId="2643" xr:uid="{00000000-0005-0000-0000-00002F350000}"/>
    <cellStyle name="level1a 3 2 4 5 3 2 2" xfId="2644" xr:uid="{00000000-0005-0000-0000-000030350000}"/>
    <cellStyle name="level1a 3 2 4 5 3 2 2 2" xfId="35035" xr:uid="{00000000-0005-0000-0000-000031350000}"/>
    <cellStyle name="level1a 3 2 4 5 3 2 2 2 2" xfId="35036" xr:uid="{00000000-0005-0000-0000-000032350000}"/>
    <cellStyle name="level1a 3 2 4 5 3 2 2 2 2 2" xfId="35037" xr:uid="{00000000-0005-0000-0000-000033350000}"/>
    <cellStyle name="level1a 3 2 4 5 3 2 2 2 3" xfId="35038" xr:uid="{00000000-0005-0000-0000-000034350000}"/>
    <cellStyle name="level1a 3 2 4 5 3 2 2 3" xfId="35039" xr:uid="{00000000-0005-0000-0000-000035350000}"/>
    <cellStyle name="level1a 3 2 4 5 3 2 3" xfId="35040" xr:uid="{00000000-0005-0000-0000-000036350000}"/>
    <cellStyle name="level1a 3 2 4 5 3 2 3 2" xfId="35041" xr:uid="{00000000-0005-0000-0000-000037350000}"/>
    <cellStyle name="level1a 3 2 4 5 3 2 3 2 2" xfId="35042" xr:uid="{00000000-0005-0000-0000-000038350000}"/>
    <cellStyle name="level1a 3 2 4 5 3 2 3 3" xfId="35043" xr:uid="{00000000-0005-0000-0000-000039350000}"/>
    <cellStyle name="level1a 3 2 4 5 3 2 4" xfId="35044" xr:uid="{00000000-0005-0000-0000-00003A350000}"/>
    <cellStyle name="level1a 3 2 4 5 3 3" xfId="2645" xr:uid="{00000000-0005-0000-0000-00003B350000}"/>
    <cellStyle name="level1a 3 2 4 5 3 3 2" xfId="35045" xr:uid="{00000000-0005-0000-0000-00003C350000}"/>
    <cellStyle name="level1a 3 2 4 5 3 3 2 2" xfId="35046" xr:uid="{00000000-0005-0000-0000-00003D350000}"/>
    <cellStyle name="level1a 3 2 4 5 3 3 2 2 2" xfId="35047" xr:uid="{00000000-0005-0000-0000-00003E350000}"/>
    <cellStyle name="level1a 3 2 4 5 3 3 2 3" xfId="35048" xr:uid="{00000000-0005-0000-0000-00003F350000}"/>
    <cellStyle name="level1a 3 2 4 5 3 3 3" xfId="35049" xr:uid="{00000000-0005-0000-0000-000040350000}"/>
    <cellStyle name="level1a 3 2 4 5 3 4" xfId="35050" xr:uid="{00000000-0005-0000-0000-000041350000}"/>
    <cellStyle name="level1a 3 2 4 5 3 4 2" xfId="35051" xr:uid="{00000000-0005-0000-0000-000042350000}"/>
    <cellStyle name="level1a 3 2 4 5 3 4 2 2" xfId="35052" xr:uid="{00000000-0005-0000-0000-000043350000}"/>
    <cellStyle name="level1a 3 2 4 5 3 4 3" xfId="35053" xr:uid="{00000000-0005-0000-0000-000044350000}"/>
    <cellStyle name="level1a 3 2 4 5 3 5" xfId="35054" xr:uid="{00000000-0005-0000-0000-000045350000}"/>
    <cellStyle name="level1a 3 2 4 5 4" xfId="2646" xr:uid="{00000000-0005-0000-0000-000046350000}"/>
    <cellStyle name="level1a 3 2 4 5 4 2" xfId="2647" xr:uid="{00000000-0005-0000-0000-000047350000}"/>
    <cellStyle name="level1a 3 2 4 5 4 2 2" xfId="35055" xr:uid="{00000000-0005-0000-0000-000048350000}"/>
    <cellStyle name="level1a 3 2 4 5 4 2 2 2" xfId="35056" xr:uid="{00000000-0005-0000-0000-000049350000}"/>
    <cellStyle name="level1a 3 2 4 5 4 2 2 2 2" xfId="35057" xr:uid="{00000000-0005-0000-0000-00004A350000}"/>
    <cellStyle name="level1a 3 2 4 5 4 2 2 3" xfId="35058" xr:uid="{00000000-0005-0000-0000-00004B350000}"/>
    <cellStyle name="level1a 3 2 4 5 4 2 3" xfId="35059" xr:uid="{00000000-0005-0000-0000-00004C350000}"/>
    <cellStyle name="level1a 3 2 4 5 4 3" xfId="35060" xr:uid="{00000000-0005-0000-0000-00004D350000}"/>
    <cellStyle name="level1a 3 2 4 5 4 3 2" xfId="35061" xr:uid="{00000000-0005-0000-0000-00004E350000}"/>
    <cellStyle name="level1a 3 2 4 5 4 3 2 2" xfId="35062" xr:uid="{00000000-0005-0000-0000-00004F350000}"/>
    <cellStyle name="level1a 3 2 4 5 4 3 3" xfId="35063" xr:uid="{00000000-0005-0000-0000-000050350000}"/>
    <cellStyle name="level1a 3 2 4 5 4 4" xfId="35064" xr:uid="{00000000-0005-0000-0000-000051350000}"/>
    <cellStyle name="level1a 3 2 4 5 5" xfId="2648" xr:uid="{00000000-0005-0000-0000-000052350000}"/>
    <cellStyle name="level1a 3 2 4 5 5 2" xfId="35065" xr:uid="{00000000-0005-0000-0000-000053350000}"/>
    <cellStyle name="level1a 3 2 4 5 5 2 2" xfId="35066" xr:uid="{00000000-0005-0000-0000-000054350000}"/>
    <cellStyle name="level1a 3 2 4 5 5 2 2 2" xfId="35067" xr:uid="{00000000-0005-0000-0000-000055350000}"/>
    <cellStyle name="level1a 3 2 4 5 5 2 3" xfId="35068" xr:uid="{00000000-0005-0000-0000-000056350000}"/>
    <cellStyle name="level1a 3 2 4 5 5 3" xfId="35069" xr:uid="{00000000-0005-0000-0000-000057350000}"/>
    <cellStyle name="level1a 3 2 4 5 6" xfId="35070" xr:uid="{00000000-0005-0000-0000-000058350000}"/>
    <cellStyle name="level1a 3 2 4 5 6 2" xfId="35071" xr:uid="{00000000-0005-0000-0000-000059350000}"/>
    <cellStyle name="level1a 3 2 4 5 6 2 2" xfId="35072" xr:uid="{00000000-0005-0000-0000-00005A350000}"/>
    <cellStyle name="level1a 3 2 4 5 6 3" xfId="35073" xr:uid="{00000000-0005-0000-0000-00005B350000}"/>
    <cellStyle name="level1a 3 2 4 5 7" xfId="35074" xr:uid="{00000000-0005-0000-0000-00005C350000}"/>
    <cellStyle name="level1a 3 2 4 6" xfId="2649" xr:uid="{00000000-0005-0000-0000-00005D350000}"/>
    <cellStyle name="level1a 3 2 4 6 2" xfId="2650" xr:uid="{00000000-0005-0000-0000-00005E350000}"/>
    <cellStyle name="level1a 3 2 4 6 2 2" xfId="2651" xr:uid="{00000000-0005-0000-0000-00005F350000}"/>
    <cellStyle name="level1a 3 2 4 6 2 2 2" xfId="2652" xr:uid="{00000000-0005-0000-0000-000060350000}"/>
    <cellStyle name="level1a 3 2 4 6 2 2 2 2" xfId="35075" xr:uid="{00000000-0005-0000-0000-000061350000}"/>
    <cellStyle name="level1a 3 2 4 6 2 2 2 2 2" xfId="35076" xr:uid="{00000000-0005-0000-0000-000062350000}"/>
    <cellStyle name="level1a 3 2 4 6 2 2 2 2 2 2" xfId="35077" xr:uid="{00000000-0005-0000-0000-000063350000}"/>
    <cellStyle name="level1a 3 2 4 6 2 2 2 2 3" xfId="35078" xr:uid="{00000000-0005-0000-0000-000064350000}"/>
    <cellStyle name="level1a 3 2 4 6 2 2 2 3" xfId="35079" xr:uid="{00000000-0005-0000-0000-000065350000}"/>
    <cellStyle name="level1a 3 2 4 6 2 2 3" xfId="35080" xr:uid="{00000000-0005-0000-0000-000066350000}"/>
    <cellStyle name="level1a 3 2 4 6 2 2 3 2" xfId="35081" xr:uid="{00000000-0005-0000-0000-000067350000}"/>
    <cellStyle name="level1a 3 2 4 6 2 2 3 2 2" xfId="35082" xr:uid="{00000000-0005-0000-0000-000068350000}"/>
    <cellStyle name="level1a 3 2 4 6 2 2 3 3" xfId="35083" xr:uid="{00000000-0005-0000-0000-000069350000}"/>
    <cellStyle name="level1a 3 2 4 6 2 2 4" xfId="35084" xr:uid="{00000000-0005-0000-0000-00006A350000}"/>
    <cellStyle name="level1a 3 2 4 6 2 3" xfId="2653" xr:uid="{00000000-0005-0000-0000-00006B350000}"/>
    <cellStyle name="level1a 3 2 4 6 2 3 2" xfId="35085" xr:uid="{00000000-0005-0000-0000-00006C350000}"/>
    <cellStyle name="level1a 3 2 4 6 2 3 2 2" xfId="35086" xr:uid="{00000000-0005-0000-0000-00006D350000}"/>
    <cellStyle name="level1a 3 2 4 6 2 3 2 2 2" xfId="35087" xr:uid="{00000000-0005-0000-0000-00006E350000}"/>
    <cellStyle name="level1a 3 2 4 6 2 3 2 3" xfId="35088" xr:uid="{00000000-0005-0000-0000-00006F350000}"/>
    <cellStyle name="level1a 3 2 4 6 2 3 3" xfId="35089" xr:uid="{00000000-0005-0000-0000-000070350000}"/>
    <cellStyle name="level1a 3 2 4 6 2 4" xfId="35090" xr:uid="{00000000-0005-0000-0000-000071350000}"/>
    <cellStyle name="level1a 3 2 4 6 2 4 2" xfId="35091" xr:uid="{00000000-0005-0000-0000-000072350000}"/>
    <cellStyle name="level1a 3 2 4 6 2 4 2 2" xfId="35092" xr:uid="{00000000-0005-0000-0000-000073350000}"/>
    <cellStyle name="level1a 3 2 4 6 2 4 3" xfId="35093" xr:uid="{00000000-0005-0000-0000-000074350000}"/>
    <cellStyle name="level1a 3 2 4 6 2 5" xfId="35094" xr:uid="{00000000-0005-0000-0000-000075350000}"/>
    <cellStyle name="level1a 3 2 4 6 3" xfId="2654" xr:uid="{00000000-0005-0000-0000-000076350000}"/>
    <cellStyle name="level1a 3 2 4 6 3 2" xfId="2655" xr:uid="{00000000-0005-0000-0000-000077350000}"/>
    <cellStyle name="level1a 3 2 4 6 3 2 2" xfId="2656" xr:uid="{00000000-0005-0000-0000-000078350000}"/>
    <cellStyle name="level1a 3 2 4 6 3 2 2 2" xfId="35095" xr:uid="{00000000-0005-0000-0000-000079350000}"/>
    <cellStyle name="level1a 3 2 4 6 3 2 2 2 2" xfId="35096" xr:uid="{00000000-0005-0000-0000-00007A350000}"/>
    <cellStyle name="level1a 3 2 4 6 3 2 2 2 2 2" xfId="35097" xr:uid="{00000000-0005-0000-0000-00007B350000}"/>
    <cellStyle name="level1a 3 2 4 6 3 2 2 2 3" xfId="35098" xr:uid="{00000000-0005-0000-0000-00007C350000}"/>
    <cellStyle name="level1a 3 2 4 6 3 2 2 3" xfId="35099" xr:uid="{00000000-0005-0000-0000-00007D350000}"/>
    <cellStyle name="level1a 3 2 4 6 3 2 3" xfId="35100" xr:uid="{00000000-0005-0000-0000-00007E350000}"/>
    <cellStyle name="level1a 3 2 4 6 3 2 3 2" xfId="35101" xr:uid="{00000000-0005-0000-0000-00007F350000}"/>
    <cellStyle name="level1a 3 2 4 6 3 2 3 2 2" xfId="35102" xr:uid="{00000000-0005-0000-0000-000080350000}"/>
    <cellStyle name="level1a 3 2 4 6 3 2 3 3" xfId="35103" xr:uid="{00000000-0005-0000-0000-000081350000}"/>
    <cellStyle name="level1a 3 2 4 6 3 2 4" xfId="35104" xr:uid="{00000000-0005-0000-0000-000082350000}"/>
    <cellStyle name="level1a 3 2 4 6 3 3" xfId="2657" xr:uid="{00000000-0005-0000-0000-000083350000}"/>
    <cellStyle name="level1a 3 2 4 6 3 3 2" xfId="35105" xr:uid="{00000000-0005-0000-0000-000084350000}"/>
    <cellStyle name="level1a 3 2 4 6 3 3 2 2" xfId="35106" xr:uid="{00000000-0005-0000-0000-000085350000}"/>
    <cellStyle name="level1a 3 2 4 6 3 3 2 2 2" xfId="35107" xr:uid="{00000000-0005-0000-0000-000086350000}"/>
    <cellStyle name="level1a 3 2 4 6 3 3 2 3" xfId="35108" xr:uid="{00000000-0005-0000-0000-000087350000}"/>
    <cellStyle name="level1a 3 2 4 6 3 3 3" xfId="35109" xr:uid="{00000000-0005-0000-0000-000088350000}"/>
    <cellStyle name="level1a 3 2 4 6 3 4" xfId="35110" xr:uid="{00000000-0005-0000-0000-000089350000}"/>
    <cellStyle name="level1a 3 2 4 6 3 4 2" xfId="35111" xr:uid="{00000000-0005-0000-0000-00008A350000}"/>
    <cellStyle name="level1a 3 2 4 6 3 4 2 2" xfId="35112" xr:uid="{00000000-0005-0000-0000-00008B350000}"/>
    <cellStyle name="level1a 3 2 4 6 3 4 3" xfId="35113" xr:uid="{00000000-0005-0000-0000-00008C350000}"/>
    <cellStyle name="level1a 3 2 4 6 3 5" xfId="35114" xr:uid="{00000000-0005-0000-0000-00008D350000}"/>
    <cellStyle name="level1a 3 2 4 6 4" xfId="2658" xr:uid="{00000000-0005-0000-0000-00008E350000}"/>
    <cellStyle name="level1a 3 2 4 6 4 2" xfId="2659" xr:uid="{00000000-0005-0000-0000-00008F350000}"/>
    <cellStyle name="level1a 3 2 4 6 4 2 2" xfId="35115" xr:uid="{00000000-0005-0000-0000-000090350000}"/>
    <cellStyle name="level1a 3 2 4 6 4 2 2 2" xfId="35116" xr:uid="{00000000-0005-0000-0000-000091350000}"/>
    <cellStyle name="level1a 3 2 4 6 4 2 2 2 2" xfId="35117" xr:uid="{00000000-0005-0000-0000-000092350000}"/>
    <cellStyle name="level1a 3 2 4 6 4 2 2 3" xfId="35118" xr:uid="{00000000-0005-0000-0000-000093350000}"/>
    <cellStyle name="level1a 3 2 4 6 4 2 3" xfId="35119" xr:uid="{00000000-0005-0000-0000-000094350000}"/>
    <cellStyle name="level1a 3 2 4 6 4 3" xfId="35120" xr:uid="{00000000-0005-0000-0000-000095350000}"/>
    <cellStyle name="level1a 3 2 4 6 4 3 2" xfId="35121" xr:uid="{00000000-0005-0000-0000-000096350000}"/>
    <cellStyle name="level1a 3 2 4 6 4 3 2 2" xfId="35122" xr:uid="{00000000-0005-0000-0000-000097350000}"/>
    <cellStyle name="level1a 3 2 4 6 4 3 3" xfId="35123" xr:uid="{00000000-0005-0000-0000-000098350000}"/>
    <cellStyle name="level1a 3 2 4 6 4 4" xfId="35124" xr:uid="{00000000-0005-0000-0000-000099350000}"/>
    <cellStyle name="level1a 3 2 4 6 5" xfId="2660" xr:uid="{00000000-0005-0000-0000-00009A350000}"/>
    <cellStyle name="level1a 3 2 4 6 5 2" xfId="35125" xr:uid="{00000000-0005-0000-0000-00009B350000}"/>
    <cellStyle name="level1a 3 2 4 6 5 2 2" xfId="35126" xr:uid="{00000000-0005-0000-0000-00009C350000}"/>
    <cellStyle name="level1a 3 2 4 6 5 2 2 2" xfId="35127" xr:uid="{00000000-0005-0000-0000-00009D350000}"/>
    <cellStyle name="level1a 3 2 4 6 5 2 3" xfId="35128" xr:uid="{00000000-0005-0000-0000-00009E350000}"/>
    <cellStyle name="level1a 3 2 4 6 5 3" xfId="35129" xr:uid="{00000000-0005-0000-0000-00009F350000}"/>
    <cellStyle name="level1a 3 2 4 6 6" xfId="35130" xr:uid="{00000000-0005-0000-0000-0000A0350000}"/>
    <cellStyle name="level1a 3 2 4 6 6 2" xfId="35131" xr:uid="{00000000-0005-0000-0000-0000A1350000}"/>
    <cellStyle name="level1a 3 2 4 6 6 2 2" xfId="35132" xr:uid="{00000000-0005-0000-0000-0000A2350000}"/>
    <cellStyle name="level1a 3 2 4 6 6 3" xfId="35133" xr:uid="{00000000-0005-0000-0000-0000A3350000}"/>
    <cellStyle name="level1a 3 2 4 6 7" xfId="35134" xr:uid="{00000000-0005-0000-0000-0000A4350000}"/>
    <cellStyle name="level1a 3 2 4 7" xfId="2661" xr:uid="{00000000-0005-0000-0000-0000A5350000}"/>
    <cellStyle name="level1a 3 2 4 7 2" xfId="2662" xr:uid="{00000000-0005-0000-0000-0000A6350000}"/>
    <cellStyle name="level1a 3 2 4 7 2 2" xfId="2663" xr:uid="{00000000-0005-0000-0000-0000A7350000}"/>
    <cellStyle name="level1a 3 2 4 7 2 2 2" xfId="35135" xr:uid="{00000000-0005-0000-0000-0000A8350000}"/>
    <cellStyle name="level1a 3 2 4 7 2 2 2 2" xfId="35136" xr:uid="{00000000-0005-0000-0000-0000A9350000}"/>
    <cellStyle name="level1a 3 2 4 7 2 2 2 2 2" xfId="35137" xr:uid="{00000000-0005-0000-0000-0000AA350000}"/>
    <cellStyle name="level1a 3 2 4 7 2 2 2 3" xfId="35138" xr:uid="{00000000-0005-0000-0000-0000AB350000}"/>
    <cellStyle name="level1a 3 2 4 7 2 2 3" xfId="35139" xr:uid="{00000000-0005-0000-0000-0000AC350000}"/>
    <cellStyle name="level1a 3 2 4 7 2 3" xfId="35140" xr:uid="{00000000-0005-0000-0000-0000AD350000}"/>
    <cellStyle name="level1a 3 2 4 7 2 3 2" xfId="35141" xr:uid="{00000000-0005-0000-0000-0000AE350000}"/>
    <cellStyle name="level1a 3 2 4 7 2 3 2 2" xfId="35142" xr:uid="{00000000-0005-0000-0000-0000AF350000}"/>
    <cellStyle name="level1a 3 2 4 7 2 3 3" xfId="35143" xr:uid="{00000000-0005-0000-0000-0000B0350000}"/>
    <cellStyle name="level1a 3 2 4 7 2 4" xfId="35144" xr:uid="{00000000-0005-0000-0000-0000B1350000}"/>
    <cellStyle name="level1a 3 2 4 7 3" xfId="2664" xr:uid="{00000000-0005-0000-0000-0000B2350000}"/>
    <cellStyle name="level1a 3 2 4 7 3 2" xfId="35145" xr:uid="{00000000-0005-0000-0000-0000B3350000}"/>
    <cellStyle name="level1a 3 2 4 7 3 2 2" xfId="35146" xr:uid="{00000000-0005-0000-0000-0000B4350000}"/>
    <cellStyle name="level1a 3 2 4 7 3 2 2 2" xfId="35147" xr:uid="{00000000-0005-0000-0000-0000B5350000}"/>
    <cellStyle name="level1a 3 2 4 7 3 2 3" xfId="35148" xr:uid="{00000000-0005-0000-0000-0000B6350000}"/>
    <cellStyle name="level1a 3 2 4 7 3 3" xfId="35149" xr:uid="{00000000-0005-0000-0000-0000B7350000}"/>
    <cellStyle name="level1a 3 2 4 7 4" xfId="35150" xr:uid="{00000000-0005-0000-0000-0000B8350000}"/>
    <cellStyle name="level1a 3 2 4 7 4 2" xfId="35151" xr:uid="{00000000-0005-0000-0000-0000B9350000}"/>
    <cellStyle name="level1a 3 2 4 7 4 2 2" xfId="35152" xr:uid="{00000000-0005-0000-0000-0000BA350000}"/>
    <cellStyle name="level1a 3 2 4 7 4 3" xfId="35153" xr:uid="{00000000-0005-0000-0000-0000BB350000}"/>
    <cellStyle name="level1a 3 2 4 7 5" xfId="35154" xr:uid="{00000000-0005-0000-0000-0000BC350000}"/>
    <cellStyle name="level1a 3 2 4 8" xfId="35155" xr:uid="{00000000-0005-0000-0000-0000BD350000}"/>
    <cellStyle name="level1a 3 2 4 8 2" xfId="35156" xr:uid="{00000000-0005-0000-0000-0000BE350000}"/>
    <cellStyle name="level1a 3 2 4 8 2 2" xfId="35157" xr:uid="{00000000-0005-0000-0000-0000BF350000}"/>
    <cellStyle name="level1a 3 2 4 8 3" xfId="35158" xr:uid="{00000000-0005-0000-0000-0000C0350000}"/>
    <cellStyle name="level1a 3 2 4 9" xfId="35159" xr:uid="{00000000-0005-0000-0000-0000C1350000}"/>
    <cellStyle name="level1a 3 2 4_STUD aligned by INSTIT" xfId="2665" xr:uid="{00000000-0005-0000-0000-0000C2350000}"/>
    <cellStyle name="level1a 3 2 5" xfId="2666" xr:uid="{00000000-0005-0000-0000-0000C3350000}"/>
    <cellStyle name="level1a 3 2 5 10" xfId="35160" xr:uid="{00000000-0005-0000-0000-0000C4350000}"/>
    <cellStyle name="level1a 3 2 5 2" xfId="2667" xr:uid="{00000000-0005-0000-0000-0000C5350000}"/>
    <cellStyle name="level1a 3 2 5 2 2" xfId="2668" xr:uid="{00000000-0005-0000-0000-0000C6350000}"/>
    <cellStyle name="level1a 3 2 5 2 2 2" xfId="2669" xr:uid="{00000000-0005-0000-0000-0000C7350000}"/>
    <cellStyle name="level1a 3 2 5 2 2 2 2" xfId="2670" xr:uid="{00000000-0005-0000-0000-0000C8350000}"/>
    <cellStyle name="level1a 3 2 5 2 2 2 2 2" xfId="35161" xr:uid="{00000000-0005-0000-0000-0000C9350000}"/>
    <cellStyle name="level1a 3 2 5 2 2 2 2 2 2" xfId="35162" xr:uid="{00000000-0005-0000-0000-0000CA350000}"/>
    <cellStyle name="level1a 3 2 5 2 2 2 2 2 2 2" xfId="35163" xr:uid="{00000000-0005-0000-0000-0000CB350000}"/>
    <cellStyle name="level1a 3 2 5 2 2 2 2 2 3" xfId="35164" xr:uid="{00000000-0005-0000-0000-0000CC350000}"/>
    <cellStyle name="level1a 3 2 5 2 2 2 2 3" xfId="35165" xr:uid="{00000000-0005-0000-0000-0000CD350000}"/>
    <cellStyle name="level1a 3 2 5 2 2 2 3" xfId="35166" xr:uid="{00000000-0005-0000-0000-0000CE350000}"/>
    <cellStyle name="level1a 3 2 5 2 2 2 3 2" xfId="35167" xr:uid="{00000000-0005-0000-0000-0000CF350000}"/>
    <cellStyle name="level1a 3 2 5 2 2 2 3 2 2" xfId="35168" xr:uid="{00000000-0005-0000-0000-0000D0350000}"/>
    <cellStyle name="level1a 3 2 5 2 2 2 3 3" xfId="35169" xr:uid="{00000000-0005-0000-0000-0000D1350000}"/>
    <cellStyle name="level1a 3 2 5 2 2 2 4" xfId="35170" xr:uid="{00000000-0005-0000-0000-0000D2350000}"/>
    <cellStyle name="level1a 3 2 5 2 2 3" xfId="2671" xr:uid="{00000000-0005-0000-0000-0000D3350000}"/>
    <cellStyle name="level1a 3 2 5 2 2 3 2" xfId="35171" xr:uid="{00000000-0005-0000-0000-0000D4350000}"/>
    <cellStyle name="level1a 3 2 5 2 2 3 2 2" xfId="35172" xr:uid="{00000000-0005-0000-0000-0000D5350000}"/>
    <cellStyle name="level1a 3 2 5 2 2 3 2 2 2" xfId="35173" xr:uid="{00000000-0005-0000-0000-0000D6350000}"/>
    <cellStyle name="level1a 3 2 5 2 2 3 2 3" xfId="35174" xr:uid="{00000000-0005-0000-0000-0000D7350000}"/>
    <cellStyle name="level1a 3 2 5 2 2 3 3" xfId="35175" xr:uid="{00000000-0005-0000-0000-0000D8350000}"/>
    <cellStyle name="level1a 3 2 5 2 2 4" xfId="35176" xr:uid="{00000000-0005-0000-0000-0000D9350000}"/>
    <cellStyle name="level1a 3 2 5 2 2 4 2" xfId="35177" xr:uid="{00000000-0005-0000-0000-0000DA350000}"/>
    <cellStyle name="level1a 3 2 5 2 2 4 2 2" xfId="35178" xr:uid="{00000000-0005-0000-0000-0000DB350000}"/>
    <cellStyle name="level1a 3 2 5 2 2 4 3" xfId="35179" xr:uid="{00000000-0005-0000-0000-0000DC350000}"/>
    <cellStyle name="level1a 3 2 5 2 2 5" xfId="35180" xr:uid="{00000000-0005-0000-0000-0000DD350000}"/>
    <cellStyle name="level1a 3 2 5 2 3" xfId="2672" xr:uid="{00000000-0005-0000-0000-0000DE350000}"/>
    <cellStyle name="level1a 3 2 5 2 3 2" xfId="2673" xr:uid="{00000000-0005-0000-0000-0000DF350000}"/>
    <cellStyle name="level1a 3 2 5 2 3 2 2" xfId="2674" xr:uid="{00000000-0005-0000-0000-0000E0350000}"/>
    <cellStyle name="level1a 3 2 5 2 3 2 2 2" xfId="35181" xr:uid="{00000000-0005-0000-0000-0000E1350000}"/>
    <cellStyle name="level1a 3 2 5 2 3 2 2 2 2" xfId="35182" xr:uid="{00000000-0005-0000-0000-0000E2350000}"/>
    <cellStyle name="level1a 3 2 5 2 3 2 2 2 2 2" xfId="35183" xr:uid="{00000000-0005-0000-0000-0000E3350000}"/>
    <cellStyle name="level1a 3 2 5 2 3 2 2 2 3" xfId="35184" xr:uid="{00000000-0005-0000-0000-0000E4350000}"/>
    <cellStyle name="level1a 3 2 5 2 3 2 2 3" xfId="35185" xr:uid="{00000000-0005-0000-0000-0000E5350000}"/>
    <cellStyle name="level1a 3 2 5 2 3 2 3" xfId="35186" xr:uid="{00000000-0005-0000-0000-0000E6350000}"/>
    <cellStyle name="level1a 3 2 5 2 3 2 3 2" xfId="35187" xr:uid="{00000000-0005-0000-0000-0000E7350000}"/>
    <cellStyle name="level1a 3 2 5 2 3 2 3 2 2" xfId="35188" xr:uid="{00000000-0005-0000-0000-0000E8350000}"/>
    <cellStyle name="level1a 3 2 5 2 3 2 3 3" xfId="35189" xr:uid="{00000000-0005-0000-0000-0000E9350000}"/>
    <cellStyle name="level1a 3 2 5 2 3 2 4" xfId="35190" xr:uid="{00000000-0005-0000-0000-0000EA350000}"/>
    <cellStyle name="level1a 3 2 5 2 3 3" xfId="2675" xr:uid="{00000000-0005-0000-0000-0000EB350000}"/>
    <cellStyle name="level1a 3 2 5 2 3 3 2" xfId="35191" xr:uid="{00000000-0005-0000-0000-0000EC350000}"/>
    <cellStyle name="level1a 3 2 5 2 3 3 2 2" xfId="35192" xr:uid="{00000000-0005-0000-0000-0000ED350000}"/>
    <cellStyle name="level1a 3 2 5 2 3 3 2 2 2" xfId="35193" xr:uid="{00000000-0005-0000-0000-0000EE350000}"/>
    <cellStyle name="level1a 3 2 5 2 3 3 2 3" xfId="35194" xr:uid="{00000000-0005-0000-0000-0000EF350000}"/>
    <cellStyle name="level1a 3 2 5 2 3 3 3" xfId="35195" xr:uid="{00000000-0005-0000-0000-0000F0350000}"/>
    <cellStyle name="level1a 3 2 5 2 3 4" xfId="35196" xr:uid="{00000000-0005-0000-0000-0000F1350000}"/>
    <cellStyle name="level1a 3 2 5 2 3 4 2" xfId="35197" xr:uid="{00000000-0005-0000-0000-0000F2350000}"/>
    <cellStyle name="level1a 3 2 5 2 3 4 2 2" xfId="35198" xr:uid="{00000000-0005-0000-0000-0000F3350000}"/>
    <cellStyle name="level1a 3 2 5 2 3 4 3" xfId="35199" xr:uid="{00000000-0005-0000-0000-0000F4350000}"/>
    <cellStyle name="level1a 3 2 5 2 3 5" xfId="35200" xr:uid="{00000000-0005-0000-0000-0000F5350000}"/>
    <cellStyle name="level1a 3 2 5 2 4" xfId="2676" xr:uid="{00000000-0005-0000-0000-0000F6350000}"/>
    <cellStyle name="level1a 3 2 5 2 4 2" xfId="35201" xr:uid="{00000000-0005-0000-0000-0000F7350000}"/>
    <cellStyle name="level1a 3 2 5 2 4 2 2" xfId="35202" xr:uid="{00000000-0005-0000-0000-0000F8350000}"/>
    <cellStyle name="level1a 3 2 5 2 4 2 2 2" xfId="35203" xr:uid="{00000000-0005-0000-0000-0000F9350000}"/>
    <cellStyle name="level1a 3 2 5 2 4 2 3" xfId="35204" xr:uid="{00000000-0005-0000-0000-0000FA350000}"/>
    <cellStyle name="level1a 3 2 5 2 4 3" xfId="35205" xr:uid="{00000000-0005-0000-0000-0000FB350000}"/>
    <cellStyle name="level1a 3 2 5 2 5" xfId="2677" xr:uid="{00000000-0005-0000-0000-0000FC350000}"/>
    <cellStyle name="level1a 3 2 5 2 5 2" xfId="2678" xr:uid="{00000000-0005-0000-0000-0000FD350000}"/>
    <cellStyle name="level1a 3 2 5 2 5 2 2" xfId="35206" xr:uid="{00000000-0005-0000-0000-0000FE350000}"/>
    <cellStyle name="level1a 3 2 5 2 5 2 2 2" xfId="35207" xr:uid="{00000000-0005-0000-0000-0000FF350000}"/>
    <cellStyle name="level1a 3 2 5 2 5 2 2 2 2" xfId="35208" xr:uid="{00000000-0005-0000-0000-000000360000}"/>
    <cellStyle name="level1a 3 2 5 2 5 2 2 3" xfId="35209" xr:uid="{00000000-0005-0000-0000-000001360000}"/>
    <cellStyle name="level1a 3 2 5 2 5 2 3" xfId="35210" xr:uid="{00000000-0005-0000-0000-000002360000}"/>
    <cellStyle name="level1a 3 2 5 2 5 3" xfId="35211" xr:uid="{00000000-0005-0000-0000-000003360000}"/>
    <cellStyle name="level1a 3 2 5 2 5 3 2" xfId="35212" xr:uid="{00000000-0005-0000-0000-000004360000}"/>
    <cellStyle name="level1a 3 2 5 2 5 3 2 2" xfId="35213" xr:uid="{00000000-0005-0000-0000-000005360000}"/>
    <cellStyle name="level1a 3 2 5 2 5 3 3" xfId="35214" xr:uid="{00000000-0005-0000-0000-000006360000}"/>
    <cellStyle name="level1a 3 2 5 2 5 4" xfId="35215" xr:uid="{00000000-0005-0000-0000-000007360000}"/>
    <cellStyle name="level1a 3 2 5 2 6" xfId="2679" xr:uid="{00000000-0005-0000-0000-000008360000}"/>
    <cellStyle name="level1a 3 2 5 2 6 2" xfId="35216" xr:uid="{00000000-0005-0000-0000-000009360000}"/>
    <cellStyle name="level1a 3 2 5 2 6 2 2" xfId="35217" xr:uid="{00000000-0005-0000-0000-00000A360000}"/>
    <cellStyle name="level1a 3 2 5 2 6 2 2 2" xfId="35218" xr:uid="{00000000-0005-0000-0000-00000B360000}"/>
    <cellStyle name="level1a 3 2 5 2 6 2 3" xfId="35219" xr:uid="{00000000-0005-0000-0000-00000C360000}"/>
    <cellStyle name="level1a 3 2 5 2 6 3" xfId="35220" xr:uid="{00000000-0005-0000-0000-00000D360000}"/>
    <cellStyle name="level1a 3 2 5 2 7" xfId="35221" xr:uid="{00000000-0005-0000-0000-00000E360000}"/>
    <cellStyle name="level1a 3 2 5 2 7 2" xfId="35222" xr:uid="{00000000-0005-0000-0000-00000F360000}"/>
    <cellStyle name="level1a 3 2 5 2 7 2 2" xfId="35223" xr:uid="{00000000-0005-0000-0000-000010360000}"/>
    <cellStyle name="level1a 3 2 5 2 7 3" xfId="35224" xr:uid="{00000000-0005-0000-0000-000011360000}"/>
    <cellStyle name="level1a 3 2 5 2 8" xfId="35225" xr:uid="{00000000-0005-0000-0000-000012360000}"/>
    <cellStyle name="level1a 3 2 5 3" xfId="2680" xr:uid="{00000000-0005-0000-0000-000013360000}"/>
    <cellStyle name="level1a 3 2 5 3 2" xfId="2681" xr:uid="{00000000-0005-0000-0000-000014360000}"/>
    <cellStyle name="level1a 3 2 5 3 2 2" xfId="2682" xr:uid="{00000000-0005-0000-0000-000015360000}"/>
    <cellStyle name="level1a 3 2 5 3 2 2 2" xfId="2683" xr:uid="{00000000-0005-0000-0000-000016360000}"/>
    <cellStyle name="level1a 3 2 5 3 2 2 2 2" xfId="35226" xr:uid="{00000000-0005-0000-0000-000017360000}"/>
    <cellStyle name="level1a 3 2 5 3 2 2 2 2 2" xfId="35227" xr:uid="{00000000-0005-0000-0000-000018360000}"/>
    <cellStyle name="level1a 3 2 5 3 2 2 2 2 2 2" xfId="35228" xr:uid="{00000000-0005-0000-0000-000019360000}"/>
    <cellStyle name="level1a 3 2 5 3 2 2 2 2 3" xfId="35229" xr:uid="{00000000-0005-0000-0000-00001A360000}"/>
    <cellStyle name="level1a 3 2 5 3 2 2 2 3" xfId="35230" xr:uid="{00000000-0005-0000-0000-00001B360000}"/>
    <cellStyle name="level1a 3 2 5 3 2 2 3" xfId="35231" xr:uid="{00000000-0005-0000-0000-00001C360000}"/>
    <cellStyle name="level1a 3 2 5 3 2 2 3 2" xfId="35232" xr:uid="{00000000-0005-0000-0000-00001D360000}"/>
    <cellStyle name="level1a 3 2 5 3 2 2 3 2 2" xfId="35233" xr:uid="{00000000-0005-0000-0000-00001E360000}"/>
    <cellStyle name="level1a 3 2 5 3 2 2 3 3" xfId="35234" xr:uid="{00000000-0005-0000-0000-00001F360000}"/>
    <cellStyle name="level1a 3 2 5 3 2 2 4" xfId="35235" xr:uid="{00000000-0005-0000-0000-000020360000}"/>
    <cellStyle name="level1a 3 2 5 3 2 3" xfId="2684" xr:uid="{00000000-0005-0000-0000-000021360000}"/>
    <cellStyle name="level1a 3 2 5 3 2 3 2" xfId="35236" xr:uid="{00000000-0005-0000-0000-000022360000}"/>
    <cellStyle name="level1a 3 2 5 3 2 3 2 2" xfId="35237" xr:uid="{00000000-0005-0000-0000-000023360000}"/>
    <cellStyle name="level1a 3 2 5 3 2 3 2 2 2" xfId="35238" xr:uid="{00000000-0005-0000-0000-000024360000}"/>
    <cellStyle name="level1a 3 2 5 3 2 3 2 3" xfId="35239" xr:uid="{00000000-0005-0000-0000-000025360000}"/>
    <cellStyle name="level1a 3 2 5 3 2 3 3" xfId="35240" xr:uid="{00000000-0005-0000-0000-000026360000}"/>
    <cellStyle name="level1a 3 2 5 3 2 4" xfId="35241" xr:uid="{00000000-0005-0000-0000-000027360000}"/>
    <cellStyle name="level1a 3 2 5 3 2 4 2" xfId="35242" xr:uid="{00000000-0005-0000-0000-000028360000}"/>
    <cellStyle name="level1a 3 2 5 3 2 4 2 2" xfId="35243" xr:uid="{00000000-0005-0000-0000-000029360000}"/>
    <cellStyle name="level1a 3 2 5 3 2 4 3" xfId="35244" xr:uid="{00000000-0005-0000-0000-00002A360000}"/>
    <cellStyle name="level1a 3 2 5 3 2 5" xfId="35245" xr:uid="{00000000-0005-0000-0000-00002B360000}"/>
    <cellStyle name="level1a 3 2 5 3 3" xfId="2685" xr:uid="{00000000-0005-0000-0000-00002C360000}"/>
    <cellStyle name="level1a 3 2 5 3 3 2" xfId="2686" xr:uid="{00000000-0005-0000-0000-00002D360000}"/>
    <cellStyle name="level1a 3 2 5 3 3 2 2" xfId="2687" xr:uid="{00000000-0005-0000-0000-00002E360000}"/>
    <cellStyle name="level1a 3 2 5 3 3 2 2 2" xfId="35246" xr:uid="{00000000-0005-0000-0000-00002F360000}"/>
    <cellStyle name="level1a 3 2 5 3 3 2 2 2 2" xfId="35247" xr:uid="{00000000-0005-0000-0000-000030360000}"/>
    <cellStyle name="level1a 3 2 5 3 3 2 2 2 2 2" xfId="35248" xr:uid="{00000000-0005-0000-0000-000031360000}"/>
    <cellStyle name="level1a 3 2 5 3 3 2 2 2 3" xfId="35249" xr:uid="{00000000-0005-0000-0000-000032360000}"/>
    <cellStyle name="level1a 3 2 5 3 3 2 2 3" xfId="35250" xr:uid="{00000000-0005-0000-0000-000033360000}"/>
    <cellStyle name="level1a 3 2 5 3 3 2 3" xfId="35251" xr:uid="{00000000-0005-0000-0000-000034360000}"/>
    <cellStyle name="level1a 3 2 5 3 3 2 3 2" xfId="35252" xr:uid="{00000000-0005-0000-0000-000035360000}"/>
    <cellStyle name="level1a 3 2 5 3 3 2 3 2 2" xfId="35253" xr:uid="{00000000-0005-0000-0000-000036360000}"/>
    <cellStyle name="level1a 3 2 5 3 3 2 3 3" xfId="35254" xr:uid="{00000000-0005-0000-0000-000037360000}"/>
    <cellStyle name="level1a 3 2 5 3 3 2 4" xfId="35255" xr:uid="{00000000-0005-0000-0000-000038360000}"/>
    <cellStyle name="level1a 3 2 5 3 3 3" xfId="2688" xr:uid="{00000000-0005-0000-0000-000039360000}"/>
    <cellStyle name="level1a 3 2 5 3 3 3 2" xfId="35256" xr:uid="{00000000-0005-0000-0000-00003A360000}"/>
    <cellStyle name="level1a 3 2 5 3 3 3 2 2" xfId="35257" xr:uid="{00000000-0005-0000-0000-00003B360000}"/>
    <cellStyle name="level1a 3 2 5 3 3 3 2 2 2" xfId="35258" xr:uid="{00000000-0005-0000-0000-00003C360000}"/>
    <cellStyle name="level1a 3 2 5 3 3 3 2 3" xfId="35259" xr:uid="{00000000-0005-0000-0000-00003D360000}"/>
    <cellStyle name="level1a 3 2 5 3 3 3 3" xfId="35260" xr:uid="{00000000-0005-0000-0000-00003E360000}"/>
    <cellStyle name="level1a 3 2 5 3 3 4" xfId="35261" xr:uid="{00000000-0005-0000-0000-00003F360000}"/>
    <cellStyle name="level1a 3 2 5 3 3 4 2" xfId="35262" xr:uid="{00000000-0005-0000-0000-000040360000}"/>
    <cellStyle name="level1a 3 2 5 3 3 4 2 2" xfId="35263" xr:uid="{00000000-0005-0000-0000-000041360000}"/>
    <cellStyle name="level1a 3 2 5 3 3 4 3" xfId="35264" xr:uid="{00000000-0005-0000-0000-000042360000}"/>
    <cellStyle name="level1a 3 2 5 3 3 5" xfId="35265" xr:uid="{00000000-0005-0000-0000-000043360000}"/>
    <cellStyle name="level1a 3 2 5 3 4" xfId="2689" xr:uid="{00000000-0005-0000-0000-000044360000}"/>
    <cellStyle name="level1a 3 2 5 3 4 2" xfId="35266" xr:uid="{00000000-0005-0000-0000-000045360000}"/>
    <cellStyle name="level1a 3 2 5 3 4 2 2" xfId="35267" xr:uid="{00000000-0005-0000-0000-000046360000}"/>
    <cellStyle name="level1a 3 2 5 3 4 2 2 2" xfId="35268" xr:uid="{00000000-0005-0000-0000-000047360000}"/>
    <cellStyle name="level1a 3 2 5 3 4 2 3" xfId="35269" xr:uid="{00000000-0005-0000-0000-000048360000}"/>
    <cellStyle name="level1a 3 2 5 3 4 3" xfId="35270" xr:uid="{00000000-0005-0000-0000-000049360000}"/>
    <cellStyle name="level1a 3 2 5 3 5" xfId="35271" xr:uid="{00000000-0005-0000-0000-00004A360000}"/>
    <cellStyle name="level1a 3 2 5 3 5 2" xfId="35272" xr:uid="{00000000-0005-0000-0000-00004B360000}"/>
    <cellStyle name="level1a 3 2 5 3 5 2 2" xfId="35273" xr:uid="{00000000-0005-0000-0000-00004C360000}"/>
    <cellStyle name="level1a 3 2 5 3 5 3" xfId="35274" xr:uid="{00000000-0005-0000-0000-00004D360000}"/>
    <cellStyle name="level1a 3 2 5 3 6" xfId="35275" xr:uid="{00000000-0005-0000-0000-00004E360000}"/>
    <cellStyle name="level1a 3 2 5 4" xfId="2690" xr:uid="{00000000-0005-0000-0000-00004F360000}"/>
    <cellStyle name="level1a 3 2 5 4 2" xfId="2691" xr:uid="{00000000-0005-0000-0000-000050360000}"/>
    <cellStyle name="level1a 3 2 5 4 2 2" xfId="2692" xr:uid="{00000000-0005-0000-0000-000051360000}"/>
    <cellStyle name="level1a 3 2 5 4 2 2 2" xfId="2693" xr:uid="{00000000-0005-0000-0000-000052360000}"/>
    <cellStyle name="level1a 3 2 5 4 2 2 2 2" xfId="35276" xr:uid="{00000000-0005-0000-0000-000053360000}"/>
    <cellStyle name="level1a 3 2 5 4 2 2 2 2 2" xfId="35277" xr:uid="{00000000-0005-0000-0000-000054360000}"/>
    <cellStyle name="level1a 3 2 5 4 2 2 2 2 2 2" xfId="35278" xr:uid="{00000000-0005-0000-0000-000055360000}"/>
    <cellStyle name="level1a 3 2 5 4 2 2 2 2 3" xfId="35279" xr:uid="{00000000-0005-0000-0000-000056360000}"/>
    <cellStyle name="level1a 3 2 5 4 2 2 2 3" xfId="35280" xr:uid="{00000000-0005-0000-0000-000057360000}"/>
    <cellStyle name="level1a 3 2 5 4 2 2 3" xfId="35281" xr:uid="{00000000-0005-0000-0000-000058360000}"/>
    <cellStyle name="level1a 3 2 5 4 2 2 3 2" xfId="35282" xr:uid="{00000000-0005-0000-0000-000059360000}"/>
    <cellStyle name="level1a 3 2 5 4 2 2 3 2 2" xfId="35283" xr:uid="{00000000-0005-0000-0000-00005A360000}"/>
    <cellStyle name="level1a 3 2 5 4 2 2 3 3" xfId="35284" xr:uid="{00000000-0005-0000-0000-00005B360000}"/>
    <cellStyle name="level1a 3 2 5 4 2 2 4" xfId="35285" xr:uid="{00000000-0005-0000-0000-00005C360000}"/>
    <cellStyle name="level1a 3 2 5 4 2 3" xfId="2694" xr:uid="{00000000-0005-0000-0000-00005D360000}"/>
    <cellStyle name="level1a 3 2 5 4 2 3 2" xfId="35286" xr:uid="{00000000-0005-0000-0000-00005E360000}"/>
    <cellStyle name="level1a 3 2 5 4 2 3 2 2" xfId="35287" xr:uid="{00000000-0005-0000-0000-00005F360000}"/>
    <cellStyle name="level1a 3 2 5 4 2 3 2 2 2" xfId="35288" xr:uid="{00000000-0005-0000-0000-000060360000}"/>
    <cellStyle name="level1a 3 2 5 4 2 3 2 3" xfId="35289" xr:uid="{00000000-0005-0000-0000-000061360000}"/>
    <cellStyle name="level1a 3 2 5 4 2 3 3" xfId="35290" xr:uid="{00000000-0005-0000-0000-000062360000}"/>
    <cellStyle name="level1a 3 2 5 4 2 4" xfId="35291" xr:uid="{00000000-0005-0000-0000-000063360000}"/>
    <cellStyle name="level1a 3 2 5 4 2 4 2" xfId="35292" xr:uid="{00000000-0005-0000-0000-000064360000}"/>
    <cellStyle name="level1a 3 2 5 4 2 4 2 2" xfId="35293" xr:uid="{00000000-0005-0000-0000-000065360000}"/>
    <cellStyle name="level1a 3 2 5 4 2 4 3" xfId="35294" xr:uid="{00000000-0005-0000-0000-000066360000}"/>
    <cellStyle name="level1a 3 2 5 4 2 5" xfId="35295" xr:uid="{00000000-0005-0000-0000-000067360000}"/>
    <cellStyle name="level1a 3 2 5 4 3" xfId="2695" xr:uid="{00000000-0005-0000-0000-000068360000}"/>
    <cellStyle name="level1a 3 2 5 4 3 2" xfId="2696" xr:uid="{00000000-0005-0000-0000-000069360000}"/>
    <cellStyle name="level1a 3 2 5 4 3 2 2" xfId="2697" xr:uid="{00000000-0005-0000-0000-00006A360000}"/>
    <cellStyle name="level1a 3 2 5 4 3 2 2 2" xfId="35296" xr:uid="{00000000-0005-0000-0000-00006B360000}"/>
    <cellStyle name="level1a 3 2 5 4 3 2 2 2 2" xfId="35297" xr:uid="{00000000-0005-0000-0000-00006C360000}"/>
    <cellStyle name="level1a 3 2 5 4 3 2 2 2 2 2" xfId="35298" xr:uid="{00000000-0005-0000-0000-00006D360000}"/>
    <cellStyle name="level1a 3 2 5 4 3 2 2 2 3" xfId="35299" xr:uid="{00000000-0005-0000-0000-00006E360000}"/>
    <cellStyle name="level1a 3 2 5 4 3 2 2 3" xfId="35300" xr:uid="{00000000-0005-0000-0000-00006F360000}"/>
    <cellStyle name="level1a 3 2 5 4 3 2 3" xfId="35301" xr:uid="{00000000-0005-0000-0000-000070360000}"/>
    <cellStyle name="level1a 3 2 5 4 3 2 3 2" xfId="35302" xr:uid="{00000000-0005-0000-0000-000071360000}"/>
    <cellStyle name="level1a 3 2 5 4 3 2 3 2 2" xfId="35303" xr:uid="{00000000-0005-0000-0000-000072360000}"/>
    <cellStyle name="level1a 3 2 5 4 3 2 3 3" xfId="35304" xr:uid="{00000000-0005-0000-0000-000073360000}"/>
    <cellStyle name="level1a 3 2 5 4 3 2 4" xfId="35305" xr:uid="{00000000-0005-0000-0000-000074360000}"/>
    <cellStyle name="level1a 3 2 5 4 3 3" xfId="2698" xr:uid="{00000000-0005-0000-0000-000075360000}"/>
    <cellStyle name="level1a 3 2 5 4 3 3 2" xfId="35306" xr:uid="{00000000-0005-0000-0000-000076360000}"/>
    <cellStyle name="level1a 3 2 5 4 3 3 2 2" xfId="35307" xr:uid="{00000000-0005-0000-0000-000077360000}"/>
    <cellStyle name="level1a 3 2 5 4 3 3 2 2 2" xfId="35308" xr:uid="{00000000-0005-0000-0000-000078360000}"/>
    <cellStyle name="level1a 3 2 5 4 3 3 2 3" xfId="35309" xr:uid="{00000000-0005-0000-0000-000079360000}"/>
    <cellStyle name="level1a 3 2 5 4 3 3 3" xfId="35310" xr:uid="{00000000-0005-0000-0000-00007A360000}"/>
    <cellStyle name="level1a 3 2 5 4 3 4" xfId="35311" xr:uid="{00000000-0005-0000-0000-00007B360000}"/>
    <cellStyle name="level1a 3 2 5 4 3 4 2" xfId="35312" xr:uid="{00000000-0005-0000-0000-00007C360000}"/>
    <cellStyle name="level1a 3 2 5 4 3 4 2 2" xfId="35313" xr:uid="{00000000-0005-0000-0000-00007D360000}"/>
    <cellStyle name="level1a 3 2 5 4 3 4 3" xfId="35314" xr:uid="{00000000-0005-0000-0000-00007E360000}"/>
    <cellStyle name="level1a 3 2 5 4 3 5" xfId="35315" xr:uid="{00000000-0005-0000-0000-00007F360000}"/>
    <cellStyle name="level1a 3 2 5 4 4" xfId="2699" xr:uid="{00000000-0005-0000-0000-000080360000}"/>
    <cellStyle name="level1a 3 2 5 4 4 2" xfId="2700" xr:uid="{00000000-0005-0000-0000-000081360000}"/>
    <cellStyle name="level1a 3 2 5 4 4 2 2" xfId="35316" xr:uid="{00000000-0005-0000-0000-000082360000}"/>
    <cellStyle name="level1a 3 2 5 4 4 2 2 2" xfId="35317" xr:uid="{00000000-0005-0000-0000-000083360000}"/>
    <cellStyle name="level1a 3 2 5 4 4 2 2 2 2" xfId="35318" xr:uid="{00000000-0005-0000-0000-000084360000}"/>
    <cellStyle name="level1a 3 2 5 4 4 2 2 3" xfId="35319" xr:uid="{00000000-0005-0000-0000-000085360000}"/>
    <cellStyle name="level1a 3 2 5 4 4 2 3" xfId="35320" xr:uid="{00000000-0005-0000-0000-000086360000}"/>
    <cellStyle name="level1a 3 2 5 4 4 3" xfId="35321" xr:uid="{00000000-0005-0000-0000-000087360000}"/>
    <cellStyle name="level1a 3 2 5 4 4 3 2" xfId="35322" xr:uid="{00000000-0005-0000-0000-000088360000}"/>
    <cellStyle name="level1a 3 2 5 4 4 3 2 2" xfId="35323" xr:uid="{00000000-0005-0000-0000-000089360000}"/>
    <cellStyle name="level1a 3 2 5 4 4 3 3" xfId="35324" xr:uid="{00000000-0005-0000-0000-00008A360000}"/>
    <cellStyle name="level1a 3 2 5 4 4 4" xfId="35325" xr:uid="{00000000-0005-0000-0000-00008B360000}"/>
    <cellStyle name="level1a 3 2 5 4 5" xfId="2701" xr:uid="{00000000-0005-0000-0000-00008C360000}"/>
    <cellStyle name="level1a 3 2 5 4 5 2" xfId="35326" xr:uid="{00000000-0005-0000-0000-00008D360000}"/>
    <cellStyle name="level1a 3 2 5 4 5 2 2" xfId="35327" xr:uid="{00000000-0005-0000-0000-00008E360000}"/>
    <cellStyle name="level1a 3 2 5 4 5 2 2 2" xfId="35328" xr:uid="{00000000-0005-0000-0000-00008F360000}"/>
    <cellStyle name="level1a 3 2 5 4 5 2 3" xfId="35329" xr:uid="{00000000-0005-0000-0000-000090360000}"/>
    <cellStyle name="level1a 3 2 5 4 5 3" xfId="35330" xr:uid="{00000000-0005-0000-0000-000091360000}"/>
    <cellStyle name="level1a 3 2 5 4 6" xfId="35331" xr:uid="{00000000-0005-0000-0000-000092360000}"/>
    <cellStyle name="level1a 3 2 5 4 6 2" xfId="35332" xr:uid="{00000000-0005-0000-0000-000093360000}"/>
    <cellStyle name="level1a 3 2 5 4 6 2 2" xfId="35333" xr:uid="{00000000-0005-0000-0000-000094360000}"/>
    <cellStyle name="level1a 3 2 5 4 6 3" xfId="35334" xr:uid="{00000000-0005-0000-0000-000095360000}"/>
    <cellStyle name="level1a 3 2 5 4 7" xfId="35335" xr:uid="{00000000-0005-0000-0000-000096360000}"/>
    <cellStyle name="level1a 3 2 5 5" xfId="2702" xr:uid="{00000000-0005-0000-0000-000097360000}"/>
    <cellStyle name="level1a 3 2 5 5 2" xfId="2703" xr:uid="{00000000-0005-0000-0000-000098360000}"/>
    <cellStyle name="level1a 3 2 5 5 2 2" xfId="2704" xr:uid="{00000000-0005-0000-0000-000099360000}"/>
    <cellStyle name="level1a 3 2 5 5 2 2 2" xfId="2705" xr:uid="{00000000-0005-0000-0000-00009A360000}"/>
    <cellStyle name="level1a 3 2 5 5 2 2 2 2" xfId="35336" xr:uid="{00000000-0005-0000-0000-00009B360000}"/>
    <cellStyle name="level1a 3 2 5 5 2 2 2 2 2" xfId="35337" xr:uid="{00000000-0005-0000-0000-00009C360000}"/>
    <cellStyle name="level1a 3 2 5 5 2 2 2 2 2 2" xfId="35338" xr:uid="{00000000-0005-0000-0000-00009D360000}"/>
    <cellStyle name="level1a 3 2 5 5 2 2 2 2 3" xfId="35339" xr:uid="{00000000-0005-0000-0000-00009E360000}"/>
    <cellStyle name="level1a 3 2 5 5 2 2 2 3" xfId="35340" xr:uid="{00000000-0005-0000-0000-00009F360000}"/>
    <cellStyle name="level1a 3 2 5 5 2 2 3" xfId="35341" xr:uid="{00000000-0005-0000-0000-0000A0360000}"/>
    <cellStyle name="level1a 3 2 5 5 2 2 3 2" xfId="35342" xr:uid="{00000000-0005-0000-0000-0000A1360000}"/>
    <cellStyle name="level1a 3 2 5 5 2 2 3 2 2" xfId="35343" xr:uid="{00000000-0005-0000-0000-0000A2360000}"/>
    <cellStyle name="level1a 3 2 5 5 2 2 3 3" xfId="35344" xr:uid="{00000000-0005-0000-0000-0000A3360000}"/>
    <cellStyle name="level1a 3 2 5 5 2 2 4" xfId="35345" xr:uid="{00000000-0005-0000-0000-0000A4360000}"/>
    <cellStyle name="level1a 3 2 5 5 2 3" xfId="2706" xr:uid="{00000000-0005-0000-0000-0000A5360000}"/>
    <cellStyle name="level1a 3 2 5 5 2 3 2" xfId="35346" xr:uid="{00000000-0005-0000-0000-0000A6360000}"/>
    <cellStyle name="level1a 3 2 5 5 2 3 2 2" xfId="35347" xr:uid="{00000000-0005-0000-0000-0000A7360000}"/>
    <cellStyle name="level1a 3 2 5 5 2 3 2 2 2" xfId="35348" xr:uid="{00000000-0005-0000-0000-0000A8360000}"/>
    <cellStyle name="level1a 3 2 5 5 2 3 2 3" xfId="35349" xr:uid="{00000000-0005-0000-0000-0000A9360000}"/>
    <cellStyle name="level1a 3 2 5 5 2 3 3" xfId="35350" xr:uid="{00000000-0005-0000-0000-0000AA360000}"/>
    <cellStyle name="level1a 3 2 5 5 2 4" xfId="35351" xr:uid="{00000000-0005-0000-0000-0000AB360000}"/>
    <cellStyle name="level1a 3 2 5 5 2 4 2" xfId="35352" xr:uid="{00000000-0005-0000-0000-0000AC360000}"/>
    <cellStyle name="level1a 3 2 5 5 2 4 2 2" xfId="35353" xr:uid="{00000000-0005-0000-0000-0000AD360000}"/>
    <cellStyle name="level1a 3 2 5 5 2 4 3" xfId="35354" xr:uid="{00000000-0005-0000-0000-0000AE360000}"/>
    <cellStyle name="level1a 3 2 5 5 2 5" xfId="35355" xr:uid="{00000000-0005-0000-0000-0000AF360000}"/>
    <cellStyle name="level1a 3 2 5 5 3" xfId="2707" xr:uid="{00000000-0005-0000-0000-0000B0360000}"/>
    <cellStyle name="level1a 3 2 5 5 3 2" xfId="2708" xr:uid="{00000000-0005-0000-0000-0000B1360000}"/>
    <cellStyle name="level1a 3 2 5 5 3 2 2" xfId="2709" xr:uid="{00000000-0005-0000-0000-0000B2360000}"/>
    <cellStyle name="level1a 3 2 5 5 3 2 2 2" xfId="35356" xr:uid="{00000000-0005-0000-0000-0000B3360000}"/>
    <cellStyle name="level1a 3 2 5 5 3 2 2 2 2" xfId="35357" xr:uid="{00000000-0005-0000-0000-0000B4360000}"/>
    <cellStyle name="level1a 3 2 5 5 3 2 2 2 2 2" xfId="35358" xr:uid="{00000000-0005-0000-0000-0000B5360000}"/>
    <cellStyle name="level1a 3 2 5 5 3 2 2 2 3" xfId="35359" xr:uid="{00000000-0005-0000-0000-0000B6360000}"/>
    <cellStyle name="level1a 3 2 5 5 3 2 2 3" xfId="35360" xr:uid="{00000000-0005-0000-0000-0000B7360000}"/>
    <cellStyle name="level1a 3 2 5 5 3 2 3" xfId="35361" xr:uid="{00000000-0005-0000-0000-0000B8360000}"/>
    <cellStyle name="level1a 3 2 5 5 3 2 3 2" xfId="35362" xr:uid="{00000000-0005-0000-0000-0000B9360000}"/>
    <cellStyle name="level1a 3 2 5 5 3 2 3 2 2" xfId="35363" xr:uid="{00000000-0005-0000-0000-0000BA360000}"/>
    <cellStyle name="level1a 3 2 5 5 3 2 3 3" xfId="35364" xr:uid="{00000000-0005-0000-0000-0000BB360000}"/>
    <cellStyle name="level1a 3 2 5 5 3 2 4" xfId="35365" xr:uid="{00000000-0005-0000-0000-0000BC360000}"/>
    <cellStyle name="level1a 3 2 5 5 3 3" xfId="2710" xr:uid="{00000000-0005-0000-0000-0000BD360000}"/>
    <cellStyle name="level1a 3 2 5 5 3 3 2" xfId="35366" xr:uid="{00000000-0005-0000-0000-0000BE360000}"/>
    <cellStyle name="level1a 3 2 5 5 3 3 2 2" xfId="35367" xr:uid="{00000000-0005-0000-0000-0000BF360000}"/>
    <cellStyle name="level1a 3 2 5 5 3 3 2 2 2" xfId="35368" xr:uid="{00000000-0005-0000-0000-0000C0360000}"/>
    <cellStyle name="level1a 3 2 5 5 3 3 2 3" xfId="35369" xr:uid="{00000000-0005-0000-0000-0000C1360000}"/>
    <cellStyle name="level1a 3 2 5 5 3 3 3" xfId="35370" xr:uid="{00000000-0005-0000-0000-0000C2360000}"/>
    <cellStyle name="level1a 3 2 5 5 3 4" xfId="35371" xr:uid="{00000000-0005-0000-0000-0000C3360000}"/>
    <cellStyle name="level1a 3 2 5 5 3 4 2" xfId="35372" xr:uid="{00000000-0005-0000-0000-0000C4360000}"/>
    <cellStyle name="level1a 3 2 5 5 3 4 2 2" xfId="35373" xr:uid="{00000000-0005-0000-0000-0000C5360000}"/>
    <cellStyle name="level1a 3 2 5 5 3 4 3" xfId="35374" xr:uid="{00000000-0005-0000-0000-0000C6360000}"/>
    <cellStyle name="level1a 3 2 5 5 3 5" xfId="35375" xr:uid="{00000000-0005-0000-0000-0000C7360000}"/>
    <cellStyle name="level1a 3 2 5 5 4" xfId="2711" xr:uid="{00000000-0005-0000-0000-0000C8360000}"/>
    <cellStyle name="level1a 3 2 5 5 4 2" xfId="2712" xr:uid="{00000000-0005-0000-0000-0000C9360000}"/>
    <cellStyle name="level1a 3 2 5 5 4 2 2" xfId="35376" xr:uid="{00000000-0005-0000-0000-0000CA360000}"/>
    <cellStyle name="level1a 3 2 5 5 4 2 2 2" xfId="35377" xr:uid="{00000000-0005-0000-0000-0000CB360000}"/>
    <cellStyle name="level1a 3 2 5 5 4 2 2 2 2" xfId="35378" xr:uid="{00000000-0005-0000-0000-0000CC360000}"/>
    <cellStyle name="level1a 3 2 5 5 4 2 2 3" xfId="35379" xr:uid="{00000000-0005-0000-0000-0000CD360000}"/>
    <cellStyle name="level1a 3 2 5 5 4 2 3" xfId="35380" xr:uid="{00000000-0005-0000-0000-0000CE360000}"/>
    <cellStyle name="level1a 3 2 5 5 4 3" xfId="35381" xr:uid="{00000000-0005-0000-0000-0000CF360000}"/>
    <cellStyle name="level1a 3 2 5 5 4 3 2" xfId="35382" xr:uid="{00000000-0005-0000-0000-0000D0360000}"/>
    <cellStyle name="level1a 3 2 5 5 4 3 2 2" xfId="35383" xr:uid="{00000000-0005-0000-0000-0000D1360000}"/>
    <cellStyle name="level1a 3 2 5 5 4 3 3" xfId="35384" xr:uid="{00000000-0005-0000-0000-0000D2360000}"/>
    <cellStyle name="level1a 3 2 5 5 4 4" xfId="35385" xr:uid="{00000000-0005-0000-0000-0000D3360000}"/>
    <cellStyle name="level1a 3 2 5 5 5" xfId="2713" xr:uid="{00000000-0005-0000-0000-0000D4360000}"/>
    <cellStyle name="level1a 3 2 5 5 5 2" xfId="35386" xr:uid="{00000000-0005-0000-0000-0000D5360000}"/>
    <cellStyle name="level1a 3 2 5 5 5 2 2" xfId="35387" xr:uid="{00000000-0005-0000-0000-0000D6360000}"/>
    <cellStyle name="level1a 3 2 5 5 5 2 2 2" xfId="35388" xr:uid="{00000000-0005-0000-0000-0000D7360000}"/>
    <cellStyle name="level1a 3 2 5 5 5 2 3" xfId="35389" xr:uid="{00000000-0005-0000-0000-0000D8360000}"/>
    <cellStyle name="level1a 3 2 5 5 5 3" xfId="35390" xr:uid="{00000000-0005-0000-0000-0000D9360000}"/>
    <cellStyle name="level1a 3 2 5 5 6" xfId="35391" xr:uid="{00000000-0005-0000-0000-0000DA360000}"/>
    <cellStyle name="level1a 3 2 5 5 6 2" xfId="35392" xr:uid="{00000000-0005-0000-0000-0000DB360000}"/>
    <cellStyle name="level1a 3 2 5 5 6 2 2" xfId="35393" xr:uid="{00000000-0005-0000-0000-0000DC360000}"/>
    <cellStyle name="level1a 3 2 5 5 6 3" xfId="35394" xr:uid="{00000000-0005-0000-0000-0000DD360000}"/>
    <cellStyle name="level1a 3 2 5 5 7" xfId="35395" xr:uid="{00000000-0005-0000-0000-0000DE360000}"/>
    <cellStyle name="level1a 3 2 5 6" xfId="2714" xr:uid="{00000000-0005-0000-0000-0000DF360000}"/>
    <cellStyle name="level1a 3 2 5 6 2" xfId="2715" xr:uid="{00000000-0005-0000-0000-0000E0360000}"/>
    <cellStyle name="level1a 3 2 5 6 2 2" xfId="2716" xr:uid="{00000000-0005-0000-0000-0000E1360000}"/>
    <cellStyle name="level1a 3 2 5 6 2 2 2" xfId="2717" xr:uid="{00000000-0005-0000-0000-0000E2360000}"/>
    <cellStyle name="level1a 3 2 5 6 2 2 2 2" xfId="35396" xr:uid="{00000000-0005-0000-0000-0000E3360000}"/>
    <cellStyle name="level1a 3 2 5 6 2 2 2 2 2" xfId="35397" xr:uid="{00000000-0005-0000-0000-0000E4360000}"/>
    <cellStyle name="level1a 3 2 5 6 2 2 2 2 2 2" xfId="35398" xr:uid="{00000000-0005-0000-0000-0000E5360000}"/>
    <cellStyle name="level1a 3 2 5 6 2 2 2 2 3" xfId="35399" xr:uid="{00000000-0005-0000-0000-0000E6360000}"/>
    <cellStyle name="level1a 3 2 5 6 2 2 2 3" xfId="35400" xr:uid="{00000000-0005-0000-0000-0000E7360000}"/>
    <cellStyle name="level1a 3 2 5 6 2 2 3" xfId="35401" xr:uid="{00000000-0005-0000-0000-0000E8360000}"/>
    <cellStyle name="level1a 3 2 5 6 2 2 3 2" xfId="35402" xr:uid="{00000000-0005-0000-0000-0000E9360000}"/>
    <cellStyle name="level1a 3 2 5 6 2 2 3 2 2" xfId="35403" xr:uid="{00000000-0005-0000-0000-0000EA360000}"/>
    <cellStyle name="level1a 3 2 5 6 2 2 3 3" xfId="35404" xr:uid="{00000000-0005-0000-0000-0000EB360000}"/>
    <cellStyle name="level1a 3 2 5 6 2 2 4" xfId="35405" xr:uid="{00000000-0005-0000-0000-0000EC360000}"/>
    <cellStyle name="level1a 3 2 5 6 2 3" xfId="2718" xr:uid="{00000000-0005-0000-0000-0000ED360000}"/>
    <cellStyle name="level1a 3 2 5 6 2 3 2" xfId="35406" xr:uid="{00000000-0005-0000-0000-0000EE360000}"/>
    <cellStyle name="level1a 3 2 5 6 2 3 2 2" xfId="35407" xr:uid="{00000000-0005-0000-0000-0000EF360000}"/>
    <cellStyle name="level1a 3 2 5 6 2 3 2 2 2" xfId="35408" xr:uid="{00000000-0005-0000-0000-0000F0360000}"/>
    <cellStyle name="level1a 3 2 5 6 2 3 2 3" xfId="35409" xr:uid="{00000000-0005-0000-0000-0000F1360000}"/>
    <cellStyle name="level1a 3 2 5 6 2 3 3" xfId="35410" xr:uid="{00000000-0005-0000-0000-0000F2360000}"/>
    <cellStyle name="level1a 3 2 5 6 2 4" xfId="35411" xr:uid="{00000000-0005-0000-0000-0000F3360000}"/>
    <cellStyle name="level1a 3 2 5 6 2 4 2" xfId="35412" xr:uid="{00000000-0005-0000-0000-0000F4360000}"/>
    <cellStyle name="level1a 3 2 5 6 2 4 2 2" xfId="35413" xr:uid="{00000000-0005-0000-0000-0000F5360000}"/>
    <cellStyle name="level1a 3 2 5 6 2 4 3" xfId="35414" xr:uid="{00000000-0005-0000-0000-0000F6360000}"/>
    <cellStyle name="level1a 3 2 5 6 2 5" xfId="35415" xr:uid="{00000000-0005-0000-0000-0000F7360000}"/>
    <cellStyle name="level1a 3 2 5 6 3" xfId="2719" xr:uid="{00000000-0005-0000-0000-0000F8360000}"/>
    <cellStyle name="level1a 3 2 5 6 3 2" xfId="2720" xr:uid="{00000000-0005-0000-0000-0000F9360000}"/>
    <cellStyle name="level1a 3 2 5 6 3 2 2" xfId="2721" xr:uid="{00000000-0005-0000-0000-0000FA360000}"/>
    <cellStyle name="level1a 3 2 5 6 3 2 2 2" xfId="35416" xr:uid="{00000000-0005-0000-0000-0000FB360000}"/>
    <cellStyle name="level1a 3 2 5 6 3 2 2 2 2" xfId="35417" xr:uid="{00000000-0005-0000-0000-0000FC360000}"/>
    <cellStyle name="level1a 3 2 5 6 3 2 2 2 2 2" xfId="35418" xr:uid="{00000000-0005-0000-0000-0000FD360000}"/>
    <cellStyle name="level1a 3 2 5 6 3 2 2 2 3" xfId="35419" xr:uid="{00000000-0005-0000-0000-0000FE360000}"/>
    <cellStyle name="level1a 3 2 5 6 3 2 2 3" xfId="35420" xr:uid="{00000000-0005-0000-0000-0000FF360000}"/>
    <cellStyle name="level1a 3 2 5 6 3 2 3" xfId="35421" xr:uid="{00000000-0005-0000-0000-000000370000}"/>
    <cellStyle name="level1a 3 2 5 6 3 2 3 2" xfId="35422" xr:uid="{00000000-0005-0000-0000-000001370000}"/>
    <cellStyle name="level1a 3 2 5 6 3 2 3 2 2" xfId="35423" xr:uid="{00000000-0005-0000-0000-000002370000}"/>
    <cellStyle name="level1a 3 2 5 6 3 2 3 3" xfId="35424" xr:uid="{00000000-0005-0000-0000-000003370000}"/>
    <cellStyle name="level1a 3 2 5 6 3 2 4" xfId="35425" xr:uid="{00000000-0005-0000-0000-000004370000}"/>
    <cellStyle name="level1a 3 2 5 6 3 3" xfId="2722" xr:uid="{00000000-0005-0000-0000-000005370000}"/>
    <cellStyle name="level1a 3 2 5 6 3 3 2" xfId="35426" xr:uid="{00000000-0005-0000-0000-000006370000}"/>
    <cellStyle name="level1a 3 2 5 6 3 3 2 2" xfId="35427" xr:uid="{00000000-0005-0000-0000-000007370000}"/>
    <cellStyle name="level1a 3 2 5 6 3 3 2 2 2" xfId="35428" xr:uid="{00000000-0005-0000-0000-000008370000}"/>
    <cellStyle name="level1a 3 2 5 6 3 3 2 3" xfId="35429" xr:uid="{00000000-0005-0000-0000-000009370000}"/>
    <cellStyle name="level1a 3 2 5 6 3 3 3" xfId="35430" xr:uid="{00000000-0005-0000-0000-00000A370000}"/>
    <cellStyle name="level1a 3 2 5 6 3 4" xfId="35431" xr:uid="{00000000-0005-0000-0000-00000B370000}"/>
    <cellStyle name="level1a 3 2 5 6 3 4 2" xfId="35432" xr:uid="{00000000-0005-0000-0000-00000C370000}"/>
    <cellStyle name="level1a 3 2 5 6 3 4 2 2" xfId="35433" xr:uid="{00000000-0005-0000-0000-00000D370000}"/>
    <cellStyle name="level1a 3 2 5 6 3 4 3" xfId="35434" xr:uid="{00000000-0005-0000-0000-00000E370000}"/>
    <cellStyle name="level1a 3 2 5 6 3 5" xfId="35435" xr:uid="{00000000-0005-0000-0000-00000F370000}"/>
    <cellStyle name="level1a 3 2 5 6 4" xfId="2723" xr:uid="{00000000-0005-0000-0000-000010370000}"/>
    <cellStyle name="level1a 3 2 5 6 4 2" xfId="2724" xr:uid="{00000000-0005-0000-0000-000011370000}"/>
    <cellStyle name="level1a 3 2 5 6 4 2 2" xfId="35436" xr:uid="{00000000-0005-0000-0000-000012370000}"/>
    <cellStyle name="level1a 3 2 5 6 4 2 2 2" xfId="35437" xr:uid="{00000000-0005-0000-0000-000013370000}"/>
    <cellStyle name="level1a 3 2 5 6 4 2 2 2 2" xfId="35438" xr:uid="{00000000-0005-0000-0000-000014370000}"/>
    <cellStyle name="level1a 3 2 5 6 4 2 2 3" xfId="35439" xr:uid="{00000000-0005-0000-0000-000015370000}"/>
    <cellStyle name="level1a 3 2 5 6 4 2 3" xfId="35440" xr:uid="{00000000-0005-0000-0000-000016370000}"/>
    <cellStyle name="level1a 3 2 5 6 4 3" xfId="35441" xr:uid="{00000000-0005-0000-0000-000017370000}"/>
    <cellStyle name="level1a 3 2 5 6 4 3 2" xfId="35442" xr:uid="{00000000-0005-0000-0000-000018370000}"/>
    <cellStyle name="level1a 3 2 5 6 4 3 2 2" xfId="35443" xr:uid="{00000000-0005-0000-0000-000019370000}"/>
    <cellStyle name="level1a 3 2 5 6 4 3 3" xfId="35444" xr:uid="{00000000-0005-0000-0000-00001A370000}"/>
    <cellStyle name="level1a 3 2 5 6 4 4" xfId="35445" xr:uid="{00000000-0005-0000-0000-00001B370000}"/>
    <cellStyle name="level1a 3 2 5 6 5" xfId="2725" xr:uid="{00000000-0005-0000-0000-00001C370000}"/>
    <cellStyle name="level1a 3 2 5 6 5 2" xfId="35446" xr:uid="{00000000-0005-0000-0000-00001D370000}"/>
    <cellStyle name="level1a 3 2 5 6 5 2 2" xfId="35447" xr:uid="{00000000-0005-0000-0000-00001E370000}"/>
    <cellStyle name="level1a 3 2 5 6 5 2 2 2" xfId="35448" xr:uid="{00000000-0005-0000-0000-00001F370000}"/>
    <cellStyle name="level1a 3 2 5 6 5 2 3" xfId="35449" xr:uid="{00000000-0005-0000-0000-000020370000}"/>
    <cellStyle name="level1a 3 2 5 6 5 3" xfId="35450" xr:uid="{00000000-0005-0000-0000-000021370000}"/>
    <cellStyle name="level1a 3 2 5 6 6" xfId="35451" xr:uid="{00000000-0005-0000-0000-000022370000}"/>
    <cellStyle name="level1a 3 2 5 6 6 2" xfId="35452" xr:uid="{00000000-0005-0000-0000-000023370000}"/>
    <cellStyle name="level1a 3 2 5 6 6 2 2" xfId="35453" xr:uid="{00000000-0005-0000-0000-000024370000}"/>
    <cellStyle name="level1a 3 2 5 6 6 3" xfId="35454" xr:uid="{00000000-0005-0000-0000-000025370000}"/>
    <cellStyle name="level1a 3 2 5 6 7" xfId="35455" xr:uid="{00000000-0005-0000-0000-000026370000}"/>
    <cellStyle name="level1a 3 2 5 7" xfId="2726" xr:uid="{00000000-0005-0000-0000-000027370000}"/>
    <cellStyle name="level1a 3 2 5 7 2" xfId="2727" xr:uid="{00000000-0005-0000-0000-000028370000}"/>
    <cellStyle name="level1a 3 2 5 7 2 2" xfId="2728" xr:uid="{00000000-0005-0000-0000-000029370000}"/>
    <cellStyle name="level1a 3 2 5 7 2 2 2" xfId="35456" xr:uid="{00000000-0005-0000-0000-00002A370000}"/>
    <cellStyle name="level1a 3 2 5 7 2 2 2 2" xfId="35457" xr:uid="{00000000-0005-0000-0000-00002B370000}"/>
    <cellStyle name="level1a 3 2 5 7 2 2 2 2 2" xfId="35458" xr:uid="{00000000-0005-0000-0000-00002C370000}"/>
    <cellStyle name="level1a 3 2 5 7 2 2 2 3" xfId="35459" xr:uid="{00000000-0005-0000-0000-00002D370000}"/>
    <cellStyle name="level1a 3 2 5 7 2 2 3" xfId="35460" xr:uid="{00000000-0005-0000-0000-00002E370000}"/>
    <cellStyle name="level1a 3 2 5 7 2 3" xfId="35461" xr:uid="{00000000-0005-0000-0000-00002F370000}"/>
    <cellStyle name="level1a 3 2 5 7 2 3 2" xfId="35462" xr:uid="{00000000-0005-0000-0000-000030370000}"/>
    <cellStyle name="level1a 3 2 5 7 2 3 2 2" xfId="35463" xr:uid="{00000000-0005-0000-0000-000031370000}"/>
    <cellStyle name="level1a 3 2 5 7 2 3 3" xfId="35464" xr:uid="{00000000-0005-0000-0000-000032370000}"/>
    <cellStyle name="level1a 3 2 5 7 2 4" xfId="35465" xr:uid="{00000000-0005-0000-0000-000033370000}"/>
    <cellStyle name="level1a 3 2 5 7 3" xfId="2729" xr:uid="{00000000-0005-0000-0000-000034370000}"/>
    <cellStyle name="level1a 3 2 5 7 3 2" xfId="35466" xr:uid="{00000000-0005-0000-0000-000035370000}"/>
    <cellStyle name="level1a 3 2 5 7 3 2 2" xfId="35467" xr:uid="{00000000-0005-0000-0000-000036370000}"/>
    <cellStyle name="level1a 3 2 5 7 3 2 2 2" xfId="35468" xr:uid="{00000000-0005-0000-0000-000037370000}"/>
    <cellStyle name="level1a 3 2 5 7 3 2 3" xfId="35469" xr:uid="{00000000-0005-0000-0000-000038370000}"/>
    <cellStyle name="level1a 3 2 5 7 3 3" xfId="35470" xr:uid="{00000000-0005-0000-0000-000039370000}"/>
    <cellStyle name="level1a 3 2 5 7 4" xfId="35471" xr:uid="{00000000-0005-0000-0000-00003A370000}"/>
    <cellStyle name="level1a 3 2 5 7 4 2" xfId="35472" xr:uid="{00000000-0005-0000-0000-00003B370000}"/>
    <cellStyle name="level1a 3 2 5 7 4 2 2" xfId="35473" xr:uid="{00000000-0005-0000-0000-00003C370000}"/>
    <cellStyle name="level1a 3 2 5 7 4 3" xfId="35474" xr:uid="{00000000-0005-0000-0000-00003D370000}"/>
    <cellStyle name="level1a 3 2 5 7 5" xfId="35475" xr:uid="{00000000-0005-0000-0000-00003E370000}"/>
    <cellStyle name="level1a 3 2 5 8" xfId="2730" xr:uid="{00000000-0005-0000-0000-00003F370000}"/>
    <cellStyle name="level1a 3 2 5 8 2" xfId="2731" xr:uid="{00000000-0005-0000-0000-000040370000}"/>
    <cellStyle name="level1a 3 2 5 8 2 2" xfId="2732" xr:uid="{00000000-0005-0000-0000-000041370000}"/>
    <cellStyle name="level1a 3 2 5 8 2 2 2" xfId="35476" xr:uid="{00000000-0005-0000-0000-000042370000}"/>
    <cellStyle name="level1a 3 2 5 8 2 2 2 2" xfId="35477" xr:uid="{00000000-0005-0000-0000-000043370000}"/>
    <cellStyle name="level1a 3 2 5 8 2 2 2 2 2" xfId="35478" xr:uid="{00000000-0005-0000-0000-000044370000}"/>
    <cellStyle name="level1a 3 2 5 8 2 2 2 3" xfId="35479" xr:uid="{00000000-0005-0000-0000-000045370000}"/>
    <cellStyle name="level1a 3 2 5 8 2 2 3" xfId="35480" xr:uid="{00000000-0005-0000-0000-000046370000}"/>
    <cellStyle name="level1a 3 2 5 8 2 3" xfId="35481" xr:uid="{00000000-0005-0000-0000-000047370000}"/>
    <cellStyle name="level1a 3 2 5 8 2 3 2" xfId="35482" xr:uid="{00000000-0005-0000-0000-000048370000}"/>
    <cellStyle name="level1a 3 2 5 8 2 3 2 2" xfId="35483" xr:uid="{00000000-0005-0000-0000-000049370000}"/>
    <cellStyle name="level1a 3 2 5 8 2 3 3" xfId="35484" xr:uid="{00000000-0005-0000-0000-00004A370000}"/>
    <cellStyle name="level1a 3 2 5 8 2 4" xfId="35485" xr:uid="{00000000-0005-0000-0000-00004B370000}"/>
    <cellStyle name="level1a 3 2 5 8 3" xfId="2733" xr:uid="{00000000-0005-0000-0000-00004C370000}"/>
    <cellStyle name="level1a 3 2 5 8 3 2" xfId="35486" xr:uid="{00000000-0005-0000-0000-00004D370000}"/>
    <cellStyle name="level1a 3 2 5 8 3 2 2" xfId="35487" xr:uid="{00000000-0005-0000-0000-00004E370000}"/>
    <cellStyle name="level1a 3 2 5 8 3 2 2 2" xfId="35488" xr:uid="{00000000-0005-0000-0000-00004F370000}"/>
    <cellStyle name="level1a 3 2 5 8 3 2 3" xfId="35489" xr:uid="{00000000-0005-0000-0000-000050370000}"/>
    <cellStyle name="level1a 3 2 5 8 3 3" xfId="35490" xr:uid="{00000000-0005-0000-0000-000051370000}"/>
    <cellStyle name="level1a 3 2 5 8 4" xfId="35491" xr:uid="{00000000-0005-0000-0000-000052370000}"/>
    <cellStyle name="level1a 3 2 5 8 4 2" xfId="35492" xr:uid="{00000000-0005-0000-0000-000053370000}"/>
    <cellStyle name="level1a 3 2 5 8 4 2 2" xfId="35493" xr:uid="{00000000-0005-0000-0000-000054370000}"/>
    <cellStyle name="level1a 3 2 5 8 4 3" xfId="35494" xr:uid="{00000000-0005-0000-0000-000055370000}"/>
    <cellStyle name="level1a 3 2 5 8 5" xfId="35495" xr:uid="{00000000-0005-0000-0000-000056370000}"/>
    <cellStyle name="level1a 3 2 5 9" xfId="35496" xr:uid="{00000000-0005-0000-0000-000057370000}"/>
    <cellStyle name="level1a 3 2 5 9 2" xfId="35497" xr:uid="{00000000-0005-0000-0000-000058370000}"/>
    <cellStyle name="level1a 3 2 5 9 2 2" xfId="35498" xr:uid="{00000000-0005-0000-0000-000059370000}"/>
    <cellStyle name="level1a 3 2 5 9 3" xfId="35499" xr:uid="{00000000-0005-0000-0000-00005A370000}"/>
    <cellStyle name="level1a 3 2 5_STUD aligned by INSTIT" xfId="2734" xr:uid="{00000000-0005-0000-0000-00005B370000}"/>
    <cellStyle name="level1a 3 2 6" xfId="2735" xr:uid="{00000000-0005-0000-0000-00005C370000}"/>
    <cellStyle name="level1a 3 2 6 2" xfId="2736" xr:uid="{00000000-0005-0000-0000-00005D370000}"/>
    <cellStyle name="level1a 3 2 6 2 2" xfId="2737" xr:uid="{00000000-0005-0000-0000-00005E370000}"/>
    <cellStyle name="level1a 3 2 6 2 2 2" xfId="2738" xr:uid="{00000000-0005-0000-0000-00005F370000}"/>
    <cellStyle name="level1a 3 2 6 2 2 2 2" xfId="35500" xr:uid="{00000000-0005-0000-0000-000060370000}"/>
    <cellStyle name="level1a 3 2 6 2 2 2 2 2" xfId="35501" xr:uid="{00000000-0005-0000-0000-000061370000}"/>
    <cellStyle name="level1a 3 2 6 2 2 2 2 2 2" xfId="35502" xr:uid="{00000000-0005-0000-0000-000062370000}"/>
    <cellStyle name="level1a 3 2 6 2 2 2 2 3" xfId="35503" xr:uid="{00000000-0005-0000-0000-000063370000}"/>
    <cellStyle name="level1a 3 2 6 2 2 2 3" xfId="35504" xr:uid="{00000000-0005-0000-0000-000064370000}"/>
    <cellStyle name="level1a 3 2 6 2 2 3" xfId="35505" xr:uid="{00000000-0005-0000-0000-000065370000}"/>
    <cellStyle name="level1a 3 2 6 2 2 3 2" xfId="35506" xr:uid="{00000000-0005-0000-0000-000066370000}"/>
    <cellStyle name="level1a 3 2 6 2 2 3 2 2" xfId="35507" xr:uid="{00000000-0005-0000-0000-000067370000}"/>
    <cellStyle name="level1a 3 2 6 2 2 3 3" xfId="35508" xr:uid="{00000000-0005-0000-0000-000068370000}"/>
    <cellStyle name="level1a 3 2 6 2 2 4" xfId="35509" xr:uid="{00000000-0005-0000-0000-000069370000}"/>
    <cellStyle name="level1a 3 2 6 2 3" xfId="2739" xr:uid="{00000000-0005-0000-0000-00006A370000}"/>
    <cellStyle name="level1a 3 2 6 2 3 2" xfId="35510" xr:uid="{00000000-0005-0000-0000-00006B370000}"/>
    <cellStyle name="level1a 3 2 6 2 3 2 2" xfId="35511" xr:uid="{00000000-0005-0000-0000-00006C370000}"/>
    <cellStyle name="level1a 3 2 6 2 3 2 2 2" xfId="35512" xr:uid="{00000000-0005-0000-0000-00006D370000}"/>
    <cellStyle name="level1a 3 2 6 2 3 2 3" xfId="35513" xr:uid="{00000000-0005-0000-0000-00006E370000}"/>
    <cellStyle name="level1a 3 2 6 2 3 3" xfId="35514" xr:uid="{00000000-0005-0000-0000-00006F370000}"/>
    <cellStyle name="level1a 3 2 6 2 4" xfId="35515" xr:uid="{00000000-0005-0000-0000-000070370000}"/>
    <cellStyle name="level1a 3 2 6 2 4 2" xfId="35516" xr:uid="{00000000-0005-0000-0000-000071370000}"/>
    <cellStyle name="level1a 3 2 6 2 4 2 2" xfId="35517" xr:uid="{00000000-0005-0000-0000-000072370000}"/>
    <cellStyle name="level1a 3 2 6 2 4 3" xfId="35518" xr:uid="{00000000-0005-0000-0000-000073370000}"/>
    <cellStyle name="level1a 3 2 6 2 5" xfId="35519" xr:uid="{00000000-0005-0000-0000-000074370000}"/>
    <cellStyle name="level1a 3 2 6 3" xfId="2740" xr:uid="{00000000-0005-0000-0000-000075370000}"/>
    <cellStyle name="level1a 3 2 6 3 2" xfId="2741" xr:uid="{00000000-0005-0000-0000-000076370000}"/>
    <cellStyle name="level1a 3 2 6 3 2 2" xfId="2742" xr:uid="{00000000-0005-0000-0000-000077370000}"/>
    <cellStyle name="level1a 3 2 6 3 2 2 2" xfId="35520" xr:uid="{00000000-0005-0000-0000-000078370000}"/>
    <cellStyle name="level1a 3 2 6 3 2 2 2 2" xfId="35521" xr:uid="{00000000-0005-0000-0000-000079370000}"/>
    <cellStyle name="level1a 3 2 6 3 2 2 2 2 2" xfId="35522" xr:uid="{00000000-0005-0000-0000-00007A370000}"/>
    <cellStyle name="level1a 3 2 6 3 2 2 2 3" xfId="35523" xr:uid="{00000000-0005-0000-0000-00007B370000}"/>
    <cellStyle name="level1a 3 2 6 3 2 2 3" xfId="35524" xr:uid="{00000000-0005-0000-0000-00007C370000}"/>
    <cellStyle name="level1a 3 2 6 3 2 3" xfId="35525" xr:uid="{00000000-0005-0000-0000-00007D370000}"/>
    <cellStyle name="level1a 3 2 6 3 2 3 2" xfId="35526" xr:uid="{00000000-0005-0000-0000-00007E370000}"/>
    <cellStyle name="level1a 3 2 6 3 2 3 2 2" xfId="35527" xr:uid="{00000000-0005-0000-0000-00007F370000}"/>
    <cellStyle name="level1a 3 2 6 3 2 3 3" xfId="35528" xr:uid="{00000000-0005-0000-0000-000080370000}"/>
    <cellStyle name="level1a 3 2 6 3 2 4" xfId="35529" xr:uid="{00000000-0005-0000-0000-000081370000}"/>
    <cellStyle name="level1a 3 2 6 3 3" xfId="2743" xr:uid="{00000000-0005-0000-0000-000082370000}"/>
    <cellStyle name="level1a 3 2 6 3 3 2" xfId="35530" xr:uid="{00000000-0005-0000-0000-000083370000}"/>
    <cellStyle name="level1a 3 2 6 3 3 2 2" xfId="35531" xr:uid="{00000000-0005-0000-0000-000084370000}"/>
    <cellStyle name="level1a 3 2 6 3 3 2 2 2" xfId="35532" xr:uid="{00000000-0005-0000-0000-000085370000}"/>
    <cellStyle name="level1a 3 2 6 3 3 2 3" xfId="35533" xr:uid="{00000000-0005-0000-0000-000086370000}"/>
    <cellStyle name="level1a 3 2 6 3 3 3" xfId="35534" xr:uid="{00000000-0005-0000-0000-000087370000}"/>
    <cellStyle name="level1a 3 2 6 3 4" xfId="35535" xr:uid="{00000000-0005-0000-0000-000088370000}"/>
    <cellStyle name="level1a 3 2 6 3 4 2" xfId="35536" xr:uid="{00000000-0005-0000-0000-000089370000}"/>
    <cellStyle name="level1a 3 2 6 3 4 2 2" xfId="35537" xr:uid="{00000000-0005-0000-0000-00008A370000}"/>
    <cellStyle name="level1a 3 2 6 3 4 3" xfId="35538" xr:uid="{00000000-0005-0000-0000-00008B370000}"/>
    <cellStyle name="level1a 3 2 6 3 5" xfId="35539" xr:uid="{00000000-0005-0000-0000-00008C370000}"/>
    <cellStyle name="level1a 3 2 6 4" xfId="2744" xr:uid="{00000000-0005-0000-0000-00008D370000}"/>
    <cellStyle name="level1a 3 2 6 4 2" xfId="35540" xr:uid="{00000000-0005-0000-0000-00008E370000}"/>
    <cellStyle name="level1a 3 2 6 4 2 2" xfId="35541" xr:uid="{00000000-0005-0000-0000-00008F370000}"/>
    <cellStyle name="level1a 3 2 6 4 2 2 2" xfId="35542" xr:uid="{00000000-0005-0000-0000-000090370000}"/>
    <cellStyle name="level1a 3 2 6 4 2 3" xfId="35543" xr:uid="{00000000-0005-0000-0000-000091370000}"/>
    <cellStyle name="level1a 3 2 6 4 3" xfId="35544" xr:uid="{00000000-0005-0000-0000-000092370000}"/>
    <cellStyle name="level1a 3 2 6 5" xfId="2745" xr:uid="{00000000-0005-0000-0000-000093370000}"/>
    <cellStyle name="level1a 3 2 6 5 2" xfId="2746" xr:uid="{00000000-0005-0000-0000-000094370000}"/>
    <cellStyle name="level1a 3 2 6 5 2 2" xfId="35545" xr:uid="{00000000-0005-0000-0000-000095370000}"/>
    <cellStyle name="level1a 3 2 6 5 2 2 2" xfId="35546" xr:uid="{00000000-0005-0000-0000-000096370000}"/>
    <cellStyle name="level1a 3 2 6 5 2 2 2 2" xfId="35547" xr:uid="{00000000-0005-0000-0000-000097370000}"/>
    <cellStyle name="level1a 3 2 6 5 2 2 3" xfId="35548" xr:uid="{00000000-0005-0000-0000-000098370000}"/>
    <cellStyle name="level1a 3 2 6 5 2 3" xfId="35549" xr:uid="{00000000-0005-0000-0000-000099370000}"/>
    <cellStyle name="level1a 3 2 6 5 3" xfId="35550" xr:uid="{00000000-0005-0000-0000-00009A370000}"/>
    <cellStyle name="level1a 3 2 6 5 3 2" xfId="35551" xr:uid="{00000000-0005-0000-0000-00009B370000}"/>
    <cellStyle name="level1a 3 2 6 5 3 2 2" xfId="35552" xr:uid="{00000000-0005-0000-0000-00009C370000}"/>
    <cellStyle name="level1a 3 2 6 5 3 3" xfId="35553" xr:uid="{00000000-0005-0000-0000-00009D370000}"/>
    <cellStyle name="level1a 3 2 6 5 4" xfId="35554" xr:uid="{00000000-0005-0000-0000-00009E370000}"/>
    <cellStyle name="level1a 3 2 6 6" xfId="35555" xr:uid="{00000000-0005-0000-0000-00009F370000}"/>
    <cellStyle name="level1a 3 2 6 6 2" xfId="35556" xr:uid="{00000000-0005-0000-0000-0000A0370000}"/>
    <cellStyle name="level1a 3 2 6 6 2 2" xfId="35557" xr:uid="{00000000-0005-0000-0000-0000A1370000}"/>
    <cellStyle name="level1a 3 2 6 6 3" xfId="35558" xr:uid="{00000000-0005-0000-0000-0000A2370000}"/>
    <cellStyle name="level1a 3 2 6 7" xfId="35559" xr:uid="{00000000-0005-0000-0000-0000A3370000}"/>
    <cellStyle name="level1a 3 2 7" xfId="2747" xr:uid="{00000000-0005-0000-0000-0000A4370000}"/>
    <cellStyle name="level1a 3 2 7 2" xfId="2748" xr:uid="{00000000-0005-0000-0000-0000A5370000}"/>
    <cellStyle name="level1a 3 2 7 2 2" xfId="2749" xr:uid="{00000000-0005-0000-0000-0000A6370000}"/>
    <cellStyle name="level1a 3 2 7 2 2 2" xfId="2750" xr:uid="{00000000-0005-0000-0000-0000A7370000}"/>
    <cellStyle name="level1a 3 2 7 2 2 2 2" xfId="35560" xr:uid="{00000000-0005-0000-0000-0000A8370000}"/>
    <cellStyle name="level1a 3 2 7 2 2 2 2 2" xfId="35561" xr:uid="{00000000-0005-0000-0000-0000A9370000}"/>
    <cellStyle name="level1a 3 2 7 2 2 2 2 2 2" xfId="35562" xr:uid="{00000000-0005-0000-0000-0000AA370000}"/>
    <cellStyle name="level1a 3 2 7 2 2 2 2 3" xfId="35563" xr:uid="{00000000-0005-0000-0000-0000AB370000}"/>
    <cellStyle name="level1a 3 2 7 2 2 2 3" xfId="35564" xr:uid="{00000000-0005-0000-0000-0000AC370000}"/>
    <cellStyle name="level1a 3 2 7 2 2 3" xfId="35565" xr:uid="{00000000-0005-0000-0000-0000AD370000}"/>
    <cellStyle name="level1a 3 2 7 2 2 3 2" xfId="35566" xr:uid="{00000000-0005-0000-0000-0000AE370000}"/>
    <cellStyle name="level1a 3 2 7 2 2 3 2 2" xfId="35567" xr:uid="{00000000-0005-0000-0000-0000AF370000}"/>
    <cellStyle name="level1a 3 2 7 2 2 3 3" xfId="35568" xr:uid="{00000000-0005-0000-0000-0000B0370000}"/>
    <cellStyle name="level1a 3 2 7 2 2 4" xfId="35569" xr:uid="{00000000-0005-0000-0000-0000B1370000}"/>
    <cellStyle name="level1a 3 2 7 2 3" xfId="2751" xr:uid="{00000000-0005-0000-0000-0000B2370000}"/>
    <cellStyle name="level1a 3 2 7 2 3 2" xfId="35570" xr:uid="{00000000-0005-0000-0000-0000B3370000}"/>
    <cellStyle name="level1a 3 2 7 2 3 2 2" xfId="35571" xr:uid="{00000000-0005-0000-0000-0000B4370000}"/>
    <cellStyle name="level1a 3 2 7 2 3 2 2 2" xfId="35572" xr:uid="{00000000-0005-0000-0000-0000B5370000}"/>
    <cellStyle name="level1a 3 2 7 2 3 2 3" xfId="35573" xr:uid="{00000000-0005-0000-0000-0000B6370000}"/>
    <cellStyle name="level1a 3 2 7 2 3 3" xfId="35574" xr:uid="{00000000-0005-0000-0000-0000B7370000}"/>
    <cellStyle name="level1a 3 2 7 2 4" xfId="35575" xr:uid="{00000000-0005-0000-0000-0000B8370000}"/>
    <cellStyle name="level1a 3 2 7 2 4 2" xfId="35576" xr:uid="{00000000-0005-0000-0000-0000B9370000}"/>
    <cellStyle name="level1a 3 2 7 2 4 2 2" xfId="35577" xr:uid="{00000000-0005-0000-0000-0000BA370000}"/>
    <cellStyle name="level1a 3 2 7 2 4 3" xfId="35578" xr:uid="{00000000-0005-0000-0000-0000BB370000}"/>
    <cellStyle name="level1a 3 2 7 2 5" xfId="35579" xr:uid="{00000000-0005-0000-0000-0000BC370000}"/>
    <cellStyle name="level1a 3 2 7 3" xfId="2752" xr:uid="{00000000-0005-0000-0000-0000BD370000}"/>
    <cellStyle name="level1a 3 2 7 3 2" xfId="2753" xr:uid="{00000000-0005-0000-0000-0000BE370000}"/>
    <cellStyle name="level1a 3 2 7 3 2 2" xfId="2754" xr:uid="{00000000-0005-0000-0000-0000BF370000}"/>
    <cellStyle name="level1a 3 2 7 3 2 2 2" xfId="35580" xr:uid="{00000000-0005-0000-0000-0000C0370000}"/>
    <cellStyle name="level1a 3 2 7 3 2 2 2 2" xfId="35581" xr:uid="{00000000-0005-0000-0000-0000C1370000}"/>
    <cellStyle name="level1a 3 2 7 3 2 2 2 2 2" xfId="35582" xr:uid="{00000000-0005-0000-0000-0000C2370000}"/>
    <cellStyle name="level1a 3 2 7 3 2 2 2 3" xfId="35583" xr:uid="{00000000-0005-0000-0000-0000C3370000}"/>
    <cellStyle name="level1a 3 2 7 3 2 2 3" xfId="35584" xr:uid="{00000000-0005-0000-0000-0000C4370000}"/>
    <cellStyle name="level1a 3 2 7 3 2 3" xfId="35585" xr:uid="{00000000-0005-0000-0000-0000C5370000}"/>
    <cellStyle name="level1a 3 2 7 3 2 3 2" xfId="35586" xr:uid="{00000000-0005-0000-0000-0000C6370000}"/>
    <cellStyle name="level1a 3 2 7 3 2 3 2 2" xfId="35587" xr:uid="{00000000-0005-0000-0000-0000C7370000}"/>
    <cellStyle name="level1a 3 2 7 3 2 3 3" xfId="35588" xr:uid="{00000000-0005-0000-0000-0000C8370000}"/>
    <cellStyle name="level1a 3 2 7 3 2 4" xfId="35589" xr:uid="{00000000-0005-0000-0000-0000C9370000}"/>
    <cellStyle name="level1a 3 2 7 3 3" xfId="2755" xr:uid="{00000000-0005-0000-0000-0000CA370000}"/>
    <cellStyle name="level1a 3 2 7 3 3 2" xfId="35590" xr:uid="{00000000-0005-0000-0000-0000CB370000}"/>
    <cellStyle name="level1a 3 2 7 3 3 2 2" xfId="35591" xr:uid="{00000000-0005-0000-0000-0000CC370000}"/>
    <cellStyle name="level1a 3 2 7 3 3 2 2 2" xfId="35592" xr:uid="{00000000-0005-0000-0000-0000CD370000}"/>
    <cellStyle name="level1a 3 2 7 3 3 2 3" xfId="35593" xr:uid="{00000000-0005-0000-0000-0000CE370000}"/>
    <cellStyle name="level1a 3 2 7 3 3 3" xfId="35594" xr:uid="{00000000-0005-0000-0000-0000CF370000}"/>
    <cellStyle name="level1a 3 2 7 3 4" xfId="35595" xr:uid="{00000000-0005-0000-0000-0000D0370000}"/>
    <cellStyle name="level1a 3 2 7 3 4 2" xfId="35596" xr:uid="{00000000-0005-0000-0000-0000D1370000}"/>
    <cellStyle name="level1a 3 2 7 3 4 2 2" xfId="35597" xr:uid="{00000000-0005-0000-0000-0000D2370000}"/>
    <cellStyle name="level1a 3 2 7 3 4 3" xfId="35598" xr:uid="{00000000-0005-0000-0000-0000D3370000}"/>
    <cellStyle name="level1a 3 2 7 3 5" xfId="35599" xr:uid="{00000000-0005-0000-0000-0000D4370000}"/>
    <cellStyle name="level1a 3 2 7 4" xfId="2756" xr:uid="{00000000-0005-0000-0000-0000D5370000}"/>
    <cellStyle name="level1a 3 2 7 4 2" xfId="35600" xr:uid="{00000000-0005-0000-0000-0000D6370000}"/>
    <cellStyle name="level1a 3 2 7 4 2 2" xfId="35601" xr:uid="{00000000-0005-0000-0000-0000D7370000}"/>
    <cellStyle name="level1a 3 2 7 4 2 2 2" xfId="35602" xr:uid="{00000000-0005-0000-0000-0000D8370000}"/>
    <cellStyle name="level1a 3 2 7 4 2 3" xfId="35603" xr:uid="{00000000-0005-0000-0000-0000D9370000}"/>
    <cellStyle name="level1a 3 2 7 4 3" xfId="35604" xr:uid="{00000000-0005-0000-0000-0000DA370000}"/>
    <cellStyle name="level1a 3 2 7 5" xfId="2757" xr:uid="{00000000-0005-0000-0000-0000DB370000}"/>
    <cellStyle name="level1a 3 2 7 5 2" xfId="2758" xr:uid="{00000000-0005-0000-0000-0000DC370000}"/>
    <cellStyle name="level1a 3 2 7 5 2 2" xfId="35605" xr:uid="{00000000-0005-0000-0000-0000DD370000}"/>
    <cellStyle name="level1a 3 2 7 5 2 2 2" xfId="35606" xr:uid="{00000000-0005-0000-0000-0000DE370000}"/>
    <cellStyle name="level1a 3 2 7 5 2 2 2 2" xfId="35607" xr:uid="{00000000-0005-0000-0000-0000DF370000}"/>
    <cellStyle name="level1a 3 2 7 5 2 2 3" xfId="35608" xr:uid="{00000000-0005-0000-0000-0000E0370000}"/>
    <cellStyle name="level1a 3 2 7 5 2 3" xfId="35609" xr:uid="{00000000-0005-0000-0000-0000E1370000}"/>
    <cellStyle name="level1a 3 2 7 5 3" xfId="35610" xr:uid="{00000000-0005-0000-0000-0000E2370000}"/>
    <cellStyle name="level1a 3 2 7 5 3 2" xfId="35611" xr:uid="{00000000-0005-0000-0000-0000E3370000}"/>
    <cellStyle name="level1a 3 2 7 5 3 2 2" xfId="35612" xr:uid="{00000000-0005-0000-0000-0000E4370000}"/>
    <cellStyle name="level1a 3 2 7 5 3 3" xfId="35613" xr:uid="{00000000-0005-0000-0000-0000E5370000}"/>
    <cellStyle name="level1a 3 2 7 5 4" xfId="35614" xr:uid="{00000000-0005-0000-0000-0000E6370000}"/>
    <cellStyle name="level1a 3 2 7 6" xfId="2759" xr:uid="{00000000-0005-0000-0000-0000E7370000}"/>
    <cellStyle name="level1a 3 2 7 6 2" xfId="35615" xr:uid="{00000000-0005-0000-0000-0000E8370000}"/>
    <cellStyle name="level1a 3 2 7 6 2 2" xfId="35616" xr:uid="{00000000-0005-0000-0000-0000E9370000}"/>
    <cellStyle name="level1a 3 2 7 6 2 2 2" xfId="35617" xr:uid="{00000000-0005-0000-0000-0000EA370000}"/>
    <cellStyle name="level1a 3 2 7 6 2 3" xfId="35618" xr:uid="{00000000-0005-0000-0000-0000EB370000}"/>
    <cellStyle name="level1a 3 2 7 6 3" xfId="35619" xr:uid="{00000000-0005-0000-0000-0000EC370000}"/>
    <cellStyle name="level1a 3 2 7 7" xfId="35620" xr:uid="{00000000-0005-0000-0000-0000ED370000}"/>
    <cellStyle name="level1a 3 2 7 7 2" xfId="35621" xr:uid="{00000000-0005-0000-0000-0000EE370000}"/>
    <cellStyle name="level1a 3 2 7 7 2 2" xfId="35622" xr:uid="{00000000-0005-0000-0000-0000EF370000}"/>
    <cellStyle name="level1a 3 2 7 7 3" xfId="35623" xr:uid="{00000000-0005-0000-0000-0000F0370000}"/>
    <cellStyle name="level1a 3 2 7 8" xfId="35624" xr:uid="{00000000-0005-0000-0000-0000F1370000}"/>
    <cellStyle name="level1a 3 2 8" xfId="2760" xr:uid="{00000000-0005-0000-0000-0000F2370000}"/>
    <cellStyle name="level1a 3 2 8 2" xfId="2761" xr:uid="{00000000-0005-0000-0000-0000F3370000}"/>
    <cellStyle name="level1a 3 2 8 2 2" xfId="2762" xr:uid="{00000000-0005-0000-0000-0000F4370000}"/>
    <cellStyle name="level1a 3 2 8 2 2 2" xfId="2763" xr:uid="{00000000-0005-0000-0000-0000F5370000}"/>
    <cellStyle name="level1a 3 2 8 2 2 2 2" xfId="35625" xr:uid="{00000000-0005-0000-0000-0000F6370000}"/>
    <cellStyle name="level1a 3 2 8 2 2 2 2 2" xfId="35626" xr:uid="{00000000-0005-0000-0000-0000F7370000}"/>
    <cellStyle name="level1a 3 2 8 2 2 2 2 2 2" xfId="35627" xr:uid="{00000000-0005-0000-0000-0000F8370000}"/>
    <cellStyle name="level1a 3 2 8 2 2 2 2 3" xfId="35628" xr:uid="{00000000-0005-0000-0000-0000F9370000}"/>
    <cellStyle name="level1a 3 2 8 2 2 2 3" xfId="35629" xr:uid="{00000000-0005-0000-0000-0000FA370000}"/>
    <cellStyle name="level1a 3 2 8 2 2 3" xfId="35630" xr:uid="{00000000-0005-0000-0000-0000FB370000}"/>
    <cellStyle name="level1a 3 2 8 2 2 3 2" xfId="35631" xr:uid="{00000000-0005-0000-0000-0000FC370000}"/>
    <cellStyle name="level1a 3 2 8 2 2 3 2 2" xfId="35632" xr:uid="{00000000-0005-0000-0000-0000FD370000}"/>
    <cellStyle name="level1a 3 2 8 2 2 3 3" xfId="35633" xr:uid="{00000000-0005-0000-0000-0000FE370000}"/>
    <cellStyle name="level1a 3 2 8 2 2 4" xfId="35634" xr:uid="{00000000-0005-0000-0000-0000FF370000}"/>
    <cellStyle name="level1a 3 2 8 2 3" xfId="2764" xr:uid="{00000000-0005-0000-0000-000000380000}"/>
    <cellStyle name="level1a 3 2 8 2 3 2" xfId="35635" xr:uid="{00000000-0005-0000-0000-000001380000}"/>
    <cellStyle name="level1a 3 2 8 2 3 2 2" xfId="35636" xr:uid="{00000000-0005-0000-0000-000002380000}"/>
    <cellStyle name="level1a 3 2 8 2 3 2 2 2" xfId="35637" xr:uid="{00000000-0005-0000-0000-000003380000}"/>
    <cellStyle name="level1a 3 2 8 2 3 2 3" xfId="35638" xr:uid="{00000000-0005-0000-0000-000004380000}"/>
    <cellStyle name="level1a 3 2 8 2 3 3" xfId="35639" xr:uid="{00000000-0005-0000-0000-000005380000}"/>
    <cellStyle name="level1a 3 2 8 2 4" xfId="35640" xr:uid="{00000000-0005-0000-0000-000006380000}"/>
    <cellStyle name="level1a 3 2 8 2 4 2" xfId="35641" xr:uid="{00000000-0005-0000-0000-000007380000}"/>
    <cellStyle name="level1a 3 2 8 2 4 2 2" xfId="35642" xr:uid="{00000000-0005-0000-0000-000008380000}"/>
    <cellStyle name="level1a 3 2 8 2 4 3" xfId="35643" xr:uid="{00000000-0005-0000-0000-000009380000}"/>
    <cellStyle name="level1a 3 2 8 2 5" xfId="35644" xr:uid="{00000000-0005-0000-0000-00000A380000}"/>
    <cellStyle name="level1a 3 2 8 3" xfId="2765" xr:uid="{00000000-0005-0000-0000-00000B380000}"/>
    <cellStyle name="level1a 3 2 8 3 2" xfId="2766" xr:uid="{00000000-0005-0000-0000-00000C380000}"/>
    <cellStyle name="level1a 3 2 8 3 2 2" xfId="2767" xr:uid="{00000000-0005-0000-0000-00000D380000}"/>
    <cellStyle name="level1a 3 2 8 3 2 2 2" xfId="35645" xr:uid="{00000000-0005-0000-0000-00000E380000}"/>
    <cellStyle name="level1a 3 2 8 3 2 2 2 2" xfId="35646" xr:uid="{00000000-0005-0000-0000-00000F380000}"/>
    <cellStyle name="level1a 3 2 8 3 2 2 2 2 2" xfId="35647" xr:uid="{00000000-0005-0000-0000-000010380000}"/>
    <cellStyle name="level1a 3 2 8 3 2 2 2 3" xfId="35648" xr:uid="{00000000-0005-0000-0000-000011380000}"/>
    <cellStyle name="level1a 3 2 8 3 2 2 3" xfId="35649" xr:uid="{00000000-0005-0000-0000-000012380000}"/>
    <cellStyle name="level1a 3 2 8 3 2 3" xfId="35650" xr:uid="{00000000-0005-0000-0000-000013380000}"/>
    <cellStyle name="level1a 3 2 8 3 2 3 2" xfId="35651" xr:uid="{00000000-0005-0000-0000-000014380000}"/>
    <cellStyle name="level1a 3 2 8 3 2 3 2 2" xfId="35652" xr:uid="{00000000-0005-0000-0000-000015380000}"/>
    <cellStyle name="level1a 3 2 8 3 2 3 3" xfId="35653" xr:uid="{00000000-0005-0000-0000-000016380000}"/>
    <cellStyle name="level1a 3 2 8 3 2 4" xfId="35654" xr:uid="{00000000-0005-0000-0000-000017380000}"/>
    <cellStyle name="level1a 3 2 8 3 3" xfId="2768" xr:uid="{00000000-0005-0000-0000-000018380000}"/>
    <cellStyle name="level1a 3 2 8 3 3 2" xfId="35655" xr:uid="{00000000-0005-0000-0000-000019380000}"/>
    <cellStyle name="level1a 3 2 8 3 3 2 2" xfId="35656" xr:uid="{00000000-0005-0000-0000-00001A380000}"/>
    <cellStyle name="level1a 3 2 8 3 3 2 2 2" xfId="35657" xr:uid="{00000000-0005-0000-0000-00001B380000}"/>
    <cellStyle name="level1a 3 2 8 3 3 2 3" xfId="35658" xr:uid="{00000000-0005-0000-0000-00001C380000}"/>
    <cellStyle name="level1a 3 2 8 3 3 3" xfId="35659" xr:uid="{00000000-0005-0000-0000-00001D380000}"/>
    <cellStyle name="level1a 3 2 8 3 4" xfId="35660" xr:uid="{00000000-0005-0000-0000-00001E380000}"/>
    <cellStyle name="level1a 3 2 8 3 4 2" xfId="35661" xr:uid="{00000000-0005-0000-0000-00001F380000}"/>
    <cellStyle name="level1a 3 2 8 3 4 2 2" xfId="35662" xr:uid="{00000000-0005-0000-0000-000020380000}"/>
    <cellStyle name="level1a 3 2 8 3 4 3" xfId="35663" xr:uid="{00000000-0005-0000-0000-000021380000}"/>
    <cellStyle name="level1a 3 2 8 3 5" xfId="35664" xr:uid="{00000000-0005-0000-0000-000022380000}"/>
    <cellStyle name="level1a 3 2 8 4" xfId="2769" xr:uid="{00000000-0005-0000-0000-000023380000}"/>
    <cellStyle name="level1a 3 2 8 4 2" xfId="35665" xr:uid="{00000000-0005-0000-0000-000024380000}"/>
    <cellStyle name="level1a 3 2 8 4 2 2" xfId="35666" xr:uid="{00000000-0005-0000-0000-000025380000}"/>
    <cellStyle name="level1a 3 2 8 4 2 2 2" xfId="35667" xr:uid="{00000000-0005-0000-0000-000026380000}"/>
    <cellStyle name="level1a 3 2 8 4 2 3" xfId="35668" xr:uid="{00000000-0005-0000-0000-000027380000}"/>
    <cellStyle name="level1a 3 2 8 4 3" xfId="35669" xr:uid="{00000000-0005-0000-0000-000028380000}"/>
    <cellStyle name="level1a 3 2 8 5" xfId="2770" xr:uid="{00000000-0005-0000-0000-000029380000}"/>
    <cellStyle name="level1a 3 2 8 5 2" xfId="35670" xr:uid="{00000000-0005-0000-0000-00002A380000}"/>
    <cellStyle name="level1a 3 2 8 5 2 2" xfId="35671" xr:uid="{00000000-0005-0000-0000-00002B380000}"/>
    <cellStyle name="level1a 3 2 8 5 2 2 2" xfId="35672" xr:uid="{00000000-0005-0000-0000-00002C380000}"/>
    <cellStyle name="level1a 3 2 8 5 2 3" xfId="35673" xr:uid="{00000000-0005-0000-0000-00002D380000}"/>
    <cellStyle name="level1a 3 2 8 5 3" xfId="35674" xr:uid="{00000000-0005-0000-0000-00002E380000}"/>
    <cellStyle name="level1a 3 2 8 6" xfId="35675" xr:uid="{00000000-0005-0000-0000-00002F380000}"/>
    <cellStyle name="level1a 3 2 8 6 2" xfId="35676" xr:uid="{00000000-0005-0000-0000-000030380000}"/>
    <cellStyle name="level1a 3 2 8 6 2 2" xfId="35677" xr:uid="{00000000-0005-0000-0000-000031380000}"/>
    <cellStyle name="level1a 3 2 8 6 3" xfId="35678" xr:uid="{00000000-0005-0000-0000-000032380000}"/>
    <cellStyle name="level1a 3 2 8 7" xfId="35679" xr:uid="{00000000-0005-0000-0000-000033380000}"/>
    <cellStyle name="level1a 3 2 9" xfId="2771" xr:uid="{00000000-0005-0000-0000-000034380000}"/>
    <cellStyle name="level1a 3 2 9 2" xfId="2772" xr:uid="{00000000-0005-0000-0000-000035380000}"/>
    <cellStyle name="level1a 3 2 9 2 2" xfId="2773" xr:uid="{00000000-0005-0000-0000-000036380000}"/>
    <cellStyle name="level1a 3 2 9 2 2 2" xfId="2774" xr:uid="{00000000-0005-0000-0000-000037380000}"/>
    <cellStyle name="level1a 3 2 9 2 2 2 2" xfId="35680" xr:uid="{00000000-0005-0000-0000-000038380000}"/>
    <cellStyle name="level1a 3 2 9 2 2 2 2 2" xfId="35681" xr:uid="{00000000-0005-0000-0000-000039380000}"/>
    <cellStyle name="level1a 3 2 9 2 2 2 2 2 2" xfId="35682" xr:uid="{00000000-0005-0000-0000-00003A380000}"/>
    <cellStyle name="level1a 3 2 9 2 2 2 2 3" xfId="35683" xr:uid="{00000000-0005-0000-0000-00003B380000}"/>
    <cellStyle name="level1a 3 2 9 2 2 2 3" xfId="35684" xr:uid="{00000000-0005-0000-0000-00003C380000}"/>
    <cellStyle name="level1a 3 2 9 2 2 3" xfId="35685" xr:uid="{00000000-0005-0000-0000-00003D380000}"/>
    <cellStyle name="level1a 3 2 9 2 2 3 2" xfId="35686" xr:uid="{00000000-0005-0000-0000-00003E380000}"/>
    <cellStyle name="level1a 3 2 9 2 2 3 2 2" xfId="35687" xr:uid="{00000000-0005-0000-0000-00003F380000}"/>
    <cellStyle name="level1a 3 2 9 2 2 3 3" xfId="35688" xr:uid="{00000000-0005-0000-0000-000040380000}"/>
    <cellStyle name="level1a 3 2 9 2 2 4" xfId="35689" xr:uid="{00000000-0005-0000-0000-000041380000}"/>
    <cellStyle name="level1a 3 2 9 2 3" xfId="2775" xr:uid="{00000000-0005-0000-0000-000042380000}"/>
    <cellStyle name="level1a 3 2 9 2 3 2" xfId="35690" xr:uid="{00000000-0005-0000-0000-000043380000}"/>
    <cellStyle name="level1a 3 2 9 2 3 2 2" xfId="35691" xr:uid="{00000000-0005-0000-0000-000044380000}"/>
    <cellStyle name="level1a 3 2 9 2 3 2 2 2" xfId="35692" xr:uid="{00000000-0005-0000-0000-000045380000}"/>
    <cellStyle name="level1a 3 2 9 2 3 2 3" xfId="35693" xr:uid="{00000000-0005-0000-0000-000046380000}"/>
    <cellStyle name="level1a 3 2 9 2 3 3" xfId="35694" xr:uid="{00000000-0005-0000-0000-000047380000}"/>
    <cellStyle name="level1a 3 2 9 2 4" xfId="35695" xr:uid="{00000000-0005-0000-0000-000048380000}"/>
    <cellStyle name="level1a 3 2 9 2 4 2" xfId="35696" xr:uid="{00000000-0005-0000-0000-000049380000}"/>
    <cellStyle name="level1a 3 2 9 2 4 2 2" xfId="35697" xr:uid="{00000000-0005-0000-0000-00004A380000}"/>
    <cellStyle name="level1a 3 2 9 2 4 3" xfId="35698" xr:uid="{00000000-0005-0000-0000-00004B380000}"/>
    <cellStyle name="level1a 3 2 9 2 5" xfId="35699" xr:uid="{00000000-0005-0000-0000-00004C380000}"/>
    <cellStyle name="level1a 3 2 9 3" xfId="2776" xr:uid="{00000000-0005-0000-0000-00004D380000}"/>
    <cellStyle name="level1a 3 2 9 3 2" xfId="2777" xr:uid="{00000000-0005-0000-0000-00004E380000}"/>
    <cellStyle name="level1a 3 2 9 3 2 2" xfId="2778" xr:uid="{00000000-0005-0000-0000-00004F380000}"/>
    <cellStyle name="level1a 3 2 9 3 2 2 2" xfId="35700" xr:uid="{00000000-0005-0000-0000-000050380000}"/>
    <cellStyle name="level1a 3 2 9 3 2 2 2 2" xfId="35701" xr:uid="{00000000-0005-0000-0000-000051380000}"/>
    <cellStyle name="level1a 3 2 9 3 2 2 2 2 2" xfId="35702" xr:uid="{00000000-0005-0000-0000-000052380000}"/>
    <cellStyle name="level1a 3 2 9 3 2 2 2 3" xfId="35703" xr:uid="{00000000-0005-0000-0000-000053380000}"/>
    <cellStyle name="level1a 3 2 9 3 2 2 3" xfId="35704" xr:uid="{00000000-0005-0000-0000-000054380000}"/>
    <cellStyle name="level1a 3 2 9 3 2 3" xfId="35705" xr:uid="{00000000-0005-0000-0000-000055380000}"/>
    <cellStyle name="level1a 3 2 9 3 2 3 2" xfId="35706" xr:uid="{00000000-0005-0000-0000-000056380000}"/>
    <cellStyle name="level1a 3 2 9 3 2 3 2 2" xfId="35707" xr:uid="{00000000-0005-0000-0000-000057380000}"/>
    <cellStyle name="level1a 3 2 9 3 2 3 3" xfId="35708" xr:uid="{00000000-0005-0000-0000-000058380000}"/>
    <cellStyle name="level1a 3 2 9 3 2 4" xfId="35709" xr:uid="{00000000-0005-0000-0000-000059380000}"/>
    <cellStyle name="level1a 3 2 9 3 3" xfId="2779" xr:uid="{00000000-0005-0000-0000-00005A380000}"/>
    <cellStyle name="level1a 3 2 9 3 3 2" xfId="35710" xr:uid="{00000000-0005-0000-0000-00005B380000}"/>
    <cellStyle name="level1a 3 2 9 3 3 2 2" xfId="35711" xr:uid="{00000000-0005-0000-0000-00005C380000}"/>
    <cellStyle name="level1a 3 2 9 3 3 2 2 2" xfId="35712" xr:uid="{00000000-0005-0000-0000-00005D380000}"/>
    <cellStyle name="level1a 3 2 9 3 3 2 3" xfId="35713" xr:uid="{00000000-0005-0000-0000-00005E380000}"/>
    <cellStyle name="level1a 3 2 9 3 3 3" xfId="35714" xr:uid="{00000000-0005-0000-0000-00005F380000}"/>
    <cellStyle name="level1a 3 2 9 3 4" xfId="35715" xr:uid="{00000000-0005-0000-0000-000060380000}"/>
    <cellStyle name="level1a 3 2 9 3 4 2" xfId="35716" xr:uid="{00000000-0005-0000-0000-000061380000}"/>
    <cellStyle name="level1a 3 2 9 3 4 2 2" xfId="35717" xr:uid="{00000000-0005-0000-0000-000062380000}"/>
    <cellStyle name="level1a 3 2 9 3 4 3" xfId="35718" xr:uid="{00000000-0005-0000-0000-000063380000}"/>
    <cellStyle name="level1a 3 2 9 3 5" xfId="35719" xr:uid="{00000000-0005-0000-0000-000064380000}"/>
    <cellStyle name="level1a 3 2 9 4" xfId="2780" xr:uid="{00000000-0005-0000-0000-000065380000}"/>
    <cellStyle name="level1a 3 2 9 4 2" xfId="35720" xr:uid="{00000000-0005-0000-0000-000066380000}"/>
    <cellStyle name="level1a 3 2 9 4 2 2" xfId="35721" xr:uid="{00000000-0005-0000-0000-000067380000}"/>
    <cellStyle name="level1a 3 2 9 4 2 2 2" xfId="35722" xr:uid="{00000000-0005-0000-0000-000068380000}"/>
    <cellStyle name="level1a 3 2 9 4 2 3" xfId="35723" xr:uid="{00000000-0005-0000-0000-000069380000}"/>
    <cellStyle name="level1a 3 2 9 4 3" xfId="35724" xr:uid="{00000000-0005-0000-0000-00006A380000}"/>
    <cellStyle name="level1a 3 2 9 5" xfId="2781" xr:uid="{00000000-0005-0000-0000-00006B380000}"/>
    <cellStyle name="level1a 3 2 9 5 2" xfId="2782" xr:uid="{00000000-0005-0000-0000-00006C380000}"/>
    <cellStyle name="level1a 3 2 9 5 2 2" xfId="35725" xr:uid="{00000000-0005-0000-0000-00006D380000}"/>
    <cellStyle name="level1a 3 2 9 5 2 2 2" xfId="35726" xr:uid="{00000000-0005-0000-0000-00006E380000}"/>
    <cellStyle name="level1a 3 2 9 5 2 2 2 2" xfId="35727" xr:uid="{00000000-0005-0000-0000-00006F380000}"/>
    <cellStyle name="level1a 3 2 9 5 2 2 3" xfId="35728" xr:uid="{00000000-0005-0000-0000-000070380000}"/>
    <cellStyle name="level1a 3 2 9 5 2 3" xfId="35729" xr:uid="{00000000-0005-0000-0000-000071380000}"/>
    <cellStyle name="level1a 3 2 9 5 3" xfId="35730" xr:uid="{00000000-0005-0000-0000-000072380000}"/>
    <cellStyle name="level1a 3 2 9 5 3 2" xfId="35731" xr:uid="{00000000-0005-0000-0000-000073380000}"/>
    <cellStyle name="level1a 3 2 9 5 3 2 2" xfId="35732" xr:uid="{00000000-0005-0000-0000-000074380000}"/>
    <cellStyle name="level1a 3 2 9 5 3 3" xfId="35733" xr:uid="{00000000-0005-0000-0000-000075380000}"/>
    <cellStyle name="level1a 3 2 9 5 4" xfId="35734" xr:uid="{00000000-0005-0000-0000-000076380000}"/>
    <cellStyle name="level1a 3 2 9 6" xfId="2783" xr:uid="{00000000-0005-0000-0000-000077380000}"/>
    <cellStyle name="level1a 3 2 9 6 2" xfId="35735" xr:uid="{00000000-0005-0000-0000-000078380000}"/>
    <cellStyle name="level1a 3 2 9 6 2 2" xfId="35736" xr:uid="{00000000-0005-0000-0000-000079380000}"/>
    <cellStyle name="level1a 3 2 9 6 2 2 2" xfId="35737" xr:uid="{00000000-0005-0000-0000-00007A380000}"/>
    <cellStyle name="level1a 3 2 9 6 2 3" xfId="35738" xr:uid="{00000000-0005-0000-0000-00007B380000}"/>
    <cellStyle name="level1a 3 2 9 6 3" xfId="35739" xr:uid="{00000000-0005-0000-0000-00007C380000}"/>
    <cellStyle name="level1a 3 2 9 7" xfId="35740" xr:uid="{00000000-0005-0000-0000-00007D380000}"/>
    <cellStyle name="level1a 3 2 9 7 2" xfId="35741" xr:uid="{00000000-0005-0000-0000-00007E380000}"/>
    <cellStyle name="level1a 3 2 9 7 2 2" xfId="35742" xr:uid="{00000000-0005-0000-0000-00007F380000}"/>
    <cellStyle name="level1a 3 2 9 7 3" xfId="35743" xr:uid="{00000000-0005-0000-0000-000080380000}"/>
    <cellStyle name="level1a 3 2 9 8" xfId="35744" xr:uid="{00000000-0005-0000-0000-000081380000}"/>
    <cellStyle name="level1a 3 2_STUD aligned by INSTIT" xfId="2784" xr:uid="{00000000-0005-0000-0000-000082380000}"/>
    <cellStyle name="level1a 3 3" xfId="2785" xr:uid="{00000000-0005-0000-0000-000083380000}"/>
    <cellStyle name="level1a 3 3 10" xfId="2786" xr:uid="{00000000-0005-0000-0000-000084380000}"/>
    <cellStyle name="level1a 3 3 10 2" xfId="2787" xr:uid="{00000000-0005-0000-0000-000085380000}"/>
    <cellStyle name="level1a 3 3 10 2 2" xfId="2788" xr:uid="{00000000-0005-0000-0000-000086380000}"/>
    <cellStyle name="level1a 3 3 10 2 2 2" xfId="35745" xr:uid="{00000000-0005-0000-0000-000087380000}"/>
    <cellStyle name="level1a 3 3 10 2 2 2 2" xfId="35746" xr:uid="{00000000-0005-0000-0000-000088380000}"/>
    <cellStyle name="level1a 3 3 10 2 2 2 2 2" xfId="35747" xr:uid="{00000000-0005-0000-0000-000089380000}"/>
    <cellStyle name="level1a 3 3 10 2 2 2 3" xfId="35748" xr:uid="{00000000-0005-0000-0000-00008A380000}"/>
    <cellStyle name="level1a 3 3 10 2 2 3" xfId="35749" xr:uid="{00000000-0005-0000-0000-00008B380000}"/>
    <cellStyle name="level1a 3 3 10 2 3" xfId="35750" xr:uid="{00000000-0005-0000-0000-00008C380000}"/>
    <cellStyle name="level1a 3 3 10 2 3 2" xfId="35751" xr:uid="{00000000-0005-0000-0000-00008D380000}"/>
    <cellStyle name="level1a 3 3 10 2 3 2 2" xfId="35752" xr:uid="{00000000-0005-0000-0000-00008E380000}"/>
    <cellStyle name="level1a 3 3 10 2 3 3" xfId="35753" xr:uid="{00000000-0005-0000-0000-00008F380000}"/>
    <cellStyle name="level1a 3 3 10 2 4" xfId="35754" xr:uid="{00000000-0005-0000-0000-000090380000}"/>
    <cellStyle name="level1a 3 3 10 3" xfId="2789" xr:uid="{00000000-0005-0000-0000-000091380000}"/>
    <cellStyle name="level1a 3 3 10 3 2" xfId="35755" xr:uid="{00000000-0005-0000-0000-000092380000}"/>
    <cellStyle name="level1a 3 3 10 3 2 2" xfId="35756" xr:uid="{00000000-0005-0000-0000-000093380000}"/>
    <cellStyle name="level1a 3 3 10 3 2 2 2" xfId="35757" xr:uid="{00000000-0005-0000-0000-000094380000}"/>
    <cellStyle name="level1a 3 3 10 3 2 3" xfId="35758" xr:uid="{00000000-0005-0000-0000-000095380000}"/>
    <cellStyle name="level1a 3 3 10 3 3" xfId="35759" xr:uid="{00000000-0005-0000-0000-000096380000}"/>
    <cellStyle name="level1a 3 3 10 4" xfId="35760" xr:uid="{00000000-0005-0000-0000-000097380000}"/>
    <cellStyle name="level1a 3 3 10 4 2" xfId="35761" xr:uid="{00000000-0005-0000-0000-000098380000}"/>
    <cellStyle name="level1a 3 3 10 4 2 2" xfId="35762" xr:uid="{00000000-0005-0000-0000-000099380000}"/>
    <cellStyle name="level1a 3 3 10 4 3" xfId="35763" xr:uid="{00000000-0005-0000-0000-00009A380000}"/>
    <cellStyle name="level1a 3 3 10 5" xfId="35764" xr:uid="{00000000-0005-0000-0000-00009B380000}"/>
    <cellStyle name="level1a 3 3 11" xfId="2790" xr:uid="{00000000-0005-0000-0000-00009C380000}"/>
    <cellStyle name="level1a 3 3 11 2" xfId="35765" xr:uid="{00000000-0005-0000-0000-00009D380000}"/>
    <cellStyle name="level1a 3 3 11 2 2" xfId="35766" xr:uid="{00000000-0005-0000-0000-00009E380000}"/>
    <cellStyle name="level1a 3 3 11 2 2 2" xfId="35767" xr:uid="{00000000-0005-0000-0000-00009F380000}"/>
    <cellStyle name="level1a 3 3 11 2 3" xfId="35768" xr:uid="{00000000-0005-0000-0000-0000A0380000}"/>
    <cellStyle name="level1a 3 3 11 3" xfId="35769" xr:uid="{00000000-0005-0000-0000-0000A1380000}"/>
    <cellStyle name="level1a 3 3 12" xfId="35770" xr:uid="{00000000-0005-0000-0000-0000A2380000}"/>
    <cellStyle name="level1a 3 3 12 2" xfId="35771" xr:uid="{00000000-0005-0000-0000-0000A3380000}"/>
    <cellStyle name="level1a 3 3 12 2 2" xfId="35772" xr:uid="{00000000-0005-0000-0000-0000A4380000}"/>
    <cellStyle name="level1a 3 3 12 3" xfId="35773" xr:uid="{00000000-0005-0000-0000-0000A5380000}"/>
    <cellStyle name="level1a 3 3 13" xfId="35774" xr:uid="{00000000-0005-0000-0000-0000A6380000}"/>
    <cellStyle name="level1a 3 3 2" xfId="2791" xr:uid="{00000000-0005-0000-0000-0000A7380000}"/>
    <cellStyle name="level1a 3 3 2 10" xfId="2792" xr:uid="{00000000-0005-0000-0000-0000A8380000}"/>
    <cellStyle name="level1a 3 3 2 10 2" xfId="35775" xr:uid="{00000000-0005-0000-0000-0000A9380000}"/>
    <cellStyle name="level1a 3 3 2 10 2 2" xfId="35776" xr:uid="{00000000-0005-0000-0000-0000AA380000}"/>
    <cellStyle name="level1a 3 3 2 10 2 2 2" xfId="35777" xr:uid="{00000000-0005-0000-0000-0000AB380000}"/>
    <cellStyle name="level1a 3 3 2 10 2 3" xfId="35778" xr:uid="{00000000-0005-0000-0000-0000AC380000}"/>
    <cellStyle name="level1a 3 3 2 10 3" xfId="35779" xr:uid="{00000000-0005-0000-0000-0000AD380000}"/>
    <cellStyle name="level1a 3 3 2 11" xfId="35780" xr:uid="{00000000-0005-0000-0000-0000AE380000}"/>
    <cellStyle name="level1a 3 3 2 11 2" xfId="35781" xr:uid="{00000000-0005-0000-0000-0000AF380000}"/>
    <cellStyle name="level1a 3 3 2 11 2 2" xfId="35782" xr:uid="{00000000-0005-0000-0000-0000B0380000}"/>
    <cellStyle name="level1a 3 3 2 11 3" xfId="35783" xr:uid="{00000000-0005-0000-0000-0000B1380000}"/>
    <cellStyle name="level1a 3 3 2 12" xfId="35784" xr:uid="{00000000-0005-0000-0000-0000B2380000}"/>
    <cellStyle name="level1a 3 3 2 2" xfId="2793" xr:uid="{00000000-0005-0000-0000-0000B3380000}"/>
    <cellStyle name="level1a 3 3 2 2 2" xfId="2794" xr:uid="{00000000-0005-0000-0000-0000B4380000}"/>
    <cellStyle name="level1a 3 3 2 2 2 2" xfId="2795" xr:uid="{00000000-0005-0000-0000-0000B5380000}"/>
    <cellStyle name="level1a 3 3 2 2 2 2 2" xfId="2796" xr:uid="{00000000-0005-0000-0000-0000B6380000}"/>
    <cellStyle name="level1a 3 3 2 2 2 2 2 2" xfId="2797" xr:uid="{00000000-0005-0000-0000-0000B7380000}"/>
    <cellStyle name="level1a 3 3 2 2 2 2 2 2 2" xfId="35785" xr:uid="{00000000-0005-0000-0000-0000B8380000}"/>
    <cellStyle name="level1a 3 3 2 2 2 2 2 2 2 2" xfId="35786" xr:uid="{00000000-0005-0000-0000-0000B9380000}"/>
    <cellStyle name="level1a 3 3 2 2 2 2 2 2 2 2 2" xfId="35787" xr:uid="{00000000-0005-0000-0000-0000BA380000}"/>
    <cellStyle name="level1a 3 3 2 2 2 2 2 2 2 3" xfId="35788" xr:uid="{00000000-0005-0000-0000-0000BB380000}"/>
    <cellStyle name="level1a 3 3 2 2 2 2 2 2 3" xfId="35789" xr:uid="{00000000-0005-0000-0000-0000BC380000}"/>
    <cellStyle name="level1a 3 3 2 2 2 2 2 3" xfId="35790" xr:uid="{00000000-0005-0000-0000-0000BD380000}"/>
    <cellStyle name="level1a 3 3 2 2 2 2 2 3 2" xfId="35791" xr:uid="{00000000-0005-0000-0000-0000BE380000}"/>
    <cellStyle name="level1a 3 3 2 2 2 2 2 3 2 2" xfId="35792" xr:uid="{00000000-0005-0000-0000-0000BF380000}"/>
    <cellStyle name="level1a 3 3 2 2 2 2 2 3 3" xfId="35793" xr:uid="{00000000-0005-0000-0000-0000C0380000}"/>
    <cellStyle name="level1a 3 3 2 2 2 2 2 4" xfId="35794" xr:uid="{00000000-0005-0000-0000-0000C1380000}"/>
    <cellStyle name="level1a 3 3 2 2 2 2 3" xfId="2798" xr:uid="{00000000-0005-0000-0000-0000C2380000}"/>
    <cellStyle name="level1a 3 3 2 2 2 2 3 2" xfId="35795" xr:uid="{00000000-0005-0000-0000-0000C3380000}"/>
    <cellStyle name="level1a 3 3 2 2 2 2 3 2 2" xfId="35796" xr:uid="{00000000-0005-0000-0000-0000C4380000}"/>
    <cellStyle name="level1a 3 3 2 2 2 2 3 2 2 2" xfId="35797" xr:uid="{00000000-0005-0000-0000-0000C5380000}"/>
    <cellStyle name="level1a 3 3 2 2 2 2 3 2 3" xfId="35798" xr:uid="{00000000-0005-0000-0000-0000C6380000}"/>
    <cellStyle name="level1a 3 3 2 2 2 2 3 3" xfId="35799" xr:uid="{00000000-0005-0000-0000-0000C7380000}"/>
    <cellStyle name="level1a 3 3 2 2 2 2 4" xfId="35800" xr:uid="{00000000-0005-0000-0000-0000C8380000}"/>
    <cellStyle name="level1a 3 3 2 2 2 2 4 2" xfId="35801" xr:uid="{00000000-0005-0000-0000-0000C9380000}"/>
    <cellStyle name="level1a 3 3 2 2 2 2 4 2 2" xfId="35802" xr:uid="{00000000-0005-0000-0000-0000CA380000}"/>
    <cellStyle name="level1a 3 3 2 2 2 2 4 3" xfId="35803" xr:uid="{00000000-0005-0000-0000-0000CB380000}"/>
    <cellStyle name="level1a 3 3 2 2 2 2 5" xfId="35804" xr:uid="{00000000-0005-0000-0000-0000CC380000}"/>
    <cellStyle name="level1a 3 3 2 2 2 3" xfId="2799" xr:uid="{00000000-0005-0000-0000-0000CD380000}"/>
    <cellStyle name="level1a 3 3 2 2 2 3 2" xfId="2800" xr:uid="{00000000-0005-0000-0000-0000CE380000}"/>
    <cellStyle name="level1a 3 3 2 2 2 3 2 2" xfId="2801" xr:uid="{00000000-0005-0000-0000-0000CF380000}"/>
    <cellStyle name="level1a 3 3 2 2 2 3 2 2 2" xfId="35805" xr:uid="{00000000-0005-0000-0000-0000D0380000}"/>
    <cellStyle name="level1a 3 3 2 2 2 3 2 2 2 2" xfId="35806" xr:uid="{00000000-0005-0000-0000-0000D1380000}"/>
    <cellStyle name="level1a 3 3 2 2 2 3 2 2 2 2 2" xfId="35807" xr:uid="{00000000-0005-0000-0000-0000D2380000}"/>
    <cellStyle name="level1a 3 3 2 2 2 3 2 2 2 3" xfId="35808" xr:uid="{00000000-0005-0000-0000-0000D3380000}"/>
    <cellStyle name="level1a 3 3 2 2 2 3 2 2 3" xfId="35809" xr:uid="{00000000-0005-0000-0000-0000D4380000}"/>
    <cellStyle name="level1a 3 3 2 2 2 3 2 3" xfId="35810" xr:uid="{00000000-0005-0000-0000-0000D5380000}"/>
    <cellStyle name="level1a 3 3 2 2 2 3 2 3 2" xfId="35811" xr:uid="{00000000-0005-0000-0000-0000D6380000}"/>
    <cellStyle name="level1a 3 3 2 2 2 3 2 3 2 2" xfId="35812" xr:uid="{00000000-0005-0000-0000-0000D7380000}"/>
    <cellStyle name="level1a 3 3 2 2 2 3 2 3 3" xfId="35813" xr:uid="{00000000-0005-0000-0000-0000D8380000}"/>
    <cellStyle name="level1a 3 3 2 2 2 3 2 4" xfId="35814" xr:uid="{00000000-0005-0000-0000-0000D9380000}"/>
    <cellStyle name="level1a 3 3 2 2 2 3 3" xfId="2802" xr:uid="{00000000-0005-0000-0000-0000DA380000}"/>
    <cellStyle name="level1a 3 3 2 2 2 3 3 2" xfId="35815" xr:uid="{00000000-0005-0000-0000-0000DB380000}"/>
    <cellStyle name="level1a 3 3 2 2 2 3 3 2 2" xfId="35816" xr:uid="{00000000-0005-0000-0000-0000DC380000}"/>
    <cellStyle name="level1a 3 3 2 2 2 3 3 2 2 2" xfId="35817" xr:uid="{00000000-0005-0000-0000-0000DD380000}"/>
    <cellStyle name="level1a 3 3 2 2 2 3 3 2 3" xfId="35818" xr:uid="{00000000-0005-0000-0000-0000DE380000}"/>
    <cellStyle name="level1a 3 3 2 2 2 3 3 3" xfId="35819" xr:uid="{00000000-0005-0000-0000-0000DF380000}"/>
    <cellStyle name="level1a 3 3 2 2 2 3 4" xfId="35820" xr:uid="{00000000-0005-0000-0000-0000E0380000}"/>
    <cellStyle name="level1a 3 3 2 2 2 3 4 2" xfId="35821" xr:uid="{00000000-0005-0000-0000-0000E1380000}"/>
    <cellStyle name="level1a 3 3 2 2 2 3 4 2 2" xfId="35822" xr:uid="{00000000-0005-0000-0000-0000E2380000}"/>
    <cellStyle name="level1a 3 3 2 2 2 3 4 3" xfId="35823" xr:uid="{00000000-0005-0000-0000-0000E3380000}"/>
    <cellStyle name="level1a 3 3 2 2 2 3 5" xfId="35824" xr:uid="{00000000-0005-0000-0000-0000E4380000}"/>
    <cellStyle name="level1a 3 3 2 2 2 4" xfId="2803" xr:uid="{00000000-0005-0000-0000-0000E5380000}"/>
    <cellStyle name="level1a 3 3 2 2 2 4 2" xfId="35825" xr:uid="{00000000-0005-0000-0000-0000E6380000}"/>
    <cellStyle name="level1a 3 3 2 2 2 4 2 2" xfId="35826" xr:uid="{00000000-0005-0000-0000-0000E7380000}"/>
    <cellStyle name="level1a 3 3 2 2 2 4 2 2 2" xfId="35827" xr:uid="{00000000-0005-0000-0000-0000E8380000}"/>
    <cellStyle name="level1a 3 3 2 2 2 4 2 3" xfId="35828" xr:uid="{00000000-0005-0000-0000-0000E9380000}"/>
    <cellStyle name="level1a 3 3 2 2 2 4 3" xfId="35829" xr:uid="{00000000-0005-0000-0000-0000EA380000}"/>
    <cellStyle name="level1a 3 3 2 2 2 5" xfId="2804" xr:uid="{00000000-0005-0000-0000-0000EB380000}"/>
    <cellStyle name="level1a 3 3 2 2 2 5 2" xfId="2805" xr:uid="{00000000-0005-0000-0000-0000EC380000}"/>
    <cellStyle name="level1a 3 3 2 2 2 5 2 2" xfId="35830" xr:uid="{00000000-0005-0000-0000-0000ED380000}"/>
    <cellStyle name="level1a 3 3 2 2 2 5 2 2 2" xfId="35831" xr:uid="{00000000-0005-0000-0000-0000EE380000}"/>
    <cellStyle name="level1a 3 3 2 2 2 5 2 2 2 2" xfId="35832" xr:uid="{00000000-0005-0000-0000-0000EF380000}"/>
    <cellStyle name="level1a 3 3 2 2 2 5 2 2 3" xfId="35833" xr:uid="{00000000-0005-0000-0000-0000F0380000}"/>
    <cellStyle name="level1a 3 3 2 2 2 5 2 3" xfId="35834" xr:uid="{00000000-0005-0000-0000-0000F1380000}"/>
    <cellStyle name="level1a 3 3 2 2 2 5 3" xfId="35835" xr:uid="{00000000-0005-0000-0000-0000F2380000}"/>
    <cellStyle name="level1a 3 3 2 2 2 5 3 2" xfId="35836" xr:uid="{00000000-0005-0000-0000-0000F3380000}"/>
    <cellStyle name="level1a 3 3 2 2 2 5 3 2 2" xfId="35837" xr:uid="{00000000-0005-0000-0000-0000F4380000}"/>
    <cellStyle name="level1a 3 3 2 2 2 5 3 3" xfId="35838" xr:uid="{00000000-0005-0000-0000-0000F5380000}"/>
    <cellStyle name="level1a 3 3 2 2 2 5 4" xfId="35839" xr:uid="{00000000-0005-0000-0000-0000F6380000}"/>
    <cellStyle name="level1a 3 3 2 2 2 6" xfId="35840" xr:uid="{00000000-0005-0000-0000-0000F7380000}"/>
    <cellStyle name="level1a 3 3 2 2 2 6 2" xfId="35841" xr:uid="{00000000-0005-0000-0000-0000F8380000}"/>
    <cellStyle name="level1a 3 3 2 2 2 6 2 2" xfId="35842" xr:uid="{00000000-0005-0000-0000-0000F9380000}"/>
    <cellStyle name="level1a 3 3 2 2 2 6 3" xfId="35843" xr:uid="{00000000-0005-0000-0000-0000FA380000}"/>
    <cellStyle name="level1a 3 3 2 2 2 7" xfId="35844" xr:uid="{00000000-0005-0000-0000-0000FB380000}"/>
    <cellStyle name="level1a 3 3 2 2 3" xfId="2806" xr:uid="{00000000-0005-0000-0000-0000FC380000}"/>
    <cellStyle name="level1a 3 3 2 2 3 2" xfId="2807" xr:uid="{00000000-0005-0000-0000-0000FD380000}"/>
    <cellStyle name="level1a 3 3 2 2 3 2 2" xfId="2808" xr:uid="{00000000-0005-0000-0000-0000FE380000}"/>
    <cellStyle name="level1a 3 3 2 2 3 2 2 2" xfId="2809" xr:uid="{00000000-0005-0000-0000-0000FF380000}"/>
    <cellStyle name="level1a 3 3 2 2 3 2 2 2 2" xfId="35845" xr:uid="{00000000-0005-0000-0000-000000390000}"/>
    <cellStyle name="level1a 3 3 2 2 3 2 2 2 2 2" xfId="35846" xr:uid="{00000000-0005-0000-0000-000001390000}"/>
    <cellStyle name="level1a 3 3 2 2 3 2 2 2 2 2 2" xfId="35847" xr:uid="{00000000-0005-0000-0000-000002390000}"/>
    <cellStyle name="level1a 3 3 2 2 3 2 2 2 2 3" xfId="35848" xr:uid="{00000000-0005-0000-0000-000003390000}"/>
    <cellStyle name="level1a 3 3 2 2 3 2 2 2 3" xfId="35849" xr:uid="{00000000-0005-0000-0000-000004390000}"/>
    <cellStyle name="level1a 3 3 2 2 3 2 2 3" xfId="35850" xr:uid="{00000000-0005-0000-0000-000005390000}"/>
    <cellStyle name="level1a 3 3 2 2 3 2 2 3 2" xfId="35851" xr:uid="{00000000-0005-0000-0000-000006390000}"/>
    <cellStyle name="level1a 3 3 2 2 3 2 2 3 2 2" xfId="35852" xr:uid="{00000000-0005-0000-0000-000007390000}"/>
    <cellStyle name="level1a 3 3 2 2 3 2 2 3 3" xfId="35853" xr:uid="{00000000-0005-0000-0000-000008390000}"/>
    <cellStyle name="level1a 3 3 2 2 3 2 2 4" xfId="35854" xr:uid="{00000000-0005-0000-0000-000009390000}"/>
    <cellStyle name="level1a 3 3 2 2 3 2 3" xfId="2810" xr:uid="{00000000-0005-0000-0000-00000A390000}"/>
    <cellStyle name="level1a 3 3 2 2 3 2 3 2" xfId="35855" xr:uid="{00000000-0005-0000-0000-00000B390000}"/>
    <cellStyle name="level1a 3 3 2 2 3 2 3 2 2" xfId="35856" xr:uid="{00000000-0005-0000-0000-00000C390000}"/>
    <cellStyle name="level1a 3 3 2 2 3 2 3 2 2 2" xfId="35857" xr:uid="{00000000-0005-0000-0000-00000D390000}"/>
    <cellStyle name="level1a 3 3 2 2 3 2 3 2 3" xfId="35858" xr:uid="{00000000-0005-0000-0000-00000E390000}"/>
    <cellStyle name="level1a 3 3 2 2 3 2 3 3" xfId="35859" xr:uid="{00000000-0005-0000-0000-00000F390000}"/>
    <cellStyle name="level1a 3 3 2 2 3 2 4" xfId="35860" xr:uid="{00000000-0005-0000-0000-000010390000}"/>
    <cellStyle name="level1a 3 3 2 2 3 2 4 2" xfId="35861" xr:uid="{00000000-0005-0000-0000-000011390000}"/>
    <cellStyle name="level1a 3 3 2 2 3 2 4 2 2" xfId="35862" xr:uid="{00000000-0005-0000-0000-000012390000}"/>
    <cellStyle name="level1a 3 3 2 2 3 2 4 3" xfId="35863" xr:uid="{00000000-0005-0000-0000-000013390000}"/>
    <cellStyle name="level1a 3 3 2 2 3 2 5" xfId="35864" xr:uid="{00000000-0005-0000-0000-000014390000}"/>
    <cellStyle name="level1a 3 3 2 2 3 3" xfId="2811" xr:uid="{00000000-0005-0000-0000-000015390000}"/>
    <cellStyle name="level1a 3 3 2 2 3 3 2" xfId="2812" xr:uid="{00000000-0005-0000-0000-000016390000}"/>
    <cellStyle name="level1a 3 3 2 2 3 3 2 2" xfId="2813" xr:uid="{00000000-0005-0000-0000-000017390000}"/>
    <cellStyle name="level1a 3 3 2 2 3 3 2 2 2" xfId="35865" xr:uid="{00000000-0005-0000-0000-000018390000}"/>
    <cellStyle name="level1a 3 3 2 2 3 3 2 2 2 2" xfId="35866" xr:uid="{00000000-0005-0000-0000-000019390000}"/>
    <cellStyle name="level1a 3 3 2 2 3 3 2 2 2 2 2" xfId="35867" xr:uid="{00000000-0005-0000-0000-00001A390000}"/>
    <cellStyle name="level1a 3 3 2 2 3 3 2 2 2 3" xfId="35868" xr:uid="{00000000-0005-0000-0000-00001B390000}"/>
    <cellStyle name="level1a 3 3 2 2 3 3 2 2 3" xfId="35869" xr:uid="{00000000-0005-0000-0000-00001C390000}"/>
    <cellStyle name="level1a 3 3 2 2 3 3 2 3" xfId="35870" xr:uid="{00000000-0005-0000-0000-00001D390000}"/>
    <cellStyle name="level1a 3 3 2 2 3 3 2 3 2" xfId="35871" xr:uid="{00000000-0005-0000-0000-00001E390000}"/>
    <cellStyle name="level1a 3 3 2 2 3 3 2 3 2 2" xfId="35872" xr:uid="{00000000-0005-0000-0000-00001F390000}"/>
    <cellStyle name="level1a 3 3 2 2 3 3 2 3 3" xfId="35873" xr:uid="{00000000-0005-0000-0000-000020390000}"/>
    <cellStyle name="level1a 3 3 2 2 3 3 2 4" xfId="35874" xr:uid="{00000000-0005-0000-0000-000021390000}"/>
    <cellStyle name="level1a 3 3 2 2 3 3 3" xfId="2814" xr:uid="{00000000-0005-0000-0000-000022390000}"/>
    <cellStyle name="level1a 3 3 2 2 3 3 3 2" xfId="35875" xr:uid="{00000000-0005-0000-0000-000023390000}"/>
    <cellStyle name="level1a 3 3 2 2 3 3 3 2 2" xfId="35876" xr:uid="{00000000-0005-0000-0000-000024390000}"/>
    <cellStyle name="level1a 3 3 2 2 3 3 3 2 2 2" xfId="35877" xr:uid="{00000000-0005-0000-0000-000025390000}"/>
    <cellStyle name="level1a 3 3 2 2 3 3 3 2 3" xfId="35878" xr:uid="{00000000-0005-0000-0000-000026390000}"/>
    <cellStyle name="level1a 3 3 2 2 3 3 3 3" xfId="35879" xr:uid="{00000000-0005-0000-0000-000027390000}"/>
    <cellStyle name="level1a 3 3 2 2 3 3 4" xfId="35880" xr:uid="{00000000-0005-0000-0000-000028390000}"/>
    <cellStyle name="level1a 3 3 2 2 3 3 4 2" xfId="35881" xr:uid="{00000000-0005-0000-0000-000029390000}"/>
    <cellStyle name="level1a 3 3 2 2 3 3 4 2 2" xfId="35882" xr:uid="{00000000-0005-0000-0000-00002A390000}"/>
    <cellStyle name="level1a 3 3 2 2 3 3 4 3" xfId="35883" xr:uid="{00000000-0005-0000-0000-00002B390000}"/>
    <cellStyle name="level1a 3 3 2 2 3 3 5" xfId="35884" xr:uid="{00000000-0005-0000-0000-00002C390000}"/>
    <cellStyle name="level1a 3 3 2 2 3 4" xfId="2815" xr:uid="{00000000-0005-0000-0000-00002D390000}"/>
    <cellStyle name="level1a 3 3 2 2 3 4 2" xfId="35885" xr:uid="{00000000-0005-0000-0000-00002E390000}"/>
    <cellStyle name="level1a 3 3 2 2 3 4 2 2" xfId="35886" xr:uid="{00000000-0005-0000-0000-00002F390000}"/>
    <cellStyle name="level1a 3 3 2 2 3 4 2 2 2" xfId="35887" xr:uid="{00000000-0005-0000-0000-000030390000}"/>
    <cellStyle name="level1a 3 3 2 2 3 4 2 3" xfId="35888" xr:uid="{00000000-0005-0000-0000-000031390000}"/>
    <cellStyle name="level1a 3 3 2 2 3 4 3" xfId="35889" xr:uid="{00000000-0005-0000-0000-000032390000}"/>
    <cellStyle name="level1a 3 3 2 2 3 5" xfId="2816" xr:uid="{00000000-0005-0000-0000-000033390000}"/>
    <cellStyle name="level1a 3 3 2 2 3 5 2" xfId="35890" xr:uid="{00000000-0005-0000-0000-000034390000}"/>
    <cellStyle name="level1a 3 3 2 2 3 5 2 2" xfId="35891" xr:uid="{00000000-0005-0000-0000-000035390000}"/>
    <cellStyle name="level1a 3 3 2 2 3 5 2 2 2" xfId="35892" xr:uid="{00000000-0005-0000-0000-000036390000}"/>
    <cellStyle name="level1a 3 3 2 2 3 5 2 3" xfId="35893" xr:uid="{00000000-0005-0000-0000-000037390000}"/>
    <cellStyle name="level1a 3 3 2 2 3 5 3" xfId="35894" xr:uid="{00000000-0005-0000-0000-000038390000}"/>
    <cellStyle name="level1a 3 3 2 2 3 6" xfId="35895" xr:uid="{00000000-0005-0000-0000-000039390000}"/>
    <cellStyle name="level1a 3 3 2 2 3 6 2" xfId="35896" xr:uid="{00000000-0005-0000-0000-00003A390000}"/>
    <cellStyle name="level1a 3 3 2 2 3 6 2 2" xfId="35897" xr:uid="{00000000-0005-0000-0000-00003B390000}"/>
    <cellStyle name="level1a 3 3 2 2 3 6 3" xfId="35898" xr:uid="{00000000-0005-0000-0000-00003C390000}"/>
    <cellStyle name="level1a 3 3 2 2 3 7" xfId="35899" xr:uid="{00000000-0005-0000-0000-00003D390000}"/>
    <cellStyle name="level1a 3 3 2 2 4" xfId="2817" xr:uid="{00000000-0005-0000-0000-00003E390000}"/>
    <cellStyle name="level1a 3 3 2 2 4 2" xfId="2818" xr:uid="{00000000-0005-0000-0000-00003F390000}"/>
    <cellStyle name="level1a 3 3 2 2 4 2 2" xfId="2819" xr:uid="{00000000-0005-0000-0000-000040390000}"/>
    <cellStyle name="level1a 3 3 2 2 4 2 2 2" xfId="2820" xr:uid="{00000000-0005-0000-0000-000041390000}"/>
    <cellStyle name="level1a 3 3 2 2 4 2 2 2 2" xfId="35900" xr:uid="{00000000-0005-0000-0000-000042390000}"/>
    <cellStyle name="level1a 3 3 2 2 4 2 2 2 2 2" xfId="35901" xr:uid="{00000000-0005-0000-0000-000043390000}"/>
    <cellStyle name="level1a 3 3 2 2 4 2 2 2 2 2 2" xfId="35902" xr:uid="{00000000-0005-0000-0000-000044390000}"/>
    <cellStyle name="level1a 3 3 2 2 4 2 2 2 2 3" xfId="35903" xr:uid="{00000000-0005-0000-0000-000045390000}"/>
    <cellStyle name="level1a 3 3 2 2 4 2 2 2 3" xfId="35904" xr:uid="{00000000-0005-0000-0000-000046390000}"/>
    <cellStyle name="level1a 3 3 2 2 4 2 2 3" xfId="35905" xr:uid="{00000000-0005-0000-0000-000047390000}"/>
    <cellStyle name="level1a 3 3 2 2 4 2 2 3 2" xfId="35906" xr:uid="{00000000-0005-0000-0000-000048390000}"/>
    <cellStyle name="level1a 3 3 2 2 4 2 2 3 2 2" xfId="35907" xr:uid="{00000000-0005-0000-0000-000049390000}"/>
    <cellStyle name="level1a 3 3 2 2 4 2 2 3 3" xfId="35908" xr:uid="{00000000-0005-0000-0000-00004A390000}"/>
    <cellStyle name="level1a 3 3 2 2 4 2 2 4" xfId="35909" xr:uid="{00000000-0005-0000-0000-00004B390000}"/>
    <cellStyle name="level1a 3 3 2 2 4 2 3" xfId="2821" xr:uid="{00000000-0005-0000-0000-00004C390000}"/>
    <cellStyle name="level1a 3 3 2 2 4 2 3 2" xfId="35910" xr:uid="{00000000-0005-0000-0000-00004D390000}"/>
    <cellStyle name="level1a 3 3 2 2 4 2 3 2 2" xfId="35911" xr:uid="{00000000-0005-0000-0000-00004E390000}"/>
    <cellStyle name="level1a 3 3 2 2 4 2 3 2 2 2" xfId="35912" xr:uid="{00000000-0005-0000-0000-00004F390000}"/>
    <cellStyle name="level1a 3 3 2 2 4 2 3 2 3" xfId="35913" xr:uid="{00000000-0005-0000-0000-000050390000}"/>
    <cellStyle name="level1a 3 3 2 2 4 2 3 3" xfId="35914" xr:uid="{00000000-0005-0000-0000-000051390000}"/>
    <cellStyle name="level1a 3 3 2 2 4 2 4" xfId="35915" xr:uid="{00000000-0005-0000-0000-000052390000}"/>
    <cellStyle name="level1a 3 3 2 2 4 2 4 2" xfId="35916" xr:uid="{00000000-0005-0000-0000-000053390000}"/>
    <cellStyle name="level1a 3 3 2 2 4 2 4 2 2" xfId="35917" xr:uid="{00000000-0005-0000-0000-000054390000}"/>
    <cellStyle name="level1a 3 3 2 2 4 2 4 3" xfId="35918" xr:uid="{00000000-0005-0000-0000-000055390000}"/>
    <cellStyle name="level1a 3 3 2 2 4 2 5" xfId="35919" xr:uid="{00000000-0005-0000-0000-000056390000}"/>
    <cellStyle name="level1a 3 3 2 2 4 3" xfId="2822" xr:uid="{00000000-0005-0000-0000-000057390000}"/>
    <cellStyle name="level1a 3 3 2 2 4 3 2" xfId="2823" xr:uid="{00000000-0005-0000-0000-000058390000}"/>
    <cellStyle name="level1a 3 3 2 2 4 3 2 2" xfId="2824" xr:uid="{00000000-0005-0000-0000-000059390000}"/>
    <cellStyle name="level1a 3 3 2 2 4 3 2 2 2" xfId="35920" xr:uid="{00000000-0005-0000-0000-00005A390000}"/>
    <cellStyle name="level1a 3 3 2 2 4 3 2 2 2 2" xfId="35921" xr:uid="{00000000-0005-0000-0000-00005B390000}"/>
    <cellStyle name="level1a 3 3 2 2 4 3 2 2 2 2 2" xfId="35922" xr:uid="{00000000-0005-0000-0000-00005C390000}"/>
    <cellStyle name="level1a 3 3 2 2 4 3 2 2 2 3" xfId="35923" xr:uid="{00000000-0005-0000-0000-00005D390000}"/>
    <cellStyle name="level1a 3 3 2 2 4 3 2 2 3" xfId="35924" xr:uid="{00000000-0005-0000-0000-00005E390000}"/>
    <cellStyle name="level1a 3 3 2 2 4 3 2 3" xfId="35925" xr:uid="{00000000-0005-0000-0000-00005F390000}"/>
    <cellStyle name="level1a 3 3 2 2 4 3 2 3 2" xfId="35926" xr:uid="{00000000-0005-0000-0000-000060390000}"/>
    <cellStyle name="level1a 3 3 2 2 4 3 2 3 2 2" xfId="35927" xr:uid="{00000000-0005-0000-0000-000061390000}"/>
    <cellStyle name="level1a 3 3 2 2 4 3 2 3 3" xfId="35928" xr:uid="{00000000-0005-0000-0000-000062390000}"/>
    <cellStyle name="level1a 3 3 2 2 4 3 2 4" xfId="35929" xr:uid="{00000000-0005-0000-0000-000063390000}"/>
    <cellStyle name="level1a 3 3 2 2 4 3 3" xfId="2825" xr:uid="{00000000-0005-0000-0000-000064390000}"/>
    <cellStyle name="level1a 3 3 2 2 4 3 3 2" xfId="35930" xr:uid="{00000000-0005-0000-0000-000065390000}"/>
    <cellStyle name="level1a 3 3 2 2 4 3 3 2 2" xfId="35931" xr:uid="{00000000-0005-0000-0000-000066390000}"/>
    <cellStyle name="level1a 3 3 2 2 4 3 3 2 2 2" xfId="35932" xr:uid="{00000000-0005-0000-0000-000067390000}"/>
    <cellStyle name="level1a 3 3 2 2 4 3 3 2 3" xfId="35933" xr:uid="{00000000-0005-0000-0000-000068390000}"/>
    <cellStyle name="level1a 3 3 2 2 4 3 3 3" xfId="35934" xr:uid="{00000000-0005-0000-0000-000069390000}"/>
    <cellStyle name="level1a 3 3 2 2 4 3 4" xfId="35935" xr:uid="{00000000-0005-0000-0000-00006A390000}"/>
    <cellStyle name="level1a 3 3 2 2 4 3 4 2" xfId="35936" xr:uid="{00000000-0005-0000-0000-00006B390000}"/>
    <cellStyle name="level1a 3 3 2 2 4 3 4 2 2" xfId="35937" xr:uid="{00000000-0005-0000-0000-00006C390000}"/>
    <cellStyle name="level1a 3 3 2 2 4 3 4 3" xfId="35938" xr:uid="{00000000-0005-0000-0000-00006D390000}"/>
    <cellStyle name="level1a 3 3 2 2 4 3 5" xfId="35939" xr:uid="{00000000-0005-0000-0000-00006E390000}"/>
    <cellStyle name="level1a 3 3 2 2 4 4" xfId="2826" xr:uid="{00000000-0005-0000-0000-00006F390000}"/>
    <cellStyle name="level1a 3 3 2 2 4 4 2" xfId="35940" xr:uid="{00000000-0005-0000-0000-000070390000}"/>
    <cellStyle name="level1a 3 3 2 2 4 4 2 2" xfId="35941" xr:uid="{00000000-0005-0000-0000-000071390000}"/>
    <cellStyle name="level1a 3 3 2 2 4 4 2 2 2" xfId="35942" xr:uid="{00000000-0005-0000-0000-000072390000}"/>
    <cellStyle name="level1a 3 3 2 2 4 4 2 3" xfId="35943" xr:uid="{00000000-0005-0000-0000-000073390000}"/>
    <cellStyle name="level1a 3 3 2 2 4 4 3" xfId="35944" xr:uid="{00000000-0005-0000-0000-000074390000}"/>
    <cellStyle name="level1a 3 3 2 2 4 5" xfId="2827" xr:uid="{00000000-0005-0000-0000-000075390000}"/>
    <cellStyle name="level1a 3 3 2 2 4 5 2" xfId="2828" xr:uid="{00000000-0005-0000-0000-000076390000}"/>
    <cellStyle name="level1a 3 3 2 2 4 5 2 2" xfId="35945" xr:uid="{00000000-0005-0000-0000-000077390000}"/>
    <cellStyle name="level1a 3 3 2 2 4 5 2 2 2" xfId="35946" xr:uid="{00000000-0005-0000-0000-000078390000}"/>
    <cellStyle name="level1a 3 3 2 2 4 5 2 2 2 2" xfId="35947" xr:uid="{00000000-0005-0000-0000-000079390000}"/>
    <cellStyle name="level1a 3 3 2 2 4 5 2 2 3" xfId="35948" xr:uid="{00000000-0005-0000-0000-00007A390000}"/>
    <cellStyle name="level1a 3 3 2 2 4 5 2 3" xfId="35949" xr:uid="{00000000-0005-0000-0000-00007B390000}"/>
    <cellStyle name="level1a 3 3 2 2 4 5 3" xfId="35950" xr:uid="{00000000-0005-0000-0000-00007C390000}"/>
    <cellStyle name="level1a 3 3 2 2 4 5 3 2" xfId="35951" xr:uid="{00000000-0005-0000-0000-00007D390000}"/>
    <cellStyle name="level1a 3 3 2 2 4 5 3 2 2" xfId="35952" xr:uid="{00000000-0005-0000-0000-00007E390000}"/>
    <cellStyle name="level1a 3 3 2 2 4 5 3 3" xfId="35953" xr:uid="{00000000-0005-0000-0000-00007F390000}"/>
    <cellStyle name="level1a 3 3 2 2 4 5 4" xfId="35954" xr:uid="{00000000-0005-0000-0000-000080390000}"/>
    <cellStyle name="level1a 3 3 2 2 4 6" xfId="2829" xr:uid="{00000000-0005-0000-0000-000081390000}"/>
    <cellStyle name="level1a 3 3 2 2 4 6 2" xfId="35955" xr:uid="{00000000-0005-0000-0000-000082390000}"/>
    <cellStyle name="level1a 3 3 2 2 4 6 2 2" xfId="35956" xr:uid="{00000000-0005-0000-0000-000083390000}"/>
    <cellStyle name="level1a 3 3 2 2 4 6 2 2 2" xfId="35957" xr:uid="{00000000-0005-0000-0000-000084390000}"/>
    <cellStyle name="level1a 3 3 2 2 4 6 2 3" xfId="35958" xr:uid="{00000000-0005-0000-0000-000085390000}"/>
    <cellStyle name="level1a 3 3 2 2 4 6 3" xfId="35959" xr:uid="{00000000-0005-0000-0000-000086390000}"/>
    <cellStyle name="level1a 3 3 2 2 4 7" xfId="35960" xr:uid="{00000000-0005-0000-0000-000087390000}"/>
    <cellStyle name="level1a 3 3 2 2 4 7 2" xfId="35961" xr:uid="{00000000-0005-0000-0000-000088390000}"/>
    <cellStyle name="level1a 3 3 2 2 4 7 2 2" xfId="35962" xr:uid="{00000000-0005-0000-0000-000089390000}"/>
    <cellStyle name="level1a 3 3 2 2 4 7 3" xfId="35963" xr:uid="{00000000-0005-0000-0000-00008A390000}"/>
    <cellStyle name="level1a 3 3 2 2 4 8" xfId="35964" xr:uid="{00000000-0005-0000-0000-00008B390000}"/>
    <cellStyle name="level1a 3 3 2 2 5" xfId="2830" xr:uid="{00000000-0005-0000-0000-00008C390000}"/>
    <cellStyle name="level1a 3 3 2 2 5 2" xfId="2831" xr:uid="{00000000-0005-0000-0000-00008D390000}"/>
    <cellStyle name="level1a 3 3 2 2 5 2 2" xfId="2832" xr:uid="{00000000-0005-0000-0000-00008E390000}"/>
    <cellStyle name="level1a 3 3 2 2 5 2 2 2" xfId="2833" xr:uid="{00000000-0005-0000-0000-00008F390000}"/>
    <cellStyle name="level1a 3 3 2 2 5 2 2 2 2" xfId="35965" xr:uid="{00000000-0005-0000-0000-000090390000}"/>
    <cellStyle name="level1a 3 3 2 2 5 2 2 2 2 2" xfId="35966" xr:uid="{00000000-0005-0000-0000-000091390000}"/>
    <cellStyle name="level1a 3 3 2 2 5 2 2 2 2 2 2" xfId="35967" xr:uid="{00000000-0005-0000-0000-000092390000}"/>
    <cellStyle name="level1a 3 3 2 2 5 2 2 2 2 3" xfId="35968" xr:uid="{00000000-0005-0000-0000-000093390000}"/>
    <cellStyle name="level1a 3 3 2 2 5 2 2 2 3" xfId="35969" xr:uid="{00000000-0005-0000-0000-000094390000}"/>
    <cellStyle name="level1a 3 3 2 2 5 2 2 3" xfId="35970" xr:uid="{00000000-0005-0000-0000-000095390000}"/>
    <cellStyle name="level1a 3 3 2 2 5 2 2 3 2" xfId="35971" xr:uid="{00000000-0005-0000-0000-000096390000}"/>
    <cellStyle name="level1a 3 3 2 2 5 2 2 3 2 2" xfId="35972" xr:uid="{00000000-0005-0000-0000-000097390000}"/>
    <cellStyle name="level1a 3 3 2 2 5 2 2 3 3" xfId="35973" xr:uid="{00000000-0005-0000-0000-000098390000}"/>
    <cellStyle name="level1a 3 3 2 2 5 2 2 4" xfId="35974" xr:uid="{00000000-0005-0000-0000-000099390000}"/>
    <cellStyle name="level1a 3 3 2 2 5 2 3" xfId="2834" xr:uid="{00000000-0005-0000-0000-00009A390000}"/>
    <cellStyle name="level1a 3 3 2 2 5 2 3 2" xfId="35975" xr:uid="{00000000-0005-0000-0000-00009B390000}"/>
    <cellStyle name="level1a 3 3 2 2 5 2 3 2 2" xfId="35976" xr:uid="{00000000-0005-0000-0000-00009C390000}"/>
    <cellStyle name="level1a 3 3 2 2 5 2 3 2 2 2" xfId="35977" xr:uid="{00000000-0005-0000-0000-00009D390000}"/>
    <cellStyle name="level1a 3 3 2 2 5 2 3 2 3" xfId="35978" xr:uid="{00000000-0005-0000-0000-00009E390000}"/>
    <cellStyle name="level1a 3 3 2 2 5 2 3 3" xfId="35979" xr:uid="{00000000-0005-0000-0000-00009F390000}"/>
    <cellStyle name="level1a 3 3 2 2 5 2 4" xfId="35980" xr:uid="{00000000-0005-0000-0000-0000A0390000}"/>
    <cellStyle name="level1a 3 3 2 2 5 2 4 2" xfId="35981" xr:uid="{00000000-0005-0000-0000-0000A1390000}"/>
    <cellStyle name="level1a 3 3 2 2 5 2 4 2 2" xfId="35982" xr:uid="{00000000-0005-0000-0000-0000A2390000}"/>
    <cellStyle name="level1a 3 3 2 2 5 2 4 3" xfId="35983" xr:uid="{00000000-0005-0000-0000-0000A3390000}"/>
    <cellStyle name="level1a 3 3 2 2 5 2 5" xfId="35984" xr:uid="{00000000-0005-0000-0000-0000A4390000}"/>
    <cellStyle name="level1a 3 3 2 2 5 3" xfId="2835" xr:uid="{00000000-0005-0000-0000-0000A5390000}"/>
    <cellStyle name="level1a 3 3 2 2 5 3 2" xfId="2836" xr:uid="{00000000-0005-0000-0000-0000A6390000}"/>
    <cellStyle name="level1a 3 3 2 2 5 3 2 2" xfId="2837" xr:uid="{00000000-0005-0000-0000-0000A7390000}"/>
    <cellStyle name="level1a 3 3 2 2 5 3 2 2 2" xfId="35985" xr:uid="{00000000-0005-0000-0000-0000A8390000}"/>
    <cellStyle name="level1a 3 3 2 2 5 3 2 2 2 2" xfId="35986" xr:uid="{00000000-0005-0000-0000-0000A9390000}"/>
    <cellStyle name="level1a 3 3 2 2 5 3 2 2 2 2 2" xfId="35987" xr:uid="{00000000-0005-0000-0000-0000AA390000}"/>
    <cellStyle name="level1a 3 3 2 2 5 3 2 2 2 3" xfId="35988" xr:uid="{00000000-0005-0000-0000-0000AB390000}"/>
    <cellStyle name="level1a 3 3 2 2 5 3 2 2 3" xfId="35989" xr:uid="{00000000-0005-0000-0000-0000AC390000}"/>
    <cellStyle name="level1a 3 3 2 2 5 3 2 3" xfId="35990" xr:uid="{00000000-0005-0000-0000-0000AD390000}"/>
    <cellStyle name="level1a 3 3 2 2 5 3 2 3 2" xfId="35991" xr:uid="{00000000-0005-0000-0000-0000AE390000}"/>
    <cellStyle name="level1a 3 3 2 2 5 3 2 3 2 2" xfId="35992" xr:uid="{00000000-0005-0000-0000-0000AF390000}"/>
    <cellStyle name="level1a 3 3 2 2 5 3 2 3 3" xfId="35993" xr:uid="{00000000-0005-0000-0000-0000B0390000}"/>
    <cellStyle name="level1a 3 3 2 2 5 3 2 4" xfId="35994" xr:uid="{00000000-0005-0000-0000-0000B1390000}"/>
    <cellStyle name="level1a 3 3 2 2 5 3 3" xfId="2838" xr:uid="{00000000-0005-0000-0000-0000B2390000}"/>
    <cellStyle name="level1a 3 3 2 2 5 3 3 2" xfId="35995" xr:uid="{00000000-0005-0000-0000-0000B3390000}"/>
    <cellStyle name="level1a 3 3 2 2 5 3 3 2 2" xfId="35996" xr:uid="{00000000-0005-0000-0000-0000B4390000}"/>
    <cellStyle name="level1a 3 3 2 2 5 3 3 2 2 2" xfId="35997" xr:uid="{00000000-0005-0000-0000-0000B5390000}"/>
    <cellStyle name="level1a 3 3 2 2 5 3 3 2 3" xfId="35998" xr:uid="{00000000-0005-0000-0000-0000B6390000}"/>
    <cellStyle name="level1a 3 3 2 2 5 3 3 3" xfId="35999" xr:uid="{00000000-0005-0000-0000-0000B7390000}"/>
    <cellStyle name="level1a 3 3 2 2 5 3 4" xfId="36000" xr:uid="{00000000-0005-0000-0000-0000B8390000}"/>
    <cellStyle name="level1a 3 3 2 2 5 3 4 2" xfId="36001" xr:uid="{00000000-0005-0000-0000-0000B9390000}"/>
    <cellStyle name="level1a 3 3 2 2 5 3 4 2 2" xfId="36002" xr:uid="{00000000-0005-0000-0000-0000BA390000}"/>
    <cellStyle name="level1a 3 3 2 2 5 3 4 3" xfId="36003" xr:uid="{00000000-0005-0000-0000-0000BB390000}"/>
    <cellStyle name="level1a 3 3 2 2 5 3 5" xfId="36004" xr:uid="{00000000-0005-0000-0000-0000BC390000}"/>
    <cellStyle name="level1a 3 3 2 2 5 4" xfId="2839" xr:uid="{00000000-0005-0000-0000-0000BD390000}"/>
    <cellStyle name="level1a 3 3 2 2 5 4 2" xfId="2840" xr:uid="{00000000-0005-0000-0000-0000BE390000}"/>
    <cellStyle name="level1a 3 3 2 2 5 4 2 2" xfId="36005" xr:uid="{00000000-0005-0000-0000-0000BF390000}"/>
    <cellStyle name="level1a 3 3 2 2 5 4 2 2 2" xfId="36006" xr:uid="{00000000-0005-0000-0000-0000C0390000}"/>
    <cellStyle name="level1a 3 3 2 2 5 4 2 2 2 2" xfId="36007" xr:uid="{00000000-0005-0000-0000-0000C1390000}"/>
    <cellStyle name="level1a 3 3 2 2 5 4 2 2 3" xfId="36008" xr:uid="{00000000-0005-0000-0000-0000C2390000}"/>
    <cellStyle name="level1a 3 3 2 2 5 4 2 3" xfId="36009" xr:uid="{00000000-0005-0000-0000-0000C3390000}"/>
    <cellStyle name="level1a 3 3 2 2 5 4 3" xfId="36010" xr:uid="{00000000-0005-0000-0000-0000C4390000}"/>
    <cellStyle name="level1a 3 3 2 2 5 4 3 2" xfId="36011" xr:uid="{00000000-0005-0000-0000-0000C5390000}"/>
    <cellStyle name="level1a 3 3 2 2 5 4 3 2 2" xfId="36012" xr:uid="{00000000-0005-0000-0000-0000C6390000}"/>
    <cellStyle name="level1a 3 3 2 2 5 4 3 3" xfId="36013" xr:uid="{00000000-0005-0000-0000-0000C7390000}"/>
    <cellStyle name="level1a 3 3 2 2 5 4 4" xfId="36014" xr:uid="{00000000-0005-0000-0000-0000C8390000}"/>
    <cellStyle name="level1a 3 3 2 2 5 5" xfId="2841" xr:uid="{00000000-0005-0000-0000-0000C9390000}"/>
    <cellStyle name="level1a 3 3 2 2 5 5 2" xfId="36015" xr:uid="{00000000-0005-0000-0000-0000CA390000}"/>
    <cellStyle name="level1a 3 3 2 2 5 5 2 2" xfId="36016" xr:uid="{00000000-0005-0000-0000-0000CB390000}"/>
    <cellStyle name="level1a 3 3 2 2 5 5 2 2 2" xfId="36017" xr:uid="{00000000-0005-0000-0000-0000CC390000}"/>
    <cellStyle name="level1a 3 3 2 2 5 5 2 3" xfId="36018" xr:uid="{00000000-0005-0000-0000-0000CD390000}"/>
    <cellStyle name="level1a 3 3 2 2 5 5 3" xfId="36019" xr:uid="{00000000-0005-0000-0000-0000CE390000}"/>
    <cellStyle name="level1a 3 3 2 2 5 6" xfId="36020" xr:uid="{00000000-0005-0000-0000-0000CF390000}"/>
    <cellStyle name="level1a 3 3 2 2 5 6 2" xfId="36021" xr:uid="{00000000-0005-0000-0000-0000D0390000}"/>
    <cellStyle name="level1a 3 3 2 2 5 6 2 2" xfId="36022" xr:uid="{00000000-0005-0000-0000-0000D1390000}"/>
    <cellStyle name="level1a 3 3 2 2 5 6 3" xfId="36023" xr:uid="{00000000-0005-0000-0000-0000D2390000}"/>
    <cellStyle name="level1a 3 3 2 2 5 7" xfId="36024" xr:uid="{00000000-0005-0000-0000-0000D3390000}"/>
    <cellStyle name="level1a 3 3 2 2 6" xfId="2842" xr:uid="{00000000-0005-0000-0000-0000D4390000}"/>
    <cellStyle name="level1a 3 3 2 2 6 2" xfId="2843" xr:uid="{00000000-0005-0000-0000-0000D5390000}"/>
    <cellStyle name="level1a 3 3 2 2 6 2 2" xfId="2844" xr:uid="{00000000-0005-0000-0000-0000D6390000}"/>
    <cellStyle name="level1a 3 3 2 2 6 2 2 2" xfId="2845" xr:uid="{00000000-0005-0000-0000-0000D7390000}"/>
    <cellStyle name="level1a 3 3 2 2 6 2 2 2 2" xfId="36025" xr:uid="{00000000-0005-0000-0000-0000D8390000}"/>
    <cellStyle name="level1a 3 3 2 2 6 2 2 2 2 2" xfId="36026" xr:uid="{00000000-0005-0000-0000-0000D9390000}"/>
    <cellStyle name="level1a 3 3 2 2 6 2 2 2 2 2 2" xfId="36027" xr:uid="{00000000-0005-0000-0000-0000DA390000}"/>
    <cellStyle name="level1a 3 3 2 2 6 2 2 2 2 3" xfId="36028" xr:uid="{00000000-0005-0000-0000-0000DB390000}"/>
    <cellStyle name="level1a 3 3 2 2 6 2 2 2 3" xfId="36029" xr:uid="{00000000-0005-0000-0000-0000DC390000}"/>
    <cellStyle name="level1a 3 3 2 2 6 2 2 3" xfId="36030" xr:uid="{00000000-0005-0000-0000-0000DD390000}"/>
    <cellStyle name="level1a 3 3 2 2 6 2 2 3 2" xfId="36031" xr:uid="{00000000-0005-0000-0000-0000DE390000}"/>
    <cellStyle name="level1a 3 3 2 2 6 2 2 3 2 2" xfId="36032" xr:uid="{00000000-0005-0000-0000-0000DF390000}"/>
    <cellStyle name="level1a 3 3 2 2 6 2 2 3 3" xfId="36033" xr:uid="{00000000-0005-0000-0000-0000E0390000}"/>
    <cellStyle name="level1a 3 3 2 2 6 2 2 4" xfId="36034" xr:uid="{00000000-0005-0000-0000-0000E1390000}"/>
    <cellStyle name="level1a 3 3 2 2 6 2 3" xfId="2846" xr:uid="{00000000-0005-0000-0000-0000E2390000}"/>
    <cellStyle name="level1a 3 3 2 2 6 2 3 2" xfId="36035" xr:uid="{00000000-0005-0000-0000-0000E3390000}"/>
    <cellStyle name="level1a 3 3 2 2 6 2 3 2 2" xfId="36036" xr:uid="{00000000-0005-0000-0000-0000E4390000}"/>
    <cellStyle name="level1a 3 3 2 2 6 2 3 2 2 2" xfId="36037" xr:uid="{00000000-0005-0000-0000-0000E5390000}"/>
    <cellStyle name="level1a 3 3 2 2 6 2 3 2 3" xfId="36038" xr:uid="{00000000-0005-0000-0000-0000E6390000}"/>
    <cellStyle name="level1a 3 3 2 2 6 2 3 3" xfId="36039" xr:uid="{00000000-0005-0000-0000-0000E7390000}"/>
    <cellStyle name="level1a 3 3 2 2 6 2 4" xfId="36040" xr:uid="{00000000-0005-0000-0000-0000E8390000}"/>
    <cellStyle name="level1a 3 3 2 2 6 2 4 2" xfId="36041" xr:uid="{00000000-0005-0000-0000-0000E9390000}"/>
    <cellStyle name="level1a 3 3 2 2 6 2 4 2 2" xfId="36042" xr:uid="{00000000-0005-0000-0000-0000EA390000}"/>
    <cellStyle name="level1a 3 3 2 2 6 2 4 3" xfId="36043" xr:uid="{00000000-0005-0000-0000-0000EB390000}"/>
    <cellStyle name="level1a 3 3 2 2 6 2 5" xfId="36044" xr:uid="{00000000-0005-0000-0000-0000EC390000}"/>
    <cellStyle name="level1a 3 3 2 2 6 3" xfId="2847" xr:uid="{00000000-0005-0000-0000-0000ED390000}"/>
    <cellStyle name="level1a 3 3 2 2 6 3 2" xfId="2848" xr:uid="{00000000-0005-0000-0000-0000EE390000}"/>
    <cellStyle name="level1a 3 3 2 2 6 3 2 2" xfId="2849" xr:uid="{00000000-0005-0000-0000-0000EF390000}"/>
    <cellStyle name="level1a 3 3 2 2 6 3 2 2 2" xfId="36045" xr:uid="{00000000-0005-0000-0000-0000F0390000}"/>
    <cellStyle name="level1a 3 3 2 2 6 3 2 2 2 2" xfId="36046" xr:uid="{00000000-0005-0000-0000-0000F1390000}"/>
    <cellStyle name="level1a 3 3 2 2 6 3 2 2 2 2 2" xfId="36047" xr:uid="{00000000-0005-0000-0000-0000F2390000}"/>
    <cellStyle name="level1a 3 3 2 2 6 3 2 2 2 3" xfId="36048" xr:uid="{00000000-0005-0000-0000-0000F3390000}"/>
    <cellStyle name="level1a 3 3 2 2 6 3 2 2 3" xfId="36049" xr:uid="{00000000-0005-0000-0000-0000F4390000}"/>
    <cellStyle name="level1a 3 3 2 2 6 3 2 3" xfId="36050" xr:uid="{00000000-0005-0000-0000-0000F5390000}"/>
    <cellStyle name="level1a 3 3 2 2 6 3 2 3 2" xfId="36051" xr:uid="{00000000-0005-0000-0000-0000F6390000}"/>
    <cellStyle name="level1a 3 3 2 2 6 3 2 3 2 2" xfId="36052" xr:uid="{00000000-0005-0000-0000-0000F7390000}"/>
    <cellStyle name="level1a 3 3 2 2 6 3 2 3 3" xfId="36053" xr:uid="{00000000-0005-0000-0000-0000F8390000}"/>
    <cellStyle name="level1a 3 3 2 2 6 3 2 4" xfId="36054" xr:uid="{00000000-0005-0000-0000-0000F9390000}"/>
    <cellStyle name="level1a 3 3 2 2 6 3 3" xfId="2850" xr:uid="{00000000-0005-0000-0000-0000FA390000}"/>
    <cellStyle name="level1a 3 3 2 2 6 3 3 2" xfId="36055" xr:uid="{00000000-0005-0000-0000-0000FB390000}"/>
    <cellStyle name="level1a 3 3 2 2 6 3 3 2 2" xfId="36056" xr:uid="{00000000-0005-0000-0000-0000FC390000}"/>
    <cellStyle name="level1a 3 3 2 2 6 3 3 2 2 2" xfId="36057" xr:uid="{00000000-0005-0000-0000-0000FD390000}"/>
    <cellStyle name="level1a 3 3 2 2 6 3 3 2 3" xfId="36058" xr:uid="{00000000-0005-0000-0000-0000FE390000}"/>
    <cellStyle name="level1a 3 3 2 2 6 3 3 3" xfId="36059" xr:uid="{00000000-0005-0000-0000-0000FF390000}"/>
    <cellStyle name="level1a 3 3 2 2 6 3 4" xfId="36060" xr:uid="{00000000-0005-0000-0000-0000003A0000}"/>
    <cellStyle name="level1a 3 3 2 2 6 3 4 2" xfId="36061" xr:uid="{00000000-0005-0000-0000-0000013A0000}"/>
    <cellStyle name="level1a 3 3 2 2 6 3 4 2 2" xfId="36062" xr:uid="{00000000-0005-0000-0000-0000023A0000}"/>
    <cellStyle name="level1a 3 3 2 2 6 3 4 3" xfId="36063" xr:uid="{00000000-0005-0000-0000-0000033A0000}"/>
    <cellStyle name="level1a 3 3 2 2 6 3 5" xfId="36064" xr:uid="{00000000-0005-0000-0000-0000043A0000}"/>
    <cellStyle name="level1a 3 3 2 2 6 4" xfId="2851" xr:uid="{00000000-0005-0000-0000-0000053A0000}"/>
    <cellStyle name="level1a 3 3 2 2 6 4 2" xfId="2852" xr:uid="{00000000-0005-0000-0000-0000063A0000}"/>
    <cellStyle name="level1a 3 3 2 2 6 4 2 2" xfId="36065" xr:uid="{00000000-0005-0000-0000-0000073A0000}"/>
    <cellStyle name="level1a 3 3 2 2 6 4 2 2 2" xfId="36066" xr:uid="{00000000-0005-0000-0000-0000083A0000}"/>
    <cellStyle name="level1a 3 3 2 2 6 4 2 2 2 2" xfId="36067" xr:uid="{00000000-0005-0000-0000-0000093A0000}"/>
    <cellStyle name="level1a 3 3 2 2 6 4 2 2 3" xfId="36068" xr:uid="{00000000-0005-0000-0000-00000A3A0000}"/>
    <cellStyle name="level1a 3 3 2 2 6 4 2 3" xfId="36069" xr:uid="{00000000-0005-0000-0000-00000B3A0000}"/>
    <cellStyle name="level1a 3 3 2 2 6 4 3" xfId="36070" xr:uid="{00000000-0005-0000-0000-00000C3A0000}"/>
    <cellStyle name="level1a 3 3 2 2 6 4 3 2" xfId="36071" xr:uid="{00000000-0005-0000-0000-00000D3A0000}"/>
    <cellStyle name="level1a 3 3 2 2 6 4 3 2 2" xfId="36072" xr:uid="{00000000-0005-0000-0000-00000E3A0000}"/>
    <cellStyle name="level1a 3 3 2 2 6 4 3 3" xfId="36073" xr:uid="{00000000-0005-0000-0000-00000F3A0000}"/>
    <cellStyle name="level1a 3 3 2 2 6 4 4" xfId="36074" xr:uid="{00000000-0005-0000-0000-0000103A0000}"/>
    <cellStyle name="level1a 3 3 2 2 6 5" xfId="2853" xr:uid="{00000000-0005-0000-0000-0000113A0000}"/>
    <cellStyle name="level1a 3 3 2 2 6 5 2" xfId="36075" xr:uid="{00000000-0005-0000-0000-0000123A0000}"/>
    <cellStyle name="level1a 3 3 2 2 6 5 2 2" xfId="36076" xr:uid="{00000000-0005-0000-0000-0000133A0000}"/>
    <cellStyle name="level1a 3 3 2 2 6 5 2 2 2" xfId="36077" xr:uid="{00000000-0005-0000-0000-0000143A0000}"/>
    <cellStyle name="level1a 3 3 2 2 6 5 2 3" xfId="36078" xr:uid="{00000000-0005-0000-0000-0000153A0000}"/>
    <cellStyle name="level1a 3 3 2 2 6 5 3" xfId="36079" xr:uid="{00000000-0005-0000-0000-0000163A0000}"/>
    <cellStyle name="level1a 3 3 2 2 6 6" xfId="36080" xr:uid="{00000000-0005-0000-0000-0000173A0000}"/>
    <cellStyle name="level1a 3 3 2 2 6 6 2" xfId="36081" xr:uid="{00000000-0005-0000-0000-0000183A0000}"/>
    <cellStyle name="level1a 3 3 2 2 6 6 2 2" xfId="36082" xr:uid="{00000000-0005-0000-0000-0000193A0000}"/>
    <cellStyle name="level1a 3 3 2 2 6 6 3" xfId="36083" xr:uid="{00000000-0005-0000-0000-00001A3A0000}"/>
    <cellStyle name="level1a 3 3 2 2 6 7" xfId="36084" xr:uid="{00000000-0005-0000-0000-00001B3A0000}"/>
    <cellStyle name="level1a 3 3 2 2 7" xfId="2854" xr:uid="{00000000-0005-0000-0000-00001C3A0000}"/>
    <cellStyle name="level1a 3 3 2 2 7 2" xfId="2855" xr:uid="{00000000-0005-0000-0000-00001D3A0000}"/>
    <cellStyle name="level1a 3 3 2 2 7 2 2" xfId="2856" xr:uid="{00000000-0005-0000-0000-00001E3A0000}"/>
    <cellStyle name="level1a 3 3 2 2 7 2 2 2" xfId="36085" xr:uid="{00000000-0005-0000-0000-00001F3A0000}"/>
    <cellStyle name="level1a 3 3 2 2 7 2 2 2 2" xfId="36086" xr:uid="{00000000-0005-0000-0000-0000203A0000}"/>
    <cellStyle name="level1a 3 3 2 2 7 2 2 2 2 2" xfId="36087" xr:uid="{00000000-0005-0000-0000-0000213A0000}"/>
    <cellStyle name="level1a 3 3 2 2 7 2 2 2 3" xfId="36088" xr:uid="{00000000-0005-0000-0000-0000223A0000}"/>
    <cellStyle name="level1a 3 3 2 2 7 2 2 3" xfId="36089" xr:uid="{00000000-0005-0000-0000-0000233A0000}"/>
    <cellStyle name="level1a 3 3 2 2 7 2 3" xfId="36090" xr:uid="{00000000-0005-0000-0000-0000243A0000}"/>
    <cellStyle name="level1a 3 3 2 2 7 2 3 2" xfId="36091" xr:uid="{00000000-0005-0000-0000-0000253A0000}"/>
    <cellStyle name="level1a 3 3 2 2 7 2 3 2 2" xfId="36092" xr:uid="{00000000-0005-0000-0000-0000263A0000}"/>
    <cellStyle name="level1a 3 3 2 2 7 2 3 3" xfId="36093" xr:uid="{00000000-0005-0000-0000-0000273A0000}"/>
    <cellStyle name="level1a 3 3 2 2 7 2 4" xfId="36094" xr:uid="{00000000-0005-0000-0000-0000283A0000}"/>
    <cellStyle name="level1a 3 3 2 2 7 3" xfId="2857" xr:uid="{00000000-0005-0000-0000-0000293A0000}"/>
    <cellStyle name="level1a 3 3 2 2 7 3 2" xfId="36095" xr:uid="{00000000-0005-0000-0000-00002A3A0000}"/>
    <cellStyle name="level1a 3 3 2 2 7 3 2 2" xfId="36096" xr:uid="{00000000-0005-0000-0000-00002B3A0000}"/>
    <cellStyle name="level1a 3 3 2 2 7 3 2 2 2" xfId="36097" xr:uid="{00000000-0005-0000-0000-00002C3A0000}"/>
    <cellStyle name="level1a 3 3 2 2 7 3 2 3" xfId="36098" xr:uid="{00000000-0005-0000-0000-00002D3A0000}"/>
    <cellStyle name="level1a 3 3 2 2 7 3 3" xfId="36099" xr:uid="{00000000-0005-0000-0000-00002E3A0000}"/>
    <cellStyle name="level1a 3 3 2 2 7 4" xfId="36100" xr:uid="{00000000-0005-0000-0000-00002F3A0000}"/>
    <cellStyle name="level1a 3 3 2 2 7 4 2" xfId="36101" xr:uid="{00000000-0005-0000-0000-0000303A0000}"/>
    <cellStyle name="level1a 3 3 2 2 7 4 2 2" xfId="36102" xr:uid="{00000000-0005-0000-0000-0000313A0000}"/>
    <cellStyle name="level1a 3 3 2 2 7 4 3" xfId="36103" xr:uid="{00000000-0005-0000-0000-0000323A0000}"/>
    <cellStyle name="level1a 3 3 2 2 7 5" xfId="36104" xr:uid="{00000000-0005-0000-0000-0000333A0000}"/>
    <cellStyle name="level1a 3 3 2 2 8" xfId="36105" xr:uid="{00000000-0005-0000-0000-0000343A0000}"/>
    <cellStyle name="level1a 3 3 2 2 8 2" xfId="36106" xr:uid="{00000000-0005-0000-0000-0000353A0000}"/>
    <cellStyle name="level1a 3 3 2 2 8 2 2" xfId="36107" xr:uid="{00000000-0005-0000-0000-0000363A0000}"/>
    <cellStyle name="level1a 3 3 2 2 8 3" xfId="36108" xr:uid="{00000000-0005-0000-0000-0000373A0000}"/>
    <cellStyle name="level1a 3 3 2 2 9" xfId="36109" xr:uid="{00000000-0005-0000-0000-0000383A0000}"/>
    <cellStyle name="level1a 3 3 2 2_STUD aligned by INSTIT" xfId="2858" xr:uid="{00000000-0005-0000-0000-0000393A0000}"/>
    <cellStyle name="level1a 3 3 2 3" xfId="2859" xr:uid="{00000000-0005-0000-0000-00003A3A0000}"/>
    <cellStyle name="level1a 3 3 2 3 10" xfId="36110" xr:uid="{00000000-0005-0000-0000-00003B3A0000}"/>
    <cellStyle name="level1a 3 3 2 3 2" xfId="2860" xr:uid="{00000000-0005-0000-0000-00003C3A0000}"/>
    <cellStyle name="level1a 3 3 2 3 2 2" xfId="2861" xr:uid="{00000000-0005-0000-0000-00003D3A0000}"/>
    <cellStyle name="level1a 3 3 2 3 2 2 2" xfId="2862" xr:uid="{00000000-0005-0000-0000-00003E3A0000}"/>
    <cellStyle name="level1a 3 3 2 3 2 2 2 2" xfId="2863" xr:uid="{00000000-0005-0000-0000-00003F3A0000}"/>
    <cellStyle name="level1a 3 3 2 3 2 2 2 2 2" xfId="36111" xr:uid="{00000000-0005-0000-0000-0000403A0000}"/>
    <cellStyle name="level1a 3 3 2 3 2 2 2 2 2 2" xfId="36112" xr:uid="{00000000-0005-0000-0000-0000413A0000}"/>
    <cellStyle name="level1a 3 3 2 3 2 2 2 2 2 2 2" xfId="36113" xr:uid="{00000000-0005-0000-0000-0000423A0000}"/>
    <cellStyle name="level1a 3 3 2 3 2 2 2 2 2 3" xfId="36114" xr:uid="{00000000-0005-0000-0000-0000433A0000}"/>
    <cellStyle name="level1a 3 3 2 3 2 2 2 2 3" xfId="36115" xr:uid="{00000000-0005-0000-0000-0000443A0000}"/>
    <cellStyle name="level1a 3 3 2 3 2 2 2 3" xfId="36116" xr:uid="{00000000-0005-0000-0000-0000453A0000}"/>
    <cellStyle name="level1a 3 3 2 3 2 2 2 3 2" xfId="36117" xr:uid="{00000000-0005-0000-0000-0000463A0000}"/>
    <cellStyle name="level1a 3 3 2 3 2 2 2 3 2 2" xfId="36118" xr:uid="{00000000-0005-0000-0000-0000473A0000}"/>
    <cellStyle name="level1a 3 3 2 3 2 2 2 3 3" xfId="36119" xr:uid="{00000000-0005-0000-0000-0000483A0000}"/>
    <cellStyle name="level1a 3 3 2 3 2 2 2 4" xfId="36120" xr:uid="{00000000-0005-0000-0000-0000493A0000}"/>
    <cellStyle name="level1a 3 3 2 3 2 2 3" xfId="2864" xr:uid="{00000000-0005-0000-0000-00004A3A0000}"/>
    <cellStyle name="level1a 3 3 2 3 2 2 3 2" xfId="36121" xr:uid="{00000000-0005-0000-0000-00004B3A0000}"/>
    <cellStyle name="level1a 3 3 2 3 2 2 3 2 2" xfId="36122" xr:uid="{00000000-0005-0000-0000-00004C3A0000}"/>
    <cellStyle name="level1a 3 3 2 3 2 2 3 2 2 2" xfId="36123" xr:uid="{00000000-0005-0000-0000-00004D3A0000}"/>
    <cellStyle name="level1a 3 3 2 3 2 2 3 2 3" xfId="36124" xr:uid="{00000000-0005-0000-0000-00004E3A0000}"/>
    <cellStyle name="level1a 3 3 2 3 2 2 3 3" xfId="36125" xr:uid="{00000000-0005-0000-0000-00004F3A0000}"/>
    <cellStyle name="level1a 3 3 2 3 2 2 4" xfId="36126" xr:uid="{00000000-0005-0000-0000-0000503A0000}"/>
    <cellStyle name="level1a 3 3 2 3 2 2 4 2" xfId="36127" xr:uid="{00000000-0005-0000-0000-0000513A0000}"/>
    <cellStyle name="level1a 3 3 2 3 2 2 4 2 2" xfId="36128" xr:uid="{00000000-0005-0000-0000-0000523A0000}"/>
    <cellStyle name="level1a 3 3 2 3 2 2 4 3" xfId="36129" xr:uid="{00000000-0005-0000-0000-0000533A0000}"/>
    <cellStyle name="level1a 3 3 2 3 2 2 5" xfId="36130" xr:uid="{00000000-0005-0000-0000-0000543A0000}"/>
    <cellStyle name="level1a 3 3 2 3 2 3" xfId="2865" xr:uid="{00000000-0005-0000-0000-0000553A0000}"/>
    <cellStyle name="level1a 3 3 2 3 2 3 2" xfId="2866" xr:uid="{00000000-0005-0000-0000-0000563A0000}"/>
    <cellStyle name="level1a 3 3 2 3 2 3 2 2" xfId="2867" xr:uid="{00000000-0005-0000-0000-0000573A0000}"/>
    <cellStyle name="level1a 3 3 2 3 2 3 2 2 2" xfId="36131" xr:uid="{00000000-0005-0000-0000-0000583A0000}"/>
    <cellStyle name="level1a 3 3 2 3 2 3 2 2 2 2" xfId="36132" xr:uid="{00000000-0005-0000-0000-0000593A0000}"/>
    <cellStyle name="level1a 3 3 2 3 2 3 2 2 2 2 2" xfId="36133" xr:uid="{00000000-0005-0000-0000-00005A3A0000}"/>
    <cellStyle name="level1a 3 3 2 3 2 3 2 2 2 3" xfId="36134" xr:uid="{00000000-0005-0000-0000-00005B3A0000}"/>
    <cellStyle name="level1a 3 3 2 3 2 3 2 2 3" xfId="36135" xr:uid="{00000000-0005-0000-0000-00005C3A0000}"/>
    <cellStyle name="level1a 3 3 2 3 2 3 2 3" xfId="36136" xr:uid="{00000000-0005-0000-0000-00005D3A0000}"/>
    <cellStyle name="level1a 3 3 2 3 2 3 2 3 2" xfId="36137" xr:uid="{00000000-0005-0000-0000-00005E3A0000}"/>
    <cellStyle name="level1a 3 3 2 3 2 3 2 3 2 2" xfId="36138" xr:uid="{00000000-0005-0000-0000-00005F3A0000}"/>
    <cellStyle name="level1a 3 3 2 3 2 3 2 3 3" xfId="36139" xr:uid="{00000000-0005-0000-0000-0000603A0000}"/>
    <cellStyle name="level1a 3 3 2 3 2 3 2 4" xfId="36140" xr:uid="{00000000-0005-0000-0000-0000613A0000}"/>
    <cellStyle name="level1a 3 3 2 3 2 3 3" xfId="2868" xr:uid="{00000000-0005-0000-0000-0000623A0000}"/>
    <cellStyle name="level1a 3 3 2 3 2 3 3 2" xfId="36141" xr:uid="{00000000-0005-0000-0000-0000633A0000}"/>
    <cellStyle name="level1a 3 3 2 3 2 3 3 2 2" xfId="36142" xr:uid="{00000000-0005-0000-0000-0000643A0000}"/>
    <cellStyle name="level1a 3 3 2 3 2 3 3 2 2 2" xfId="36143" xr:uid="{00000000-0005-0000-0000-0000653A0000}"/>
    <cellStyle name="level1a 3 3 2 3 2 3 3 2 3" xfId="36144" xr:uid="{00000000-0005-0000-0000-0000663A0000}"/>
    <cellStyle name="level1a 3 3 2 3 2 3 3 3" xfId="36145" xr:uid="{00000000-0005-0000-0000-0000673A0000}"/>
    <cellStyle name="level1a 3 3 2 3 2 3 4" xfId="36146" xr:uid="{00000000-0005-0000-0000-0000683A0000}"/>
    <cellStyle name="level1a 3 3 2 3 2 3 4 2" xfId="36147" xr:uid="{00000000-0005-0000-0000-0000693A0000}"/>
    <cellStyle name="level1a 3 3 2 3 2 3 4 2 2" xfId="36148" xr:uid="{00000000-0005-0000-0000-00006A3A0000}"/>
    <cellStyle name="level1a 3 3 2 3 2 3 4 3" xfId="36149" xr:uid="{00000000-0005-0000-0000-00006B3A0000}"/>
    <cellStyle name="level1a 3 3 2 3 2 3 5" xfId="36150" xr:uid="{00000000-0005-0000-0000-00006C3A0000}"/>
    <cellStyle name="level1a 3 3 2 3 2 4" xfId="2869" xr:uid="{00000000-0005-0000-0000-00006D3A0000}"/>
    <cellStyle name="level1a 3 3 2 3 2 4 2" xfId="36151" xr:uid="{00000000-0005-0000-0000-00006E3A0000}"/>
    <cellStyle name="level1a 3 3 2 3 2 4 2 2" xfId="36152" xr:uid="{00000000-0005-0000-0000-00006F3A0000}"/>
    <cellStyle name="level1a 3 3 2 3 2 4 2 2 2" xfId="36153" xr:uid="{00000000-0005-0000-0000-0000703A0000}"/>
    <cellStyle name="level1a 3 3 2 3 2 4 2 3" xfId="36154" xr:uid="{00000000-0005-0000-0000-0000713A0000}"/>
    <cellStyle name="level1a 3 3 2 3 2 4 3" xfId="36155" xr:uid="{00000000-0005-0000-0000-0000723A0000}"/>
    <cellStyle name="level1a 3 3 2 3 2 5" xfId="2870" xr:uid="{00000000-0005-0000-0000-0000733A0000}"/>
    <cellStyle name="level1a 3 3 2 3 2 5 2" xfId="36156" xr:uid="{00000000-0005-0000-0000-0000743A0000}"/>
    <cellStyle name="level1a 3 3 2 3 2 5 2 2" xfId="36157" xr:uid="{00000000-0005-0000-0000-0000753A0000}"/>
    <cellStyle name="level1a 3 3 2 3 2 5 2 2 2" xfId="36158" xr:uid="{00000000-0005-0000-0000-0000763A0000}"/>
    <cellStyle name="level1a 3 3 2 3 2 5 2 3" xfId="36159" xr:uid="{00000000-0005-0000-0000-0000773A0000}"/>
    <cellStyle name="level1a 3 3 2 3 2 5 3" xfId="36160" xr:uid="{00000000-0005-0000-0000-0000783A0000}"/>
    <cellStyle name="level1a 3 3 2 3 2 6" xfId="36161" xr:uid="{00000000-0005-0000-0000-0000793A0000}"/>
    <cellStyle name="level1a 3 3 2 3 2 6 2" xfId="36162" xr:uid="{00000000-0005-0000-0000-00007A3A0000}"/>
    <cellStyle name="level1a 3 3 2 3 2 6 2 2" xfId="36163" xr:uid="{00000000-0005-0000-0000-00007B3A0000}"/>
    <cellStyle name="level1a 3 3 2 3 2 6 3" xfId="36164" xr:uid="{00000000-0005-0000-0000-00007C3A0000}"/>
    <cellStyle name="level1a 3 3 2 3 2 7" xfId="36165" xr:uid="{00000000-0005-0000-0000-00007D3A0000}"/>
    <cellStyle name="level1a 3 3 2 3 3" xfId="2871" xr:uid="{00000000-0005-0000-0000-00007E3A0000}"/>
    <cellStyle name="level1a 3 3 2 3 3 2" xfId="2872" xr:uid="{00000000-0005-0000-0000-00007F3A0000}"/>
    <cellStyle name="level1a 3 3 2 3 3 2 2" xfId="2873" xr:uid="{00000000-0005-0000-0000-0000803A0000}"/>
    <cellStyle name="level1a 3 3 2 3 3 2 2 2" xfId="2874" xr:uid="{00000000-0005-0000-0000-0000813A0000}"/>
    <cellStyle name="level1a 3 3 2 3 3 2 2 2 2" xfId="36166" xr:uid="{00000000-0005-0000-0000-0000823A0000}"/>
    <cellStyle name="level1a 3 3 2 3 3 2 2 2 2 2" xfId="36167" xr:uid="{00000000-0005-0000-0000-0000833A0000}"/>
    <cellStyle name="level1a 3 3 2 3 3 2 2 2 2 2 2" xfId="36168" xr:uid="{00000000-0005-0000-0000-0000843A0000}"/>
    <cellStyle name="level1a 3 3 2 3 3 2 2 2 2 3" xfId="36169" xr:uid="{00000000-0005-0000-0000-0000853A0000}"/>
    <cellStyle name="level1a 3 3 2 3 3 2 2 2 3" xfId="36170" xr:uid="{00000000-0005-0000-0000-0000863A0000}"/>
    <cellStyle name="level1a 3 3 2 3 3 2 2 3" xfId="36171" xr:uid="{00000000-0005-0000-0000-0000873A0000}"/>
    <cellStyle name="level1a 3 3 2 3 3 2 2 3 2" xfId="36172" xr:uid="{00000000-0005-0000-0000-0000883A0000}"/>
    <cellStyle name="level1a 3 3 2 3 3 2 2 3 2 2" xfId="36173" xr:uid="{00000000-0005-0000-0000-0000893A0000}"/>
    <cellStyle name="level1a 3 3 2 3 3 2 2 3 3" xfId="36174" xr:uid="{00000000-0005-0000-0000-00008A3A0000}"/>
    <cellStyle name="level1a 3 3 2 3 3 2 2 4" xfId="36175" xr:uid="{00000000-0005-0000-0000-00008B3A0000}"/>
    <cellStyle name="level1a 3 3 2 3 3 2 3" xfId="2875" xr:uid="{00000000-0005-0000-0000-00008C3A0000}"/>
    <cellStyle name="level1a 3 3 2 3 3 2 3 2" xfId="36176" xr:uid="{00000000-0005-0000-0000-00008D3A0000}"/>
    <cellStyle name="level1a 3 3 2 3 3 2 3 2 2" xfId="36177" xr:uid="{00000000-0005-0000-0000-00008E3A0000}"/>
    <cellStyle name="level1a 3 3 2 3 3 2 3 2 2 2" xfId="36178" xr:uid="{00000000-0005-0000-0000-00008F3A0000}"/>
    <cellStyle name="level1a 3 3 2 3 3 2 3 2 3" xfId="36179" xr:uid="{00000000-0005-0000-0000-0000903A0000}"/>
    <cellStyle name="level1a 3 3 2 3 3 2 3 3" xfId="36180" xr:uid="{00000000-0005-0000-0000-0000913A0000}"/>
    <cellStyle name="level1a 3 3 2 3 3 2 4" xfId="36181" xr:uid="{00000000-0005-0000-0000-0000923A0000}"/>
    <cellStyle name="level1a 3 3 2 3 3 2 4 2" xfId="36182" xr:uid="{00000000-0005-0000-0000-0000933A0000}"/>
    <cellStyle name="level1a 3 3 2 3 3 2 4 2 2" xfId="36183" xr:uid="{00000000-0005-0000-0000-0000943A0000}"/>
    <cellStyle name="level1a 3 3 2 3 3 2 4 3" xfId="36184" xr:uid="{00000000-0005-0000-0000-0000953A0000}"/>
    <cellStyle name="level1a 3 3 2 3 3 2 5" xfId="36185" xr:uid="{00000000-0005-0000-0000-0000963A0000}"/>
    <cellStyle name="level1a 3 3 2 3 3 3" xfId="2876" xr:uid="{00000000-0005-0000-0000-0000973A0000}"/>
    <cellStyle name="level1a 3 3 2 3 3 3 2" xfId="2877" xr:uid="{00000000-0005-0000-0000-0000983A0000}"/>
    <cellStyle name="level1a 3 3 2 3 3 3 2 2" xfId="2878" xr:uid="{00000000-0005-0000-0000-0000993A0000}"/>
    <cellStyle name="level1a 3 3 2 3 3 3 2 2 2" xfId="36186" xr:uid="{00000000-0005-0000-0000-00009A3A0000}"/>
    <cellStyle name="level1a 3 3 2 3 3 3 2 2 2 2" xfId="36187" xr:uid="{00000000-0005-0000-0000-00009B3A0000}"/>
    <cellStyle name="level1a 3 3 2 3 3 3 2 2 2 2 2" xfId="36188" xr:uid="{00000000-0005-0000-0000-00009C3A0000}"/>
    <cellStyle name="level1a 3 3 2 3 3 3 2 2 2 3" xfId="36189" xr:uid="{00000000-0005-0000-0000-00009D3A0000}"/>
    <cellStyle name="level1a 3 3 2 3 3 3 2 2 3" xfId="36190" xr:uid="{00000000-0005-0000-0000-00009E3A0000}"/>
    <cellStyle name="level1a 3 3 2 3 3 3 2 3" xfId="36191" xr:uid="{00000000-0005-0000-0000-00009F3A0000}"/>
    <cellStyle name="level1a 3 3 2 3 3 3 2 3 2" xfId="36192" xr:uid="{00000000-0005-0000-0000-0000A03A0000}"/>
    <cellStyle name="level1a 3 3 2 3 3 3 2 3 2 2" xfId="36193" xr:uid="{00000000-0005-0000-0000-0000A13A0000}"/>
    <cellStyle name="level1a 3 3 2 3 3 3 2 3 3" xfId="36194" xr:uid="{00000000-0005-0000-0000-0000A23A0000}"/>
    <cellStyle name="level1a 3 3 2 3 3 3 2 4" xfId="36195" xr:uid="{00000000-0005-0000-0000-0000A33A0000}"/>
    <cellStyle name="level1a 3 3 2 3 3 3 3" xfId="2879" xr:uid="{00000000-0005-0000-0000-0000A43A0000}"/>
    <cellStyle name="level1a 3 3 2 3 3 3 3 2" xfId="36196" xr:uid="{00000000-0005-0000-0000-0000A53A0000}"/>
    <cellStyle name="level1a 3 3 2 3 3 3 3 2 2" xfId="36197" xr:uid="{00000000-0005-0000-0000-0000A63A0000}"/>
    <cellStyle name="level1a 3 3 2 3 3 3 3 2 2 2" xfId="36198" xr:uid="{00000000-0005-0000-0000-0000A73A0000}"/>
    <cellStyle name="level1a 3 3 2 3 3 3 3 2 3" xfId="36199" xr:uid="{00000000-0005-0000-0000-0000A83A0000}"/>
    <cellStyle name="level1a 3 3 2 3 3 3 3 3" xfId="36200" xr:uid="{00000000-0005-0000-0000-0000A93A0000}"/>
    <cellStyle name="level1a 3 3 2 3 3 3 4" xfId="36201" xr:uid="{00000000-0005-0000-0000-0000AA3A0000}"/>
    <cellStyle name="level1a 3 3 2 3 3 3 4 2" xfId="36202" xr:uid="{00000000-0005-0000-0000-0000AB3A0000}"/>
    <cellStyle name="level1a 3 3 2 3 3 3 4 2 2" xfId="36203" xr:uid="{00000000-0005-0000-0000-0000AC3A0000}"/>
    <cellStyle name="level1a 3 3 2 3 3 3 4 3" xfId="36204" xr:uid="{00000000-0005-0000-0000-0000AD3A0000}"/>
    <cellStyle name="level1a 3 3 2 3 3 3 5" xfId="36205" xr:uid="{00000000-0005-0000-0000-0000AE3A0000}"/>
    <cellStyle name="level1a 3 3 2 3 3 4" xfId="2880" xr:uid="{00000000-0005-0000-0000-0000AF3A0000}"/>
    <cellStyle name="level1a 3 3 2 3 3 4 2" xfId="2881" xr:uid="{00000000-0005-0000-0000-0000B03A0000}"/>
    <cellStyle name="level1a 3 3 2 3 3 4 2 2" xfId="36206" xr:uid="{00000000-0005-0000-0000-0000B13A0000}"/>
    <cellStyle name="level1a 3 3 2 3 3 4 2 2 2" xfId="36207" xr:uid="{00000000-0005-0000-0000-0000B23A0000}"/>
    <cellStyle name="level1a 3 3 2 3 3 4 2 2 2 2" xfId="36208" xr:uid="{00000000-0005-0000-0000-0000B33A0000}"/>
    <cellStyle name="level1a 3 3 2 3 3 4 2 2 3" xfId="36209" xr:uid="{00000000-0005-0000-0000-0000B43A0000}"/>
    <cellStyle name="level1a 3 3 2 3 3 4 2 3" xfId="36210" xr:uid="{00000000-0005-0000-0000-0000B53A0000}"/>
    <cellStyle name="level1a 3 3 2 3 3 4 3" xfId="36211" xr:uid="{00000000-0005-0000-0000-0000B63A0000}"/>
    <cellStyle name="level1a 3 3 2 3 3 4 3 2" xfId="36212" xr:uid="{00000000-0005-0000-0000-0000B73A0000}"/>
    <cellStyle name="level1a 3 3 2 3 3 4 3 2 2" xfId="36213" xr:uid="{00000000-0005-0000-0000-0000B83A0000}"/>
    <cellStyle name="level1a 3 3 2 3 3 4 3 3" xfId="36214" xr:uid="{00000000-0005-0000-0000-0000B93A0000}"/>
    <cellStyle name="level1a 3 3 2 3 3 4 4" xfId="36215" xr:uid="{00000000-0005-0000-0000-0000BA3A0000}"/>
    <cellStyle name="level1a 3 3 2 3 3 5" xfId="36216" xr:uid="{00000000-0005-0000-0000-0000BB3A0000}"/>
    <cellStyle name="level1a 3 3 2 3 3 5 2" xfId="36217" xr:uid="{00000000-0005-0000-0000-0000BC3A0000}"/>
    <cellStyle name="level1a 3 3 2 3 3 5 2 2" xfId="36218" xr:uid="{00000000-0005-0000-0000-0000BD3A0000}"/>
    <cellStyle name="level1a 3 3 2 3 3 5 3" xfId="36219" xr:uid="{00000000-0005-0000-0000-0000BE3A0000}"/>
    <cellStyle name="level1a 3 3 2 3 3 6" xfId="36220" xr:uid="{00000000-0005-0000-0000-0000BF3A0000}"/>
    <cellStyle name="level1a 3 3 2 3 4" xfId="2882" xr:uid="{00000000-0005-0000-0000-0000C03A0000}"/>
    <cellStyle name="level1a 3 3 2 3 4 2" xfId="2883" xr:uid="{00000000-0005-0000-0000-0000C13A0000}"/>
    <cellStyle name="level1a 3 3 2 3 4 2 2" xfId="2884" xr:uid="{00000000-0005-0000-0000-0000C23A0000}"/>
    <cellStyle name="level1a 3 3 2 3 4 2 2 2" xfId="2885" xr:uid="{00000000-0005-0000-0000-0000C33A0000}"/>
    <cellStyle name="level1a 3 3 2 3 4 2 2 2 2" xfId="36221" xr:uid="{00000000-0005-0000-0000-0000C43A0000}"/>
    <cellStyle name="level1a 3 3 2 3 4 2 2 2 2 2" xfId="36222" xr:uid="{00000000-0005-0000-0000-0000C53A0000}"/>
    <cellStyle name="level1a 3 3 2 3 4 2 2 2 2 2 2" xfId="36223" xr:uid="{00000000-0005-0000-0000-0000C63A0000}"/>
    <cellStyle name="level1a 3 3 2 3 4 2 2 2 2 3" xfId="36224" xr:uid="{00000000-0005-0000-0000-0000C73A0000}"/>
    <cellStyle name="level1a 3 3 2 3 4 2 2 2 3" xfId="36225" xr:uid="{00000000-0005-0000-0000-0000C83A0000}"/>
    <cellStyle name="level1a 3 3 2 3 4 2 2 3" xfId="36226" xr:uid="{00000000-0005-0000-0000-0000C93A0000}"/>
    <cellStyle name="level1a 3 3 2 3 4 2 2 3 2" xfId="36227" xr:uid="{00000000-0005-0000-0000-0000CA3A0000}"/>
    <cellStyle name="level1a 3 3 2 3 4 2 2 3 2 2" xfId="36228" xr:uid="{00000000-0005-0000-0000-0000CB3A0000}"/>
    <cellStyle name="level1a 3 3 2 3 4 2 2 3 3" xfId="36229" xr:uid="{00000000-0005-0000-0000-0000CC3A0000}"/>
    <cellStyle name="level1a 3 3 2 3 4 2 2 4" xfId="36230" xr:uid="{00000000-0005-0000-0000-0000CD3A0000}"/>
    <cellStyle name="level1a 3 3 2 3 4 2 3" xfId="2886" xr:uid="{00000000-0005-0000-0000-0000CE3A0000}"/>
    <cellStyle name="level1a 3 3 2 3 4 2 3 2" xfId="36231" xr:uid="{00000000-0005-0000-0000-0000CF3A0000}"/>
    <cellStyle name="level1a 3 3 2 3 4 2 3 2 2" xfId="36232" xr:uid="{00000000-0005-0000-0000-0000D03A0000}"/>
    <cellStyle name="level1a 3 3 2 3 4 2 3 2 2 2" xfId="36233" xr:uid="{00000000-0005-0000-0000-0000D13A0000}"/>
    <cellStyle name="level1a 3 3 2 3 4 2 3 2 3" xfId="36234" xr:uid="{00000000-0005-0000-0000-0000D23A0000}"/>
    <cellStyle name="level1a 3 3 2 3 4 2 3 3" xfId="36235" xr:uid="{00000000-0005-0000-0000-0000D33A0000}"/>
    <cellStyle name="level1a 3 3 2 3 4 2 4" xfId="36236" xr:uid="{00000000-0005-0000-0000-0000D43A0000}"/>
    <cellStyle name="level1a 3 3 2 3 4 2 4 2" xfId="36237" xr:uid="{00000000-0005-0000-0000-0000D53A0000}"/>
    <cellStyle name="level1a 3 3 2 3 4 2 4 2 2" xfId="36238" xr:uid="{00000000-0005-0000-0000-0000D63A0000}"/>
    <cellStyle name="level1a 3 3 2 3 4 2 4 3" xfId="36239" xr:uid="{00000000-0005-0000-0000-0000D73A0000}"/>
    <cellStyle name="level1a 3 3 2 3 4 2 5" xfId="36240" xr:uid="{00000000-0005-0000-0000-0000D83A0000}"/>
    <cellStyle name="level1a 3 3 2 3 4 3" xfId="2887" xr:uid="{00000000-0005-0000-0000-0000D93A0000}"/>
    <cellStyle name="level1a 3 3 2 3 4 3 2" xfId="2888" xr:uid="{00000000-0005-0000-0000-0000DA3A0000}"/>
    <cellStyle name="level1a 3 3 2 3 4 3 2 2" xfId="2889" xr:uid="{00000000-0005-0000-0000-0000DB3A0000}"/>
    <cellStyle name="level1a 3 3 2 3 4 3 2 2 2" xfId="36241" xr:uid="{00000000-0005-0000-0000-0000DC3A0000}"/>
    <cellStyle name="level1a 3 3 2 3 4 3 2 2 2 2" xfId="36242" xr:uid="{00000000-0005-0000-0000-0000DD3A0000}"/>
    <cellStyle name="level1a 3 3 2 3 4 3 2 2 2 2 2" xfId="36243" xr:uid="{00000000-0005-0000-0000-0000DE3A0000}"/>
    <cellStyle name="level1a 3 3 2 3 4 3 2 2 2 3" xfId="36244" xr:uid="{00000000-0005-0000-0000-0000DF3A0000}"/>
    <cellStyle name="level1a 3 3 2 3 4 3 2 2 3" xfId="36245" xr:uid="{00000000-0005-0000-0000-0000E03A0000}"/>
    <cellStyle name="level1a 3 3 2 3 4 3 2 3" xfId="36246" xr:uid="{00000000-0005-0000-0000-0000E13A0000}"/>
    <cellStyle name="level1a 3 3 2 3 4 3 2 3 2" xfId="36247" xr:uid="{00000000-0005-0000-0000-0000E23A0000}"/>
    <cellStyle name="level1a 3 3 2 3 4 3 2 3 2 2" xfId="36248" xr:uid="{00000000-0005-0000-0000-0000E33A0000}"/>
    <cellStyle name="level1a 3 3 2 3 4 3 2 3 3" xfId="36249" xr:uid="{00000000-0005-0000-0000-0000E43A0000}"/>
    <cellStyle name="level1a 3 3 2 3 4 3 2 4" xfId="36250" xr:uid="{00000000-0005-0000-0000-0000E53A0000}"/>
    <cellStyle name="level1a 3 3 2 3 4 3 3" xfId="2890" xr:uid="{00000000-0005-0000-0000-0000E63A0000}"/>
    <cellStyle name="level1a 3 3 2 3 4 3 3 2" xfId="36251" xr:uid="{00000000-0005-0000-0000-0000E73A0000}"/>
    <cellStyle name="level1a 3 3 2 3 4 3 3 2 2" xfId="36252" xr:uid="{00000000-0005-0000-0000-0000E83A0000}"/>
    <cellStyle name="level1a 3 3 2 3 4 3 3 2 2 2" xfId="36253" xr:uid="{00000000-0005-0000-0000-0000E93A0000}"/>
    <cellStyle name="level1a 3 3 2 3 4 3 3 2 3" xfId="36254" xr:uid="{00000000-0005-0000-0000-0000EA3A0000}"/>
    <cellStyle name="level1a 3 3 2 3 4 3 3 3" xfId="36255" xr:uid="{00000000-0005-0000-0000-0000EB3A0000}"/>
    <cellStyle name="level1a 3 3 2 3 4 3 4" xfId="36256" xr:uid="{00000000-0005-0000-0000-0000EC3A0000}"/>
    <cellStyle name="level1a 3 3 2 3 4 3 4 2" xfId="36257" xr:uid="{00000000-0005-0000-0000-0000ED3A0000}"/>
    <cellStyle name="level1a 3 3 2 3 4 3 4 2 2" xfId="36258" xr:uid="{00000000-0005-0000-0000-0000EE3A0000}"/>
    <cellStyle name="level1a 3 3 2 3 4 3 4 3" xfId="36259" xr:uid="{00000000-0005-0000-0000-0000EF3A0000}"/>
    <cellStyle name="level1a 3 3 2 3 4 3 5" xfId="36260" xr:uid="{00000000-0005-0000-0000-0000F03A0000}"/>
    <cellStyle name="level1a 3 3 2 3 4 4" xfId="2891" xr:uid="{00000000-0005-0000-0000-0000F13A0000}"/>
    <cellStyle name="level1a 3 3 2 3 4 4 2" xfId="2892" xr:uid="{00000000-0005-0000-0000-0000F23A0000}"/>
    <cellStyle name="level1a 3 3 2 3 4 4 2 2" xfId="36261" xr:uid="{00000000-0005-0000-0000-0000F33A0000}"/>
    <cellStyle name="level1a 3 3 2 3 4 4 2 2 2" xfId="36262" xr:uid="{00000000-0005-0000-0000-0000F43A0000}"/>
    <cellStyle name="level1a 3 3 2 3 4 4 2 2 2 2" xfId="36263" xr:uid="{00000000-0005-0000-0000-0000F53A0000}"/>
    <cellStyle name="level1a 3 3 2 3 4 4 2 2 3" xfId="36264" xr:uid="{00000000-0005-0000-0000-0000F63A0000}"/>
    <cellStyle name="level1a 3 3 2 3 4 4 2 3" xfId="36265" xr:uid="{00000000-0005-0000-0000-0000F73A0000}"/>
    <cellStyle name="level1a 3 3 2 3 4 4 3" xfId="36266" xr:uid="{00000000-0005-0000-0000-0000F83A0000}"/>
    <cellStyle name="level1a 3 3 2 3 4 4 3 2" xfId="36267" xr:uid="{00000000-0005-0000-0000-0000F93A0000}"/>
    <cellStyle name="level1a 3 3 2 3 4 4 3 2 2" xfId="36268" xr:uid="{00000000-0005-0000-0000-0000FA3A0000}"/>
    <cellStyle name="level1a 3 3 2 3 4 4 3 3" xfId="36269" xr:uid="{00000000-0005-0000-0000-0000FB3A0000}"/>
    <cellStyle name="level1a 3 3 2 3 4 4 4" xfId="36270" xr:uid="{00000000-0005-0000-0000-0000FC3A0000}"/>
    <cellStyle name="level1a 3 3 2 3 4 5" xfId="2893" xr:uid="{00000000-0005-0000-0000-0000FD3A0000}"/>
    <cellStyle name="level1a 3 3 2 3 4 5 2" xfId="36271" xr:uid="{00000000-0005-0000-0000-0000FE3A0000}"/>
    <cellStyle name="level1a 3 3 2 3 4 5 2 2" xfId="36272" xr:uid="{00000000-0005-0000-0000-0000FF3A0000}"/>
    <cellStyle name="level1a 3 3 2 3 4 5 2 2 2" xfId="36273" xr:uid="{00000000-0005-0000-0000-0000003B0000}"/>
    <cellStyle name="level1a 3 3 2 3 4 5 2 3" xfId="36274" xr:uid="{00000000-0005-0000-0000-0000013B0000}"/>
    <cellStyle name="level1a 3 3 2 3 4 5 3" xfId="36275" xr:uid="{00000000-0005-0000-0000-0000023B0000}"/>
    <cellStyle name="level1a 3 3 2 3 4 6" xfId="36276" xr:uid="{00000000-0005-0000-0000-0000033B0000}"/>
    <cellStyle name="level1a 3 3 2 3 4 6 2" xfId="36277" xr:uid="{00000000-0005-0000-0000-0000043B0000}"/>
    <cellStyle name="level1a 3 3 2 3 4 6 2 2" xfId="36278" xr:uid="{00000000-0005-0000-0000-0000053B0000}"/>
    <cellStyle name="level1a 3 3 2 3 4 6 3" xfId="36279" xr:uid="{00000000-0005-0000-0000-0000063B0000}"/>
    <cellStyle name="level1a 3 3 2 3 4 7" xfId="36280" xr:uid="{00000000-0005-0000-0000-0000073B0000}"/>
    <cellStyle name="level1a 3 3 2 3 5" xfId="2894" xr:uid="{00000000-0005-0000-0000-0000083B0000}"/>
    <cellStyle name="level1a 3 3 2 3 5 2" xfId="2895" xr:uid="{00000000-0005-0000-0000-0000093B0000}"/>
    <cellStyle name="level1a 3 3 2 3 5 2 2" xfId="2896" xr:uid="{00000000-0005-0000-0000-00000A3B0000}"/>
    <cellStyle name="level1a 3 3 2 3 5 2 2 2" xfId="2897" xr:uid="{00000000-0005-0000-0000-00000B3B0000}"/>
    <cellStyle name="level1a 3 3 2 3 5 2 2 2 2" xfId="36281" xr:uid="{00000000-0005-0000-0000-00000C3B0000}"/>
    <cellStyle name="level1a 3 3 2 3 5 2 2 2 2 2" xfId="36282" xr:uid="{00000000-0005-0000-0000-00000D3B0000}"/>
    <cellStyle name="level1a 3 3 2 3 5 2 2 2 2 2 2" xfId="36283" xr:uid="{00000000-0005-0000-0000-00000E3B0000}"/>
    <cellStyle name="level1a 3 3 2 3 5 2 2 2 2 3" xfId="36284" xr:uid="{00000000-0005-0000-0000-00000F3B0000}"/>
    <cellStyle name="level1a 3 3 2 3 5 2 2 2 3" xfId="36285" xr:uid="{00000000-0005-0000-0000-0000103B0000}"/>
    <cellStyle name="level1a 3 3 2 3 5 2 2 3" xfId="36286" xr:uid="{00000000-0005-0000-0000-0000113B0000}"/>
    <cellStyle name="level1a 3 3 2 3 5 2 2 3 2" xfId="36287" xr:uid="{00000000-0005-0000-0000-0000123B0000}"/>
    <cellStyle name="level1a 3 3 2 3 5 2 2 3 2 2" xfId="36288" xr:uid="{00000000-0005-0000-0000-0000133B0000}"/>
    <cellStyle name="level1a 3 3 2 3 5 2 2 3 3" xfId="36289" xr:uid="{00000000-0005-0000-0000-0000143B0000}"/>
    <cellStyle name="level1a 3 3 2 3 5 2 2 4" xfId="36290" xr:uid="{00000000-0005-0000-0000-0000153B0000}"/>
    <cellStyle name="level1a 3 3 2 3 5 2 3" xfId="2898" xr:uid="{00000000-0005-0000-0000-0000163B0000}"/>
    <cellStyle name="level1a 3 3 2 3 5 2 3 2" xfId="36291" xr:uid="{00000000-0005-0000-0000-0000173B0000}"/>
    <cellStyle name="level1a 3 3 2 3 5 2 3 2 2" xfId="36292" xr:uid="{00000000-0005-0000-0000-0000183B0000}"/>
    <cellStyle name="level1a 3 3 2 3 5 2 3 2 2 2" xfId="36293" xr:uid="{00000000-0005-0000-0000-0000193B0000}"/>
    <cellStyle name="level1a 3 3 2 3 5 2 3 2 3" xfId="36294" xr:uid="{00000000-0005-0000-0000-00001A3B0000}"/>
    <cellStyle name="level1a 3 3 2 3 5 2 3 3" xfId="36295" xr:uid="{00000000-0005-0000-0000-00001B3B0000}"/>
    <cellStyle name="level1a 3 3 2 3 5 2 4" xfId="36296" xr:uid="{00000000-0005-0000-0000-00001C3B0000}"/>
    <cellStyle name="level1a 3 3 2 3 5 2 4 2" xfId="36297" xr:uid="{00000000-0005-0000-0000-00001D3B0000}"/>
    <cellStyle name="level1a 3 3 2 3 5 2 4 2 2" xfId="36298" xr:uid="{00000000-0005-0000-0000-00001E3B0000}"/>
    <cellStyle name="level1a 3 3 2 3 5 2 4 3" xfId="36299" xr:uid="{00000000-0005-0000-0000-00001F3B0000}"/>
    <cellStyle name="level1a 3 3 2 3 5 2 5" xfId="36300" xr:uid="{00000000-0005-0000-0000-0000203B0000}"/>
    <cellStyle name="level1a 3 3 2 3 5 3" xfId="2899" xr:uid="{00000000-0005-0000-0000-0000213B0000}"/>
    <cellStyle name="level1a 3 3 2 3 5 3 2" xfId="2900" xr:uid="{00000000-0005-0000-0000-0000223B0000}"/>
    <cellStyle name="level1a 3 3 2 3 5 3 2 2" xfId="2901" xr:uid="{00000000-0005-0000-0000-0000233B0000}"/>
    <cellStyle name="level1a 3 3 2 3 5 3 2 2 2" xfId="36301" xr:uid="{00000000-0005-0000-0000-0000243B0000}"/>
    <cellStyle name="level1a 3 3 2 3 5 3 2 2 2 2" xfId="36302" xr:uid="{00000000-0005-0000-0000-0000253B0000}"/>
    <cellStyle name="level1a 3 3 2 3 5 3 2 2 2 2 2" xfId="36303" xr:uid="{00000000-0005-0000-0000-0000263B0000}"/>
    <cellStyle name="level1a 3 3 2 3 5 3 2 2 2 3" xfId="36304" xr:uid="{00000000-0005-0000-0000-0000273B0000}"/>
    <cellStyle name="level1a 3 3 2 3 5 3 2 2 3" xfId="36305" xr:uid="{00000000-0005-0000-0000-0000283B0000}"/>
    <cellStyle name="level1a 3 3 2 3 5 3 2 3" xfId="36306" xr:uid="{00000000-0005-0000-0000-0000293B0000}"/>
    <cellStyle name="level1a 3 3 2 3 5 3 2 3 2" xfId="36307" xr:uid="{00000000-0005-0000-0000-00002A3B0000}"/>
    <cellStyle name="level1a 3 3 2 3 5 3 2 3 2 2" xfId="36308" xr:uid="{00000000-0005-0000-0000-00002B3B0000}"/>
    <cellStyle name="level1a 3 3 2 3 5 3 2 3 3" xfId="36309" xr:uid="{00000000-0005-0000-0000-00002C3B0000}"/>
    <cellStyle name="level1a 3 3 2 3 5 3 2 4" xfId="36310" xr:uid="{00000000-0005-0000-0000-00002D3B0000}"/>
    <cellStyle name="level1a 3 3 2 3 5 3 3" xfId="2902" xr:uid="{00000000-0005-0000-0000-00002E3B0000}"/>
    <cellStyle name="level1a 3 3 2 3 5 3 3 2" xfId="36311" xr:uid="{00000000-0005-0000-0000-00002F3B0000}"/>
    <cellStyle name="level1a 3 3 2 3 5 3 3 2 2" xfId="36312" xr:uid="{00000000-0005-0000-0000-0000303B0000}"/>
    <cellStyle name="level1a 3 3 2 3 5 3 3 2 2 2" xfId="36313" xr:uid="{00000000-0005-0000-0000-0000313B0000}"/>
    <cellStyle name="level1a 3 3 2 3 5 3 3 2 3" xfId="36314" xr:uid="{00000000-0005-0000-0000-0000323B0000}"/>
    <cellStyle name="level1a 3 3 2 3 5 3 3 3" xfId="36315" xr:uid="{00000000-0005-0000-0000-0000333B0000}"/>
    <cellStyle name="level1a 3 3 2 3 5 3 4" xfId="36316" xr:uid="{00000000-0005-0000-0000-0000343B0000}"/>
    <cellStyle name="level1a 3 3 2 3 5 3 4 2" xfId="36317" xr:uid="{00000000-0005-0000-0000-0000353B0000}"/>
    <cellStyle name="level1a 3 3 2 3 5 3 4 2 2" xfId="36318" xr:uid="{00000000-0005-0000-0000-0000363B0000}"/>
    <cellStyle name="level1a 3 3 2 3 5 3 4 3" xfId="36319" xr:uid="{00000000-0005-0000-0000-0000373B0000}"/>
    <cellStyle name="level1a 3 3 2 3 5 3 5" xfId="36320" xr:uid="{00000000-0005-0000-0000-0000383B0000}"/>
    <cellStyle name="level1a 3 3 2 3 5 4" xfId="2903" xr:uid="{00000000-0005-0000-0000-0000393B0000}"/>
    <cellStyle name="level1a 3 3 2 3 5 4 2" xfId="2904" xr:uid="{00000000-0005-0000-0000-00003A3B0000}"/>
    <cellStyle name="level1a 3 3 2 3 5 4 2 2" xfId="36321" xr:uid="{00000000-0005-0000-0000-00003B3B0000}"/>
    <cellStyle name="level1a 3 3 2 3 5 4 2 2 2" xfId="36322" xr:uid="{00000000-0005-0000-0000-00003C3B0000}"/>
    <cellStyle name="level1a 3 3 2 3 5 4 2 2 2 2" xfId="36323" xr:uid="{00000000-0005-0000-0000-00003D3B0000}"/>
    <cellStyle name="level1a 3 3 2 3 5 4 2 2 3" xfId="36324" xr:uid="{00000000-0005-0000-0000-00003E3B0000}"/>
    <cellStyle name="level1a 3 3 2 3 5 4 2 3" xfId="36325" xr:uid="{00000000-0005-0000-0000-00003F3B0000}"/>
    <cellStyle name="level1a 3 3 2 3 5 4 3" xfId="36326" xr:uid="{00000000-0005-0000-0000-0000403B0000}"/>
    <cellStyle name="level1a 3 3 2 3 5 4 3 2" xfId="36327" xr:uid="{00000000-0005-0000-0000-0000413B0000}"/>
    <cellStyle name="level1a 3 3 2 3 5 4 3 2 2" xfId="36328" xr:uid="{00000000-0005-0000-0000-0000423B0000}"/>
    <cellStyle name="level1a 3 3 2 3 5 4 3 3" xfId="36329" xr:uid="{00000000-0005-0000-0000-0000433B0000}"/>
    <cellStyle name="level1a 3 3 2 3 5 4 4" xfId="36330" xr:uid="{00000000-0005-0000-0000-0000443B0000}"/>
    <cellStyle name="level1a 3 3 2 3 5 5" xfId="2905" xr:uid="{00000000-0005-0000-0000-0000453B0000}"/>
    <cellStyle name="level1a 3 3 2 3 5 5 2" xfId="36331" xr:uid="{00000000-0005-0000-0000-0000463B0000}"/>
    <cellStyle name="level1a 3 3 2 3 5 5 2 2" xfId="36332" xr:uid="{00000000-0005-0000-0000-0000473B0000}"/>
    <cellStyle name="level1a 3 3 2 3 5 5 2 2 2" xfId="36333" xr:uid="{00000000-0005-0000-0000-0000483B0000}"/>
    <cellStyle name="level1a 3 3 2 3 5 5 2 3" xfId="36334" xr:uid="{00000000-0005-0000-0000-0000493B0000}"/>
    <cellStyle name="level1a 3 3 2 3 5 5 3" xfId="36335" xr:uid="{00000000-0005-0000-0000-00004A3B0000}"/>
    <cellStyle name="level1a 3 3 2 3 5 6" xfId="36336" xr:uid="{00000000-0005-0000-0000-00004B3B0000}"/>
    <cellStyle name="level1a 3 3 2 3 5 6 2" xfId="36337" xr:uid="{00000000-0005-0000-0000-00004C3B0000}"/>
    <cellStyle name="level1a 3 3 2 3 5 6 2 2" xfId="36338" xr:uid="{00000000-0005-0000-0000-00004D3B0000}"/>
    <cellStyle name="level1a 3 3 2 3 5 6 3" xfId="36339" xr:uid="{00000000-0005-0000-0000-00004E3B0000}"/>
    <cellStyle name="level1a 3 3 2 3 5 7" xfId="36340" xr:uid="{00000000-0005-0000-0000-00004F3B0000}"/>
    <cellStyle name="level1a 3 3 2 3 6" xfId="2906" xr:uid="{00000000-0005-0000-0000-0000503B0000}"/>
    <cellStyle name="level1a 3 3 2 3 6 2" xfId="2907" xr:uid="{00000000-0005-0000-0000-0000513B0000}"/>
    <cellStyle name="level1a 3 3 2 3 6 2 2" xfId="2908" xr:uid="{00000000-0005-0000-0000-0000523B0000}"/>
    <cellStyle name="level1a 3 3 2 3 6 2 2 2" xfId="2909" xr:uid="{00000000-0005-0000-0000-0000533B0000}"/>
    <cellStyle name="level1a 3 3 2 3 6 2 2 2 2" xfId="36341" xr:uid="{00000000-0005-0000-0000-0000543B0000}"/>
    <cellStyle name="level1a 3 3 2 3 6 2 2 2 2 2" xfId="36342" xr:uid="{00000000-0005-0000-0000-0000553B0000}"/>
    <cellStyle name="level1a 3 3 2 3 6 2 2 2 2 2 2" xfId="36343" xr:uid="{00000000-0005-0000-0000-0000563B0000}"/>
    <cellStyle name="level1a 3 3 2 3 6 2 2 2 2 3" xfId="36344" xr:uid="{00000000-0005-0000-0000-0000573B0000}"/>
    <cellStyle name="level1a 3 3 2 3 6 2 2 2 3" xfId="36345" xr:uid="{00000000-0005-0000-0000-0000583B0000}"/>
    <cellStyle name="level1a 3 3 2 3 6 2 2 3" xfId="36346" xr:uid="{00000000-0005-0000-0000-0000593B0000}"/>
    <cellStyle name="level1a 3 3 2 3 6 2 2 3 2" xfId="36347" xr:uid="{00000000-0005-0000-0000-00005A3B0000}"/>
    <cellStyle name="level1a 3 3 2 3 6 2 2 3 2 2" xfId="36348" xr:uid="{00000000-0005-0000-0000-00005B3B0000}"/>
    <cellStyle name="level1a 3 3 2 3 6 2 2 3 3" xfId="36349" xr:uid="{00000000-0005-0000-0000-00005C3B0000}"/>
    <cellStyle name="level1a 3 3 2 3 6 2 2 4" xfId="36350" xr:uid="{00000000-0005-0000-0000-00005D3B0000}"/>
    <cellStyle name="level1a 3 3 2 3 6 2 3" xfId="2910" xr:uid="{00000000-0005-0000-0000-00005E3B0000}"/>
    <cellStyle name="level1a 3 3 2 3 6 2 3 2" xfId="36351" xr:uid="{00000000-0005-0000-0000-00005F3B0000}"/>
    <cellStyle name="level1a 3 3 2 3 6 2 3 2 2" xfId="36352" xr:uid="{00000000-0005-0000-0000-0000603B0000}"/>
    <cellStyle name="level1a 3 3 2 3 6 2 3 2 2 2" xfId="36353" xr:uid="{00000000-0005-0000-0000-0000613B0000}"/>
    <cellStyle name="level1a 3 3 2 3 6 2 3 2 3" xfId="36354" xr:uid="{00000000-0005-0000-0000-0000623B0000}"/>
    <cellStyle name="level1a 3 3 2 3 6 2 3 3" xfId="36355" xr:uid="{00000000-0005-0000-0000-0000633B0000}"/>
    <cellStyle name="level1a 3 3 2 3 6 2 4" xfId="36356" xr:uid="{00000000-0005-0000-0000-0000643B0000}"/>
    <cellStyle name="level1a 3 3 2 3 6 2 4 2" xfId="36357" xr:uid="{00000000-0005-0000-0000-0000653B0000}"/>
    <cellStyle name="level1a 3 3 2 3 6 2 4 2 2" xfId="36358" xr:uid="{00000000-0005-0000-0000-0000663B0000}"/>
    <cellStyle name="level1a 3 3 2 3 6 2 4 3" xfId="36359" xr:uid="{00000000-0005-0000-0000-0000673B0000}"/>
    <cellStyle name="level1a 3 3 2 3 6 2 5" xfId="36360" xr:uid="{00000000-0005-0000-0000-0000683B0000}"/>
    <cellStyle name="level1a 3 3 2 3 6 3" xfId="2911" xr:uid="{00000000-0005-0000-0000-0000693B0000}"/>
    <cellStyle name="level1a 3 3 2 3 6 3 2" xfId="2912" xr:uid="{00000000-0005-0000-0000-00006A3B0000}"/>
    <cellStyle name="level1a 3 3 2 3 6 3 2 2" xfId="2913" xr:uid="{00000000-0005-0000-0000-00006B3B0000}"/>
    <cellStyle name="level1a 3 3 2 3 6 3 2 2 2" xfId="36361" xr:uid="{00000000-0005-0000-0000-00006C3B0000}"/>
    <cellStyle name="level1a 3 3 2 3 6 3 2 2 2 2" xfId="36362" xr:uid="{00000000-0005-0000-0000-00006D3B0000}"/>
    <cellStyle name="level1a 3 3 2 3 6 3 2 2 2 2 2" xfId="36363" xr:uid="{00000000-0005-0000-0000-00006E3B0000}"/>
    <cellStyle name="level1a 3 3 2 3 6 3 2 2 2 3" xfId="36364" xr:uid="{00000000-0005-0000-0000-00006F3B0000}"/>
    <cellStyle name="level1a 3 3 2 3 6 3 2 2 3" xfId="36365" xr:uid="{00000000-0005-0000-0000-0000703B0000}"/>
    <cellStyle name="level1a 3 3 2 3 6 3 2 3" xfId="36366" xr:uid="{00000000-0005-0000-0000-0000713B0000}"/>
    <cellStyle name="level1a 3 3 2 3 6 3 2 3 2" xfId="36367" xr:uid="{00000000-0005-0000-0000-0000723B0000}"/>
    <cellStyle name="level1a 3 3 2 3 6 3 2 3 2 2" xfId="36368" xr:uid="{00000000-0005-0000-0000-0000733B0000}"/>
    <cellStyle name="level1a 3 3 2 3 6 3 2 3 3" xfId="36369" xr:uid="{00000000-0005-0000-0000-0000743B0000}"/>
    <cellStyle name="level1a 3 3 2 3 6 3 2 4" xfId="36370" xr:uid="{00000000-0005-0000-0000-0000753B0000}"/>
    <cellStyle name="level1a 3 3 2 3 6 3 3" xfId="2914" xr:uid="{00000000-0005-0000-0000-0000763B0000}"/>
    <cellStyle name="level1a 3 3 2 3 6 3 3 2" xfId="36371" xr:uid="{00000000-0005-0000-0000-0000773B0000}"/>
    <cellStyle name="level1a 3 3 2 3 6 3 3 2 2" xfId="36372" xr:uid="{00000000-0005-0000-0000-0000783B0000}"/>
    <cellStyle name="level1a 3 3 2 3 6 3 3 2 2 2" xfId="36373" xr:uid="{00000000-0005-0000-0000-0000793B0000}"/>
    <cellStyle name="level1a 3 3 2 3 6 3 3 2 3" xfId="36374" xr:uid="{00000000-0005-0000-0000-00007A3B0000}"/>
    <cellStyle name="level1a 3 3 2 3 6 3 3 3" xfId="36375" xr:uid="{00000000-0005-0000-0000-00007B3B0000}"/>
    <cellStyle name="level1a 3 3 2 3 6 3 4" xfId="36376" xr:uid="{00000000-0005-0000-0000-00007C3B0000}"/>
    <cellStyle name="level1a 3 3 2 3 6 3 4 2" xfId="36377" xr:uid="{00000000-0005-0000-0000-00007D3B0000}"/>
    <cellStyle name="level1a 3 3 2 3 6 3 4 2 2" xfId="36378" xr:uid="{00000000-0005-0000-0000-00007E3B0000}"/>
    <cellStyle name="level1a 3 3 2 3 6 3 4 3" xfId="36379" xr:uid="{00000000-0005-0000-0000-00007F3B0000}"/>
    <cellStyle name="level1a 3 3 2 3 6 3 5" xfId="36380" xr:uid="{00000000-0005-0000-0000-0000803B0000}"/>
    <cellStyle name="level1a 3 3 2 3 6 4" xfId="2915" xr:uid="{00000000-0005-0000-0000-0000813B0000}"/>
    <cellStyle name="level1a 3 3 2 3 6 4 2" xfId="2916" xr:uid="{00000000-0005-0000-0000-0000823B0000}"/>
    <cellStyle name="level1a 3 3 2 3 6 4 2 2" xfId="36381" xr:uid="{00000000-0005-0000-0000-0000833B0000}"/>
    <cellStyle name="level1a 3 3 2 3 6 4 2 2 2" xfId="36382" xr:uid="{00000000-0005-0000-0000-0000843B0000}"/>
    <cellStyle name="level1a 3 3 2 3 6 4 2 2 2 2" xfId="36383" xr:uid="{00000000-0005-0000-0000-0000853B0000}"/>
    <cellStyle name="level1a 3 3 2 3 6 4 2 2 3" xfId="36384" xr:uid="{00000000-0005-0000-0000-0000863B0000}"/>
    <cellStyle name="level1a 3 3 2 3 6 4 2 3" xfId="36385" xr:uid="{00000000-0005-0000-0000-0000873B0000}"/>
    <cellStyle name="level1a 3 3 2 3 6 4 3" xfId="36386" xr:uid="{00000000-0005-0000-0000-0000883B0000}"/>
    <cellStyle name="level1a 3 3 2 3 6 4 3 2" xfId="36387" xr:uid="{00000000-0005-0000-0000-0000893B0000}"/>
    <cellStyle name="level1a 3 3 2 3 6 4 3 2 2" xfId="36388" xr:uid="{00000000-0005-0000-0000-00008A3B0000}"/>
    <cellStyle name="level1a 3 3 2 3 6 4 3 3" xfId="36389" xr:uid="{00000000-0005-0000-0000-00008B3B0000}"/>
    <cellStyle name="level1a 3 3 2 3 6 4 4" xfId="36390" xr:uid="{00000000-0005-0000-0000-00008C3B0000}"/>
    <cellStyle name="level1a 3 3 2 3 6 5" xfId="2917" xr:uid="{00000000-0005-0000-0000-00008D3B0000}"/>
    <cellStyle name="level1a 3 3 2 3 6 5 2" xfId="36391" xr:uid="{00000000-0005-0000-0000-00008E3B0000}"/>
    <cellStyle name="level1a 3 3 2 3 6 5 2 2" xfId="36392" xr:uid="{00000000-0005-0000-0000-00008F3B0000}"/>
    <cellStyle name="level1a 3 3 2 3 6 5 2 2 2" xfId="36393" xr:uid="{00000000-0005-0000-0000-0000903B0000}"/>
    <cellStyle name="level1a 3 3 2 3 6 5 2 3" xfId="36394" xr:uid="{00000000-0005-0000-0000-0000913B0000}"/>
    <cellStyle name="level1a 3 3 2 3 6 5 3" xfId="36395" xr:uid="{00000000-0005-0000-0000-0000923B0000}"/>
    <cellStyle name="level1a 3 3 2 3 6 6" xfId="36396" xr:uid="{00000000-0005-0000-0000-0000933B0000}"/>
    <cellStyle name="level1a 3 3 2 3 6 6 2" xfId="36397" xr:uid="{00000000-0005-0000-0000-0000943B0000}"/>
    <cellStyle name="level1a 3 3 2 3 6 6 2 2" xfId="36398" xr:uid="{00000000-0005-0000-0000-0000953B0000}"/>
    <cellStyle name="level1a 3 3 2 3 6 6 3" xfId="36399" xr:uid="{00000000-0005-0000-0000-0000963B0000}"/>
    <cellStyle name="level1a 3 3 2 3 6 7" xfId="36400" xr:uid="{00000000-0005-0000-0000-0000973B0000}"/>
    <cellStyle name="level1a 3 3 2 3 7" xfId="2918" xr:uid="{00000000-0005-0000-0000-0000983B0000}"/>
    <cellStyle name="level1a 3 3 2 3 7 2" xfId="2919" xr:uid="{00000000-0005-0000-0000-0000993B0000}"/>
    <cellStyle name="level1a 3 3 2 3 7 2 2" xfId="2920" xr:uid="{00000000-0005-0000-0000-00009A3B0000}"/>
    <cellStyle name="level1a 3 3 2 3 7 2 2 2" xfId="36401" xr:uid="{00000000-0005-0000-0000-00009B3B0000}"/>
    <cellStyle name="level1a 3 3 2 3 7 2 2 2 2" xfId="36402" xr:uid="{00000000-0005-0000-0000-00009C3B0000}"/>
    <cellStyle name="level1a 3 3 2 3 7 2 2 2 2 2" xfId="36403" xr:uid="{00000000-0005-0000-0000-00009D3B0000}"/>
    <cellStyle name="level1a 3 3 2 3 7 2 2 2 3" xfId="36404" xr:uid="{00000000-0005-0000-0000-00009E3B0000}"/>
    <cellStyle name="level1a 3 3 2 3 7 2 2 3" xfId="36405" xr:uid="{00000000-0005-0000-0000-00009F3B0000}"/>
    <cellStyle name="level1a 3 3 2 3 7 2 3" xfId="36406" xr:uid="{00000000-0005-0000-0000-0000A03B0000}"/>
    <cellStyle name="level1a 3 3 2 3 7 2 3 2" xfId="36407" xr:uid="{00000000-0005-0000-0000-0000A13B0000}"/>
    <cellStyle name="level1a 3 3 2 3 7 2 3 2 2" xfId="36408" xr:uid="{00000000-0005-0000-0000-0000A23B0000}"/>
    <cellStyle name="level1a 3 3 2 3 7 2 3 3" xfId="36409" xr:uid="{00000000-0005-0000-0000-0000A33B0000}"/>
    <cellStyle name="level1a 3 3 2 3 7 2 4" xfId="36410" xr:uid="{00000000-0005-0000-0000-0000A43B0000}"/>
    <cellStyle name="level1a 3 3 2 3 7 3" xfId="2921" xr:uid="{00000000-0005-0000-0000-0000A53B0000}"/>
    <cellStyle name="level1a 3 3 2 3 7 3 2" xfId="36411" xr:uid="{00000000-0005-0000-0000-0000A63B0000}"/>
    <cellStyle name="level1a 3 3 2 3 7 3 2 2" xfId="36412" xr:uid="{00000000-0005-0000-0000-0000A73B0000}"/>
    <cellStyle name="level1a 3 3 2 3 7 3 2 2 2" xfId="36413" xr:uid="{00000000-0005-0000-0000-0000A83B0000}"/>
    <cellStyle name="level1a 3 3 2 3 7 3 2 3" xfId="36414" xr:uid="{00000000-0005-0000-0000-0000A93B0000}"/>
    <cellStyle name="level1a 3 3 2 3 7 3 3" xfId="36415" xr:uid="{00000000-0005-0000-0000-0000AA3B0000}"/>
    <cellStyle name="level1a 3 3 2 3 7 4" xfId="36416" xr:uid="{00000000-0005-0000-0000-0000AB3B0000}"/>
    <cellStyle name="level1a 3 3 2 3 7 4 2" xfId="36417" xr:uid="{00000000-0005-0000-0000-0000AC3B0000}"/>
    <cellStyle name="level1a 3 3 2 3 7 4 2 2" xfId="36418" xr:uid="{00000000-0005-0000-0000-0000AD3B0000}"/>
    <cellStyle name="level1a 3 3 2 3 7 4 3" xfId="36419" xr:uid="{00000000-0005-0000-0000-0000AE3B0000}"/>
    <cellStyle name="level1a 3 3 2 3 7 5" xfId="36420" xr:uid="{00000000-0005-0000-0000-0000AF3B0000}"/>
    <cellStyle name="level1a 3 3 2 3 8" xfId="2922" xr:uid="{00000000-0005-0000-0000-0000B03B0000}"/>
    <cellStyle name="level1a 3 3 2 3 8 2" xfId="2923" xr:uid="{00000000-0005-0000-0000-0000B13B0000}"/>
    <cellStyle name="level1a 3 3 2 3 8 2 2" xfId="2924" xr:uid="{00000000-0005-0000-0000-0000B23B0000}"/>
    <cellStyle name="level1a 3 3 2 3 8 2 2 2" xfId="36421" xr:uid="{00000000-0005-0000-0000-0000B33B0000}"/>
    <cellStyle name="level1a 3 3 2 3 8 2 2 2 2" xfId="36422" xr:uid="{00000000-0005-0000-0000-0000B43B0000}"/>
    <cellStyle name="level1a 3 3 2 3 8 2 2 2 2 2" xfId="36423" xr:uid="{00000000-0005-0000-0000-0000B53B0000}"/>
    <cellStyle name="level1a 3 3 2 3 8 2 2 2 3" xfId="36424" xr:uid="{00000000-0005-0000-0000-0000B63B0000}"/>
    <cellStyle name="level1a 3 3 2 3 8 2 2 3" xfId="36425" xr:uid="{00000000-0005-0000-0000-0000B73B0000}"/>
    <cellStyle name="level1a 3 3 2 3 8 2 3" xfId="36426" xr:uid="{00000000-0005-0000-0000-0000B83B0000}"/>
    <cellStyle name="level1a 3 3 2 3 8 2 3 2" xfId="36427" xr:uid="{00000000-0005-0000-0000-0000B93B0000}"/>
    <cellStyle name="level1a 3 3 2 3 8 2 3 2 2" xfId="36428" xr:uid="{00000000-0005-0000-0000-0000BA3B0000}"/>
    <cellStyle name="level1a 3 3 2 3 8 2 3 3" xfId="36429" xr:uid="{00000000-0005-0000-0000-0000BB3B0000}"/>
    <cellStyle name="level1a 3 3 2 3 8 2 4" xfId="36430" xr:uid="{00000000-0005-0000-0000-0000BC3B0000}"/>
    <cellStyle name="level1a 3 3 2 3 8 3" xfId="2925" xr:uid="{00000000-0005-0000-0000-0000BD3B0000}"/>
    <cellStyle name="level1a 3 3 2 3 8 3 2" xfId="36431" xr:uid="{00000000-0005-0000-0000-0000BE3B0000}"/>
    <cellStyle name="level1a 3 3 2 3 8 3 2 2" xfId="36432" xr:uid="{00000000-0005-0000-0000-0000BF3B0000}"/>
    <cellStyle name="level1a 3 3 2 3 8 3 2 2 2" xfId="36433" xr:uid="{00000000-0005-0000-0000-0000C03B0000}"/>
    <cellStyle name="level1a 3 3 2 3 8 3 2 3" xfId="36434" xr:uid="{00000000-0005-0000-0000-0000C13B0000}"/>
    <cellStyle name="level1a 3 3 2 3 8 3 3" xfId="36435" xr:uid="{00000000-0005-0000-0000-0000C23B0000}"/>
    <cellStyle name="level1a 3 3 2 3 8 4" xfId="36436" xr:uid="{00000000-0005-0000-0000-0000C33B0000}"/>
    <cellStyle name="level1a 3 3 2 3 8 4 2" xfId="36437" xr:uid="{00000000-0005-0000-0000-0000C43B0000}"/>
    <cellStyle name="level1a 3 3 2 3 8 4 2 2" xfId="36438" xr:uid="{00000000-0005-0000-0000-0000C53B0000}"/>
    <cellStyle name="level1a 3 3 2 3 8 4 3" xfId="36439" xr:uid="{00000000-0005-0000-0000-0000C63B0000}"/>
    <cellStyle name="level1a 3 3 2 3 8 5" xfId="36440" xr:uid="{00000000-0005-0000-0000-0000C73B0000}"/>
    <cellStyle name="level1a 3 3 2 3 9" xfId="36441" xr:uid="{00000000-0005-0000-0000-0000C83B0000}"/>
    <cellStyle name="level1a 3 3 2 3 9 2" xfId="36442" xr:uid="{00000000-0005-0000-0000-0000C93B0000}"/>
    <cellStyle name="level1a 3 3 2 3 9 2 2" xfId="36443" xr:uid="{00000000-0005-0000-0000-0000CA3B0000}"/>
    <cellStyle name="level1a 3 3 2 3 9 3" xfId="36444" xr:uid="{00000000-0005-0000-0000-0000CB3B0000}"/>
    <cellStyle name="level1a 3 3 2 3_STUD aligned by INSTIT" xfId="2926" xr:uid="{00000000-0005-0000-0000-0000CC3B0000}"/>
    <cellStyle name="level1a 3 3 2 4" xfId="2927" xr:uid="{00000000-0005-0000-0000-0000CD3B0000}"/>
    <cellStyle name="level1a 3 3 2 4 2" xfId="2928" xr:uid="{00000000-0005-0000-0000-0000CE3B0000}"/>
    <cellStyle name="level1a 3 3 2 4 2 2" xfId="2929" xr:uid="{00000000-0005-0000-0000-0000CF3B0000}"/>
    <cellStyle name="level1a 3 3 2 4 2 2 2" xfId="2930" xr:uid="{00000000-0005-0000-0000-0000D03B0000}"/>
    <cellStyle name="level1a 3 3 2 4 2 2 2 2" xfId="36445" xr:uid="{00000000-0005-0000-0000-0000D13B0000}"/>
    <cellStyle name="level1a 3 3 2 4 2 2 2 2 2" xfId="36446" xr:uid="{00000000-0005-0000-0000-0000D23B0000}"/>
    <cellStyle name="level1a 3 3 2 4 2 2 2 2 2 2" xfId="36447" xr:uid="{00000000-0005-0000-0000-0000D33B0000}"/>
    <cellStyle name="level1a 3 3 2 4 2 2 2 2 3" xfId="36448" xr:uid="{00000000-0005-0000-0000-0000D43B0000}"/>
    <cellStyle name="level1a 3 3 2 4 2 2 2 3" xfId="36449" xr:uid="{00000000-0005-0000-0000-0000D53B0000}"/>
    <cellStyle name="level1a 3 3 2 4 2 2 3" xfId="36450" xr:uid="{00000000-0005-0000-0000-0000D63B0000}"/>
    <cellStyle name="level1a 3 3 2 4 2 2 3 2" xfId="36451" xr:uid="{00000000-0005-0000-0000-0000D73B0000}"/>
    <cellStyle name="level1a 3 3 2 4 2 2 3 2 2" xfId="36452" xr:uid="{00000000-0005-0000-0000-0000D83B0000}"/>
    <cellStyle name="level1a 3 3 2 4 2 2 3 3" xfId="36453" xr:uid="{00000000-0005-0000-0000-0000D93B0000}"/>
    <cellStyle name="level1a 3 3 2 4 2 2 4" xfId="36454" xr:uid="{00000000-0005-0000-0000-0000DA3B0000}"/>
    <cellStyle name="level1a 3 3 2 4 2 3" xfId="2931" xr:uid="{00000000-0005-0000-0000-0000DB3B0000}"/>
    <cellStyle name="level1a 3 3 2 4 2 3 2" xfId="36455" xr:uid="{00000000-0005-0000-0000-0000DC3B0000}"/>
    <cellStyle name="level1a 3 3 2 4 2 3 2 2" xfId="36456" xr:uid="{00000000-0005-0000-0000-0000DD3B0000}"/>
    <cellStyle name="level1a 3 3 2 4 2 3 2 2 2" xfId="36457" xr:uid="{00000000-0005-0000-0000-0000DE3B0000}"/>
    <cellStyle name="level1a 3 3 2 4 2 3 2 3" xfId="36458" xr:uid="{00000000-0005-0000-0000-0000DF3B0000}"/>
    <cellStyle name="level1a 3 3 2 4 2 3 3" xfId="36459" xr:uid="{00000000-0005-0000-0000-0000E03B0000}"/>
    <cellStyle name="level1a 3 3 2 4 2 4" xfId="36460" xr:uid="{00000000-0005-0000-0000-0000E13B0000}"/>
    <cellStyle name="level1a 3 3 2 4 2 4 2" xfId="36461" xr:uid="{00000000-0005-0000-0000-0000E23B0000}"/>
    <cellStyle name="level1a 3 3 2 4 2 4 2 2" xfId="36462" xr:uid="{00000000-0005-0000-0000-0000E33B0000}"/>
    <cellStyle name="level1a 3 3 2 4 2 4 3" xfId="36463" xr:uid="{00000000-0005-0000-0000-0000E43B0000}"/>
    <cellStyle name="level1a 3 3 2 4 2 5" xfId="36464" xr:uid="{00000000-0005-0000-0000-0000E53B0000}"/>
    <cellStyle name="level1a 3 3 2 4 3" xfId="2932" xr:uid="{00000000-0005-0000-0000-0000E63B0000}"/>
    <cellStyle name="level1a 3 3 2 4 3 2" xfId="2933" xr:uid="{00000000-0005-0000-0000-0000E73B0000}"/>
    <cellStyle name="level1a 3 3 2 4 3 2 2" xfId="2934" xr:uid="{00000000-0005-0000-0000-0000E83B0000}"/>
    <cellStyle name="level1a 3 3 2 4 3 2 2 2" xfId="36465" xr:uid="{00000000-0005-0000-0000-0000E93B0000}"/>
    <cellStyle name="level1a 3 3 2 4 3 2 2 2 2" xfId="36466" xr:uid="{00000000-0005-0000-0000-0000EA3B0000}"/>
    <cellStyle name="level1a 3 3 2 4 3 2 2 2 2 2" xfId="36467" xr:uid="{00000000-0005-0000-0000-0000EB3B0000}"/>
    <cellStyle name="level1a 3 3 2 4 3 2 2 2 3" xfId="36468" xr:uid="{00000000-0005-0000-0000-0000EC3B0000}"/>
    <cellStyle name="level1a 3 3 2 4 3 2 2 3" xfId="36469" xr:uid="{00000000-0005-0000-0000-0000ED3B0000}"/>
    <cellStyle name="level1a 3 3 2 4 3 2 3" xfId="36470" xr:uid="{00000000-0005-0000-0000-0000EE3B0000}"/>
    <cellStyle name="level1a 3 3 2 4 3 2 3 2" xfId="36471" xr:uid="{00000000-0005-0000-0000-0000EF3B0000}"/>
    <cellStyle name="level1a 3 3 2 4 3 2 3 2 2" xfId="36472" xr:uid="{00000000-0005-0000-0000-0000F03B0000}"/>
    <cellStyle name="level1a 3 3 2 4 3 2 3 3" xfId="36473" xr:uid="{00000000-0005-0000-0000-0000F13B0000}"/>
    <cellStyle name="level1a 3 3 2 4 3 2 4" xfId="36474" xr:uid="{00000000-0005-0000-0000-0000F23B0000}"/>
    <cellStyle name="level1a 3 3 2 4 3 3" xfId="2935" xr:uid="{00000000-0005-0000-0000-0000F33B0000}"/>
    <cellStyle name="level1a 3 3 2 4 3 3 2" xfId="36475" xr:uid="{00000000-0005-0000-0000-0000F43B0000}"/>
    <cellStyle name="level1a 3 3 2 4 3 3 2 2" xfId="36476" xr:uid="{00000000-0005-0000-0000-0000F53B0000}"/>
    <cellStyle name="level1a 3 3 2 4 3 3 2 2 2" xfId="36477" xr:uid="{00000000-0005-0000-0000-0000F63B0000}"/>
    <cellStyle name="level1a 3 3 2 4 3 3 2 3" xfId="36478" xr:uid="{00000000-0005-0000-0000-0000F73B0000}"/>
    <cellStyle name="level1a 3 3 2 4 3 3 3" xfId="36479" xr:uid="{00000000-0005-0000-0000-0000F83B0000}"/>
    <cellStyle name="level1a 3 3 2 4 3 4" xfId="36480" xr:uid="{00000000-0005-0000-0000-0000F93B0000}"/>
    <cellStyle name="level1a 3 3 2 4 3 4 2" xfId="36481" xr:uid="{00000000-0005-0000-0000-0000FA3B0000}"/>
    <cellStyle name="level1a 3 3 2 4 3 4 2 2" xfId="36482" xr:uid="{00000000-0005-0000-0000-0000FB3B0000}"/>
    <cellStyle name="level1a 3 3 2 4 3 4 3" xfId="36483" xr:uid="{00000000-0005-0000-0000-0000FC3B0000}"/>
    <cellStyle name="level1a 3 3 2 4 3 5" xfId="36484" xr:uid="{00000000-0005-0000-0000-0000FD3B0000}"/>
    <cellStyle name="level1a 3 3 2 4 4" xfId="2936" xr:uid="{00000000-0005-0000-0000-0000FE3B0000}"/>
    <cellStyle name="level1a 3 3 2 4 4 2" xfId="36485" xr:uid="{00000000-0005-0000-0000-0000FF3B0000}"/>
    <cellStyle name="level1a 3 3 2 4 4 2 2" xfId="36486" xr:uid="{00000000-0005-0000-0000-0000003C0000}"/>
    <cellStyle name="level1a 3 3 2 4 4 2 2 2" xfId="36487" xr:uid="{00000000-0005-0000-0000-0000013C0000}"/>
    <cellStyle name="level1a 3 3 2 4 4 2 3" xfId="36488" xr:uid="{00000000-0005-0000-0000-0000023C0000}"/>
    <cellStyle name="level1a 3 3 2 4 4 3" xfId="36489" xr:uid="{00000000-0005-0000-0000-0000033C0000}"/>
    <cellStyle name="level1a 3 3 2 4 5" xfId="2937" xr:uid="{00000000-0005-0000-0000-0000043C0000}"/>
    <cellStyle name="level1a 3 3 2 4 5 2" xfId="2938" xr:uid="{00000000-0005-0000-0000-0000053C0000}"/>
    <cellStyle name="level1a 3 3 2 4 5 2 2" xfId="36490" xr:uid="{00000000-0005-0000-0000-0000063C0000}"/>
    <cellStyle name="level1a 3 3 2 4 5 2 2 2" xfId="36491" xr:uid="{00000000-0005-0000-0000-0000073C0000}"/>
    <cellStyle name="level1a 3 3 2 4 5 2 2 2 2" xfId="36492" xr:uid="{00000000-0005-0000-0000-0000083C0000}"/>
    <cellStyle name="level1a 3 3 2 4 5 2 2 3" xfId="36493" xr:uid="{00000000-0005-0000-0000-0000093C0000}"/>
    <cellStyle name="level1a 3 3 2 4 5 2 3" xfId="36494" xr:uid="{00000000-0005-0000-0000-00000A3C0000}"/>
    <cellStyle name="level1a 3 3 2 4 5 3" xfId="36495" xr:uid="{00000000-0005-0000-0000-00000B3C0000}"/>
    <cellStyle name="level1a 3 3 2 4 5 3 2" xfId="36496" xr:uid="{00000000-0005-0000-0000-00000C3C0000}"/>
    <cellStyle name="level1a 3 3 2 4 5 3 2 2" xfId="36497" xr:uid="{00000000-0005-0000-0000-00000D3C0000}"/>
    <cellStyle name="level1a 3 3 2 4 5 3 3" xfId="36498" xr:uid="{00000000-0005-0000-0000-00000E3C0000}"/>
    <cellStyle name="level1a 3 3 2 4 5 4" xfId="36499" xr:uid="{00000000-0005-0000-0000-00000F3C0000}"/>
    <cellStyle name="level1a 3 3 2 4 6" xfId="36500" xr:uid="{00000000-0005-0000-0000-0000103C0000}"/>
    <cellStyle name="level1a 3 3 2 4 6 2" xfId="36501" xr:uid="{00000000-0005-0000-0000-0000113C0000}"/>
    <cellStyle name="level1a 3 3 2 4 6 2 2" xfId="36502" xr:uid="{00000000-0005-0000-0000-0000123C0000}"/>
    <cellStyle name="level1a 3 3 2 4 6 3" xfId="36503" xr:uid="{00000000-0005-0000-0000-0000133C0000}"/>
    <cellStyle name="level1a 3 3 2 4 7" xfId="36504" xr:uid="{00000000-0005-0000-0000-0000143C0000}"/>
    <cellStyle name="level1a 3 3 2 5" xfId="2939" xr:uid="{00000000-0005-0000-0000-0000153C0000}"/>
    <cellStyle name="level1a 3 3 2 5 2" xfId="2940" xr:uid="{00000000-0005-0000-0000-0000163C0000}"/>
    <cellStyle name="level1a 3 3 2 5 2 2" xfId="2941" xr:uid="{00000000-0005-0000-0000-0000173C0000}"/>
    <cellStyle name="level1a 3 3 2 5 2 2 2" xfId="2942" xr:uid="{00000000-0005-0000-0000-0000183C0000}"/>
    <cellStyle name="level1a 3 3 2 5 2 2 2 2" xfId="36505" xr:uid="{00000000-0005-0000-0000-0000193C0000}"/>
    <cellStyle name="level1a 3 3 2 5 2 2 2 2 2" xfId="36506" xr:uid="{00000000-0005-0000-0000-00001A3C0000}"/>
    <cellStyle name="level1a 3 3 2 5 2 2 2 2 2 2" xfId="36507" xr:uid="{00000000-0005-0000-0000-00001B3C0000}"/>
    <cellStyle name="level1a 3 3 2 5 2 2 2 2 3" xfId="36508" xr:uid="{00000000-0005-0000-0000-00001C3C0000}"/>
    <cellStyle name="level1a 3 3 2 5 2 2 2 3" xfId="36509" xr:uid="{00000000-0005-0000-0000-00001D3C0000}"/>
    <cellStyle name="level1a 3 3 2 5 2 2 3" xfId="36510" xr:uid="{00000000-0005-0000-0000-00001E3C0000}"/>
    <cellStyle name="level1a 3 3 2 5 2 2 3 2" xfId="36511" xr:uid="{00000000-0005-0000-0000-00001F3C0000}"/>
    <cellStyle name="level1a 3 3 2 5 2 2 3 2 2" xfId="36512" xr:uid="{00000000-0005-0000-0000-0000203C0000}"/>
    <cellStyle name="level1a 3 3 2 5 2 2 3 3" xfId="36513" xr:uid="{00000000-0005-0000-0000-0000213C0000}"/>
    <cellStyle name="level1a 3 3 2 5 2 2 4" xfId="36514" xr:uid="{00000000-0005-0000-0000-0000223C0000}"/>
    <cellStyle name="level1a 3 3 2 5 2 3" xfId="2943" xr:uid="{00000000-0005-0000-0000-0000233C0000}"/>
    <cellStyle name="level1a 3 3 2 5 2 3 2" xfId="36515" xr:uid="{00000000-0005-0000-0000-0000243C0000}"/>
    <cellStyle name="level1a 3 3 2 5 2 3 2 2" xfId="36516" xr:uid="{00000000-0005-0000-0000-0000253C0000}"/>
    <cellStyle name="level1a 3 3 2 5 2 3 2 2 2" xfId="36517" xr:uid="{00000000-0005-0000-0000-0000263C0000}"/>
    <cellStyle name="level1a 3 3 2 5 2 3 2 3" xfId="36518" xr:uid="{00000000-0005-0000-0000-0000273C0000}"/>
    <cellStyle name="level1a 3 3 2 5 2 3 3" xfId="36519" xr:uid="{00000000-0005-0000-0000-0000283C0000}"/>
    <cellStyle name="level1a 3 3 2 5 2 4" xfId="36520" xr:uid="{00000000-0005-0000-0000-0000293C0000}"/>
    <cellStyle name="level1a 3 3 2 5 2 4 2" xfId="36521" xr:uid="{00000000-0005-0000-0000-00002A3C0000}"/>
    <cellStyle name="level1a 3 3 2 5 2 4 2 2" xfId="36522" xr:uid="{00000000-0005-0000-0000-00002B3C0000}"/>
    <cellStyle name="level1a 3 3 2 5 2 4 3" xfId="36523" xr:uid="{00000000-0005-0000-0000-00002C3C0000}"/>
    <cellStyle name="level1a 3 3 2 5 2 5" xfId="36524" xr:uid="{00000000-0005-0000-0000-00002D3C0000}"/>
    <cellStyle name="level1a 3 3 2 5 3" xfId="2944" xr:uid="{00000000-0005-0000-0000-00002E3C0000}"/>
    <cellStyle name="level1a 3 3 2 5 3 2" xfId="2945" xr:uid="{00000000-0005-0000-0000-00002F3C0000}"/>
    <cellStyle name="level1a 3 3 2 5 3 2 2" xfId="2946" xr:uid="{00000000-0005-0000-0000-0000303C0000}"/>
    <cellStyle name="level1a 3 3 2 5 3 2 2 2" xfId="36525" xr:uid="{00000000-0005-0000-0000-0000313C0000}"/>
    <cellStyle name="level1a 3 3 2 5 3 2 2 2 2" xfId="36526" xr:uid="{00000000-0005-0000-0000-0000323C0000}"/>
    <cellStyle name="level1a 3 3 2 5 3 2 2 2 2 2" xfId="36527" xr:uid="{00000000-0005-0000-0000-0000333C0000}"/>
    <cellStyle name="level1a 3 3 2 5 3 2 2 2 3" xfId="36528" xr:uid="{00000000-0005-0000-0000-0000343C0000}"/>
    <cellStyle name="level1a 3 3 2 5 3 2 2 3" xfId="36529" xr:uid="{00000000-0005-0000-0000-0000353C0000}"/>
    <cellStyle name="level1a 3 3 2 5 3 2 3" xfId="36530" xr:uid="{00000000-0005-0000-0000-0000363C0000}"/>
    <cellStyle name="level1a 3 3 2 5 3 2 3 2" xfId="36531" xr:uid="{00000000-0005-0000-0000-0000373C0000}"/>
    <cellStyle name="level1a 3 3 2 5 3 2 3 2 2" xfId="36532" xr:uid="{00000000-0005-0000-0000-0000383C0000}"/>
    <cellStyle name="level1a 3 3 2 5 3 2 3 3" xfId="36533" xr:uid="{00000000-0005-0000-0000-0000393C0000}"/>
    <cellStyle name="level1a 3 3 2 5 3 2 4" xfId="36534" xr:uid="{00000000-0005-0000-0000-00003A3C0000}"/>
    <cellStyle name="level1a 3 3 2 5 3 3" xfId="2947" xr:uid="{00000000-0005-0000-0000-00003B3C0000}"/>
    <cellStyle name="level1a 3 3 2 5 3 3 2" xfId="36535" xr:uid="{00000000-0005-0000-0000-00003C3C0000}"/>
    <cellStyle name="level1a 3 3 2 5 3 3 2 2" xfId="36536" xr:uid="{00000000-0005-0000-0000-00003D3C0000}"/>
    <cellStyle name="level1a 3 3 2 5 3 3 2 2 2" xfId="36537" xr:uid="{00000000-0005-0000-0000-00003E3C0000}"/>
    <cellStyle name="level1a 3 3 2 5 3 3 2 3" xfId="36538" xr:uid="{00000000-0005-0000-0000-00003F3C0000}"/>
    <cellStyle name="level1a 3 3 2 5 3 3 3" xfId="36539" xr:uid="{00000000-0005-0000-0000-0000403C0000}"/>
    <cellStyle name="level1a 3 3 2 5 3 4" xfId="36540" xr:uid="{00000000-0005-0000-0000-0000413C0000}"/>
    <cellStyle name="level1a 3 3 2 5 3 4 2" xfId="36541" xr:uid="{00000000-0005-0000-0000-0000423C0000}"/>
    <cellStyle name="level1a 3 3 2 5 3 4 2 2" xfId="36542" xr:uid="{00000000-0005-0000-0000-0000433C0000}"/>
    <cellStyle name="level1a 3 3 2 5 3 4 3" xfId="36543" xr:uid="{00000000-0005-0000-0000-0000443C0000}"/>
    <cellStyle name="level1a 3 3 2 5 3 5" xfId="36544" xr:uid="{00000000-0005-0000-0000-0000453C0000}"/>
    <cellStyle name="level1a 3 3 2 5 4" xfId="2948" xr:uid="{00000000-0005-0000-0000-0000463C0000}"/>
    <cellStyle name="level1a 3 3 2 5 4 2" xfId="36545" xr:uid="{00000000-0005-0000-0000-0000473C0000}"/>
    <cellStyle name="level1a 3 3 2 5 4 2 2" xfId="36546" xr:uid="{00000000-0005-0000-0000-0000483C0000}"/>
    <cellStyle name="level1a 3 3 2 5 4 2 2 2" xfId="36547" xr:uid="{00000000-0005-0000-0000-0000493C0000}"/>
    <cellStyle name="level1a 3 3 2 5 4 2 3" xfId="36548" xr:uid="{00000000-0005-0000-0000-00004A3C0000}"/>
    <cellStyle name="level1a 3 3 2 5 4 3" xfId="36549" xr:uid="{00000000-0005-0000-0000-00004B3C0000}"/>
    <cellStyle name="level1a 3 3 2 5 5" xfId="2949" xr:uid="{00000000-0005-0000-0000-00004C3C0000}"/>
    <cellStyle name="level1a 3 3 2 5 5 2" xfId="2950" xr:uid="{00000000-0005-0000-0000-00004D3C0000}"/>
    <cellStyle name="level1a 3 3 2 5 5 2 2" xfId="36550" xr:uid="{00000000-0005-0000-0000-00004E3C0000}"/>
    <cellStyle name="level1a 3 3 2 5 5 2 2 2" xfId="36551" xr:uid="{00000000-0005-0000-0000-00004F3C0000}"/>
    <cellStyle name="level1a 3 3 2 5 5 2 2 2 2" xfId="36552" xr:uid="{00000000-0005-0000-0000-0000503C0000}"/>
    <cellStyle name="level1a 3 3 2 5 5 2 2 3" xfId="36553" xr:uid="{00000000-0005-0000-0000-0000513C0000}"/>
    <cellStyle name="level1a 3 3 2 5 5 2 3" xfId="36554" xr:uid="{00000000-0005-0000-0000-0000523C0000}"/>
    <cellStyle name="level1a 3 3 2 5 5 3" xfId="36555" xr:uid="{00000000-0005-0000-0000-0000533C0000}"/>
    <cellStyle name="level1a 3 3 2 5 5 3 2" xfId="36556" xr:uid="{00000000-0005-0000-0000-0000543C0000}"/>
    <cellStyle name="level1a 3 3 2 5 5 3 2 2" xfId="36557" xr:uid="{00000000-0005-0000-0000-0000553C0000}"/>
    <cellStyle name="level1a 3 3 2 5 5 3 3" xfId="36558" xr:uid="{00000000-0005-0000-0000-0000563C0000}"/>
    <cellStyle name="level1a 3 3 2 5 5 4" xfId="36559" xr:uid="{00000000-0005-0000-0000-0000573C0000}"/>
    <cellStyle name="level1a 3 3 2 5 6" xfId="2951" xr:uid="{00000000-0005-0000-0000-0000583C0000}"/>
    <cellStyle name="level1a 3 3 2 5 6 2" xfId="36560" xr:uid="{00000000-0005-0000-0000-0000593C0000}"/>
    <cellStyle name="level1a 3 3 2 5 6 2 2" xfId="36561" xr:uid="{00000000-0005-0000-0000-00005A3C0000}"/>
    <cellStyle name="level1a 3 3 2 5 6 2 2 2" xfId="36562" xr:uid="{00000000-0005-0000-0000-00005B3C0000}"/>
    <cellStyle name="level1a 3 3 2 5 6 2 3" xfId="36563" xr:uid="{00000000-0005-0000-0000-00005C3C0000}"/>
    <cellStyle name="level1a 3 3 2 5 6 3" xfId="36564" xr:uid="{00000000-0005-0000-0000-00005D3C0000}"/>
    <cellStyle name="level1a 3 3 2 5 7" xfId="36565" xr:uid="{00000000-0005-0000-0000-00005E3C0000}"/>
    <cellStyle name="level1a 3 3 2 5 7 2" xfId="36566" xr:uid="{00000000-0005-0000-0000-00005F3C0000}"/>
    <cellStyle name="level1a 3 3 2 5 7 2 2" xfId="36567" xr:uid="{00000000-0005-0000-0000-0000603C0000}"/>
    <cellStyle name="level1a 3 3 2 5 7 3" xfId="36568" xr:uid="{00000000-0005-0000-0000-0000613C0000}"/>
    <cellStyle name="level1a 3 3 2 5 8" xfId="36569" xr:uid="{00000000-0005-0000-0000-0000623C0000}"/>
    <cellStyle name="level1a 3 3 2 6" xfId="2952" xr:uid="{00000000-0005-0000-0000-0000633C0000}"/>
    <cellStyle name="level1a 3 3 2 6 2" xfId="2953" xr:uid="{00000000-0005-0000-0000-0000643C0000}"/>
    <cellStyle name="level1a 3 3 2 6 2 2" xfId="2954" xr:uid="{00000000-0005-0000-0000-0000653C0000}"/>
    <cellStyle name="level1a 3 3 2 6 2 2 2" xfId="2955" xr:uid="{00000000-0005-0000-0000-0000663C0000}"/>
    <cellStyle name="level1a 3 3 2 6 2 2 2 2" xfId="36570" xr:uid="{00000000-0005-0000-0000-0000673C0000}"/>
    <cellStyle name="level1a 3 3 2 6 2 2 2 2 2" xfId="36571" xr:uid="{00000000-0005-0000-0000-0000683C0000}"/>
    <cellStyle name="level1a 3 3 2 6 2 2 2 2 2 2" xfId="36572" xr:uid="{00000000-0005-0000-0000-0000693C0000}"/>
    <cellStyle name="level1a 3 3 2 6 2 2 2 2 3" xfId="36573" xr:uid="{00000000-0005-0000-0000-00006A3C0000}"/>
    <cellStyle name="level1a 3 3 2 6 2 2 2 3" xfId="36574" xr:uid="{00000000-0005-0000-0000-00006B3C0000}"/>
    <cellStyle name="level1a 3 3 2 6 2 2 3" xfId="36575" xr:uid="{00000000-0005-0000-0000-00006C3C0000}"/>
    <cellStyle name="level1a 3 3 2 6 2 2 3 2" xfId="36576" xr:uid="{00000000-0005-0000-0000-00006D3C0000}"/>
    <cellStyle name="level1a 3 3 2 6 2 2 3 2 2" xfId="36577" xr:uid="{00000000-0005-0000-0000-00006E3C0000}"/>
    <cellStyle name="level1a 3 3 2 6 2 2 3 3" xfId="36578" xr:uid="{00000000-0005-0000-0000-00006F3C0000}"/>
    <cellStyle name="level1a 3 3 2 6 2 2 4" xfId="36579" xr:uid="{00000000-0005-0000-0000-0000703C0000}"/>
    <cellStyle name="level1a 3 3 2 6 2 3" xfId="2956" xr:uid="{00000000-0005-0000-0000-0000713C0000}"/>
    <cellStyle name="level1a 3 3 2 6 2 3 2" xfId="36580" xr:uid="{00000000-0005-0000-0000-0000723C0000}"/>
    <cellStyle name="level1a 3 3 2 6 2 3 2 2" xfId="36581" xr:uid="{00000000-0005-0000-0000-0000733C0000}"/>
    <cellStyle name="level1a 3 3 2 6 2 3 2 2 2" xfId="36582" xr:uid="{00000000-0005-0000-0000-0000743C0000}"/>
    <cellStyle name="level1a 3 3 2 6 2 3 2 3" xfId="36583" xr:uid="{00000000-0005-0000-0000-0000753C0000}"/>
    <cellStyle name="level1a 3 3 2 6 2 3 3" xfId="36584" xr:uid="{00000000-0005-0000-0000-0000763C0000}"/>
    <cellStyle name="level1a 3 3 2 6 2 4" xfId="36585" xr:uid="{00000000-0005-0000-0000-0000773C0000}"/>
    <cellStyle name="level1a 3 3 2 6 2 4 2" xfId="36586" xr:uid="{00000000-0005-0000-0000-0000783C0000}"/>
    <cellStyle name="level1a 3 3 2 6 2 4 2 2" xfId="36587" xr:uid="{00000000-0005-0000-0000-0000793C0000}"/>
    <cellStyle name="level1a 3 3 2 6 2 4 3" xfId="36588" xr:uid="{00000000-0005-0000-0000-00007A3C0000}"/>
    <cellStyle name="level1a 3 3 2 6 2 5" xfId="36589" xr:uid="{00000000-0005-0000-0000-00007B3C0000}"/>
    <cellStyle name="level1a 3 3 2 6 3" xfId="2957" xr:uid="{00000000-0005-0000-0000-00007C3C0000}"/>
    <cellStyle name="level1a 3 3 2 6 3 2" xfId="2958" xr:uid="{00000000-0005-0000-0000-00007D3C0000}"/>
    <cellStyle name="level1a 3 3 2 6 3 2 2" xfId="2959" xr:uid="{00000000-0005-0000-0000-00007E3C0000}"/>
    <cellStyle name="level1a 3 3 2 6 3 2 2 2" xfId="36590" xr:uid="{00000000-0005-0000-0000-00007F3C0000}"/>
    <cellStyle name="level1a 3 3 2 6 3 2 2 2 2" xfId="36591" xr:uid="{00000000-0005-0000-0000-0000803C0000}"/>
    <cellStyle name="level1a 3 3 2 6 3 2 2 2 2 2" xfId="36592" xr:uid="{00000000-0005-0000-0000-0000813C0000}"/>
    <cellStyle name="level1a 3 3 2 6 3 2 2 2 3" xfId="36593" xr:uid="{00000000-0005-0000-0000-0000823C0000}"/>
    <cellStyle name="level1a 3 3 2 6 3 2 2 3" xfId="36594" xr:uid="{00000000-0005-0000-0000-0000833C0000}"/>
    <cellStyle name="level1a 3 3 2 6 3 2 3" xfId="36595" xr:uid="{00000000-0005-0000-0000-0000843C0000}"/>
    <cellStyle name="level1a 3 3 2 6 3 2 3 2" xfId="36596" xr:uid="{00000000-0005-0000-0000-0000853C0000}"/>
    <cellStyle name="level1a 3 3 2 6 3 2 3 2 2" xfId="36597" xr:uid="{00000000-0005-0000-0000-0000863C0000}"/>
    <cellStyle name="level1a 3 3 2 6 3 2 3 3" xfId="36598" xr:uid="{00000000-0005-0000-0000-0000873C0000}"/>
    <cellStyle name="level1a 3 3 2 6 3 2 4" xfId="36599" xr:uid="{00000000-0005-0000-0000-0000883C0000}"/>
    <cellStyle name="level1a 3 3 2 6 3 3" xfId="2960" xr:uid="{00000000-0005-0000-0000-0000893C0000}"/>
    <cellStyle name="level1a 3 3 2 6 3 3 2" xfId="36600" xr:uid="{00000000-0005-0000-0000-00008A3C0000}"/>
    <cellStyle name="level1a 3 3 2 6 3 3 2 2" xfId="36601" xr:uid="{00000000-0005-0000-0000-00008B3C0000}"/>
    <cellStyle name="level1a 3 3 2 6 3 3 2 2 2" xfId="36602" xr:uid="{00000000-0005-0000-0000-00008C3C0000}"/>
    <cellStyle name="level1a 3 3 2 6 3 3 2 3" xfId="36603" xr:uid="{00000000-0005-0000-0000-00008D3C0000}"/>
    <cellStyle name="level1a 3 3 2 6 3 3 3" xfId="36604" xr:uid="{00000000-0005-0000-0000-00008E3C0000}"/>
    <cellStyle name="level1a 3 3 2 6 3 4" xfId="36605" xr:uid="{00000000-0005-0000-0000-00008F3C0000}"/>
    <cellStyle name="level1a 3 3 2 6 3 4 2" xfId="36606" xr:uid="{00000000-0005-0000-0000-0000903C0000}"/>
    <cellStyle name="level1a 3 3 2 6 3 4 2 2" xfId="36607" xr:uid="{00000000-0005-0000-0000-0000913C0000}"/>
    <cellStyle name="level1a 3 3 2 6 3 4 3" xfId="36608" xr:uid="{00000000-0005-0000-0000-0000923C0000}"/>
    <cellStyle name="level1a 3 3 2 6 3 5" xfId="36609" xr:uid="{00000000-0005-0000-0000-0000933C0000}"/>
    <cellStyle name="level1a 3 3 2 6 4" xfId="2961" xr:uid="{00000000-0005-0000-0000-0000943C0000}"/>
    <cellStyle name="level1a 3 3 2 6 4 2" xfId="36610" xr:uid="{00000000-0005-0000-0000-0000953C0000}"/>
    <cellStyle name="level1a 3 3 2 6 4 2 2" xfId="36611" xr:uid="{00000000-0005-0000-0000-0000963C0000}"/>
    <cellStyle name="level1a 3 3 2 6 4 2 2 2" xfId="36612" xr:uid="{00000000-0005-0000-0000-0000973C0000}"/>
    <cellStyle name="level1a 3 3 2 6 4 2 3" xfId="36613" xr:uid="{00000000-0005-0000-0000-0000983C0000}"/>
    <cellStyle name="level1a 3 3 2 6 4 3" xfId="36614" xr:uid="{00000000-0005-0000-0000-0000993C0000}"/>
    <cellStyle name="level1a 3 3 2 6 5" xfId="2962" xr:uid="{00000000-0005-0000-0000-00009A3C0000}"/>
    <cellStyle name="level1a 3 3 2 6 5 2" xfId="36615" xr:uid="{00000000-0005-0000-0000-00009B3C0000}"/>
    <cellStyle name="level1a 3 3 2 6 5 2 2" xfId="36616" xr:uid="{00000000-0005-0000-0000-00009C3C0000}"/>
    <cellStyle name="level1a 3 3 2 6 5 2 2 2" xfId="36617" xr:uid="{00000000-0005-0000-0000-00009D3C0000}"/>
    <cellStyle name="level1a 3 3 2 6 5 2 3" xfId="36618" xr:uid="{00000000-0005-0000-0000-00009E3C0000}"/>
    <cellStyle name="level1a 3 3 2 6 5 3" xfId="36619" xr:uid="{00000000-0005-0000-0000-00009F3C0000}"/>
    <cellStyle name="level1a 3 3 2 6 6" xfId="36620" xr:uid="{00000000-0005-0000-0000-0000A03C0000}"/>
    <cellStyle name="level1a 3 3 2 6 6 2" xfId="36621" xr:uid="{00000000-0005-0000-0000-0000A13C0000}"/>
    <cellStyle name="level1a 3 3 2 6 6 2 2" xfId="36622" xr:uid="{00000000-0005-0000-0000-0000A23C0000}"/>
    <cellStyle name="level1a 3 3 2 6 6 3" xfId="36623" xr:uid="{00000000-0005-0000-0000-0000A33C0000}"/>
    <cellStyle name="level1a 3 3 2 6 7" xfId="36624" xr:uid="{00000000-0005-0000-0000-0000A43C0000}"/>
    <cellStyle name="level1a 3 3 2 7" xfId="2963" xr:uid="{00000000-0005-0000-0000-0000A53C0000}"/>
    <cellStyle name="level1a 3 3 2 7 2" xfId="2964" xr:uid="{00000000-0005-0000-0000-0000A63C0000}"/>
    <cellStyle name="level1a 3 3 2 7 2 2" xfId="2965" xr:uid="{00000000-0005-0000-0000-0000A73C0000}"/>
    <cellStyle name="level1a 3 3 2 7 2 2 2" xfId="2966" xr:uid="{00000000-0005-0000-0000-0000A83C0000}"/>
    <cellStyle name="level1a 3 3 2 7 2 2 2 2" xfId="36625" xr:uid="{00000000-0005-0000-0000-0000A93C0000}"/>
    <cellStyle name="level1a 3 3 2 7 2 2 2 2 2" xfId="36626" xr:uid="{00000000-0005-0000-0000-0000AA3C0000}"/>
    <cellStyle name="level1a 3 3 2 7 2 2 2 2 2 2" xfId="36627" xr:uid="{00000000-0005-0000-0000-0000AB3C0000}"/>
    <cellStyle name="level1a 3 3 2 7 2 2 2 2 3" xfId="36628" xr:uid="{00000000-0005-0000-0000-0000AC3C0000}"/>
    <cellStyle name="level1a 3 3 2 7 2 2 2 3" xfId="36629" xr:uid="{00000000-0005-0000-0000-0000AD3C0000}"/>
    <cellStyle name="level1a 3 3 2 7 2 2 3" xfId="36630" xr:uid="{00000000-0005-0000-0000-0000AE3C0000}"/>
    <cellStyle name="level1a 3 3 2 7 2 2 3 2" xfId="36631" xr:uid="{00000000-0005-0000-0000-0000AF3C0000}"/>
    <cellStyle name="level1a 3 3 2 7 2 2 3 2 2" xfId="36632" xr:uid="{00000000-0005-0000-0000-0000B03C0000}"/>
    <cellStyle name="level1a 3 3 2 7 2 2 3 3" xfId="36633" xr:uid="{00000000-0005-0000-0000-0000B13C0000}"/>
    <cellStyle name="level1a 3 3 2 7 2 2 4" xfId="36634" xr:uid="{00000000-0005-0000-0000-0000B23C0000}"/>
    <cellStyle name="level1a 3 3 2 7 2 3" xfId="2967" xr:uid="{00000000-0005-0000-0000-0000B33C0000}"/>
    <cellStyle name="level1a 3 3 2 7 2 3 2" xfId="36635" xr:uid="{00000000-0005-0000-0000-0000B43C0000}"/>
    <cellStyle name="level1a 3 3 2 7 2 3 2 2" xfId="36636" xr:uid="{00000000-0005-0000-0000-0000B53C0000}"/>
    <cellStyle name="level1a 3 3 2 7 2 3 2 2 2" xfId="36637" xr:uid="{00000000-0005-0000-0000-0000B63C0000}"/>
    <cellStyle name="level1a 3 3 2 7 2 3 2 3" xfId="36638" xr:uid="{00000000-0005-0000-0000-0000B73C0000}"/>
    <cellStyle name="level1a 3 3 2 7 2 3 3" xfId="36639" xr:uid="{00000000-0005-0000-0000-0000B83C0000}"/>
    <cellStyle name="level1a 3 3 2 7 2 4" xfId="36640" xr:uid="{00000000-0005-0000-0000-0000B93C0000}"/>
    <cellStyle name="level1a 3 3 2 7 2 4 2" xfId="36641" xr:uid="{00000000-0005-0000-0000-0000BA3C0000}"/>
    <cellStyle name="level1a 3 3 2 7 2 4 2 2" xfId="36642" xr:uid="{00000000-0005-0000-0000-0000BB3C0000}"/>
    <cellStyle name="level1a 3 3 2 7 2 4 3" xfId="36643" xr:uid="{00000000-0005-0000-0000-0000BC3C0000}"/>
    <cellStyle name="level1a 3 3 2 7 2 5" xfId="36644" xr:uid="{00000000-0005-0000-0000-0000BD3C0000}"/>
    <cellStyle name="level1a 3 3 2 7 3" xfId="2968" xr:uid="{00000000-0005-0000-0000-0000BE3C0000}"/>
    <cellStyle name="level1a 3 3 2 7 3 2" xfId="2969" xr:uid="{00000000-0005-0000-0000-0000BF3C0000}"/>
    <cellStyle name="level1a 3 3 2 7 3 2 2" xfId="2970" xr:uid="{00000000-0005-0000-0000-0000C03C0000}"/>
    <cellStyle name="level1a 3 3 2 7 3 2 2 2" xfId="36645" xr:uid="{00000000-0005-0000-0000-0000C13C0000}"/>
    <cellStyle name="level1a 3 3 2 7 3 2 2 2 2" xfId="36646" xr:uid="{00000000-0005-0000-0000-0000C23C0000}"/>
    <cellStyle name="level1a 3 3 2 7 3 2 2 2 2 2" xfId="36647" xr:uid="{00000000-0005-0000-0000-0000C33C0000}"/>
    <cellStyle name="level1a 3 3 2 7 3 2 2 2 3" xfId="36648" xr:uid="{00000000-0005-0000-0000-0000C43C0000}"/>
    <cellStyle name="level1a 3 3 2 7 3 2 2 3" xfId="36649" xr:uid="{00000000-0005-0000-0000-0000C53C0000}"/>
    <cellStyle name="level1a 3 3 2 7 3 2 3" xfId="36650" xr:uid="{00000000-0005-0000-0000-0000C63C0000}"/>
    <cellStyle name="level1a 3 3 2 7 3 2 3 2" xfId="36651" xr:uid="{00000000-0005-0000-0000-0000C73C0000}"/>
    <cellStyle name="level1a 3 3 2 7 3 2 3 2 2" xfId="36652" xr:uid="{00000000-0005-0000-0000-0000C83C0000}"/>
    <cellStyle name="level1a 3 3 2 7 3 2 3 3" xfId="36653" xr:uid="{00000000-0005-0000-0000-0000C93C0000}"/>
    <cellStyle name="level1a 3 3 2 7 3 2 4" xfId="36654" xr:uid="{00000000-0005-0000-0000-0000CA3C0000}"/>
    <cellStyle name="level1a 3 3 2 7 3 3" xfId="2971" xr:uid="{00000000-0005-0000-0000-0000CB3C0000}"/>
    <cellStyle name="level1a 3 3 2 7 3 3 2" xfId="36655" xr:uid="{00000000-0005-0000-0000-0000CC3C0000}"/>
    <cellStyle name="level1a 3 3 2 7 3 3 2 2" xfId="36656" xr:uid="{00000000-0005-0000-0000-0000CD3C0000}"/>
    <cellStyle name="level1a 3 3 2 7 3 3 2 2 2" xfId="36657" xr:uid="{00000000-0005-0000-0000-0000CE3C0000}"/>
    <cellStyle name="level1a 3 3 2 7 3 3 2 3" xfId="36658" xr:uid="{00000000-0005-0000-0000-0000CF3C0000}"/>
    <cellStyle name="level1a 3 3 2 7 3 3 3" xfId="36659" xr:uid="{00000000-0005-0000-0000-0000D03C0000}"/>
    <cellStyle name="level1a 3 3 2 7 3 4" xfId="36660" xr:uid="{00000000-0005-0000-0000-0000D13C0000}"/>
    <cellStyle name="level1a 3 3 2 7 3 4 2" xfId="36661" xr:uid="{00000000-0005-0000-0000-0000D23C0000}"/>
    <cellStyle name="level1a 3 3 2 7 3 4 2 2" xfId="36662" xr:uid="{00000000-0005-0000-0000-0000D33C0000}"/>
    <cellStyle name="level1a 3 3 2 7 3 4 3" xfId="36663" xr:uid="{00000000-0005-0000-0000-0000D43C0000}"/>
    <cellStyle name="level1a 3 3 2 7 3 5" xfId="36664" xr:uid="{00000000-0005-0000-0000-0000D53C0000}"/>
    <cellStyle name="level1a 3 3 2 7 4" xfId="2972" xr:uid="{00000000-0005-0000-0000-0000D63C0000}"/>
    <cellStyle name="level1a 3 3 2 7 4 2" xfId="36665" xr:uid="{00000000-0005-0000-0000-0000D73C0000}"/>
    <cellStyle name="level1a 3 3 2 7 4 2 2" xfId="36666" xr:uid="{00000000-0005-0000-0000-0000D83C0000}"/>
    <cellStyle name="level1a 3 3 2 7 4 2 2 2" xfId="36667" xr:uid="{00000000-0005-0000-0000-0000D93C0000}"/>
    <cellStyle name="level1a 3 3 2 7 4 2 3" xfId="36668" xr:uid="{00000000-0005-0000-0000-0000DA3C0000}"/>
    <cellStyle name="level1a 3 3 2 7 4 3" xfId="36669" xr:uid="{00000000-0005-0000-0000-0000DB3C0000}"/>
    <cellStyle name="level1a 3 3 2 7 5" xfId="2973" xr:uid="{00000000-0005-0000-0000-0000DC3C0000}"/>
    <cellStyle name="level1a 3 3 2 7 5 2" xfId="2974" xr:uid="{00000000-0005-0000-0000-0000DD3C0000}"/>
    <cellStyle name="level1a 3 3 2 7 5 2 2" xfId="36670" xr:uid="{00000000-0005-0000-0000-0000DE3C0000}"/>
    <cellStyle name="level1a 3 3 2 7 5 2 2 2" xfId="36671" xr:uid="{00000000-0005-0000-0000-0000DF3C0000}"/>
    <cellStyle name="level1a 3 3 2 7 5 2 2 2 2" xfId="36672" xr:uid="{00000000-0005-0000-0000-0000E03C0000}"/>
    <cellStyle name="level1a 3 3 2 7 5 2 2 3" xfId="36673" xr:uid="{00000000-0005-0000-0000-0000E13C0000}"/>
    <cellStyle name="level1a 3 3 2 7 5 2 3" xfId="36674" xr:uid="{00000000-0005-0000-0000-0000E23C0000}"/>
    <cellStyle name="level1a 3 3 2 7 5 3" xfId="36675" xr:uid="{00000000-0005-0000-0000-0000E33C0000}"/>
    <cellStyle name="level1a 3 3 2 7 5 3 2" xfId="36676" xr:uid="{00000000-0005-0000-0000-0000E43C0000}"/>
    <cellStyle name="level1a 3 3 2 7 5 3 2 2" xfId="36677" xr:uid="{00000000-0005-0000-0000-0000E53C0000}"/>
    <cellStyle name="level1a 3 3 2 7 5 3 3" xfId="36678" xr:uid="{00000000-0005-0000-0000-0000E63C0000}"/>
    <cellStyle name="level1a 3 3 2 7 5 4" xfId="36679" xr:uid="{00000000-0005-0000-0000-0000E73C0000}"/>
    <cellStyle name="level1a 3 3 2 7 6" xfId="2975" xr:uid="{00000000-0005-0000-0000-0000E83C0000}"/>
    <cellStyle name="level1a 3 3 2 7 6 2" xfId="36680" xr:uid="{00000000-0005-0000-0000-0000E93C0000}"/>
    <cellStyle name="level1a 3 3 2 7 6 2 2" xfId="36681" xr:uid="{00000000-0005-0000-0000-0000EA3C0000}"/>
    <cellStyle name="level1a 3 3 2 7 6 2 2 2" xfId="36682" xr:uid="{00000000-0005-0000-0000-0000EB3C0000}"/>
    <cellStyle name="level1a 3 3 2 7 6 2 3" xfId="36683" xr:uid="{00000000-0005-0000-0000-0000EC3C0000}"/>
    <cellStyle name="level1a 3 3 2 7 6 3" xfId="36684" xr:uid="{00000000-0005-0000-0000-0000ED3C0000}"/>
    <cellStyle name="level1a 3 3 2 7 7" xfId="36685" xr:uid="{00000000-0005-0000-0000-0000EE3C0000}"/>
    <cellStyle name="level1a 3 3 2 7 7 2" xfId="36686" xr:uid="{00000000-0005-0000-0000-0000EF3C0000}"/>
    <cellStyle name="level1a 3 3 2 7 7 2 2" xfId="36687" xr:uid="{00000000-0005-0000-0000-0000F03C0000}"/>
    <cellStyle name="level1a 3 3 2 7 7 3" xfId="36688" xr:uid="{00000000-0005-0000-0000-0000F13C0000}"/>
    <cellStyle name="level1a 3 3 2 7 8" xfId="36689" xr:uid="{00000000-0005-0000-0000-0000F23C0000}"/>
    <cellStyle name="level1a 3 3 2 8" xfId="2976" xr:uid="{00000000-0005-0000-0000-0000F33C0000}"/>
    <cellStyle name="level1a 3 3 2 8 2" xfId="2977" xr:uid="{00000000-0005-0000-0000-0000F43C0000}"/>
    <cellStyle name="level1a 3 3 2 8 2 2" xfId="2978" xr:uid="{00000000-0005-0000-0000-0000F53C0000}"/>
    <cellStyle name="level1a 3 3 2 8 2 2 2" xfId="2979" xr:uid="{00000000-0005-0000-0000-0000F63C0000}"/>
    <cellStyle name="level1a 3 3 2 8 2 2 2 2" xfId="36690" xr:uid="{00000000-0005-0000-0000-0000F73C0000}"/>
    <cellStyle name="level1a 3 3 2 8 2 2 2 2 2" xfId="36691" xr:uid="{00000000-0005-0000-0000-0000F83C0000}"/>
    <cellStyle name="level1a 3 3 2 8 2 2 2 2 2 2" xfId="36692" xr:uid="{00000000-0005-0000-0000-0000F93C0000}"/>
    <cellStyle name="level1a 3 3 2 8 2 2 2 2 3" xfId="36693" xr:uid="{00000000-0005-0000-0000-0000FA3C0000}"/>
    <cellStyle name="level1a 3 3 2 8 2 2 2 3" xfId="36694" xr:uid="{00000000-0005-0000-0000-0000FB3C0000}"/>
    <cellStyle name="level1a 3 3 2 8 2 2 3" xfId="36695" xr:uid="{00000000-0005-0000-0000-0000FC3C0000}"/>
    <cellStyle name="level1a 3 3 2 8 2 2 3 2" xfId="36696" xr:uid="{00000000-0005-0000-0000-0000FD3C0000}"/>
    <cellStyle name="level1a 3 3 2 8 2 2 3 2 2" xfId="36697" xr:uid="{00000000-0005-0000-0000-0000FE3C0000}"/>
    <cellStyle name="level1a 3 3 2 8 2 2 3 3" xfId="36698" xr:uid="{00000000-0005-0000-0000-0000FF3C0000}"/>
    <cellStyle name="level1a 3 3 2 8 2 2 4" xfId="36699" xr:uid="{00000000-0005-0000-0000-0000003D0000}"/>
    <cellStyle name="level1a 3 3 2 8 2 3" xfId="2980" xr:uid="{00000000-0005-0000-0000-0000013D0000}"/>
    <cellStyle name="level1a 3 3 2 8 2 3 2" xfId="36700" xr:uid="{00000000-0005-0000-0000-0000023D0000}"/>
    <cellStyle name="level1a 3 3 2 8 2 3 2 2" xfId="36701" xr:uid="{00000000-0005-0000-0000-0000033D0000}"/>
    <cellStyle name="level1a 3 3 2 8 2 3 2 2 2" xfId="36702" xr:uid="{00000000-0005-0000-0000-0000043D0000}"/>
    <cellStyle name="level1a 3 3 2 8 2 3 2 3" xfId="36703" xr:uid="{00000000-0005-0000-0000-0000053D0000}"/>
    <cellStyle name="level1a 3 3 2 8 2 3 3" xfId="36704" xr:uid="{00000000-0005-0000-0000-0000063D0000}"/>
    <cellStyle name="level1a 3 3 2 8 2 4" xfId="36705" xr:uid="{00000000-0005-0000-0000-0000073D0000}"/>
    <cellStyle name="level1a 3 3 2 8 2 4 2" xfId="36706" xr:uid="{00000000-0005-0000-0000-0000083D0000}"/>
    <cellStyle name="level1a 3 3 2 8 2 4 2 2" xfId="36707" xr:uid="{00000000-0005-0000-0000-0000093D0000}"/>
    <cellStyle name="level1a 3 3 2 8 2 4 3" xfId="36708" xr:uid="{00000000-0005-0000-0000-00000A3D0000}"/>
    <cellStyle name="level1a 3 3 2 8 2 5" xfId="36709" xr:uid="{00000000-0005-0000-0000-00000B3D0000}"/>
    <cellStyle name="level1a 3 3 2 8 3" xfId="2981" xr:uid="{00000000-0005-0000-0000-00000C3D0000}"/>
    <cellStyle name="level1a 3 3 2 8 3 2" xfId="2982" xr:uid="{00000000-0005-0000-0000-00000D3D0000}"/>
    <cellStyle name="level1a 3 3 2 8 3 2 2" xfId="2983" xr:uid="{00000000-0005-0000-0000-00000E3D0000}"/>
    <cellStyle name="level1a 3 3 2 8 3 2 2 2" xfId="36710" xr:uid="{00000000-0005-0000-0000-00000F3D0000}"/>
    <cellStyle name="level1a 3 3 2 8 3 2 2 2 2" xfId="36711" xr:uid="{00000000-0005-0000-0000-0000103D0000}"/>
    <cellStyle name="level1a 3 3 2 8 3 2 2 2 2 2" xfId="36712" xr:uid="{00000000-0005-0000-0000-0000113D0000}"/>
    <cellStyle name="level1a 3 3 2 8 3 2 2 2 3" xfId="36713" xr:uid="{00000000-0005-0000-0000-0000123D0000}"/>
    <cellStyle name="level1a 3 3 2 8 3 2 2 3" xfId="36714" xr:uid="{00000000-0005-0000-0000-0000133D0000}"/>
    <cellStyle name="level1a 3 3 2 8 3 2 3" xfId="36715" xr:uid="{00000000-0005-0000-0000-0000143D0000}"/>
    <cellStyle name="level1a 3 3 2 8 3 2 3 2" xfId="36716" xr:uid="{00000000-0005-0000-0000-0000153D0000}"/>
    <cellStyle name="level1a 3 3 2 8 3 2 3 2 2" xfId="36717" xr:uid="{00000000-0005-0000-0000-0000163D0000}"/>
    <cellStyle name="level1a 3 3 2 8 3 2 3 3" xfId="36718" xr:uid="{00000000-0005-0000-0000-0000173D0000}"/>
    <cellStyle name="level1a 3 3 2 8 3 2 4" xfId="36719" xr:uid="{00000000-0005-0000-0000-0000183D0000}"/>
    <cellStyle name="level1a 3 3 2 8 3 3" xfId="2984" xr:uid="{00000000-0005-0000-0000-0000193D0000}"/>
    <cellStyle name="level1a 3 3 2 8 3 3 2" xfId="36720" xr:uid="{00000000-0005-0000-0000-00001A3D0000}"/>
    <cellStyle name="level1a 3 3 2 8 3 3 2 2" xfId="36721" xr:uid="{00000000-0005-0000-0000-00001B3D0000}"/>
    <cellStyle name="level1a 3 3 2 8 3 3 2 2 2" xfId="36722" xr:uid="{00000000-0005-0000-0000-00001C3D0000}"/>
    <cellStyle name="level1a 3 3 2 8 3 3 2 3" xfId="36723" xr:uid="{00000000-0005-0000-0000-00001D3D0000}"/>
    <cellStyle name="level1a 3 3 2 8 3 3 3" xfId="36724" xr:uid="{00000000-0005-0000-0000-00001E3D0000}"/>
    <cellStyle name="level1a 3 3 2 8 3 4" xfId="36725" xr:uid="{00000000-0005-0000-0000-00001F3D0000}"/>
    <cellStyle name="level1a 3 3 2 8 3 4 2" xfId="36726" xr:uid="{00000000-0005-0000-0000-0000203D0000}"/>
    <cellStyle name="level1a 3 3 2 8 3 4 2 2" xfId="36727" xr:uid="{00000000-0005-0000-0000-0000213D0000}"/>
    <cellStyle name="level1a 3 3 2 8 3 4 3" xfId="36728" xr:uid="{00000000-0005-0000-0000-0000223D0000}"/>
    <cellStyle name="level1a 3 3 2 8 3 5" xfId="36729" xr:uid="{00000000-0005-0000-0000-0000233D0000}"/>
    <cellStyle name="level1a 3 3 2 8 4" xfId="2985" xr:uid="{00000000-0005-0000-0000-0000243D0000}"/>
    <cellStyle name="level1a 3 3 2 8 4 2" xfId="2986" xr:uid="{00000000-0005-0000-0000-0000253D0000}"/>
    <cellStyle name="level1a 3 3 2 8 4 2 2" xfId="36730" xr:uid="{00000000-0005-0000-0000-0000263D0000}"/>
    <cellStyle name="level1a 3 3 2 8 4 2 2 2" xfId="36731" xr:uid="{00000000-0005-0000-0000-0000273D0000}"/>
    <cellStyle name="level1a 3 3 2 8 4 2 2 2 2" xfId="36732" xr:uid="{00000000-0005-0000-0000-0000283D0000}"/>
    <cellStyle name="level1a 3 3 2 8 4 2 2 3" xfId="36733" xr:uid="{00000000-0005-0000-0000-0000293D0000}"/>
    <cellStyle name="level1a 3 3 2 8 4 2 3" xfId="36734" xr:uid="{00000000-0005-0000-0000-00002A3D0000}"/>
    <cellStyle name="level1a 3 3 2 8 4 3" xfId="36735" xr:uid="{00000000-0005-0000-0000-00002B3D0000}"/>
    <cellStyle name="level1a 3 3 2 8 4 3 2" xfId="36736" xr:uid="{00000000-0005-0000-0000-00002C3D0000}"/>
    <cellStyle name="level1a 3 3 2 8 4 3 2 2" xfId="36737" xr:uid="{00000000-0005-0000-0000-00002D3D0000}"/>
    <cellStyle name="level1a 3 3 2 8 4 3 3" xfId="36738" xr:uid="{00000000-0005-0000-0000-00002E3D0000}"/>
    <cellStyle name="level1a 3 3 2 8 4 4" xfId="36739" xr:uid="{00000000-0005-0000-0000-00002F3D0000}"/>
    <cellStyle name="level1a 3 3 2 8 5" xfId="2987" xr:uid="{00000000-0005-0000-0000-0000303D0000}"/>
    <cellStyle name="level1a 3 3 2 8 5 2" xfId="36740" xr:uid="{00000000-0005-0000-0000-0000313D0000}"/>
    <cellStyle name="level1a 3 3 2 8 5 2 2" xfId="36741" xr:uid="{00000000-0005-0000-0000-0000323D0000}"/>
    <cellStyle name="level1a 3 3 2 8 5 2 2 2" xfId="36742" xr:uid="{00000000-0005-0000-0000-0000333D0000}"/>
    <cellStyle name="level1a 3 3 2 8 5 2 3" xfId="36743" xr:uid="{00000000-0005-0000-0000-0000343D0000}"/>
    <cellStyle name="level1a 3 3 2 8 5 3" xfId="36744" xr:uid="{00000000-0005-0000-0000-0000353D0000}"/>
    <cellStyle name="level1a 3 3 2 8 6" xfId="36745" xr:uid="{00000000-0005-0000-0000-0000363D0000}"/>
    <cellStyle name="level1a 3 3 2 8 6 2" xfId="36746" xr:uid="{00000000-0005-0000-0000-0000373D0000}"/>
    <cellStyle name="level1a 3 3 2 8 6 2 2" xfId="36747" xr:uid="{00000000-0005-0000-0000-0000383D0000}"/>
    <cellStyle name="level1a 3 3 2 8 6 3" xfId="36748" xr:uid="{00000000-0005-0000-0000-0000393D0000}"/>
    <cellStyle name="level1a 3 3 2 8 7" xfId="36749" xr:uid="{00000000-0005-0000-0000-00003A3D0000}"/>
    <cellStyle name="level1a 3 3 2 9" xfId="2988" xr:uid="{00000000-0005-0000-0000-00003B3D0000}"/>
    <cellStyle name="level1a 3 3 2 9 2" xfId="2989" xr:uid="{00000000-0005-0000-0000-00003C3D0000}"/>
    <cellStyle name="level1a 3 3 2 9 2 2" xfId="2990" xr:uid="{00000000-0005-0000-0000-00003D3D0000}"/>
    <cellStyle name="level1a 3 3 2 9 2 2 2" xfId="36750" xr:uid="{00000000-0005-0000-0000-00003E3D0000}"/>
    <cellStyle name="level1a 3 3 2 9 2 2 2 2" xfId="36751" xr:uid="{00000000-0005-0000-0000-00003F3D0000}"/>
    <cellStyle name="level1a 3 3 2 9 2 2 2 2 2" xfId="36752" xr:uid="{00000000-0005-0000-0000-0000403D0000}"/>
    <cellStyle name="level1a 3 3 2 9 2 2 2 3" xfId="36753" xr:uid="{00000000-0005-0000-0000-0000413D0000}"/>
    <cellStyle name="level1a 3 3 2 9 2 2 3" xfId="36754" xr:uid="{00000000-0005-0000-0000-0000423D0000}"/>
    <cellStyle name="level1a 3 3 2 9 2 3" xfId="36755" xr:uid="{00000000-0005-0000-0000-0000433D0000}"/>
    <cellStyle name="level1a 3 3 2 9 2 3 2" xfId="36756" xr:uid="{00000000-0005-0000-0000-0000443D0000}"/>
    <cellStyle name="level1a 3 3 2 9 2 3 2 2" xfId="36757" xr:uid="{00000000-0005-0000-0000-0000453D0000}"/>
    <cellStyle name="level1a 3 3 2 9 2 3 3" xfId="36758" xr:uid="{00000000-0005-0000-0000-0000463D0000}"/>
    <cellStyle name="level1a 3 3 2 9 2 4" xfId="36759" xr:uid="{00000000-0005-0000-0000-0000473D0000}"/>
    <cellStyle name="level1a 3 3 2 9 3" xfId="2991" xr:uid="{00000000-0005-0000-0000-0000483D0000}"/>
    <cellStyle name="level1a 3 3 2 9 3 2" xfId="36760" xr:uid="{00000000-0005-0000-0000-0000493D0000}"/>
    <cellStyle name="level1a 3 3 2 9 3 2 2" xfId="36761" xr:uid="{00000000-0005-0000-0000-00004A3D0000}"/>
    <cellStyle name="level1a 3 3 2 9 3 2 2 2" xfId="36762" xr:uid="{00000000-0005-0000-0000-00004B3D0000}"/>
    <cellStyle name="level1a 3 3 2 9 3 2 3" xfId="36763" xr:uid="{00000000-0005-0000-0000-00004C3D0000}"/>
    <cellStyle name="level1a 3 3 2 9 3 3" xfId="36764" xr:uid="{00000000-0005-0000-0000-00004D3D0000}"/>
    <cellStyle name="level1a 3 3 2 9 4" xfId="36765" xr:uid="{00000000-0005-0000-0000-00004E3D0000}"/>
    <cellStyle name="level1a 3 3 2 9 4 2" xfId="36766" xr:uid="{00000000-0005-0000-0000-00004F3D0000}"/>
    <cellStyle name="level1a 3 3 2 9 4 2 2" xfId="36767" xr:uid="{00000000-0005-0000-0000-0000503D0000}"/>
    <cellStyle name="level1a 3 3 2 9 4 3" xfId="36768" xr:uid="{00000000-0005-0000-0000-0000513D0000}"/>
    <cellStyle name="level1a 3 3 2 9 5" xfId="36769" xr:uid="{00000000-0005-0000-0000-0000523D0000}"/>
    <cellStyle name="level1a 3 3 2_STUD aligned by INSTIT" xfId="2992" xr:uid="{00000000-0005-0000-0000-0000533D0000}"/>
    <cellStyle name="level1a 3 3 3" xfId="2993" xr:uid="{00000000-0005-0000-0000-0000543D0000}"/>
    <cellStyle name="level1a 3 3 3 2" xfId="2994" xr:uid="{00000000-0005-0000-0000-0000553D0000}"/>
    <cellStyle name="level1a 3 3 3 2 2" xfId="2995" xr:uid="{00000000-0005-0000-0000-0000563D0000}"/>
    <cellStyle name="level1a 3 3 3 2 2 2" xfId="2996" xr:uid="{00000000-0005-0000-0000-0000573D0000}"/>
    <cellStyle name="level1a 3 3 3 2 2 2 2" xfId="2997" xr:uid="{00000000-0005-0000-0000-0000583D0000}"/>
    <cellStyle name="level1a 3 3 3 2 2 2 2 2" xfId="36770" xr:uid="{00000000-0005-0000-0000-0000593D0000}"/>
    <cellStyle name="level1a 3 3 3 2 2 2 2 2 2" xfId="36771" xr:uid="{00000000-0005-0000-0000-00005A3D0000}"/>
    <cellStyle name="level1a 3 3 3 2 2 2 2 2 2 2" xfId="36772" xr:uid="{00000000-0005-0000-0000-00005B3D0000}"/>
    <cellStyle name="level1a 3 3 3 2 2 2 2 2 3" xfId="36773" xr:uid="{00000000-0005-0000-0000-00005C3D0000}"/>
    <cellStyle name="level1a 3 3 3 2 2 2 2 3" xfId="36774" xr:uid="{00000000-0005-0000-0000-00005D3D0000}"/>
    <cellStyle name="level1a 3 3 3 2 2 2 3" xfId="36775" xr:uid="{00000000-0005-0000-0000-00005E3D0000}"/>
    <cellStyle name="level1a 3 3 3 2 2 2 3 2" xfId="36776" xr:uid="{00000000-0005-0000-0000-00005F3D0000}"/>
    <cellStyle name="level1a 3 3 3 2 2 2 3 2 2" xfId="36777" xr:uid="{00000000-0005-0000-0000-0000603D0000}"/>
    <cellStyle name="level1a 3 3 3 2 2 2 3 3" xfId="36778" xr:uid="{00000000-0005-0000-0000-0000613D0000}"/>
    <cellStyle name="level1a 3 3 3 2 2 2 4" xfId="36779" xr:uid="{00000000-0005-0000-0000-0000623D0000}"/>
    <cellStyle name="level1a 3 3 3 2 2 3" xfId="2998" xr:uid="{00000000-0005-0000-0000-0000633D0000}"/>
    <cellStyle name="level1a 3 3 3 2 2 3 2" xfId="36780" xr:uid="{00000000-0005-0000-0000-0000643D0000}"/>
    <cellStyle name="level1a 3 3 3 2 2 3 2 2" xfId="36781" xr:uid="{00000000-0005-0000-0000-0000653D0000}"/>
    <cellStyle name="level1a 3 3 3 2 2 3 2 2 2" xfId="36782" xr:uid="{00000000-0005-0000-0000-0000663D0000}"/>
    <cellStyle name="level1a 3 3 3 2 2 3 2 3" xfId="36783" xr:uid="{00000000-0005-0000-0000-0000673D0000}"/>
    <cellStyle name="level1a 3 3 3 2 2 3 3" xfId="36784" xr:uid="{00000000-0005-0000-0000-0000683D0000}"/>
    <cellStyle name="level1a 3 3 3 2 2 4" xfId="36785" xr:uid="{00000000-0005-0000-0000-0000693D0000}"/>
    <cellStyle name="level1a 3 3 3 2 2 4 2" xfId="36786" xr:uid="{00000000-0005-0000-0000-00006A3D0000}"/>
    <cellStyle name="level1a 3 3 3 2 2 4 2 2" xfId="36787" xr:uid="{00000000-0005-0000-0000-00006B3D0000}"/>
    <cellStyle name="level1a 3 3 3 2 2 4 3" xfId="36788" xr:uid="{00000000-0005-0000-0000-00006C3D0000}"/>
    <cellStyle name="level1a 3 3 3 2 2 5" xfId="36789" xr:uid="{00000000-0005-0000-0000-00006D3D0000}"/>
    <cellStyle name="level1a 3 3 3 2 3" xfId="2999" xr:uid="{00000000-0005-0000-0000-00006E3D0000}"/>
    <cellStyle name="level1a 3 3 3 2 3 2" xfId="3000" xr:uid="{00000000-0005-0000-0000-00006F3D0000}"/>
    <cellStyle name="level1a 3 3 3 2 3 2 2" xfId="3001" xr:uid="{00000000-0005-0000-0000-0000703D0000}"/>
    <cellStyle name="level1a 3 3 3 2 3 2 2 2" xfId="36790" xr:uid="{00000000-0005-0000-0000-0000713D0000}"/>
    <cellStyle name="level1a 3 3 3 2 3 2 2 2 2" xfId="36791" xr:uid="{00000000-0005-0000-0000-0000723D0000}"/>
    <cellStyle name="level1a 3 3 3 2 3 2 2 2 2 2" xfId="36792" xr:uid="{00000000-0005-0000-0000-0000733D0000}"/>
    <cellStyle name="level1a 3 3 3 2 3 2 2 2 3" xfId="36793" xr:uid="{00000000-0005-0000-0000-0000743D0000}"/>
    <cellStyle name="level1a 3 3 3 2 3 2 2 3" xfId="36794" xr:uid="{00000000-0005-0000-0000-0000753D0000}"/>
    <cellStyle name="level1a 3 3 3 2 3 2 3" xfId="36795" xr:uid="{00000000-0005-0000-0000-0000763D0000}"/>
    <cellStyle name="level1a 3 3 3 2 3 2 3 2" xfId="36796" xr:uid="{00000000-0005-0000-0000-0000773D0000}"/>
    <cellStyle name="level1a 3 3 3 2 3 2 3 2 2" xfId="36797" xr:uid="{00000000-0005-0000-0000-0000783D0000}"/>
    <cellStyle name="level1a 3 3 3 2 3 2 3 3" xfId="36798" xr:uid="{00000000-0005-0000-0000-0000793D0000}"/>
    <cellStyle name="level1a 3 3 3 2 3 2 4" xfId="36799" xr:uid="{00000000-0005-0000-0000-00007A3D0000}"/>
    <cellStyle name="level1a 3 3 3 2 3 3" xfId="3002" xr:uid="{00000000-0005-0000-0000-00007B3D0000}"/>
    <cellStyle name="level1a 3 3 3 2 3 3 2" xfId="36800" xr:uid="{00000000-0005-0000-0000-00007C3D0000}"/>
    <cellStyle name="level1a 3 3 3 2 3 3 2 2" xfId="36801" xr:uid="{00000000-0005-0000-0000-00007D3D0000}"/>
    <cellStyle name="level1a 3 3 3 2 3 3 2 2 2" xfId="36802" xr:uid="{00000000-0005-0000-0000-00007E3D0000}"/>
    <cellStyle name="level1a 3 3 3 2 3 3 2 3" xfId="36803" xr:uid="{00000000-0005-0000-0000-00007F3D0000}"/>
    <cellStyle name="level1a 3 3 3 2 3 3 3" xfId="36804" xr:uid="{00000000-0005-0000-0000-0000803D0000}"/>
    <cellStyle name="level1a 3 3 3 2 3 4" xfId="36805" xr:uid="{00000000-0005-0000-0000-0000813D0000}"/>
    <cellStyle name="level1a 3 3 3 2 3 4 2" xfId="36806" xr:uid="{00000000-0005-0000-0000-0000823D0000}"/>
    <cellStyle name="level1a 3 3 3 2 3 4 2 2" xfId="36807" xr:uid="{00000000-0005-0000-0000-0000833D0000}"/>
    <cellStyle name="level1a 3 3 3 2 3 4 3" xfId="36808" xr:uid="{00000000-0005-0000-0000-0000843D0000}"/>
    <cellStyle name="level1a 3 3 3 2 3 5" xfId="36809" xr:uid="{00000000-0005-0000-0000-0000853D0000}"/>
    <cellStyle name="level1a 3 3 3 2 4" xfId="3003" xr:uid="{00000000-0005-0000-0000-0000863D0000}"/>
    <cellStyle name="level1a 3 3 3 2 4 2" xfId="36810" xr:uid="{00000000-0005-0000-0000-0000873D0000}"/>
    <cellStyle name="level1a 3 3 3 2 4 2 2" xfId="36811" xr:uid="{00000000-0005-0000-0000-0000883D0000}"/>
    <cellStyle name="level1a 3 3 3 2 4 2 2 2" xfId="36812" xr:uid="{00000000-0005-0000-0000-0000893D0000}"/>
    <cellStyle name="level1a 3 3 3 2 4 2 3" xfId="36813" xr:uid="{00000000-0005-0000-0000-00008A3D0000}"/>
    <cellStyle name="level1a 3 3 3 2 4 3" xfId="36814" xr:uid="{00000000-0005-0000-0000-00008B3D0000}"/>
    <cellStyle name="level1a 3 3 3 2 5" xfId="3004" xr:uid="{00000000-0005-0000-0000-00008C3D0000}"/>
    <cellStyle name="level1a 3 3 3 2 5 2" xfId="3005" xr:uid="{00000000-0005-0000-0000-00008D3D0000}"/>
    <cellStyle name="level1a 3 3 3 2 5 2 2" xfId="36815" xr:uid="{00000000-0005-0000-0000-00008E3D0000}"/>
    <cellStyle name="level1a 3 3 3 2 5 2 2 2" xfId="36816" xr:uid="{00000000-0005-0000-0000-00008F3D0000}"/>
    <cellStyle name="level1a 3 3 3 2 5 2 2 2 2" xfId="36817" xr:uid="{00000000-0005-0000-0000-0000903D0000}"/>
    <cellStyle name="level1a 3 3 3 2 5 2 2 3" xfId="36818" xr:uid="{00000000-0005-0000-0000-0000913D0000}"/>
    <cellStyle name="level1a 3 3 3 2 5 2 3" xfId="36819" xr:uid="{00000000-0005-0000-0000-0000923D0000}"/>
    <cellStyle name="level1a 3 3 3 2 5 3" xfId="36820" xr:uid="{00000000-0005-0000-0000-0000933D0000}"/>
    <cellStyle name="level1a 3 3 3 2 5 3 2" xfId="36821" xr:uid="{00000000-0005-0000-0000-0000943D0000}"/>
    <cellStyle name="level1a 3 3 3 2 5 3 2 2" xfId="36822" xr:uid="{00000000-0005-0000-0000-0000953D0000}"/>
    <cellStyle name="level1a 3 3 3 2 5 3 3" xfId="36823" xr:uid="{00000000-0005-0000-0000-0000963D0000}"/>
    <cellStyle name="level1a 3 3 3 2 5 4" xfId="36824" xr:uid="{00000000-0005-0000-0000-0000973D0000}"/>
    <cellStyle name="level1a 3 3 3 2 6" xfId="36825" xr:uid="{00000000-0005-0000-0000-0000983D0000}"/>
    <cellStyle name="level1a 3 3 3 2 6 2" xfId="36826" xr:uid="{00000000-0005-0000-0000-0000993D0000}"/>
    <cellStyle name="level1a 3 3 3 2 6 2 2" xfId="36827" xr:uid="{00000000-0005-0000-0000-00009A3D0000}"/>
    <cellStyle name="level1a 3 3 3 2 6 3" xfId="36828" xr:uid="{00000000-0005-0000-0000-00009B3D0000}"/>
    <cellStyle name="level1a 3 3 3 2 7" xfId="36829" xr:uid="{00000000-0005-0000-0000-00009C3D0000}"/>
    <cellStyle name="level1a 3 3 3 3" xfId="3006" xr:uid="{00000000-0005-0000-0000-00009D3D0000}"/>
    <cellStyle name="level1a 3 3 3 3 2" xfId="3007" xr:uid="{00000000-0005-0000-0000-00009E3D0000}"/>
    <cellStyle name="level1a 3 3 3 3 2 2" xfId="3008" xr:uid="{00000000-0005-0000-0000-00009F3D0000}"/>
    <cellStyle name="level1a 3 3 3 3 2 2 2" xfId="3009" xr:uid="{00000000-0005-0000-0000-0000A03D0000}"/>
    <cellStyle name="level1a 3 3 3 3 2 2 2 2" xfId="36830" xr:uid="{00000000-0005-0000-0000-0000A13D0000}"/>
    <cellStyle name="level1a 3 3 3 3 2 2 2 2 2" xfId="36831" xr:uid="{00000000-0005-0000-0000-0000A23D0000}"/>
    <cellStyle name="level1a 3 3 3 3 2 2 2 2 2 2" xfId="36832" xr:uid="{00000000-0005-0000-0000-0000A33D0000}"/>
    <cellStyle name="level1a 3 3 3 3 2 2 2 2 3" xfId="36833" xr:uid="{00000000-0005-0000-0000-0000A43D0000}"/>
    <cellStyle name="level1a 3 3 3 3 2 2 2 3" xfId="36834" xr:uid="{00000000-0005-0000-0000-0000A53D0000}"/>
    <cellStyle name="level1a 3 3 3 3 2 2 3" xfId="36835" xr:uid="{00000000-0005-0000-0000-0000A63D0000}"/>
    <cellStyle name="level1a 3 3 3 3 2 2 3 2" xfId="36836" xr:uid="{00000000-0005-0000-0000-0000A73D0000}"/>
    <cellStyle name="level1a 3 3 3 3 2 2 3 2 2" xfId="36837" xr:uid="{00000000-0005-0000-0000-0000A83D0000}"/>
    <cellStyle name="level1a 3 3 3 3 2 2 3 3" xfId="36838" xr:uid="{00000000-0005-0000-0000-0000A93D0000}"/>
    <cellStyle name="level1a 3 3 3 3 2 2 4" xfId="36839" xr:uid="{00000000-0005-0000-0000-0000AA3D0000}"/>
    <cellStyle name="level1a 3 3 3 3 2 3" xfId="3010" xr:uid="{00000000-0005-0000-0000-0000AB3D0000}"/>
    <cellStyle name="level1a 3 3 3 3 2 3 2" xfId="36840" xr:uid="{00000000-0005-0000-0000-0000AC3D0000}"/>
    <cellStyle name="level1a 3 3 3 3 2 3 2 2" xfId="36841" xr:uid="{00000000-0005-0000-0000-0000AD3D0000}"/>
    <cellStyle name="level1a 3 3 3 3 2 3 2 2 2" xfId="36842" xr:uid="{00000000-0005-0000-0000-0000AE3D0000}"/>
    <cellStyle name="level1a 3 3 3 3 2 3 2 3" xfId="36843" xr:uid="{00000000-0005-0000-0000-0000AF3D0000}"/>
    <cellStyle name="level1a 3 3 3 3 2 3 3" xfId="36844" xr:uid="{00000000-0005-0000-0000-0000B03D0000}"/>
    <cellStyle name="level1a 3 3 3 3 2 4" xfId="36845" xr:uid="{00000000-0005-0000-0000-0000B13D0000}"/>
    <cellStyle name="level1a 3 3 3 3 2 4 2" xfId="36846" xr:uid="{00000000-0005-0000-0000-0000B23D0000}"/>
    <cellStyle name="level1a 3 3 3 3 2 4 2 2" xfId="36847" xr:uid="{00000000-0005-0000-0000-0000B33D0000}"/>
    <cellStyle name="level1a 3 3 3 3 2 4 3" xfId="36848" xr:uid="{00000000-0005-0000-0000-0000B43D0000}"/>
    <cellStyle name="level1a 3 3 3 3 2 5" xfId="36849" xr:uid="{00000000-0005-0000-0000-0000B53D0000}"/>
    <cellStyle name="level1a 3 3 3 3 3" xfId="3011" xr:uid="{00000000-0005-0000-0000-0000B63D0000}"/>
    <cellStyle name="level1a 3 3 3 3 3 2" xfId="3012" xr:uid="{00000000-0005-0000-0000-0000B73D0000}"/>
    <cellStyle name="level1a 3 3 3 3 3 2 2" xfId="3013" xr:uid="{00000000-0005-0000-0000-0000B83D0000}"/>
    <cellStyle name="level1a 3 3 3 3 3 2 2 2" xfId="36850" xr:uid="{00000000-0005-0000-0000-0000B93D0000}"/>
    <cellStyle name="level1a 3 3 3 3 3 2 2 2 2" xfId="36851" xr:uid="{00000000-0005-0000-0000-0000BA3D0000}"/>
    <cellStyle name="level1a 3 3 3 3 3 2 2 2 2 2" xfId="36852" xr:uid="{00000000-0005-0000-0000-0000BB3D0000}"/>
    <cellStyle name="level1a 3 3 3 3 3 2 2 2 3" xfId="36853" xr:uid="{00000000-0005-0000-0000-0000BC3D0000}"/>
    <cellStyle name="level1a 3 3 3 3 3 2 2 3" xfId="36854" xr:uid="{00000000-0005-0000-0000-0000BD3D0000}"/>
    <cellStyle name="level1a 3 3 3 3 3 2 3" xfId="36855" xr:uid="{00000000-0005-0000-0000-0000BE3D0000}"/>
    <cellStyle name="level1a 3 3 3 3 3 2 3 2" xfId="36856" xr:uid="{00000000-0005-0000-0000-0000BF3D0000}"/>
    <cellStyle name="level1a 3 3 3 3 3 2 3 2 2" xfId="36857" xr:uid="{00000000-0005-0000-0000-0000C03D0000}"/>
    <cellStyle name="level1a 3 3 3 3 3 2 3 3" xfId="36858" xr:uid="{00000000-0005-0000-0000-0000C13D0000}"/>
    <cellStyle name="level1a 3 3 3 3 3 2 4" xfId="36859" xr:uid="{00000000-0005-0000-0000-0000C23D0000}"/>
    <cellStyle name="level1a 3 3 3 3 3 3" xfId="3014" xr:uid="{00000000-0005-0000-0000-0000C33D0000}"/>
    <cellStyle name="level1a 3 3 3 3 3 3 2" xfId="36860" xr:uid="{00000000-0005-0000-0000-0000C43D0000}"/>
    <cellStyle name="level1a 3 3 3 3 3 3 2 2" xfId="36861" xr:uid="{00000000-0005-0000-0000-0000C53D0000}"/>
    <cellStyle name="level1a 3 3 3 3 3 3 2 2 2" xfId="36862" xr:uid="{00000000-0005-0000-0000-0000C63D0000}"/>
    <cellStyle name="level1a 3 3 3 3 3 3 2 3" xfId="36863" xr:uid="{00000000-0005-0000-0000-0000C73D0000}"/>
    <cellStyle name="level1a 3 3 3 3 3 3 3" xfId="36864" xr:uid="{00000000-0005-0000-0000-0000C83D0000}"/>
    <cellStyle name="level1a 3 3 3 3 3 4" xfId="36865" xr:uid="{00000000-0005-0000-0000-0000C93D0000}"/>
    <cellStyle name="level1a 3 3 3 3 3 4 2" xfId="36866" xr:uid="{00000000-0005-0000-0000-0000CA3D0000}"/>
    <cellStyle name="level1a 3 3 3 3 3 4 2 2" xfId="36867" xr:uid="{00000000-0005-0000-0000-0000CB3D0000}"/>
    <cellStyle name="level1a 3 3 3 3 3 4 3" xfId="36868" xr:uid="{00000000-0005-0000-0000-0000CC3D0000}"/>
    <cellStyle name="level1a 3 3 3 3 3 5" xfId="36869" xr:uid="{00000000-0005-0000-0000-0000CD3D0000}"/>
    <cellStyle name="level1a 3 3 3 3 4" xfId="3015" xr:uid="{00000000-0005-0000-0000-0000CE3D0000}"/>
    <cellStyle name="level1a 3 3 3 3 4 2" xfId="36870" xr:uid="{00000000-0005-0000-0000-0000CF3D0000}"/>
    <cellStyle name="level1a 3 3 3 3 4 2 2" xfId="36871" xr:uid="{00000000-0005-0000-0000-0000D03D0000}"/>
    <cellStyle name="level1a 3 3 3 3 4 2 2 2" xfId="36872" xr:uid="{00000000-0005-0000-0000-0000D13D0000}"/>
    <cellStyle name="level1a 3 3 3 3 4 2 3" xfId="36873" xr:uid="{00000000-0005-0000-0000-0000D23D0000}"/>
    <cellStyle name="level1a 3 3 3 3 4 3" xfId="36874" xr:uid="{00000000-0005-0000-0000-0000D33D0000}"/>
    <cellStyle name="level1a 3 3 3 3 5" xfId="3016" xr:uid="{00000000-0005-0000-0000-0000D43D0000}"/>
    <cellStyle name="level1a 3 3 3 3 5 2" xfId="36875" xr:uid="{00000000-0005-0000-0000-0000D53D0000}"/>
    <cellStyle name="level1a 3 3 3 3 5 2 2" xfId="36876" xr:uid="{00000000-0005-0000-0000-0000D63D0000}"/>
    <cellStyle name="level1a 3 3 3 3 5 2 2 2" xfId="36877" xr:uid="{00000000-0005-0000-0000-0000D73D0000}"/>
    <cellStyle name="level1a 3 3 3 3 5 2 3" xfId="36878" xr:uid="{00000000-0005-0000-0000-0000D83D0000}"/>
    <cellStyle name="level1a 3 3 3 3 5 3" xfId="36879" xr:uid="{00000000-0005-0000-0000-0000D93D0000}"/>
    <cellStyle name="level1a 3 3 3 3 6" xfId="36880" xr:uid="{00000000-0005-0000-0000-0000DA3D0000}"/>
    <cellStyle name="level1a 3 3 3 3 6 2" xfId="36881" xr:uid="{00000000-0005-0000-0000-0000DB3D0000}"/>
    <cellStyle name="level1a 3 3 3 3 6 2 2" xfId="36882" xr:uid="{00000000-0005-0000-0000-0000DC3D0000}"/>
    <cellStyle name="level1a 3 3 3 3 6 3" xfId="36883" xr:uid="{00000000-0005-0000-0000-0000DD3D0000}"/>
    <cellStyle name="level1a 3 3 3 3 7" xfId="36884" xr:uid="{00000000-0005-0000-0000-0000DE3D0000}"/>
    <cellStyle name="level1a 3 3 3 4" xfId="3017" xr:uid="{00000000-0005-0000-0000-0000DF3D0000}"/>
    <cellStyle name="level1a 3 3 3 4 2" xfId="3018" xr:uid="{00000000-0005-0000-0000-0000E03D0000}"/>
    <cellStyle name="level1a 3 3 3 4 2 2" xfId="3019" xr:uid="{00000000-0005-0000-0000-0000E13D0000}"/>
    <cellStyle name="level1a 3 3 3 4 2 2 2" xfId="3020" xr:uid="{00000000-0005-0000-0000-0000E23D0000}"/>
    <cellStyle name="level1a 3 3 3 4 2 2 2 2" xfId="36885" xr:uid="{00000000-0005-0000-0000-0000E33D0000}"/>
    <cellStyle name="level1a 3 3 3 4 2 2 2 2 2" xfId="36886" xr:uid="{00000000-0005-0000-0000-0000E43D0000}"/>
    <cellStyle name="level1a 3 3 3 4 2 2 2 2 2 2" xfId="36887" xr:uid="{00000000-0005-0000-0000-0000E53D0000}"/>
    <cellStyle name="level1a 3 3 3 4 2 2 2 2 3" xfId="36888" xr:uid="{00000000-0005-0000-0000-0000E63D0000}"/>
    <cellStyle name="level1a 3 3 3 4 2 2 2 3" xfId="36889" xr:uid="{00000000-0005-0000-0000-0000E73D0000}"/>
    <cellStyle name="level1a 3 3 3 4 2 2 3" xfId="36890" xr:uid="{00000000-0005-0000-0000-0000E83D0000}"/>
    <cellStyle name="level1a 3 3 3 4 2 2 3 2" xfId="36891" xr:uid="{00000000-0005-0000-0000-0000E93D0000}"/>
    <cellStyle name="level1a 3 3 3 4 2 2 3 2 2" xfId="36892" xr:uid="{00000000-0005-0000-0000-0000EA3D0000}"/>
    <cellStyle name="level1a 3 3 3 4 2 2 3 3" xfId="36893" xr:uid="{00000000-0005-0000-0000-0000EB3D0000}"/>
    <cellStyle name="level1a 3 3 3 4 2 2 4" xfId="36894" xr:uid="{00000000-0005-0000-0000-0000EC3D0000}"/>
    <cellStyle name="level1a 3 3 3 4 2 3" xfId="3021" xr:uid="{00000000-0005-0000-0000-0000ED3D0000}"/>
    <cellStyle name="level1a 3 3 3 4 2 3 2" xfId="36895" xr:uid="{00000000-0005-0000-0000-0000EE3D0000}"/>
    <cellStyle name="level1a 3 3 3 4 2 3 2 2" xfId="36896" xr:uid="{00000000-0005-0000-0000-0000EF3D0000}"/>
    <cellStyle name="level1a 3 3 3 4 2 3 2 2 2" xfId="36897" xr:uid="{00000000-0005-0000-0000-0000F03D0000}"/>
    <cellStyle name="level1a 3 3 3 4 2 3 2 3" xfId="36898" xr:uid="{00000000-0005-0000-0000-0000F13D0000}"/>
    <cellStyle name="level1a 3 3 3 4 2 3 3" xfId="36899" xr:uid="{00000000-0005-0000-0000-0000F23D0000}"/>
    <cellStyle name="level1a 3 3 3 4 2 4" xfId="36900" xr:uid="{00000000-0005-0000-0000-0000F33D0000}"/>
    <cellStyle name="level1a 3 3 3 4 2 4 2" xfId="36901" xr:uid="{00000000-0005-0000-0000-0000F43D0000}"/>
    <cellStyle name="level1a 3 3 3 4 2 4 2 2" xfId="36902" xr:uid="{00000000-0005-0000-0000-0000F53D0000}"/>
    <cellStyle name="level1a 3 3 3 4 2 4 3" xfId="36903" xr:uid="{00000000-0005-0000-0000-0000F63D0000}"/>
    <cellStyle name="level1a 3 3 3 4 2 5" xfId="36904" xr:uid="{00000000-0005-0000-0000-0000F73D0000}"/>
    <cellStyle name="level1a 3 3 3 4 3" xfId="3022" xr:uid="{00000000-0005-0000-0000-0000F83D0000}"/>
    <cellStyle name="level1a 3 3 3 4 3 2" xfId="3023" xr:uid="{00000000-0005-0000-0000-0000F93D0000}"/>
    <cellStyle name="level1a 3 3 3 4 3 2 2" xfId="3024" xr:uid="{00000000-0005-0000-0000-0000FA3D0000}"/>
    <cellStyle name="level1a 3 3 3 4 3 2 2 2" xfId="36905" xr:uid="{00000000-0005-0000-0000-0000FB3D0000}"/>
    <cellStyle name="level1a 3 3 3 4 3 2 2 2 2" xfId="36906" xr:uid="{00000000-0005-0000-0000-0000FC3D0000}"/>
    <cellStyle name="level1a 3 3 3 4 3 2 2 2 2 2" xfId="36907" xr:uid="{00000000-0005-0000-0000-0000FD3D0000}"/>
    <cellStyle name="level1a 3 3 3 4 3 2 2 2 3" xfId="36908" xr:uid="{00000000-0005-0000-0000-0000FE3D0000}"/>
    <cellStyle name="level1a 3 3 3 4 3 2 2 3" xfId="36909" xr:uid="{00000000-0005-0000-0000-0000FF3D0000}"/>
    <cellStyle name="level1a 3 3 3 4 3 2 3" xfId="36910" xr:uid="{00000000-0005-0000-0000-0000003E0000}"/>
    <cellStyle name="level1a 3 3 3 4 3 2 3 2" xfId="36911" xr:uid="{00000000-0005-0000-0000-0000013E0000}"/>
    <cellStyle name="level1a 3 3 3 4 3 2 3 2 2" xfId="36912" xr:uid="{00000000-0005-0000-0000-0000023E0000}"/>
    <cellStyle name="level1a 3 3 3 4 3 2 3 3" xfId="36913" xr:uid="{00000000-0005-0000-0000-0000033E0000}"/>
    <cellStyle name="level1a 3 3 3 4 3 2 4" xfId="36914" xr:uid="{00000000-0005-0000-0000-0000043E0000}"/>
    <cellStyle name="level1a 3 3 3 4 3 3" xfId="3025" xr:uid="{00000000-0005-0000-0000-0000053E0000}"/>
    <cellStyle name="level1a 3 3 3 4 3 3 2" xfId="36915" xr:uid="{00000000-0005-0000-0000-0000063E0000}"/>
    <cellStyle name="level1a 3 3 3 4 3 3 2 2" xfId="36916" xr:uid="{00000000-0005-0000-0000-0000073E0000}"/>
    <cellStyle name="level1a 3 3 3 4 3 3 2 2 2" xfId="36917" xr:uid="{00000000-0005-0000-0000-0000083E0000}"/>
    <cellStyle name="level1a 3 3 3 4 3 3 2 3" xfId="36918" xr:uid="{00000000-0005-0000-0000-0000093E0000}"/>
    <cellStyle name="level1a 3 3 3 4 3 3 3" xfId="36919" xr:uid="{00000000-0005-0000-0000-00000A3E0000}"/>
    <cellStyle name="level1a 3 3 3 4 3 4" xfId="36920" xr:uid="{00000000-0005-0000-0000-00000B3E0000}"/>
    <cellStyle name="level1a 3 3 3 4 3 4 2" xfId="36921" xr:uid="{00000000-0005-0000-0000-00000C3E0000}"/>
    <cellStyle name="level1a 3 3 3 4 3 4 2 2" xfId="36922" xr:uid="{00000000-0005-0000-0000-00000D3E0000}"/>
    <cellStyle name="level1a 3 3 3 4 3 4 3" xfId="36923" xr:uid="{00000000-0005-0000-0000-00000E3E0000}"/>
    <cellStyle name="level1a 3 3 3 4 3 5" xfId="36924" xr:uid="{00000000-0005-0000-0000-00000F3E0000}"/>
    <cellStyle name="level1a 3 3 3 4 4" xfId="3026" xr:uid="{00000000-0005-0000-0000-0000103E0000}"/>
    <cellStyle name="level1a 3 3 3 4 4 2" xfId="36925" xr:uid="{00000000-0005-0000-0000-0000113E0000}"/>
    <cellStyle name="level1a 3 3 3 4 4 2 2" xfId="36926" xr:uid="{00000000-0005-0000-0000-0000123E0000}"/>
    <cellStyle name="level1a 3 3 3 4 4 2 2 2" xfId="36927" xr:uid="{00000000-0005-0000-0000-0000133E0000}"/>
    <cellStyle name="level1a 3 3 3 4 4 2 3" xfId="36928" xr:uid="{00000000-0005-0000-0000-0000143E0000}"/>
    <cellStyle name="level1a 3 3 3 4 4 3" xfId="36929" xr:uid="{00000000-0005-0000-0000-0000153E0000}"/>
    <cellStyle name="level1a 3 3 3 4 5" xfId="3027" xr:uid="{00000000-0005-0000-0000-0000163E0000}"/>
    <cellStyle name="level1a 3 3 3 4 5 2" xfId="3028" xr:uid="{00000000-0005-0000-0000-0000173E0000}"/>
    <cellStyle name="level1a 3 3 3 4 5 2 2" xfId="36930" xr:uid="{00000000-0005-0000-0000-0000183E0000}"/>
    <cellStyle name="level1a 3 3 3 4 5 2 2 2" xfId="36931" xr:uid="{00000000-0005-0000-0000-0000193E0000}"/>
    <cellStyle name="level1a 3 3 3 4 5 2 2 2 2" xfId="36932" xr:uid="{00000000-0005-0000-0000-00001A3E0000}"/>
    <cellStyle name="level1a 3 3 3 4 5 2 2 3" xfId="36933" xr:uid="{00000000-0005-0000-0000-00001B3E0000}"/>
    <cellStyle name="level1a 3 3 3 4 5 2 3" xfId="36934" xr:uid="{00000000-0005-0000-0000-00001C3E0000}"/>
    <cellStyle name="level1a 3 3 3 4 5 3" xfId="36935" xr:uid="{00000000-0005-0000-0000-00001D3E0000}"/>
    <cellStyle name="level1a 3 3 3 4 5 3 2" xfId="36936" xr:uid="{00000000-0005-0000-0000-00001E3E0000}"/>
    <cellStyle name="level1a 3 3 3 4 5 3 2 2" xfId="36937" xr:uid="{00000000-0005-0000-0000-00001F3E0000}"/>
    <cellStyle name="level1a 3 3 3 4 5 3 3" xfId="36938" xr:uid="{00000000-0005-0000-0000-0000203E0000}"/>
    <cellStyle name="level1a 3 3 3 4 5 4" xfId="36939" xr:uid="{00000000-0005-0000-0000-0000213E0000}"/>
    <cellStyle name="level1a 3 3 3 4 6" xfId="3029" xr:uid="{00000000-0005-0000-0000-0000223E0000}"/>
    <cellStyle name="level1a 3 3 3 4 6 2" xfId="36940" xr:uid="{00000000-0005-0000-0000-0000233E0000}"/>
    <cellStyle name="level1a 3 3 3 4 6 2 2" xfId="36941" xr:uid="{00000000-0005-0000-0000-0000243E0000}"/>
    <cellStyle name="level1a 3 3 3 4 6 2 2 2" xfId="36942" xr:uid="{00000000-0005-0000-0000-0000253E0000}"/>
    <cellStyle name="level1a 3 3 3 4 6 2 3" xfId="36943" xr:uid="{00000000-0005-0000-0000-0000263E0000}"/>
    <cellStyle name="level1a 3 3 3 4 6 3" xfId="36944" xr:uid="{00000000-0005-0000-0000-0000273E0000}"/>
    <cellStyle name="level1a 3 3 3 4 7" xfId="36945" xr:uid="{00000000-0005-0000-0000-0000283E0000}"/>
    <cellStyle name="level1a 3 3 3 4 7 2" xfId="36946" xr:uid="{00000000-0005-0000-0000-0000293E0000}"/>
    <cellStyle name="level1a 3 3 3 4 7 2 2" xfId="36947" xr:uid="{00000000-0005-0000-0000-00002A3E0000}"/>
    <cellStyle name="level1a 3 3 3 4 7 3" xfId="36948" xr:uid="{00000000-0005-0000-0000-00002B3E0000}"/>
    <cellStyle name="level1a 3 3 3 4 8" xfId="36949" xr:uid="{00000000-0005-0000-0000-00002C3E0000}"/>
    <cellStyle name="level1a 3 3 3 5" xfId="3030" xr:uid="{00000000-0005-0000-0000-00002D3E0000}"/>
    <cellStyle name="level1a 3 3 3 5 2" xfId="3031" xr:uid="{00000000-0005-0000-0000-00002E3E0000}"/>
    <cellStyle name="level1a 3 3 3 5 2 2" xfId="3032" xr:uid="{00000000-0005-0000-0000-00002F3E0000}"/>
    <cellStyle name="level1a 3 3 3 5 2 2 2" xfId="3033" xr:uid="{00000000-0005-0000-0000-0000303E0000}"/>
    <cellStyle name="level1a 3 3 3 5 2 2 2 2" xfId="36950" xr:uid="{00000000-0005-0000-0000-0000313E0000}"/>
    <cellStyle name="level1a 3 3 3 5 2 2 2 2 2" xfId="36951" xr:uid="{00000000-0005-0000-0000-0000323E0000}"/>
    <cellStyle name="level1a 3 3 3 5 2 2 2 2 2 2" xfId="36952" xr:uid="{00000000-0005-0000-0000-0000333E0000}"/>
    <cellStyle name="level1a 3 3 3 5 2 2 2 2 3" xfId="36953" xr:uid="{00000000-0005-0000-0000-0000343E0000}"/>
    <cellStyle name="level1a 3 3 3 5 2 2 2 3" xfId="36954" xr:uid="{00000000-0005-0000-0000-0000353E0000}"/>
    <cellStyle name="level1a 3 3 3 5 2 2 3" xfId="36955" xr:uid="{00000000-0005-0000-0000-0000363E0000}"/>
    <cellStyle name="level1a 3 3 3 5 2 2 3 2" xfId="36956" xr:uid="{00000000-0005-0000-0000-0000373E0000}"/>
    <cellStyle name="level1a 3 3 3 5 2 2 3 2 2" xfId="36957" xr:uid="{00000000-0005-0000-0000-0000383E0000}"/>
    <cellStyle name="level1a 3 3 3 5 2 2 3 3" xfId="36958" xr:uid="{00000000-0005-0000-0000-0000393E0000}"/>
    <cellStyle name="level1a 3 3 3 5 2 2 4" xfId="36959" xr:uid="{00000000-0005-0000-0000-00003A3E0000}"/>
    <cellStyle name="level1a 3 3 3 5 2 3" xfId="3034" xr:uid="{00000000-0005-0000-0000-00003B3E0000}"/>
    <cellStyle name="level1a 3 3 3 5 2 3 2" xfId="36960" xr:uid="{00000000-0005-0000-0000-00003C3E0000}"/>
    <cellStyle name="level1a 3 3 3 5 2 3 2 2" xfId="36961" xr:uid="{00000000-0005-0000-0000-00003D3E0000}"/>
    <cellStyle name="level1a 3 3 3 5 2 3 2 2 2" xfId="36962" xr:uid="{00000000-0005-0000-0000-00003E3E0000}"/>
    <cellStyle name="level1a 3 3 3 5 2 3 2 3" xfId="36963" xr:uid="{00000000-0005-0000-0000-00003F3E0000}"/>
    <cellStyle name="level1a 3 3 3 5 2 3 3" xfId="36964" xr:uid="{00000000-0005-0000-0000-0000403E0000}"/>
    <cellStyle name="level1a 3 3 3 5 2 4" xfId="36965" xr:uid="{00000000-0005-0000-0000-0000413E0000}"/>
    <cellStyle name="level1a 3 3 3 5 2 4 2" xfId="36966" xr:uid="{00000000-0005-0000-0000-0000423E0000}"/>
    <cellStyle name="level1a 3 3 3 5 2 4 2 2" xfId="36967" xr:uid="{00000000-0005-0000-0000-0000433E0000}"/>
    <cellStyle name="level1a 3 3 3 5 2 4 3" xfId="36968" xr:uid="{00000000-0005-0000-0000-0000443E0000}"/>
    <cellStyle name="level1a 3 3 3 5 2 5" xfId="36969" xr:uid="{00000000-0005-0000-0000-0000453E0000}"/>
    <cellStyle name="level1a 3 3 3 5 3" xfId="3035" xr:uid="{00000000-0005-0000-0000-0000463E0000}"/>
    <cellStyle name="level1a 3 3 3 5 3 2" xfId="3036" xr:uid="{00000000-0005-0000-0000-0000473E0000}"/>
    <cellStyle name="level1a 3 3 3 5 3 2 2" xfId="3037" xr:uid="{00000000-0005-0000-0000-0000483E0000}"/>
    <cellStyle name="level1a 3 3 3 5 3 2 2 2" xfId="36970" xr:uid="{00000000-0005-0000-0000-0000493E0000}"/>
    <cellStyle name="level1a 3 3 3 5 3 2 2 2 2" xfId="36971" xr:uid="{00000000-0005-0000-0000-00004A3E0000}"/>
    <cellStyle name="level1a 3 3 3 5 3 2 2 2 2 2" xfId="36972" xr:uid="{00000000-0005-0000-0000-00004B3E0000}"/>
    <cellStyle name="level1a 3 3 3 5 3 2 2 2 3" xfId="36973" xr:uid="{00000000-0005-0000-0000-00004C3E0000}"/>
    <cellStyle name="level1a 3 3 3 5 3 2 2 3" xfId="36974" xr:uid="{00000000-0005-0000-0000-00004D3E0000}"/>
    <cellStyle name="level1a 3 3 3 5 3 2 3" xfId="36975" xr:uid="{00000000-0005-0000-0000-00004E3E0000}"/>
    <cellStyle name="level1a 3 3 3 5 3 2 3 2" xfId="36976" xr:uid="{00000000-0005-0000-0000-00004F3E0000}"/>
    <cellStyle name="level1a 3 3 3 5 3 2 3 2 2" xfId="36977" xr:uid="{00000000-0005-0000-0000-0000503E0000}"/>
    <cellStyle name="level1a 3 3 3 5 3 2 3 3" xfId="36978" xr:uid="{00000000-0005-0000-0000-0000513E0000}"/>
    <cellStyle name="level1a 3 3 3 5 3 2 4" xfId="36979" xr:uid="{00000000-0005-0000-0000-0000523E0000}"/>
    <cellStyle name="level1a 3 3 3 5 3 3" xfId="3038" xr:uid="{00000000-0005-0000-0000-0000533E0000}"/>
    <cellStyle name="level1a 3 3 3 5 3 3 2" xfId="36980" xr:uid="{00000000-0005-0000-0000-0000543E0000}"/>
    <cellStyle name="level1a 3 3 3 5 3 3 2 2" xfId="36981" xr:uid="{00000000-0005-0000-0000-0000553E0000}"/>
    <cellStyle name="level1a 3 3 3 5 3 3 2 2 2" xfId="36982" xr:uid="{00000000-0005-0000-0000-0000563E0000}"/>
    <cellStyle name="level1a 3 3 3 5 3 3 2 3" xfId="36983" xr:uid="{00000000-0005-0000-0000-0000573E0000}"/>
    <cellStyle name="level1a 3 3 3 5 3 3 3" xfId="36984" xr:uid="{00000000-0005-0000-0000-0000583E0000}"/>
    <cellStyle name="level1a 3 3 3 5 3 4" xfId="36985" xr:uid="{00000000-0005-0000-0000-0000593E0000}"/>
    <cellStyle name="level1a 3 3 3 5 3 4 2" xfId="36986" xr:uid="{00000000-0005-0000-0000-00005A3E0000}"/>
    <cellStyle name="level1a 3 3 3 5 3 4 2 2" xfId="36987" xr:uid="{00000000-0005-0000-0000-00005B3E0000}"/>
    <cellStyle name="level1a 3 3 3 5 3 4 3" xfId="36988" xr:uid="{00000000-0005-0000-0000-00005C3E0000}"/>
    <cellStyle name="level1a 3 3 3 5 3 5" xfId="36989" xr:uid="{00000000-0005-0000-0000-00005D3E0000}"/>
    <cellStyle name="level1a 3 3 3 5 4" xfId="3039" xr:uid="{00000000-0005-0000-0000-00005E3E0000}"/>
    <cellStyle name="level1a 3 3 3 5 4 2" xfId="3040" xr:uid="{00000000-0005-0000-0000-00005F3E0000}"/>
    <cellStyle name="level1a 3 3 3 5 4 2 2" xfId="36990" xr:uid="{00000000-0005-0000-0000-0000603E0000}"/>
    <cellStyle name="level1a 3 3 3 5 4 2 2 2" xfId="36991" xr:uid="{00000000-0005-0000-0000-0000613E0000}"/>
    <cellStyle name="level1a 3 3 3 5 4 2 2 2 2" xfId="36992" xr:uid="{00000000-0005-0000-0000-0000623E0000}"/>
    <cellStyle name="level1a 3 3 3 5 4 2 2 3" xfId="36993" xr:uid="{00000000-0005-0000-0000-0000633E0000}"/>
    <cellStyle name="level1a 3 3 3 5 4 2 3" xfId="36994" xr:uid="{00000000-0005-0000-0000-0000643E0000}"/>
    <cellStyle name="level1a 3 3 3 5 4 3" xfId="36995" xr:uid="{00000000-0005-0000-0000-0000653E0000}"/>
    <cellStyle name="level1a 3 3 3 5 4 3 2" xfId="36996" xr:uid="{00000000-0005-0000-0000-0000663E0000}"/>
    <cellStyle name="level1a 3 3 3 5 4 3 2 2" xfId="36997" xr:uid="{00000000-0005-0000-0000-0000673E0000}"/>
    <cellStyle name="level1a 3 3 3 5 4 3 3" xfId="36998" xr:uid="{00000000-0005-0000-0000-0000683E0000}"/>
    <cellStyle name="level1a 3 3 3 5 4 4" xfId="36999" xr:uid="{00000000-0005-0000-0000-0000693E0000}"/>
    <cellStyle name="level1a 3 3 3 5 5" xfId="3041" xr:uid="{00000000-0005-0000-0000-00006A3E0000}"/>
    <cellStyle name="level1a 3 3 3 5 5 2" xfId="37000" xr:uid="{00000000-0005-0000-0000-00006B3E0000}"/>
    <cellStyle name="level1a 3 3 3 5 5 2 2" xfId="37001" xr:uid="{00000000-0005-0000-0000-00006C3E0000}"/>
    <cellStyle name="level1a 3 3 3 5 5 2 2 2" xfId="37002" xr:uid="{00000000-0005-0000-0000-00006D3E0000}"/>
    <cellStyle name="level1a 3 3 3 5 5 2 3" xfId="37003" xr:uid="{00000000-0005-0000-0000-00006E3E0000}"/>
    <cellStyle name="level1a 3 3 3 5 5 3" xfId="37004" xr:uid="{00000000-0005-0000-0000-00006F3E0000}"/>
    <cellStyle name="level1a 3 3 3 5 6" xfId="37005" xr:uid="{00000000-0005-0000-0000-0000703E0000}"/>
    <cellStyle name="level1a 3 3 3 5 6 2" xfId="37006" xr:uid="{00000000-0005-0000-0000-0000713E0000}"/>
    <cellStyle name="level1a 3 3 3 5 6 2 2" xfId="37007" xr:uid="{00000000-0005-0000-0000-0000723E0000}"/>
    <cellStyle name="level1a 3 3 3 5 6 3" xfId="37008" xr:uid="{00000000-0005-0000-0000-0000733E0000}"/>
    <cellStyle name="level1a 3 3 3 5 7" xfId="37009" xr:uid="{00000000-0005-0000-0000-0000743E0000}"/>
    <cellStyle name="level1a 3 3 3 6" xfId="3042" xr:uid="{00000000-0005-0000-0000-0000753E0000}"/>
    <cellStyle name="level1a 3 3 3 6 2" xfId="3043" xr:uid="{00000000-0005-0000-0000-0000763E0000}"/>
    <cellStyle name="level1a 3 3 3 6 2 2" xfId="3044" xr:uid="{00000000-0005-0000-0000-0000773E0000}"/>
    <cellStyle name="level1a 3 3 3 6 2 2 2" xfId="3045" xr:uid="{00000000-0005-0000-0000-0000783E0000}"/>
    <cellStyle name="level1a 3 3 3 6 2 2 2 2" xfId="37010" xr:uid="{00000000-0005-0000-0000-0000793E0000}"/>
    <cellStyle name="level1a 3 3 3 6 2 2 2 2 2" xfId="37011" xr:uid="{00000000-0005-0000-0000-00007A3E0000}"/>
    <cellStyle name="level1a 3 3 3 6 2 2 2 2 2 2" xfId="37012" xr:uid="{00000000-0005-0000-0000-00007B3E0000}"/>
    <cellStyle name="level1a 3 3 3 6 2 2 2 2 3" xfId="37013" xr:uid="{00000000-0005-0000-0000-00007C3E0000}"/>
    <cellStyle name="level1a 3 3 3 6 2 2 2 3" xfId="37014" xr:uid="{00000000-0005-0000-0000-00007D3E0000}"/>
    <cellStyle name="level1a 3 3 3 6 2 2 3" xfId="37015" xr:uid="{00000000-0005-0000-0000-00007E3E0000}"/>
    <cellStyle name="level1a 3 3 3 6 2 2 3 2" xfId="37016" xr:uid="{00000000-0005-0000-0000-00007F3E0000}"/>
    <cellStyle name="level1a 3 3 3 6 2 2 3 2 2" xfId="37017" xr:uid="{00000000-0005-0000-0000-0000803E0000}"/>
    <cellStyle name="level1a 3 3 3 6 2 2 3 3" xfId="37018" xr:uid="{00000000-0005-0000-0000-0000813E0000}"/>
    <cellStyle name="level1a 3 3 3 6 2 2 4" xfId="37019" xr:uid="{00000000-0005-0000-0000-0000823E0000}"/>
    <cellStyle name="level1a 3 3 3 6 2 3" xfId="3046" xr:uid="{00000000-0005-0000-0000-0000833E0000}"/>
    <cellStyle name="level1a 3 3 3 6 2 3 2" xfId="37020" xr:uid="{00000000-0005-0000-0000-0000843E0000}"/>
    <cellStyle name="level1a 3 3 3 6 2 3 2 2" xfId="37021" xr:uid="{00000000-0005-0000-0000-0000853E0000}"/>
    <cellStyle name="level1a 3 3 3 6 2 3 2 2 2" xfId="37022" xr:uid="{00000000-0005-0000-0000-0000863E0000}"/>
    <cellStyle name="level1a 3 3 3 6 2 3 2 3" xfId="37023" xr:uid="{00000000-0005-0000-0000-0000873E0000}"/>
    <cellStyle name="level1a 3 3 3 6 2 3 3" xfId="37024" xr:uid="{00000000-0005-0000-0000-0000883E0000}"/>
    <cellStyle name="level1a 3 3 3 6 2 4" xfId="37025" xr:uid="{00000000-0005-0000-0000-0000893E0000}"/>
    <cellStyle name="level1a 3 3 3 6 2 4 2" xfId="37026" xr:uid="{00000000-0005-0000-0000-00008A3E0000}"/>
    <cellStyle name="level1a 3 3 3 6 2 4 2 2" xfId="37027" xr:uid="{00000000-0005-0000-0000-00008B3E0000}"/>
    <cellStyle name="level1a 3 3 3 6 2 4 3" xfId="37028" xr:uid="{00000000-0005-0000-0000-00008C3E0000}"/>
    <cellStyle name="level1a 3 3 3 6 2 5" xfId="37029" xr:uid="{00000000-0005-0000-0000-00008D3E0000}"/>
    <cellStyle name="level1a 3 3 3 6 3" xfId="3047" xr:uid="{00000000-0005-0000-0000-00008E3E0000}"/>
    <cellStyle name="level1a 3 3 3 6 3 2" xfId="3048" xr:uid="{00000000-0005-0000-0000-00008F3E0000}"/>
    <cellStyle name="level1a 3 3 3 6 3 2 2" xfId="3049" xr:uid="{00000000-0005-0000-0000-0000903E0000}"/>
    <cellStyle name="level1a 3 3 3 6 3 2 2 2" xfId="37030" xr:uid="{00000000-0005-0000-0000-0000913E0000}"/>
    <cellStyle name="level1a 3 3 3 6 3 2 2 2 2" xfId="37031" xr:uid="{00000000-0005-0000-0000-0000923E0000}"/>
    <cellStyle name="level1a 3 3 3 6 3 2 2 2 2 2" xfId="37032" xr:uid="{00000000-0005-0000-0000-0000933E0000}"/>
    <cellStyle name="level1a 3 3 3 6 3 2 2 2 3" xfId="37033" xr:uid="{00000000-0005-0000-0000-0000943E0000}"/>
    <cellStyle name="level1a 3 3 3 6 3 2 2 3" xfId="37034" xr:uid="{00000000-0005-0000-0000-0000953E0000}"/>
    <cellStyle name="level1a 3 3 3 6 3 2 3" xfId="37035" xr:uid="{00000000-0005-0000-0000-0000963E0000}"/>
    <cellStyle name="level1a 3 3 3 6 3 2 3 2" xfId="37036" xr:uid="{00000000-0005-0000-0000-0000973E0000}"/>
    <cellStyle name="level1a 3 3 3 6 3 2 3 2 2" xfId="37037" xr:uid="{00000000-0005-0000-0000-0000983E0000}"/>
    <cellStyle name="level1a 3 3 3 6 3 2 3 3" xfId="37038" xr:uid="{00000000-0005-0000-0000-0000993E0000}"/>
    <cellStyle name="level1a 3 3 3 6 3 2 4" xfId="37039" xr:uid="{00000000-0005-0000-0000-00009A3E0000}"/>
    <cellStyle name="level1a 3 3 3 6 3 3" xfId="3050" xr:uid="{00000000-0005-0000-0000-00009B3E0000}"/>
    <cellStyle name="level1a 3 3 3 6 3 3 2" xfId="37040" xr:uid="{00000000-0005-0000-0000-00009C3E0000}"/>
    <cellStyle name="level1a 3 3 3 6 3 3 2 2" xfId="37041" xr:uid="{00000000-0005-0000-0000-00009D3E0000}"/>
    <cellStyle name="level1a 3 3 3 6 3 3 2 2 2" xfId="37042" xr:uid="{00000000-0005-0000-0000-00009E3E0000}"/>
    <cellStyle name="level1a 3 3 3 6 3 3 2 3" xfId="37043" xr:uid="{00000000-0005-0000-0000-00009F3E0000}"/>
    <cellStyle name="level1a 3 3 3 6 3 3 3" xfId="37044" xr:uid="{00000000-0005-0000-0000-0000A03E0000}"/>
    <cellStyle name="level1a 3 3 3 6 3 4" xfId="37045" xr:uid="{00000000-0005-0000-0000-0000A13E0000}"/>
    <cellStyle name="level1a 3 3 3 6 3 4 2" xfId="37046" xr:uid="{00000000-0005-0000-0000-0000A23E0000}"/>
    <cellStyle name="level1a 3 3 3 6 3 4 2 2" xfId="37047" xr:uid="{00000000-0005-0000-0000-0000A33E0000}"/>
    <cellStyle name="level1a 3 3 3 6 3 4 3" xfId="37048" xr:uid="{00000000-0005-0000-0000-0000A43E0000}"/>
    <cellStyle name="level1a 3 3 3 6 3 5" xfId="37049" xr:uid="{00000000-0005-0000-0000-0000A53E0000}"/>
    <cellStyle name="level1a 3 3 3 6 4" xfId="3051" xr:uid="{00000000-0005-0000-0000-0000A63E0000}"/>
    <cellStyle name="level1a 3 3 3 6 4 2" xfId="3052" xr:uid="{00000000-0005-0000-0000-0000A73E0000}"/>
    <cellStyle name="level1a 3 3 3 6 4 2 2" xfId="37050" xr:uid="{00000000-0005-0000-0000-0000A83E0000}"/>
    <cellStyle name="level1a 3 3 3 6 4 2 2 2" xfId="37051" xr:uid="{00000000-0005-0000-0000-0000A93E0000}"/>
    <cellStyle name="level1a 3 3 3 6 4 2 2 2 2" xfId="37052" xr:uid="{00000000-0005-0000-0000-0000AA3E0000}"/>
    <cellStyle name="level1a 3 3 3 6 4 2 2 3" xfId="37053" xr:uid="{00000000-0005-0000-0000-0000AB3E0000}"/>
    <cellStyle name="level1a 3 3 3 6 4 2 3" xfId="37054" xr:uid="{00000000-0005-0000-0000-0000AC3E0000}"/>
    <cellStyle name="level1a 3 3 3 6 4 3" xfId="37055" xr:uid="{00000000-0005-0000-0000-0000AD3E0000}"/>
    <cellStyle name="level1a 3 3 3 6 4 3 2" xfId="37056" xr:uid="{00000000-0005-0000-0000-0000AE3E0000}"/>
    <cellStyle name="level1a 3 3 3 6 4 3 2 2" xfId="37057" xr:uid="{00000000-0005-0000-0000-0000AF3E0000}"/>
    <cellStyle name="level1a 3 3 3 6 4 3 3" xfId="37058" xr:uid="{00000000-0005-0000-0000-0000B03E0000}"/>
    <cellStyle name="level1a 3 3 3 6 4 4" xfId="37059" xr:uid="{00000000-0005-0000-0000-0000B13E0000}"/>
    <cellStyle name="level1a 3 3 3 6 5" xfId="3053" xr:uid="{00000000-0005-0000-0000-0000B23E0000}"/>
    <cellStyle name="level1a 3 3 3 6 5 2" xfId="37060" xr:uid="{00000000-0005-0000-0000-0000B33E0000}"/>
    <cellStyle name="level1a 3 3 3 6 5 2 2" xfId="37061" xr:uid="{00000000-0005-0000-0000-0000B43E0000}"/>
    <cellStyle name="level1a 3 3 3 6 5 2 2 2" xfId="37062" xr:uid="{00000000-0005-0000-0000-0000B53E0000}"/>
    <cellStyle name="level1a 3 3 3 6 5 2 3" xfId="37063" xr:uid="{00000000-0005-0000-0000-0000B63E0000}"/>
    <cellStyle name="level1a 3 3 3 6 5 3" xfId="37064" xr:uid="{00000000-0005-0000-0000-0000B73E0000}"/>
    <cellStyle name="level1a 3 3 3 6 6" xfId="37065" xr:uid="{00000000-0005-0000-0000-0000B83E0000}"/>
    <cellStyle name="level1a 3 3 3 6 6 2" xfId="37066" xr:uid="{00000000-0005-0000-0000-0000B93E0000}"/>
    <cellStyle name="level1a 3 3 3 6 6 2 2" xfId="37067" xr:uid="{00000000-0005-0000-0000-0000BA3E0000}"/>
    <cellStyle name="level1a 3 3 3 6 6 3" xfId="37068" xr:uid="{00000000-0005-0000-0000-0000BB3E0000}"/>
    <cellStyle name="level1a 3 3 3 6 7" xfId="37069" xr:uid="{00000000-0005-0000-0000-0000BC3E0000}"/>
    <cellStyle name="level1a 3 3 3 7" xfId="3054" xr:uid="{00000000-0005-0000-0000-0000BD3E0000}"/>
    <cellStyle name="level1a 3 3 3 7 2" xfId="3055" xr:uid="{00000000-0005-0000-0000-0000BE3E0000}"/>
    <cellStyle name="level1a 3 3 3 7 2 2" xfId="3056" xr:uid="{00000000-0005-0000-0000-0000BF3E0000}"/>
    <cellStyle name="level1a 3 3 3 7 2 2 2" xfId="37070" xr:uid="{00000000-0005-0000-0000-0000C03E0000}"/>
    <cellStyle name="level1a 3 3 3 7 2 2 2 2" xfId="37071" xr:uid="{00000000-0005-0000-0000-0000C13E0000}"/>
    <cellStyle name="level1a 3 3 3 7 2 2 2 2 2" xfId="37072" xr:uid="{00000000-0005-0000-0000-0000C23E0000}"/>
    <cellStyle name="level1a 3 3 3 7 2 2 2 3" xfId="37073" xr:uid="{00000000-0005-0000-0000-0000C33E0000}"/>
    <cellStyle name="level1a 3 3 3 7 2 2 3" xfId="37074" xr:uid="{00000000-0005-0000-0000-0000C43E0000}"/>
    <cellStyle name="level1a 3 3 3 7 2 3" xfId="37075" xr:uid="{00000000-0005-0000-0000-0000C53E0000}"/>
    <cellStyle name="level1a 3 3 3 7 2 3 2" xfId="37076" xr:uid="{00000000-0005-0000-0000-0000C63E0000}"/>
    <cellStyle name="level1a 3 3 3 7 2 3 2 2" xfId="37077" xr:uid="{00000000-0005-0000-0000-0000C73E0000}"/>
    <cellStyle name="level1a 3 3 3 7 2 3 3" xfId="37078" xr:uid="{00000000-0005-0000-0000-0000C83E0000}"/>
    <cellStyle name="level1a 3 3 3 7 2 4" xfId="37079" xr:uid="{00000000-0005-0000-0000-0000C93E0000}"/>
    <cellStyle name="level1a 3 3 3 7 3" xfId="3057" xr:uid="{00000000-0005-0000-0000-0000CA3E0000}"/>
    <cellStyle name="level1a 3 3 3 7 3 2" xfId="37080" xr:uid="{00000000-0005-0000-0000-0000CB3E0000}"/>
    <cellStyle name="level1a 3 3 3 7 3 2 2" xfId="37081" xr:uid="{00000000-0005-0000-0000-0000CC3E0000}"/>
    <cellStyle name="level1a 3 3 3 7 3 2 2 2" xfId="37082" xr:uid="{00000000-0005-0000-0000-0000CD3E0000}"/>
    <cellStyle name="level1a 3 3 3 7 3 2 3" xfId="37083" xr:uid="{00000000-0005-0000-0000-0000CE3E0000}"/>
    <cellStyle name="level1a 3 3 3 7 3 3" xfId="37084" xr:uid="{00000000-0005-0000-0000-0000CF3E0000}"/>
    <cellStyle name="level1a 3 3 3 7 4" xfId="37085" xr:uid="{00000000-0005-0000-0000-0000D03E0000}"/>
    <cellStyle name="level1a 3 3 3 7 4 2" xfId="37086" xr:uid="{00000000-0005-0000-0000-0000D13E0000}"/>
    <cellStyle name="level1a 3 3 3 7 4 2 2" xfId="37087" xr:uid="{00000000-0005-0000-0000-0000D23E0000}"/>
    <cellStyle name="level1a 3 3 3 7 4 3" xfId="37088" xr:uid="{00000000-0005-0000-0000-0000D33E0000}"/>
    <cellStyle name="level1a 3 3 3 7 5" xfId="37089" xr:uid="{00000000-0005-0000-0000-0000D43E0000}"/>
    <cellStyle name="level1a 3 3 3 8" xfId="37090" xr:uid="{00000000-0005-0000-0000-0000D53E0000}"/>
    <cellStyle name="level1a 3 3 3 8 2" xfId="37091" xr:uid="{00000000-0005-0000-0000-0000D63E0000}"/>
    <cellStyle name="level1a 3 3 3 8 2 2" xfId="37092" xr:uid="{00000000-0005-0000-0000-0000D73E0000}"/>
    <cellStyle name="level1a 3 3 3 8 3" xfId="37093" xr:uid="{00000000-0005-0000-0000-0000D83E0000}"/>
    <cellStyle name="level1a 3 3 3 9" xfId="37094" xr:uid="{00000000-0005-0000-0000-0000D93E0000}"/>
    <cellStyle name="level1a 3 3 3_STUD aligned by INSTIT" xfId="3058" xr:uid="{00000000-0005-0000-0000-0000DA3E0000}"/>
    <cellStyle name="level1a 3 3 4" xfId="3059" xr:uid="{00000000-0005-0000-0000-0000DB3E0000}"/>
    <cellStyle name="level1a 3 3 4 10" xfId="37095" xr:uid="{00000000-0005-0000-0000-0000DC3E0000}"/>
    <cellStyle name="level1a 3 3 4 2" xfId="3060" xr:uid="{00000000-0005-0000-0000-0000DD3E0000}"/>
    <cellStyle name="level1a 3 3 4 2 2" xfId="3061" xr:uid="{00000000-0005-0000-0000-0000DE3E0000}"/>
    <cellStyle name="level1a 3 3 4 2 2 2" xfId="3062" xr:uid="{00000000-0005-0000-0000-0000DF3E0000}"/>
    <cellStyle name="level1a 3 3 4 2 2 2 2" xfId="3063" xr:uid="{00000000-0005-0000-0000-0000E03E0000}"/>
    <cellStyle name="level1a 3 3 4 2 2 2 2 2" xfId="37096" xr:uid="{00000000-0005-0000-0000-0000E13E0000}"/>
    <cellStyle name="level1a 3 3 4 2 2 2 2 2 2" xfId="37097" xr:uid="{00000000-0005-0000-0000-0000E23E0000}"/>
    <cellStyle name="level1a 3 3 4 2 2 2 2 2 2 2" xfId="37098" xr:uid="{00000000-0005-0000-0000-0000E33E0000}"/>
    <cellStyle name="level1a 3 3 4 2 2 2 2 2 3" xfId="37099" xr:uid="{00000000-0005-0000-0000-0000E43E0000}"/>
    <cellStyle name="level1a 3 3 4 2 2 2 2 3" xfId="37100" xr:uid="{00000000-0005-0000-0000-0000E53E0000}"/>
    <cellStyle name="level1a 3 3 4 2 2 2 3" xfId="37101" xr:uid="{00000000-0005-0000-0000-0000E63E0000}"/>
    <cellStyle name="level1a 3 3 4 2 2 2 3 2" xfId="37102" xr:uid="{00000000-0005-0000-0000-0000E73E0000}"/>
    <cellStyle name="level1a 3 3 4 2 2 2 3 2 2" xfId="37103" xr:uid="{00000000-0005-0000-0000-0000E83E0000}"/>
    <cellStyle name="level1a 3 3 4 2 2 2 3 3" xfId="37104" xr:uid="{00000000-0005-0000-0000-0000E93E0000}"/>
    <cellStyle name="level1a 3 3 4 2 2 2 4" xfId="37105" xr:uid="{00000000-0005-0000-0000-0000EA3E0000}"/>
    <cellStyle name="level1a 3 3 4 2 2 3" xfId="3064" xr:uid="{00000000-0005-0000-0000-0000EB3E0000}"/>
    <cellStyle name="level1a 3 3 4 2 2 3 2" xfId="37106" xr:uid="{00000000-0005-0000-0000-0000EC3E0000}"/>
    <cellStyle name="level1a 3 3 4 2 2 3 2 2" xfId="37107" xr:uid="{00000000-0005-0000-0000-0000ED3E0000}"/>
    <cellStyle name="level1a 3 3 4 2 2 3 2 2 2" xfId="37108" xr:uid="{00000000-0005-0000-0000-0000EE3E0000}"/>
    <cellStyle name="level1a 3 3 4 2 2 3 2 3" xfId="37109" xr:uid="{00000000-0005-0000-0000-0000EF3E0000}"/>
    <cellStyle name="level1a 3 3 4 2 2 3 3" xfId="37110" xr:uid="{00000000-0005-0000-0000-0000F03E0000}"/>
    <cellStyle name="level1a 3 3 4 2 2 4" xfId="37111" xr:uid="{00000000-0005-0000-0000-0000F13E0000}"/>
    <cellStyle name="level1a 3 3 4 2 2 4 2" xfId="37112" xr:uid="{00000000-0005-0000-0000-0000F23E0000}"/>
    <cellStyle name="level1a 3 3 4 2 2 4 2 2" xfId="37113" xr:uid="{00000000-0005-0000-0000-0000F33E0000}"/>
    <cellStyle name="level1a 3 3 4 2 2 4 3" xfId="37114" xr:uid="{00000000-0005-0000-0000-0000F43E0000}"/>
    <cellStyle name="level1a 3 3 4 2 2 5" xfId="37115" xr:uid="{00000000-0005-0000-0000-0000F53E0000}"/>
    <cellStyle name="level1a 3 3 4 2 3" xfId="3065" xr:uid="{00000000-0005-0000-0000-0000F63E0000}"/>
    <cellStyle name="level1a 3 3 4 2 3 2" xfId="3066" xr:uid="{00000000-0005-0000-0000-0000F73E0000}"/>
    <cellStyle name="level1a 3 3 4 2 3 2 2" xfId="3067" xr:uid="{00000000-0005-0000-0000-0000F83E0000}"/>
    <cellStyle name="level1a 3 3 4 2 3 2 2 2" xfId="37116" xr:uid="{00000000-0005-0000-0000-0000F93E0000}"/>
    <cellStyle name="level1a 3 3 4 2 3 2 2 2 2" xfId="37117" xr:uid="{00000000-0005-0000-0000-0000FA3E0000}"/>
    <cellStyle name="level1a 3 3 4 2 3 2 2 2 2 2" xfId="37118" xr:uid="{00000000-0005-0000-0000-0000FB3E0000}"/>
    <cellStyle name="level1a 3 3 4 2 3 2 2 2 3" xfId="37119" xr:uid="{00000000-0005-0000-0000-0000FC3E0000}"/>
    <cellStyle name="level1a 3 3 4 2 3 2 2 3" xfId="37120" xr:uid="{00000000-0005-0000-0000-0000FD3E0000}"/>
    <cellStyle name="level1a 3 3 4 2 3 2 3" xfId="37121" xr:uid="{00000000-0005-0000-0000-0000FE3E0000}"/>
    <cellStyle name="level1a 3 3 4 2 3 2 3 2" xfId="37122" xr:uid="{00000000-0005-0000-0000-0000FF3E0000}"/>
    <cellStyle name="level1a 3 3 4 2 3 2 3 2 2" xfId="37123" xr:uid="{00000000-0005-0000-0000-0000003F0000}"/>
    <cellStyle name="level1a 3 3 4 2 3 2 3 3" xfId="37124" xr:uid="{00000000-0005-0000-0000-0000013F0000}"/>
    <cellStyle name="level1a 3 3 4 2 3 2 4" xfId="37125" xr:uid="{00000000-0005-0000-0000-0000023F0000}"/>
    <cellStyle name="level1a 3 3 4 2 3 3" xfId="3068" xr:uid="{00000000-0005-0000-0000-0000033F0000}"/>
    <cellStyle name="level1a 3 3 4 2 3 3 2" xfId="37126" xr:uid="{00000000-0005-0000-0000-0000043F0000}"/>
    <cellStyle name="level1a 3 3 4 2 3 3 2 2" xfId="37127" xr:uid="{00000000-0005-0000-0000-0000053F0000}"/>
    <cellStyle name="level1a 3 3 4 2 3 3 2 2 2" xfId="37128" xr:uid="{00000000-0005-0000-0000-0000063F0000}"/>
    <cellStyle name="level1a 3 3 4 2 3 3 2 3" xfId="37129" xr:uid="{00000000-0005-0000-0000-0000073F0000}"/>
    <cellStyle name="level1a 3 3 4 2 3 3 3" xfId="37130" xr:uid="{00000000-0005-0000-0000-0000083F0000}"/>
    <cellStyle name="level1a 3 3 4 2 3 4" xfId="37131" xr:uid="{00000000-0005-0000-0000-0000093F0000}"/>
    <cellStyle name="level1a 3 3 4 2 3 4 2" xfId="37132" xr:uid="{00000000-0005-0000-0000-00000A3F0000}"/>
    <cellStyle name="level1a 3 3 4 2 3 4 2 2" xfId="37133" xr:uid="{00000000-0005-0000-0000-00000B3F0000}"/>
    <cellStyle name="level1a 3 3 4 2 3 4 3" xfId="37134" xr:uid="{00000000-0005-0000-0000-00000C3F0000}"/>
    <cellStyle name="level1a 3 3 4 2 3 5" xfId="37135" xr:uid="{00000000-0005-0000-0000-00000D3F0000}"/>
    <cellStyle name="level1a 3 3 4 2 4" xfId="3069" xr:uid="{00000000-0005-0000-0000-00000E3F0000}"/>
    <cellStyle name="level1a 3 3 4 2 4 2" xfId="37136" xr:uid="{00000000-0005-0000-0000-00000F3F0000}"/>
    <cellStyle name="level1a 3 3 4 2 4 2 2" xfId="37137" xr:uid="{00000000-0005-0000-0000-0000103F0000}"/>
    <cellStyle name="level1a 3 3 4 2 4 2 2 2" xfId="37138" xr:uid="{00000000-0005-0000-0000-0000113F0000}"/>
    <cellStyle name="level1a 3 3 4 2 4 2 3" xfId="37139" xr:uid="{00000000-0005-0000-0000-0000123F0000}"/>
    <cellStyle name="level1a 3 3 4 2 4 3" xfId="37140" xr:uid="{00000000-0005-0000-0000-0000133F0000}"/>
    <cellStyle name="level1a 3 3 4 2 5" xfId="3070" xr:uid="{00000000-0005-0000-0000-0000143F0000}"/>
    <cellStyle name="level1a 3 3 4 2 5 2" xfId="3071" xr:uid="{00000000-0005-0000-0000-0000153F0000}"/>
    <cellStyle name="level1a 3 3 4 2 5 2 2" xfId="37141" xr:uid="{00000000-0005-0000-0000-0000163F0000}"/>
    <cellStyle name="level1a 3 3 4 2 5 2 2 2" xfId="37142" xr:uid="{00000000-0005-0000-0000-0000173F0000}"/>
    <cellStyle name="level1a 3 3 4 2 5 2 2 2 2" xfId="37143" xr:uid="{00000000-0005-0000-0000-0000183F0000}"/>
    <cellStyle name="level1a 3 3 4 2 5 2 2 3" xfId="37144" xr:uid="{00000000-0005-0000-0000-0000193F0000}"/>
    <cellStyle name="level1a 3 3 4 2 5 2 3" xfId="37145" xr:uid="{00000000-0005-0000-0000-00001A3F0000}"/>
    <cellStyle name="level1a 3 3 4 2 5 3" xfId="37146" xr:uid="{00000000-0005-0000-0000-00001B3F0000}"/>
    <cellStyle name="level1a 3 3 4 2 5 3 2" xfId="37147" xr:uid="{00000000-0005-0000-0000-00001C3F0000}"/>
    <cellStyle name="level1a 3 3 4 2 5 3 2 2" xfId="37148" xr:uid="{00000000-0005-0000-0000-00001D3F0000}"/>
    <cellStyle name="level1a 3 3 4 2 5 3 3" xfId="37149" xr:uid="{00000000-0005-0000-0000-00001E3F0000}"/>
    <cellStyle name="level1a 3 3 4 2 5 4" xfId="37150" xr:uid="{00000000-0005-0000-0000-00001F3F0000}"/>
    <cellStyle name="level1a 3 3 4 2 6" xfId="3072" xr:uid="{00000000-0005-0000-0000-0000203F0000}"/>
    <cellStyle name="level1a 3 3 4 2 6 2" xfId="37151" xr:uid="{00000000-0005-0000-0000-0000213F0000}"/>
    <cellStyle name="level1a 3 3 4 2 6 2 2" xfId="37152" xr:uid="{00000000-0005-0000-0000-0000223F0000}"/>
    <cellStyle name="level1a 3 3 4 2 6 2 2 2" xfId="37153" xr:uid="{00000000-0005-0000-0000-0000233F0000}"/>
    <cellStyle name="level1a 3 3 4 2 6 2 3" xfId="37154" xr:uid="{00000000-0005-0000-0000-0000243F0000}"/>
    <cellStyle name="level1a 3 3 4 2 6 3" xfId="37155" xr:uid="{00000000-0005-0000-0000-0000253F0000}"/>
    <cellStyle name="level1a 3 3 4 2 7" xfId="37156" xr:uid="{00000000-0005-0000-0000-0000263F0000}"/>
    <cellStyle name="level1a 3 3 4 2 7 2" xfId="37157" xr:uid="{00000000-0005-0000-0000-0000273F0000}"/>
    <cellStyle name="level1a 3 3 4 2 7 2 2" xfId="37158" xr:uid="{00000000-0005-0000-0000-0000283F0000}"/>
    <cellStyle name="level1a 3 3 4 2 7 3" xfId="37159" xr:uid="{00000000-0005-0000-0000-0000293F0000}"/>
    <cellStyle name="level1a 3 3 4 2 8" xfId="37160" xr:uid="{00000000-0005-0000-0000-00002A3F0000}"/>
    <cellStyle name="level1a 3 3 4 3" xfId="3073" xr:uid="{00000000-0005-0000-0000-00002B3F0000}"/>
    <cellStyle name="level1a 3 3 4 3 2" xfId="3074" xr:uid="{00000000-0005-0000-0000-00002C3F0000}"/>
    <cellStyle name="level1a 3 3 4 3 2 2" xfId="3075" xr:uid="{00000000-0005-0000-0000-00002D3F0000}"/>
    <cellStyle name="level1a 3 3 4 3 2 2 2" xfId="3076" xr:uid="{00000000-0005-0000-0000-00002E3F0000}"/>
    <cellStyle name="level1a 3 3 4 3 2 2 2 2" xfId="37161" xr:uid="{00000000-0005-0000-0000-00002F3F0000}"/>
    <cellStyle name="level1a 3 3 4 3 2 2 2 2 2" xfId="37162" xr:uid="{00000000-0005-0000-0000-0000303F0000}"/>
    <cellStyle name="level1a 3 3 4 3 2 2 2 2 2 2" xfId="37163" xr:uid="{00000000-0005-0000-0000-0000313F0000}"/>
    <cellStyle name="level1a 3 3 4 3 2 2 2 2 3" xfId="37164" xr:uid="{00000000-0005-0000-0000-0000323F0000}"/>
    <cellStyle name="level1a 3 3 4 3 2 2 2 3" xfId="37165" xr:uid="{00000000-0005-0000-0000-0000333F0000}"/>
    <cellStyle name="level1a 3 3 4 3 2 2 3" xfId="37166" xr:uid="{00000000-0005-0000-0000-0000343F0000}"/>
    <cellStyle name="level1a 3 3 4 3 2 2 3 2" xfId="37167" xr:uid="{00000000-0005-0000-0000-0000353F0000}"/>
    <cellStyle name="level1a 3 3 4 3 2 2 3 2 2" xfId="37168" xr:uid="{00000000-0005-0000-0000-0000363F0000}"/>
    <cellStyle name="level1a 3 3 4 3 2 2 3 3" xfId="37169" xr:uid="{00000000-0005-0000-0000-0000373F0000}"/>
    <cellStyle name="level1a 3 3 4 3 2 2 4" xfId="37170" xr:uid="{00000000-0005-0000-0000-0000383F0000}"/>
    <cellStyle name="level1a 3 3 4 3 2 3" xfId="3077" xr:uid="{00000000-0005-0000-0000-0000393F0000}"/>
    <cellStyle name="level1a 3 3 4 3 2 3 2" xfId="37171" xr:uid="{00000000-0005-0000-0000-00003A3F0000}"/>
    <cellStyle name="level1a 3 3 4 3 2 3 2 2" xfId="37172" xr:uid="{00000000-0005-0000-0000-00003B3F0000}"/>
    <cellStyle name="level1a 3 3 4 3 2 3 2 2 2" xfId="37173" xr:uid="{00000000-0005-0000-0000-00003C3F0000}"/>
    <cellStyle name="level1a 3 3 4 3 2 3 2 3" xfId="37174" xr:uid="{00000000-0005-0000-0000-00003D3F0000}"/>
    <cellStyle name="level1a 3 3 4 3 2 3 3" xfId="37175" xr:uid="{00000000-0005-0000-0000-00003E3F0000}"/>
    <cellStyle name="level1a 3 3 4 3 2 4" xfId="37176" xr:uid="{00000000-0005-0000-0000-00003F3F0000}"/>
    <cellStyle name="level1a 3 3 4 3 2 4 2" xfId="37177" xr:uid="{00000000-0005-0000-0000-0000403F0000}"/>
    <cellStyle name="level1a 3 3 4 3 2 4 2 2" xfId="37178" xr:uid="{00000000-0005-0000-0000-0000413F0000}"/>
    <cellStyle name="level1a 3 3 4 3 2 4 3" xfId="37179" xr:uid="{00000000-0005-0000-0000-0000423F0000}"/>
    <cellStyle name="level1a 3 3 4 3 2 5" xfId="37180" xr:uid="{00000000-0005-0000-0000-0000433F0000}"/>
    <cellStyle name="level1a 3 3 4 3 3" xfId="3078" xr:uid="{00000000-0005-0000-0000-0000443F0000}"/>
    <cellStyle name="level1a 3 3 4 3 3 2" xfId="3079" xr:uid="{00000000-0005-0000-0000-0000453F0000}"/>
    <cellStyle name="level1a 3 3 4 3 3 2 2" xfId="3080" xr:uid="{00000000-0005-0000-0000-0000463F0000}"/>
    <cellStyle name="level1a 3 3 4 3 3 2 2 2" xfId="37181" xr:uid="{00000000-0005-0000-0000-0000473F0000}"/>
    <cellStyle name="level1a 3 3 4 3 3 2 2 2 2" xfId="37182" xr:uid="{00000000-0005-0000-0000-0000483F0000}"/>
    <cellStyle name="level1a 3 3 4 3 3 2 2 2 2 2" xfId="37183" xr:uid="{00000000-0005-0000-0000-0000493F0000}"/>
    <cellStyle name="level1a 3 3 4 3 3 2 2 2 3" xfId="37184" xr:uid="{00000000-0005-0000-0000-00004A3F0000}"/>
    <cellStyle name="level1a 3 3 4 3 3 2 2 3" xfId="37185" xr:uid="{00000000-0005-0000-0000-00004B3F0000}"/>
    <cellStyle name="level1a 3 3 4 3 3 2 3" xfId="37186" xr:uid="{00000000-0005-0000-0000-00004C3F0000}"/>
    <cellStyle name="level1a 3 3 4 3 3 2 3 2" xfId="37187" xr:uid="{00000000-0005-0000-0000-00004D3F0000}"/>
    <cellStyle name="level1a 3 3 4 3 3 2 3 2 2" xfId="37188" xr:uid="{00000000-0005-0000-0000-00004E3F0000}"/>
    <cellStyle name="level1a 3 3 4 3 3 2 3 3" xfId="37189" xr:uid="{00000000-0005-0000-0000-00004F3F0000}"/>
    <cellStyle name="level1a 3 3 4 3 3 2 4" xfId="37190" xr:uid="{00000000-0005-0000-0000-0000503F0000}"/>
    <cellStyle name="level1a 3 3 4 3 3 3" xfId="3081" xr:uid="{00000000-0005-0000-0000-0000513F0000}"/>
    <cellStyle name="level1a 3 3 4 3 3 3 2" xfId="37191" xr:uid="{00000000-0005-0000-0000-0000523F0000}"/>
    <cellStyle name="level1a 3 3 4 3 3 3 2 2" xfId="37192" xr:uid="{00000000-0005-0000-0000-0000533F0000}"/>
    <cellStyle name="level1a 3 3 4 3 3 3 2 2 2" xfId="37193" xr:uid="{00000000-0005-0000-0000-0000543F0000}"/>
    <cellStyle name="level1a 3 3 4 3 3 3 2 3" xfId="37194" xr:uid="{00000000-0005-0000-0000-0000553F0000}"/>
    <cellStyle name="level1a 3 3 4 3 3 3 3" xfId="37195" xr:uid="{00000000-0005-0000-0000-0000563F0000}"/>
    <cellStyle name="level1a 3 3 4 3 3 4" xfId="37196" xr:uid="{00000000-0005-0000-0000-0000573F0000}"/>
    <cellStyle name="level1a 3 3 4 3 3 4 2" xfId="37197" xr:uid="{00000000-0005-0000-0000-0000583F0000}"/>
    <cellStyle name="level1a 3 3 4 3 3 4 2 2" xfId="37198" xr:uid="{00000000-0005-0000-0000-0000593F0000}"/>
    <cellStyle name="level1a 3 3 4 3 3 4 3" xfId="37199" xr:uid="{00000000-0005-0000-0000-00005A3F0000}"/>
    <cellStyle name="level1a 3 3 4 3 3 5" xfId="37200" xr:uid="{00000000-0005-0000-0000-00005B3F0000}"/>
    <cellStyle name="level1a 3 3 4 3 4" xfId="3082" xr:uid="{00000000-0005-0000-0000-00005C3F0000}"/>
    <cellStyle name="level1a 3 3 4 3 4 2" xfId="37201" xr:uid="{00000000-0005-0000-0000-00005D3F0000}"/>
    <cellStyle name="level1a 3 3 4 3 4 2 2" xfId="37202" xr:uid="{00000000-0005-0000-0000-00005E3F0000}"/>
    <cellStyle name="level1a 3 3 4 3 4 2 2 2" xfId="37203" xr:uid="{00000000-0005-0000-0000-00005F3F0000}"/>
    <cellStyle name="level1a 3 3 4 3 4 2 3" xfId="37204" xr:uid="{00000000-0005-0000-0000-0000603F0000}"/>
    <cellStyle name="level1a 3 3 4 3 4 3" xfId="37205" xr:uid="{00000000-0005-0000-0000-0000613F0000}"/>
    <cellStyle name="level1a 3 3 4 3 5" xfId="37206" xr:uid="{00000000-0005-0000-0000-0000623F0000}"/>
    <cellStyle name="level1a 3 3 4 3 5 2" xfId="37207" xr:uid="{00000000-0005-0000-0000-0000633F0000}"/>
    <cellStyle name="level1a 3 3 4 3 5 2 2" xfId="37208" xr:uid="{00000000-0005-0000-0000-0000643F0000}"/>
    <cellStyle name="level1a 3 3 4 3 5 3" xfId="37209" xr:uid="{00000000-0005-0000-0000-0000653F0000}"/>
    <cellStyle name="level1a 3 3 4 3 6" xfId="37210" xr:uid="{00000000-0005-0000-0000-0000663F0000}"/>
    <cellStyle name="level1a 3 3 4 4" xfId="3083" xr:uid="{00000000-0005-0000-0000-0000673F0000}"/>
    <cellStyle name="level1a 3 3 4 4 2" xfId="3084" xr:uid="{00000000-0005-0000-0000-0000683F0000}"/>
    <cellStyle name="level1a 3 3 4 4 2 2" xfId="3085" xr:uid="{00000000-0005-0000-0000-0000693F0000}"/>
    <cellStyle name="level1a 3 3 4 4 2 2 2" xfId="3086" xr:uid="{00000000-0005-0000-0000-00006A3F0000}"/>
    <cellStyle name="level1a 3 3 4 4 2 2 2 2" xfId="37211" xr:uid="{00000000-0005-0000-0000-00006B3F0000}"/>
    <cellStyle name="level1a 3 3 4 4 2 2 2 2 2" xfId="37212" xr:uid="{00000000-0005-0000-0000-00006C3F0000}"/>
    <cellStyle name="level1a 3 3 4 4 2 2 2 2 2 2" xfId="37213" xr:uid="{00000000-0005-0000-0000-00006D3F0000}"/>
    <cellStyle name="level1a 3 3 4 4 2 2 2 2 3" xfId="37214" xr:uid="{00000000-0005-0000-0000-00006E3F0000}"/>
    <cellStyle name="level1a 3 3 4 4 2 2 2 3" xfId="37215" xr:uid="{00000000-0005-0000-0000-00006F3F0000}"/>
    <cellStyle name="level1a 3 3 4 4 2 2 3" xfId="37216" xr:uid="{00000000-0005-0000-0000-0000703F0000}"/>
    <cellStyle name="level1a 3 3 4 4 2 2 3 2" xfId="37217" xr:uid="{00000000-0005-0000-0000-0000713F0000}"/>
    <cellStyle name="level1a 3 3 4 4 2 2 3 2 2" xfId="37218" xr:uid="{00000000-0005-0000-0000-0000723F0000}"/>
    <cellStyle name="level1a 3 3 4 4 2 2 3 3" xfId="37219" xr:uid="{00000000-0005-0000-0000-0000733F0000}"/>
    <cellStyle name="level1a 3 3 4 4 2 2 4" xfId="37220" xr:uid="{00000000-0005-0000-0000-0000743F0000}"/>
    <cellStyle name="level1a 3 3 4 4 2 3" xfId="3087" xr:uid="{00000000-0005-0000-0000-0000753F0000}"/>
    <cellStyle name="level1a 3 3 4 4 2 3 2" xfId="37221" xr:uid="{00000000-0005-0000-0000-0000763F0000}"/>
    <cellStyle name="level1a 3 3 4 4 2 3 2 2" xfId="37222" xr:uid="{00000000-0005-0000-0000-0000773F0000}"/>
    <cellStyle name="level1a 3 3 4 4 2 3 2 2 2" xfId="37223" xr:uid="{00000000-0005-0000-0000-0000783F0000}"/>
    <cellStyle name="level1a 3 3 4 4 2 3 2 3" xfId="37224" xr:uid="{00000000-0005-0000-0000-0000793F0000}"/>
    <cellStyle name="level1a 3 3 4 4 2 3 3" xfId="37225" xr:uid="{00000000-0005-0000-0000-00007A3F0000}"/>
    <cellStyle name="level1a 3 3 4 4 2 4" xfId="37226" xr:uid="{00000000-0005-0000-0000-00007B3F0000}"/>
    <cellStyle name="level1a 3 3 4 4 2 4 2" xfId="37227" xr:uid="{00000000-0005-0000-0000-00007C3F0000}"/>
    <cellStyle name="level1a 3 3 4 4 2 4 2 2" xfId="37228" xr:uid="{00000000-0005-0000-0000-00007D3F0000}"/>
    <cellStyle name="level1a 3 3 4 4 2 4 3" xfId="37229" xr:uid="{00000000-0005-0000-0000-00007E3F0000}"/>
    <cellStyle name="level1a 3 3 4 4 2 5" xfId="37230" xr:uid="{00000000-0005-0000-0000-00007F3F0000}"/>
    <cellStyle name="level1a 3 3 4 4 3" xfId="3088" xr:uid="{00000000-0005-0000-0000-0000803F0000}"/>
    <cellStyle name="level1a 3 3 4 4 3 2" xfId="3089" xr:uid="{00000000-0005-0000-0000-0000813F0000}"/>
    <cellStyle name="level1a 3 3 4 4 3 2 2" xfId="3090" xr:uid="{00000000-0005-0000-0000-0000823F0000}"/>
    <cellStyle name="level1a 3 3 4 4 3 2 2 2" xfId="37231" xr:uid="{00000000-0005-0000-0000-0000833F0000}"/>
    <cellStyle name="level1a 3 3 4 4 3 2 2 2 2" xfId="37232" xr:uid="{00000000-0005-0000-0000-0000843F0000}"/>
    <cellStyle name="level1a 3 3 4 4 3 2 2 2 2 2" xfId="37233" xr:uid="{00000000-0005-0000-0000-0000853F0000}"/>
    <cellStyle name="level1a 3 3 4 4 3 2 2 2 3" xfId="37234" xr:uid="{00000000-0005-0000-0000-0000863F0000}"/>
    <cellStyle name="level1a 3 3 4 4 3 2 2 3" xfId="37235" xr:uid="{00000000-0005-0000-0000-0000873F0000}"/>
    <cellStyle name="level1a 3 3 4 4 3 2 3" xfId="37236" xr:uid="{00000000-0005-0000-0000-0000883F0000}"/>
    <cellStyle name="level1a 3 3 4 4 3 2 3 2" xfId="37237" xr:uid="{00000000-0005-0000-0000-0000893F0000}"/>
    <cellStyle name="level1a 3 3 4 4 3 2 3 2 2" xfId="37238" xr:uid="{00000000-0005-0000-0000-00008A3F0000}"/>
    <cellStyle name="level1a 3 3 4 4 3 2 3 3" xfId="37239" xr:uid="{00000000-0005-0000-0000-00008B3F0000}"/>
    <cellStyle name="level1a 3 3 4 4 3 2 4" xfId="37240" xr:uid="{00000000-0005-0000-0000-00008C3F0000}"/>
    <cellStyle name="level1a 3 3 4 4 3 3" xfId="3091" xr:uid="{00000000-0005-0000-0000-00008D3F0000}"/>
    <cellStyle name="level1a 3 3 4 4 3 3 2" xfId="37241" xr:uid="{00000000-0005-0000-0000-00008E3F0000}"/>
    <cellStyle name="level1a 3 3 4 4 3 3 2 2" xfId="37242" xr:uid="{00000000-0005-0000-0000-00008F3F0000}"/>
    <cellStyle name="level1a 3 3 4 4 3 3 2 2 2" xfId="37243" xr:uid="{00000000-0005-0000-0000-0000903F0000}"/>
    <cellStyle name="level1a 3 3 4 4 3 3 2 3" xfId="37244" xr:uid="{00000000-0005-0000-0000-0000913F0000}"/>
    <cellStyle name="level1a 3 3 4 4 3 3 3" xfId="37245" xr:uid="{00000000-0005-0000-0000-0000923F0000}"/>
    <cellStyle name="level1a 3 3 4 4 3 4" xfId="37246" xr:uid="{00000000-0005-0000-0000-0000933F0000}"/>
    <cellStyle name="level1a 3 3 4 4 3 4 2" xfId="37247" xr:uid="{00000000-0005-0000-0000-0000943F0000}"/>
    <cellStyle name="level1a 3 3 4 4 3 4 2 2" xfId="37248" xr:uid="{00000000-0005-0000-0000-0000953F0000}"/>
    <cellStyle name="level1a 3 3 4 4 3 4 3" xfId="37249" xr:uid="{00000000-0005-0000-0000-0000963F0000}"/>
    <cellStyle name="level1a 3 3 4 4 3 5" xfId="37250" xr:uid="{00000000-0005-0000-0000-0000973F0000}"/>
    <cellStyle name="level1a 3 3 4 4 4" xfId="3092" xr:uid="{00000000-0005-0000-0000-0000983F0000}"/>
    <cellStyle name="level1a 3 3 4 4 4 2" xfId="3093" xr:uid="{00000000-0005-0000-0000-0000993F0000}"/>
    <cellStyle name="level1a 3 3 4 4 4 2 2" xfId="37251" xr:uid="{00000000-0005-0000-0000-00009A3F0000}"/>
    <cellStyle name="level1a 3 3 4 4 4 2 2 2" xfId="37252" xr:uid="{00000000-0005-0000-0000-00009B3F0000}"/>
    <cellStyle name="level1a 3 3 4 4 4 2 2 2 2" xfId="37253" xr:uid="{00000000-0005-0000-0000-00009C3F0000}"/>
    <cellStyle name="level1a 3 3 4 4 4 2 2 3" xfId="37254" xr:uid="{00000000-0005-0000-0000-00009D3F0000}"/>
    <cellStyle name="level1a 3 3 4 4 4 2 3" xfId="37255" xr:uid="{00000000-0005-0000-0000-00009E3F0000}"/>
    <cellStyle name="level1a 3 3 4 4 4 3" xfId="37256" xr:uid="{00000000-0005-0000-0000-00009F3F0000}"/>
    <cellStyle name="level1a 3 3 4 4 4 3 2" xfId="37257" xr:uid="{00000000-0005-0000-0000-0000A03F0000}"/>
    <cellStyle name="level1a 3 3 4 4 4 3 2 2" xfId="37258" xr:uid="{00000000-0005-0000-0000-0000A13F0000}"/>
    <cellStyle name="level1a 3 3 4 4 4 3 3" xfId="37259" xr:uid="{00000000-0005-0000-0000-0000A23F0000}"/>
    <cellStyle name="level1a 3 3 4 4 4 4" xfId="37260" xr:uid="{00000000-0005-0000-0000-0000A33F0000}"/>
    <cellStyle name="level1a 3 3 4 4 5" xfId="3094" xr:uid="{00000000-0005-0000-0000-0000A43F0000}"/>
    <cellStyle name="level1a 3 3 4 4 5 2" xfId="37261" xr:uid="{00000000-0005-0000-0000-0000A53F0000}"/>
    <cellStyle name="level1a 3 3 4 4 5 2 2" xfId="37262" xr:uid="{00000000-0005-0000-0000-0000A63F0000}"/>
    <cellStyle name="level1a 3 3 4 4 5 2 2 2" xfId="37263" xr:uid="{00000000-0005-0000-0000-0000A73F0000}"/>
    <cellStyle name="level1a 3 3 4 4 5 2 3" xfId="37264" xr:uid="{00000000-0005-0000-0000-0000A83F0000}"/>
    <cellStyle name="level1a 3 3 4 4 5 3" xfId="37265" xr:uid="{00000000-0005-0000-0000-0000A93F0000}"/>
    <cellStyle name="level1a 3 3 4 4 6" xfId="37266" xr:uid="{00000000-0005-0000-0000-0000AA3F0000}"/>
    <cellStyle name="level1a 3 3 4 4 6 2" xfId="37267" xr:uid="{00000000-0005-0000-0000-0000AB3F0000}"/>
    <cellStyle name="level1a 3 3 4 4 6 2 2" xfId="37268" xr:uid="{00000000-0005-0000-0000-0000AC3F0000}"/>
    <cellStyle name="level1a 3 3 4 4 6 3" xfId="37269" xr:uid="{00000000-0005-0000-0000-0000AD3F0000}"/>
    <cellStyle name="level1a 3 3 4 4 7" xfId="37270" xr:uid="{00000000-0005-0000-0000-0000AE3F0000}"/>
    <cellStyle name="level1a 3 3 4 5" xfId="3095" xr:uid="{00000000-0005-0000-0000-0000AF3F0000}"/>
    <cellStyle name="level1a 3 3 4 5 2" xfId="3096" xr:uid="{00000000-0005-0000-0000-0000B03F0000}"/>
    <cellStyle name="level1a 3 3 4 5 2 2" xfId="3097" xr:uid="{00000000-0005-0000-0000-0000B13F0000}"/>
    <cellStyle name="level1a 3 3 4 5 2 2 2" xfId="3098" xr:uid="{00000000-0005-0000-0000-0000B23F0000}"/>
    <cellStyle name="level1a 3 3 4 5 2 2 2 2" xfId="37271" xr:uid="{00000000-0005-0000-0000-0000B33F0000}"/>
    <cellStyle name="level1a 3 3 4 5 2 2 2 2 2" xfId="37272" xr:uid="{00000000-0005-0000-0000-0000B43F0000}"/>
    <cellStyle name="level1a 3 3 4 5 2 2 2 2 2 2" xfId="37273" xr:uid="{00000000-0005-0000-0000-0000B53F0000}"/>
    <cellStyle name="level1a 3 3 4 5 2 2 2 2 3" xfId="37274" xr:uid="{00000000-0005-0000-0000-0000B63F0000}"/>
    <cellStyle name="level1a 3 3 4 5 2 2 2 3" xfId="37275" xr:uid="{00000000-0005-0000-0000-0000B73F0000}"/>
    <cellStyle name="level1a 3 3 4 5 2 2 3" xfId="37276" xr:uid="{00000000-0005-0000-0000-0000B83F0000}"/>
    <cellStyle name="level1a 3 3 4 5 2 2 3 2" xfId="37277" xr:uid="{00000000-0005-0000-0000-0000B93F0000}"/>
    <cellStyle name="level1a 3 3 4 5 2 2 3 2 2" xfId="37278" xr:uid="{00000000-0005-0000-0000-0000BA3F0000}"/>
    <cellStyle name="level1a 3 3 4 5 2 2 3 3" xfId="37279" xr:uid="{00000000-0005-0000-0000-0000BB3F0000}"/>
    <cellStyle name="level1a 3 3 4 5 2 2 4" xfId="37280" xr:uid="{00000000-0005-0000-0000-0000BC3F0000}"/>
    <cellStyle name="level1a 3 3 4 5 2 3" xfId="3099" xr:uid="{00000000-0005-0000-0000-0000BD3F0000}"/>
    <cellStyle name="level1a 3 3 4 5 2 3 2" xfId="37281" xr:uid="{00000000-0005-0000-0000-0000BE3F0000}"/>
    <cellStyle name="level1a 3 3 4 5 2 3 2 2" xfId="37282" xr:uid="{00000000-0005-0000-0000-0000BF3F0000}"/>
    <cellStyle name="level1a 3 3 4 5 2 3 2 2 2" xfId="37283" xr:uid="{00000000-0005-0000-0000-0000C03F0000}"/>
    <cellStyle name="level1a 3 3 4 5 2 3 2 3" xfId="37284" xr:uid="{00000000-0005-0000-0000-0000C13F0000}"/>
    <cellStyle name="level1a 3 3 4 5 2 3 3" xfId="37285" xr:uid="{00000000-0005-0000-0000-0000C23F0000}"/>
    <cellStyle name="level1a 3 3 4 5 2 4" xfId="37286" xr:uid="{00000000-0005-0000-0000-0000C33F0000}"/>
    <cellStyle name="level1a 3 3 4 5 2 4 2" xfId="37287" xr:uid="{00000000-0005-0000-0000-0000C43F0000}"/>
    <cellStyle name="level1a 3 3 4 5 2 4 2 2" xfId="37288" xr:uid="{00000000-0005-0000-0000-0000C53F0000}"/>
    <cellStyle name="level1a 3 3 4 5 2 4 3" xfId="37289" xr:uid="{00000000-0005-0000-0000-0000C63F0000}"/>
    <cellStyle name="level1a 3 3 4 5 2 5" xfId="37290" xr:uid="{00000000-0005-0000-0000-0000C73F0000}"/>
    <cellStyle name="level1a 3 3 4 5 3" xfId="3100" xr:uid="{00000000-0005-0000-0000-0000C83F0000}"/>
    <cellStyle name="level1a 3 3 4 5 3 2" xfId="3101" xr:uid="{00000000-0005-0000-0000-0000C93F0000}"/>
    <cellStyle name="level1a 3 3 4 5 3 2 2" xfId="3102" xr:uid="{00000000-0005-0000-0000-0000CA3F0000}"/>
    <cellStyle name="level1a 3 3 4 5 3 2 2 2" xfId="37291" xr:uid="{00000000-0005-0000-0000-0000CB3F0000}"/>
    <cellStyle name="level1a 3 3 4 5 3 2 2 2 2" xfId="37292" xr:uid="{00000000-0005-0000-0000-0000CC3F0000}"/>
    <cellStyle name="level1a 3 3 4 5 3 2 2 2 2 2" xfId="37293" xr:uid="{00000000-0005-0000-0000-0000CD3F0000}"/>
    <cellStyle name="level1a 3 3 4 5 3 2 2 2 3" xfId="37294" xr:uid="{00000000-0005-0000-0000-0000CE3F0000}"/>
    <cellStyle name="level1a 3 3 4 5 3 2 2 3" xfId="37295" xr:uid="{00000000-0005-0000-0000-0000CF3F0000}"/>
    <cellStyle name="level1a 3 3 4 5 3 2 3" xfId="37296" xr:uid="{00000000-0005-0000-0000-0000D03F0000}"/>
    <cellStyle name="level1a 3 3 4 5 3 2 3 2" xfId="37297" xr:uid="{00000000-0005-0000-0000-0000D13F0000}"/>
    <cellStyle name="level1a 3 3 4 5 3 2 3 2 2" xfId="37298" xr:uid="{00000000-0005-0000-0000-0000D23F0000}"/>
    <cellStyle name="level1a 3 3 4 5 3 2 3 3" xfId="37299" xr:uid="{00000000-0005-0000-0000-0000D33F0000}"/>
    <cellStyle name="level1a 3 3 4 5 3 2 4" xfId="37300" xr:uid="{00000000-0005-0000-0000-0000D43F0000}"/>
    <cellStyle name="level1a 3 3 4 5 3 3" xfId="3103" xr:uid="{00000000-0005-0000-0000-0000D53F0000}"/>
    <cellStyle name="level1a 3 3 4 5 3 3 2" xfId="37301" xr:uid="{00000000-0005-0000-0000-0000D63F0000}"/>
    <cellStyle name="level1a 3 3 4 5 3 3 2 2" xfId="37302" xr:uid="{00000000-0005-0000-0000-0000D73F0000}"/>
    <cellStyle name="level1a 3 3 4 5 3 3 2 2 2" xfId="37303" xr:uid="{00000000-0005-0000-0000-0000D83F0000}"/>
    <cellStyle name="level1a 3 3 4 5 3 3 2 3" xfId="37304" xr:uid="{00000000-0005-0000-0000-0000D93F0000}"/>
    <cellStyle name="level1a 3 3 4 5 3 3 3" xfId="37305" xr:uid="{00000000-0005-0000-0000-0000DA3F0000}"/>
    <cellStyle name="level1a 3 3 4 5 3 4" xfId="37306" xr:uid="{00000000-0005-0000-0000-0000DB3F0000}"/>
    <cellStyle name="level1a 3 3 4 5 3 4 2" xfId="37307" xr:uid="{00000000-0005-0000-0000-0000DC3F0000}"/>
    <cellStyle name="level1a 3 3 4 5 3 4 2 2" xfId="37308" xr:uid="{00000000-0005-0000-0000-0000DD3F0000}"/>
    <cellStyle name="level1a 3 3 4 5 3 4 3" xfId="37309" xr:uid="{00000000-0005-0000-0000-0000DE3F0000}"/>
    <cellStyle name="level1a 3 3 4 5 3 5" xfId="37310" xr:uid="{00000000-0005-0000-0000-0000DF3F0000}"/>
    <cellStyle name="level1a 3 3 4 5 4" xfId="3104" xr:uid="{00000000-0005-0000-0000-0000E03F0000}"/>
    <cellStyle name="level1a 3 3 4 5 4 2" xfId="3105" xr:uid="{00000000-0005-0000-0000-0000E13F0000}"/>
    <cellStyle name="level1a 3 3 4 5 4 2 2" xfId="37311" xr:uid="{00000000-0005-0000-0000-0000E23F0000}"/>
    <cellStyle name="level1a 3 3 4 5 4 2 2 2" xfId="37312" xr:uid="{00000000-0005-0000-0000-0000E33F0000}"/>
    <cellStyle name="level1a 3 3 4 5 4 2 2 2 2" xfId="37313" xr:uid="{00000000-0005-0000-0000-0000E43F0000}"/>
    <cellStyle name="level1a 3 3 4 5 4 2 2 3" xfId="37314" xr:uid="{00000000-0005-0000-0000-0000E53F0000}"/>
    <cellStyle name="level1a 3 3 4 5 4 2 3" xfId="37315" xr:uid="{00000000-0005-0000-0000-0000E63F0000}"/>
    <cellStyle name="level1a 3 3 4 5 4 3" xfId="37316" xr:uid="{00000000-0005-0000-0000-0000E73F0000}"/>
    <cellStyle name="level1a 3 3 4 5 4 3 2" xfId="37317" xr:uid="{00000000-0005-0000-0000-0000E83F0000}"/>
    <cellStyle name="level1a 3 3 4 5 4 3 2 2" xfId="37318" xr:uid="{00000000-0005-0000-0000-0000E93F0000}"/>
    <cellStyle name="level1a 3 3 4 5 4 3 3" xfId="37319" xr:uid="{00000000-0005-0000-0000-0000EA3F0000}"/>
    <cellStyle name="level1a 3 3 4 5 4 4" xfId="37320" xr:uid="{00000000-0005-0000-0000-0000EB3F0000}"/>
    <cellStyle name="level1a 3 3 4 5 5" xfId="3106" xr:uid="{00000000-0005-0000-0000-0000EC3F0000}"/>
    <cellStyle name="level1a 3 3 4 5 5 2" xfId="37321" xr:uid="{00000000-0005-0000-0000-0000ED3F0000}"/>
    <cellStyle name="level1a 3 3 4 5 5 2 2" xfId="37322" xr:uid="{00000000-0005-0000-0000-0000EE3F0000}"/>
    <cellStyle name="level1a 3 3 4 5 5 2 2 2" xfId="37323" xr:uid="{00000000-0005-0000-0000-0000EF3F0000}"/>
    <cellStyle name="level1a 3 3 4 5 5 2 3" xfId="37324" xr:uid="{00000000-0005-0000-0000-0000F03F0000}"/>
    <cellStyle name="level1a 3 3 4 5 5 3" xfId="37325" xr:uid="{00000000-0005-0000-0000-0000F13F0000}"/>
    <cellStyle name="level1a 3 3 4 5 6" xfId="37326" xr:uid="{00000000-0005-0000-0000-0000F23F0000}"/>
    <cellStyle name="level1a 3 3 4 5 6 2" xfId="37327" xr:uid="{00000000-0005-0000-0000-0000F33F0000}"/>
    <cellStyle name="level1a 3 3 4 5 6 2 2" xfId="37328" xr:uid="{00000000-0005-0000-0000-0000F43F0000}"/>
    <cellStyle name="level1a 3 3 4 5 6 3" xfId="37329" xr:uid="{00000000-0005-0000-0000-0000F53F0000}"/>
    <cellStyle name="level1a 3 3 4 5 7" xfId="37330" xr:uid="{00000000-0005-0000-0000-0000F63F0000}"/>
    <cellStyle name="level1a 3 3 4 6" xfId="3107" xr:uid="{00000000-0005-0000-0000-0000F73F0000}"/>
    <cellStyle name="level1a 3 3 4 6 2" xfId="3108" xr:uid="{00000000-0005-0000-0000-0000F83F0000}"/>
    <cellStyle name="level1a 3 3 4 6 2 2" xfId="3109" xr:uid="{00000000-0005-0000-0000-0000F93F0000}"/>
    <cellStyle name="level1a 3 3 4 6 2 2 2" xfId="3110" xr:uid="{00000000-0005-0000-0000-0000FA3F0000}"/>
    <cellStyle name="level1a 3 3 4 6 2 2 2 2" xfId="37331" xr:uid="{00000000-0005-0000-0000-0000FB3F0000}"/>
    <cellStyle name="level1a 3 3 4 6 2 2 2 2 2" xfId="37332" xr:uid="{00000000-0005-0000-0000-0000FC3F0000}"/>
    <cellStyle name="level1a 3 3 4 6 2 2 2 2 2 2" xfId="37333" xr:uid="{00000000-0005-0000-0000-0000FD3F0000}"/>
    <cellStyle name="level1a 3 3 4 6 2 2 2 2 3" xfId="37334" xr:uid="{00000000-0005-0000-0000-0000FE3F0000}"/>
    <cellStyle name="level1a 3 3 4 6 2 2 2 3" xfId="37335" xr:uid="{00000000-0005-0000-0000-0000FF3F0000}"/>
    <cellStyle name="level1a 3 3 4 6 2 2 3" xfId="37336" xr:uid="{00000000-0005-0000-0000-000000400000}"/>
    <cellStyle name="level1a 3 3 4 6 2 2 3 2" xfId="37337" xr:uid="{00000000-0005-0000-0000-000001400000}"/>
    <cellStyle name="level1a 3 3 4 6 2 2 3 2 2" xfId="37338" xr:uid="{00000000-0005-0000-0000-000002400000}"/>
    <cellStyle name="level1a 3 3 4 6 2 2 3 3" xfId="37339" xr:uid="{00000000-0005-0000-0000-000003400000}"/>
    <cellStyle name="level1a 3 3 4 6 2 2 4" xfId="37340" xr:uid="{00000000-0005-0000-0000-000004400000}"/>
    <cellStyle name="level1a 3 3 4 6 2 3" xfId="3111" xr:uid="{00000000-0005-0000-0000-000005400000}"/>
    <cellStyle name="level1a 3 3 4 6 2 3 2" xfId="37341" xr:uid="{00000000-0005-0000-0000-000006400000}"/>
    <cellStyle name="level1a 3 3 4 6 2 3 2 2" xfId="37342" xr:uid="{00000000-0005-0000-0000-000007400000}"/>
    <cellStyle name="level1a 3 3 4 6 2 3 2 2 2" xfId="37343" xr:uid="{00000000-0005-0000-0000-000008400000}"/>
    <cellStyle name="level1a 3 3 4 6 2 3 2 3" xfId="37344" xr:uid="{00000000-0005-0000-0000-000009400000}"/>
    <cellStyle name="level1a 3 3 4 6 2 3 3" xfId="37345" xr:uid="{00000000-0005-0000-0000-00000A400000}"/>
    <cellStyle name="level1a 3 3 4 6 2 4" xfId="37346" xr:uid="{00000000-0005-0000-0000-00000B400000}"/>
    <cellStyle name="level1a 3 3 4 6 2 4 2" xfId="37347" xr:uid="{00000000-0005-0000-0000-00000C400000}"/>
    <cellStyle name="level1a 3 3 4 6 2 4 2 2" xfId="37348" xr:uid="{00000000-0005-0000-0000-00000D400000}"/>
    <cellStyle name="level1a 3 3 4 6 2 4 3" xfId="37349" xr:uid="{00000000-0005-0000-0000-00000E400000}"/>
    <cellStyle name="level1a 3 3 4 6 2 5" xfId="37350" xr:uid="{00000000-0005-0000-0000-00000F400000}"/>
    <cellStyle name="level1a 3 3 4 6 3" xfId="3112" xr:uid="{00000000-0005-0000-0000-000010400000}"/>
    <cellStyle name="level1a 3 3 4 6 3 2" xfId="3113" xr:uid="{00000000-0005-0000-0000-000011400000}"/>
    <cellStyle name="level1a 3 3 4 6 3 2 2" xfId="3114" xr:uid="{00000000-0005-0000-0000-000012400000}"/>
    <cellStyle name="level1a 3 3 4 6 3 2 2 2" xfId="37351" xr:uid="{00000000-0005-0000-0000-000013400000}"/>
    <cellStyle name="level1a 3 3 4 6 3 2 2 2 2" xfId="37352" xr:uid="{00000000-0005-0000-0000-000014400000}"/>
    <cellStyle name="level1a 3 3 4 6 3 2 2 2 2 2" xfId="37353" xr:uid="{00000000-0005-0000-0000-000015400000}"/>
    <cellStyle name="level1a 3 3 4 6 3 2 2 2 3" xfId="37354" xr:uid="{00000000-0005-0000-0000-000016400000}"/>
    <cellStyle name="level1a 3 3 4 6 3 2 2 3" xfId="37355" xr:uid="{00000000-0005-0000-0000-000017400000}"/>
    <cellStyle name="level1a 3 3 4 6 3 2 3" xfId="37356" xr:uid="{00000000-0005-0000-0000-000018400000}"/>
    <cellStyle name="level1a 3 3 4 6 3 2 3 2" xfId="37357" xr:uid="{00000000-0005-0000-0000-000019400000}"/>
    <cellStyle name="level1a 3 3 4 6 3 2 3 2 2" xfId="37358" xr:uid="{00000000-0005-0000-0000-00001A400000}"/>
    <cellStyle name="level1a 3 3 4 6 3 2 3 3" xfId="37359" xr:uid="{00000000-0005-0000-0000-00001B400000}"/>
    <cellStyle name="level1a 3 3 4 6 3 2 4" xfId="37360" xr:uid="{00000000-0005-0000-0000-00001C400000}"/>
    <cellStyle name="level1a 3 3 4 6 3 3" xfId="3115" xr:uid="{00000000-0005-0000-0000-00001D400000}"/>
    <cellStyle name="level1a 3 3 4 6 3 3 2" xfId="37361" xr:uid="{00000000-0005-0000-0000-00001E400000}"/>
    <cellStyle name="level1a 3 3 4 6 3 3 2 2" xfId="37362" xr:uid="{00000000-0005-0000-0000-00001F400000}"/>
    <cellStyle name="level1a 3 3 4 6 3 3 2 2 2" xfId="37363" xr:uid="{00000000-0005-0000-0000-000020400000}"/>
    <cellStyle name="level1a 3 3 4 6 3 3 2 3" xfId="37364" xr:uid="{00000000-0005-0000-0000-000021400000}"/>
    <cellStyle name="level1a 3 3 4 6 3 3 3" xfId="37365" xr:uid="{00000000-0005-0000-0000-000022400000}"/>
    <cellStyle name="level1a 3 3 4 6 3 4" xfId="37366" xr:uid="{00000000-0005-0000-0000-000023400000}"/>
    <cellStyle name="level1a 3 3 4 6 3 4 2" xfId="37367" xr:uid="{00000000-0005-0000-0000-000024400000}"/>
    <cellStyle name="level1a 3 3 4 6 3 4 2 2" xfId="37368" xr:uid="{00000000-0005-0000-0000-000025400000}"/>
    <cellStyle name="level1a 3 3 4 6 3 4 3" xfId="37369" xr:uid="{00000000-0005-0000-0000-000026400000}"/>
    <cellStyle name="level1a 3 3 4 6 3 5" xfId="37370" xr:uid="{00000000-0005-0000-0000-000027400000}"/>
    <cellStyle name="level1a 3 3 4 6 4" xfId="3116" xr:uid="{00000000-0005-0000-0000-000028400000}"/>
    <cellStyle name="level1a 3 3 4 6 4 2" xfId="3117" xr:uid="{00000000-0005-0000-0000-000029400000}"/>
    <cellStyle name="level1a 3 3 4 6 4 2 2" xfId="37371" xr:uid="{00000000-0005-0000-0000-00002A400000}"/>
    <cellStyle name="level1a 3 3 4 6 4 2 2 2" xfId="37372" xr:uid="{00000000-0005-0000-0000-00002B400000}"/>
    <cellStyle name="level1a 3 3 4 6 4 2 2 2 2" xfId="37373" xr:uid="{00000000-0005-0000-0000-00002C400000}"/>
    <cellStyle name="level1a 3 3 4 6 4 2 2 3" xfId="37374" xr:uid="{00000000-0005-0000-0000-00002D400000}"/>
    <cellStyle name="level1a 3 3 4 6 4 2 3" xfId="37375" xr:uid="{00000000-0005-0000-0000-00002E400000}"/>
    <cellStyle name="level1a 3 3 4 6 4 3" xfId="37376" xr:uid="{00000000-0005-0000-0000-00002F400000}"/>
    <cellStyle name="level1a 3 3 4 6 4 3 2" xfId="37377" xr:uid="{00000000-0005-0000-0000-000030400000}"/>
    <cellStyle name="level1a 3 3 4 6 4 3 2 2" xfId="37378" xr:uid="{00000000-0005-0000-0000-000031400000}"/>
    <cellStyle name="level1a 3 3 4 6 4 3 3" xfId="37379" xr:uid="{00000000-0005-0000-0000-000032400000}"/>
    <cellStyle name="level1a 3 3 4 6 4 4" xfId="37380" xr:uid="{00000000-0005-0000-0000-000033400000}"/>
    <cellStyle name="level1a 3 3 4 6 5" xfId="3118" xr:uid="{00000000-0005-0000-0000-000034400000}"/>
    <cellStyle name="level1a 3 3 4 6 5 2" xfId="37381" xr:uid="{00000000-0005-0000-0000-000035400000}"/>
    <cellStyle name="level1a 3 3 4 6 5 2 2" xfId="37382" xr:uid="{00000000-0005-0000-0000-000036400000}"/>
    <cellStyle name="level1a 3 3 4 6 5 2 2 2" xfId="37383" xr:uid="{00000000-0005-0000-0000-000037400000}"/>
    <cellStyle name="level1a 3 3 4 6 5 2 3" xfId="37384" xr:uid="{00000000-0005-0000-0000-000038400000}"/>
    <cellStyle name="level1a 3 3 4 6 5 3" xfId="37385" xr:uid="{00000000-0005-0000-0000-000039400000}"/>
    <cellStyle name="level1a 3 3 4 6 6" xfId="37386" xr:uid="{00000000-0005-0000-0000-00003A400000}"/>
    <cellStyle name="level1a 3 3 4 6 6 2" xfId="37387" xr:uid="{00000000-0005-0000-0000-00003B400000}"/>
    <cellStyle name="level1a 3 3 4 6 6 2 2" xfId="37388" xr:uid="{00000000-0005-0000-0000-00003C400000}"/>
    <cellStyle name="level1a 3 3 4 6 6 3" xfId="37389" xr:uid="{00000000-0005-0000-0000-00003D400000}"/>
    <cellStyle name="level1a 3 3 4 6 7" xfId="37390" xr:uid="{00000000-0005-0000-0000-00003E400000}"/>
    <cellStyle name="level1a 3 3 4 7" xfId="3119" xr:uid="{00000000-0005-0000-0000-00003F400000}"/>
    <cellStyle name="level1a 3 3 4 7 2" xfId="3120" xr:uid="{00000000-0005-0000-0000-000040400000}"/>
    <cellStyle name="level1a 3 3 4 7 2 2" xfId="3121" xr:uid="{00000000-0005-0000-0000-000041400000}"/>
    <cellStyle name="level1a 3 3 4 7 2 2 2" xfId="37391" xr:uid="{00000000-0005-0000-0000-000042400000}"/>
    <cellStyle name="level1a 3 3 4 7 2 2 2 2" xfId="37392" xr:uid="{00000000-0005-0000-0000-000043400000}"/>
    <cellStyle name="level1a 3 3 4 7 2 2 2 2 2" xfId="37393" xr:uid="{00000000-0005-0000-0000-000044400000}"/>
    <cellStyle name="level1a 3 3 4 7 2 2 2 3" xfId="37394" xr:uid="{00000000-0005-0000-0000-000045400000}"/>
    <cellStyle name="level1a 3 3 4 7 2 2 3" xfId="37395" xr:uid="{00000000-0005-0000-0000-000046400000}"/>
    <cellStyle name="level1a 3 3 4 7 2 3" xfId="37396" xr:uid="{00000000-0005-0000-0000-000047400000}"/>
    <cellStyle name="level1a 3 3 4 7 2 3 2" xfId="37397" xr:uid="{00000000-0005-0000-0000-000048400000}"/>
    <cellStyle name="level1a 3 3 4 7 2 3 2 2" xfId="37398" xr:uid="{00000000-0005-0000-0000-000049400000}"/>
    <cellStyle name="level1a 3 3 4 7 2 3 3" xfId="37399" xr:uid="{00000000-0005-0000-0000-00004A400000}"/>
    <cellStyle name="level1a 3 3 4 7 2 4" xfId="37400" xr:uid="{00000000-0005-0000-0000-00004B400000}"/>
    <cellStyle name="level1a 3 3 4 7 3" xfId="3122" xr:uid="{00000000-0005-0000-0000-00004C400000}"/>
    <cellStyle name="level1a 3 3 4 7 3 2" xfId="37401" xr:uid="{00000000-0005-0000-0000-00004D400000}"/>
    <cellStyle name="level1a 3 3 4 7 3 2 2" xfId="37402" xr:uid="{00000000-0005-0000-0000-00004E400000}"/>
    <cellStyle name="level1a 3 3 4 7 3 2 2 2" xfId="37403" xr:uid="{00000000-0005-0000-0000-00004F400000}"/>
    <cellStyle name="level1a 3 3 4 7 3 2 3" xfId="37404" xr:uid="{00000000-0005-0000-0000-000050400000}"/>
    <cellStyle name="level1a 3 3 4 7 3 3" xfId="37405" xr:uid="{00000000-0005-0000-0000-000051400000}"/>
    <cellStyle name="level1a 3 3 4 7 4" xfId="37406" xr:uid="{00000000-0005-0000-0000-000052400000}"/>
    <cellStyle name="level1a 3 3 4 7 4 2" xfId="37407" xr:uid="{00000000-0005-0000-0000-000053400000}"/>
    <cellStyle name="level1a 3 3 4 7 4 2 2" xfId="37408" xr:uid="{00000000-0005-0000-0000-000054400000}"/>
    <cellStyle name="level1a 3 3 4 7 4 3" xfId="37409" xr:uid="{00000000-0005-0000-0000-000055400000}"/>
    <cellStyle name="level1a 3 3 4 7 5" xfId="37410" xr:uid="{00000000-0005-0000-0000-000056400000}"/>
    <cellStyle name="level1a 3 3 4 8" xfId="3123" xr:uid="{00000000-0005-0000-0000-000057400000}"/>
    <cellStyle name="level1a 3 3 4 8 2" xfId="3124" xr:uid="{00000000-0005-0000-0000-000058400000}"/>
    <cellStyle name="level1a 3 3 4 8 2 2" xfId="3125" xr:uid="{00000000-0005-0000-0000-000059400000}"/>
    <cellStyle name="level1a 3 3 4 8 2 2 2" xfId="37411" xr:uid="{00000000-0005-0000-0000-00005A400000}"/>
    <cellStyle name="level1a 3 3 4 8 2 2 2 2" xfId="37412" xr:uid="{00000000-0005-0000-0000-00005B400000}"/>
    <cellStyle name="level1a 3 3 4 8 2 2 2 2 2" xfId="37413" xr:uid="{00000000-0005-0000-0000-00005C400000}"/>
    <cellStyle name="level1a 3 3 4 8 2 2 2 3" xfId="37414" xr:uid="{00000000-0005-0000-0000-00005D400000}"/>
    <cellStyle name="level1a 3 3 4 8 2 2 3" xfId="37415" xr:uid="{00000000-0005-0000-0000-00005E400000}"/>
    <cellStyle name="level1a 3 3 4 8 2 3" xfId="37416" xr:uid="{00000000-0005-0000-0000-00005F400000}"/>
    <cellStyle name="level1a 3 3 4 8 2 3 2" xfId="37417" xr:uid="{00000000-0005-0000-0000-000060400000}"/>
    <cellStyle name="level1a 3 3 4 8 2 3 2 2" xfId="37418" xr:uid="{00000000-0005-0000-0000-000061400000}"/>
    <cellStyle name="level1a 3 3 4 8 2 3 3" xfId="37419" xr:uid="{00000000-0005-0000-0000-000062400000}"/>
    <cellStyle name="level1a 3 3 4 8 2 4" xfId="37420" xr:uid="{00000000-0005-0000-0000-000063400000}"/>
    <cellStyle name="level1a 3 3 4 8 3" xfId="3126" xr:uid="{00000000-0005-0000-0000-000064400000}"/>
    <cellStyle name="level1a 3 3 4 8 3 2" xfId="37421" xr:uid="{00000000-0005-0000-0000-000065400000}"/>
    <cellStyle name="level1a 3 3 4 8 3 2 2" xfId="37422" xr:uid="{00000000-0005-0000-0000-000066400000}"/>
    <cellStyle name="level1a 3 3 4 8 3 2 2 2" xfId="37423" xr:uid="{00000000-0005-0000-0000-000067400000}"/>
    <cellStyle name="level1a 3 3 4 8 3 2 3" xfId="37424" xr:uid="{00000000-0005-0000-0000-000068400000}"/>
    <cellStyle name="level1a 3 3 4 8 3 3" xfId="37425" xr:uid="{00000000-0005-0000-0000-000069400000}"/>
    <cellStyle name="level1a 3 3 4 8 4" xfId="37426" xr:uid="{00000000-0005-0000-0000-00006A400000}"/>
    <cellStyle name="level1a 3 3 4 8 4 2" xfId="37427" xr:uid="{00000000-0005-0000-0000-00006B400000}"/>
    <cellStyle name="level1a 3 3 4 8 4 2 2" xfId="37428" xr:uid="{00000000-0005-0000-0000-00006C400000}"/>
    <cellStyle name="level1a 3 3 4 8 4 3" xfId="37429" xr:uid="{00000000-0005-0000-0000-00006D400000}"/>
    <cellStyle name="level1a 3 3 4 8 5" xfId="37430" xr:uid="{00000000-0005-0000-0000-00006E400000}"/>
    <cellStyle name="level1a 3 3 4 9" xfId="37431" xr:uid="{00000000-0005-0000-0000-00006F400000}"/>
    <cellStyle name="level1a 3 3 4 9 2" xfId="37432" xr:uid="{00000000-0005-0000-0000-000070400000}"/>
    <cellStyle name="level1a 3 3 4 9 2 2" xfId="37433" xr:uid="{00000000-0005-0000-0000-000071400000}"/>
    <cellStyle name="level1a 3 3 4 9 3" xfId="37434" xr:uid="{00000000-0005-0000-0000-000072400000}"/>
    <cellStyle name="level1a 3 3 4_STUD aligned by INSTIT" xfId="3127" xr:uid="{00000000-0005-0000-0000-000073400000}"/>
    <cellStyle name="level1a 3 3 5" xfId="3128" xr:uid="{00000000-0005-0000-0000-000074400000}"/>
    <cellStyle name="level1a 3 3 5 2" xfId="3129" xr:uid="{00000000-0005-0000-0000-000075400000}"/>
    <cellStyle name="level1a 3 3 5 2 2" xfId="3130" xr:uid="{00000000-0005-0000-0000-000076400000}"/>
    <cellStyle name="level1a 3 3 5 2 2 2" xfId="3131" xr:uid="{00000000-0005-0000-0000-000077400000}"/>
    <cellStyle name="level1a 3 3 5 2 2 2 2" xfId="37435" xr:uid="{00000000-0005-0000-0000-000078400000}"/>
    <cellStyle name="level1a 3 3 5 2 2 2 2 2" xfId="37436" xr:uid="{00000000-0005-0000-0000-000079400000}"/>
    <cellStyle name="level1a 3 3 5 2 2 2 2 2 2" xfId="37437" xr:uid="{00000000-0005-0000-0000-00007A400000}"/>
    <cellStyle name="level1a 3 3 5 2 2 2 2 3" xfId="37438" xr:uid="{00000000-0005-0000-0000-00007B400000}"/>
    <cellStyle name="level1a 3 3 5 2 2 2 3" xfId="37439" xr:uid="{00000000-0005-0000-0000-00007C400000}"/>
    <cellStyle name="level1a 3 3 5 2 2 3" xfId="37440" xr:uid="{00000000-0005-0000-0000-00007D400000}"/>
    <cellStyle name="level1a 3 3 5 2 2 3 2" xfId="37441" xr:uid="{00000000-0005-0000-0000-00007E400000}"/>
    <cellStyle name="level1a 3 3 5 2 2 3 2 2" xfId="37442" xr:uid="{00000000-0005-0000-0000-00007F400000}"/>
    <cellStyle name="level1a 3 3 5 2 2 3 3" xfId="37443" xr:uid="{00000000-0005-0000-0000-000080400000}"/>
    <cellStyle name="level1a 3 3 5 2 2 4" xfId="37444" xr:uid="{00000000-0005-0000-0000-000081400000}"/>
    <cellStyle name="level1a 3 3 5 2 3" xfId="3132" xr:uid="{00000000-0005-0000-0000-000082400000}"/>
    <cellStyle name="level1a 3 3 5 2 3 2" xfId="37445" xr:uid="{00000000-0005-0000-0000-000083400000}"/>
    <cellStyle name="level1a 3 3 5 2 3 2 2" xfId="37446" xr:uid="{00000000-0005-0000-0000-000084400000}"/>
    <cellStyle name="level1a 3 3 5 2 3 2 2 2" xfId="37447" xr:uid="{00000000-0005-0000-0000-000085400000}"/>
    <cellStyle name="level1a 3 3 5 2 3 2 3" xfId="37448" xr:uid="{00000000-0005-0000-0000-000086400000}"/>
    <cellStyle name="level1a 3 3 5 2 3 3" xfId="37449" xr:uid="{00000000-0005-0000-0000-000087400000}"/>
    <cellStyle name="level1a 3 3 5 2 4" xfId="37450" xr:uid="{00000000-0005-0000-0000-000088400000}"/>
    <cellStyle name="level1a 3 3 5 2 4 2" xfId="37451" xr:uid="{00000000-0005-0000-0000-000089400000}"/>
    <cellStyle name="level1a 3 3 5 2 4 2 2" xfId="37452" xr:uid="{00000000-0005-0000-0000-00008A400000}"/>
    <cellStyle name="level1a 3 3 5 2 4 3" xfId="37453" xr:uid="{00000000-0005-0000-0000-00008B400000}"/>
    <cellStyle name="level1a 3 3 5 2 5" xfId="37454" xr:uid="{00000000-0005-0000-0000-00008C400000}"/>
    <cellStyle name="level1a 3 3 5 3" xfId="3133" xr:uid="{00000000-0005-0000-0000-00008D400000}"/>
    <cellStyle name="level1a 3 3 5 3 2" xfId="3134" xr:uid="{00000000-0005-0000-0000-00008E400000}"/>
    <cellStyle name="level1a 3 3 5 3 2 2" xfId="3135" xr:uid="{00000000-0005-0000-0000-00008F400000}"/>
    <cellStyle name="level1a 3 3 5 3 2 2 2" xfId="37455" xr:uid="{00000000-0005-0000-0000-000090400000}"/>
    <cellStyle name="level1a 3 3 5 3 2 2 2 2" xfId="37456" xr:uid="{00000000-0005-0000-0000-000091400000}"/>
    <cellStyle name="level1a 3 3 5 3 2 2 2 2 2" xfId="37457" xr:uid="{00000000-0005-0000-0000-000092400000}"/>
    <cellStyle name="level1a 3 3 5 3 2 2 2 3" xfId="37458" xr:uid="{00000000-0005-0000-0000-000093400000}"/>
    <cellStyle name="level1a 3 3 5 3 2 2 3" xfId="37459" xr:uid="{00000000-0005-0000-0000-000094400000}"/>
    <cellStyle name="level1a 3 3 5 3 2 3" xfId="37460" xr:uid="{00000000-0005-0000-0000-000095400000}"/>
    <cellStyle name="level1a 3 3 5 3 2 3 2" xfId="37461" xr:uid="{00000000-0005-0000-0000-000096400000}"/>
    <cellStyle name="level1a 3 3 5 3 2 3 2 2" xfId="37462" xr:uid="{00000000-0005-0000-0000-000097400000}"/>
    <cellStyle name="level1a 3 3 5 3 2 3 3" xfId="37463" xr:uid="{00000000-0005-0000-0000-000098400000}"/>
    <cellStyle name="level1a 3 3 5 3 2 4" xfId="37464" xr:uid="{00000000-0005-0000-0000-000099400000}"/>
    <cellStyle name="level1a 3 3 5 3 3" xfId="3136" xr:uid="{00000000-0005-0000-0000-00009A400000}"/>
    <cellStyle name="level1a 3 3 5 3 3 2" xfId="37465" xr:uid="{00000000-0005-0000-0000-00009B400000}"/>
    <cellStyle name="level1a 3 3 5 3 3 2 2" xfId="37466" xr:uid="{00000000-0005-0000-0000-00009C400000}"/>
    <cellStyle name="level1a 3 3 5 3 3 2 2 2" xfId="37467" xr:uid="{00000000-0005-0000-0000-00009D400000}"/>
    <cellStyle name="level1a 3 3 5 3 3 2 3" xfId="37468" xr:uid="{00000000-0005-0000-0000-00009E400000}"/>
    <cellStyle name="level1a 3 3 5 3 3 3" xfId="37469" xr:uid="{00000000-0005-0000-0000-00009F400000}"/>
    <cellStyle name="level1a 3 3 5 3 4" xfId="37470" xr:uid="{00000000-0005-0000-0000-0000A0400000}"/>
    <cellStyle name="level1a 3 3 5 3 4 2" xfId="37471" xr:uid="{00000000-0005-0000-0000-0000A1400000}"/>
    <cellStyle name="level1a 3 3 5 3 4 2 2" xfId="37472" xr:uid="{00000000-0005-0000-0000-0000A2400000}"/>
    <cellStyle name="level1a 3 3 5 3 4 3" xfId="37473" xr:uid="{00000000-0005-0000-0000-0000A3400000}"/>
    <cellStyle name="level1a 3 3 5 3 5" xfId="37474" xr:uid="{00000000-0005-0000-0000-0000A4400000}"/>
    <cellStyle name="level1a 3 3 5 4" xfId="3137" xr:uid="{00000000-0005-0000-0000-0000A5400000}"/>
    <cellStyle name="level1a 3 3 5 4 2" xfId="37475" xr:uid="{00000000-0005-0000-0000-0000A6400000}"/>
    <cellStyle name="level1a 3 3 5 4 2 2" xfId="37476" xr:uid="{00000000-0005-0000-0000-0000A7400000}"/>
    <cellStyle name="level1a 3 3 5 4 2 2 2" xfId="37477" xr:uid="{00000000-0005-0000-0000-0000A8400000}"/>
    <cellStyle name="level1a 3 3 5 4 2 3" xfId="37478" xr:uid="{00000000-0005-0000-0000-0000A9400000}"/>
    <cellStyle name="level1a 3 3 5 4 3" xfId="37479" xr:uid="{00000000-0005-0000-0000-0000AA400000}"/>
    <cellStyle name="level1a 3 3 5 5" xfId="3138" xr:uid="{00000000-0005-0000-0000-0000AB400000}"/>
    <cellStyle name="level1a 3 3 5 5 2" xfId="3139" xr:uid="{00000000-0005-0000-0000-0000AC400000}"/>
    <cellStyle name="level1a 3 3 5 5 2 2" xfId="37480" xr:uid="{00000000-0005-0000-0000-0000AD400000}"/>
    <cellStyle name="level1a 3 3 5 5 2 2 2" xfId="37481" xr:uid="{00000000-0005-0000-0000-0000AE400000}"/>
    <cellStyle name="level1a 3 3 5 5 2 2 2 2" xfId="37482" xr:uid="{00000000-0005-0000-0000-0000AF400000}"/>
    <cellStyle name="level1a 3 3 5 5 2 2 3" xfId="37483" xr:uid="{00000000-0005-0000-0000-0000B0400000}"/>
    <cellStyle name="level1a 3 3 5 5 2 3" xfId="37484" xr:uid="{00000000-0005-0000-0000-0000B1400000}"/>
    <cellStyle name="level1a 3 3 5 5 3" xfId="37485" xr:uid="{00000000-0005-0000-0000-0000B2400000}"/>
    <cellStyle name="level1a 3 3 5 5 3 2" xfId="37486" xr:uid="{00000000-0005-0000-0000-0000B3400000}"/>
    <cellStyle name="level1a 3 3 5 5 3 2 2" xfId="37487" xr:uid="{00000000-0005-0000-0000-0000B4400000}"/>
    <cellStyle name="level1a 3 3 5 5 3 3" xfId="37488" xr:uid="{00000000-0005-0000-0000-0000B5400000}"/>
    <cellStyle name="level1a 3 3 5 5 4" xfId="37489" xr:uid="{00000000-0005-0000-0000-0000B6400000}"/>
    <cellStyle name="level1a 3 3 5 6" xfId="37490" xr:uid="{00000000-0005-0000-0000-0000B7400000}"/>
    <cellStyle name="level1a 3 3 5 6 2" xfId="37491" xr:uid="{00000000-0005-0000-0000-0000B8400000}"/>
    <cellStyle name="level1a 3 3 5 6 2 2" xfId="37492" xr:uid="{00000000-0005-0000-0000-0000B9400000}"/>
    <cellStyle name="level1a 3 3 5 6 3" xfId="37493" xr:uid="{00000000-0005-0000-0000-0000BA400000}"/>
    <cellStyle name="level1a 3 3 5 7" xfId="37494" xr:uid="{00000000-0005-0000-0000-0000BB400000}"/>
    <cellStyle name="level1a 3 3 6" xfId="3140" xr:uid="{00000000-0005-0000-0000-0000BC400000}"/>
    <cellStyle name="level1a 3 3 6 2" xfId="3141" xr:uid="{00000000-0005-0000-0000-0000BD400000}"/>
    <cellStyle name="level1a 3 3 6 2 2" xfId="3142" xr:uid="{00000000-0005-0000-0000-0000BE400000}"/>
    <cellStyle name="level1a 3 3 6 2 2 2" xfId="3143" xr:uid="{00000000-0005-0000-0000-0000BF400000}"/>
    <cellStyle name="level1a 3 3 6 2 2 2 2" xfId="37495" xr:uid="{00000000-0005-0000-0000-0000C0400000}"/>
    <cellStyle name="level1a 3 3 6 2 2 2 2 2" xfId="37496" xr:uid="{00000000-0005-0000-0000-0000C1400000}"/>
    <cellStyle name="level1a 3 3 6 2 2 2 2 2 2" xfId="37497" xr:uid="{00000000-0005-0000-0000-0000C2400000}"/>
    <cellStyle name="level1a 3 3 6 2 2 2 2 3" xfId="37498" xr:uid="{00000000-0005-0000-0000-0000C3400000}"/>
    <cellStyle name="level1a 3 3 6 2 2 2 3" xfId="37499" xr:uid="{00000000-0005-0000-0000-0000C4400000}"/>
    <cellStyle name="level1a 3 3 6 2 2 3" xfId="37500" xr:uid="{00000000-0005-0000-0000-0000C5400000}"/>
    <cellStyle name="level1a 3 3 6 2 2 3 2" xfId="37501" xr:uid="{00000000-0005-0000-0000-0000C6400000}"/>
    <cellStyle name="level1a 3 3 6 2 2 3 2 2" xfId="37502" xr:uid="{00000000-0005-0000-0000-0000C7400000}"/>
    <cellStyle name="level1a 3 3 6 2 2 3 3" xfId="37503" xr:uid="{00000000-0005-0000-0000-0000C8400000}"/>
    <cellStyle name="level1a 3 3 6 2 2 4" xfId="37504" xr:uid="{00000000-0005-0000-0000-0000C9400000}"/>
    <cellStyle name="level1a 3 3 6 2 3" xfId="3144" xr:uid="{00000000-0005-0000-0000-0000CA400000}"/>
    <cellStyle name="level1a 3 3 6 2 3 2" xfId="37505" xr:uid="{00000000-0005-0000-0000-0000CB400000}"/>
    <cellStyle name="level1a 3 3 6 2 3 2 2" xfId="37506" xr:uid="{00000000-0005-0000-0000-0000CC400000}"/>
    <cellStyle name="level1a 3 3 6 2 3 2 2 2" xfId="37507" xr:uid="{00000000-0005-0000-0000-0000CD400000}"/>
    <cellStyle name="level1a 3 3 6 2 3 2 3" xfId="37508" xr:uid="{00000000-0005-0000-0000-0000CE400000}"/>
    <cellStyle name="level1a 3 3 6 2 3 3" xfId="37509" xr:uid="{00000000-0005-0000-0000-0000CF400000}"/>
    <cellStyle name="level1a 3 3 6 2 4" xfId="37510" xr:uid="{00000000-0005-0000-0000-0000D0400000}"/>
    <cellStyle name="level1a 3 3 6 2 4 2" xfId="37511" xr:uid="{00000000-0005-0000-0000-0000D1400000}"/>
    <cellStyle name="level1a 3 3 6 2 4 2 2" xfId="37512" xr:uid="{00000000-0005-0000-0000-0000D2400000}"/>
    <cellStyle name="level1a 3 3 6 2 4 3" xfId="37513" xr:uid="{00000000-0005-0000-0000-0000D3400000}"/>
    <cellStyle name="level1a 3 3 6 2 5" xfId="37514" xr:uid="{00000000-0005-0000-0000-0000D4400000}"/>
    <cellStyle name="level1a 3 3 6 3" xfId="3145" xr:uid="{00000000-0005-0000-0000-0000D5400000}"/>
    <cellStyle name="level1a 3 3 6 3 2" xfId="3146" xr:uid="{00000000-0005-0000-0000-0000D6400000}"/>
    <cellStyle name="level1a 3 3 6 3 2 2" xfId="3147" xr:uid="{00000000-0005-0000-0000-0000D7400000}"/>
    <cellStyle name="level1a 3 3 6 3 2 2 2" xfId="37515" xr:uid="{00000000-0005-0000-0000-0000D8400000}"/>
    <cellStyle name="level1a 3 3 6 3 2 2 2 2" xfId="37516" xr:uid="{00000000-0005-0000-0000-0000D9400000}"/>
    <cellStyle name="level1a 3 3 6 3 2 2 2 2 2" xfId="37517" xr:uid="{00000000-0005-0000-0000-0000DA400000}"/>
    <cellStyle name="level1a 3 3 6 3 2 2 2 3" xfId="37518" xr:uid="{00000000-0005-0000-0000-0000DB400000}"/>
    <cellStyle name="level1a 3 3 6 3 2 2 3" xfId="37519" xr:uid="{00000000-0005-0000-0000-0000DC400000}"/>
    <cellStyle name="level1a 3 3 6 3 2 3" xfId="37520" xr:uid="{00000000-0005-0000-0000-0000DD400000}"/>
    <cellStyle name="level1a 3 3 6 3 2 3 2" xfId="37521" xr:uid="{00000000-0005-0000-0000-0000DE400000}"/>
    <cellStyle name="level1a 3 3 6 3 2 3 2 2" xfId="37522" xr:uid="{00000000-0005-0000-0000-0000DF400000}"/>
    <cellStyle name="level1a 3 3 6 3 2 3 3" xfId="37523" xr:uid="{00000000-0005-0000-0000-0000E0400000}"/>
    <cellStyle name="level1a 3 3 6 3 2 4" xfId="37524" xr:uid="{00000000-0005-0000-0000-0000E1400000}"/>
    <cellStyle name="level1a 3 3 6 3 3" xfId="3148" xr:uid="{00000000-0005-0000-0000-0000E2400000}"/>
    <cellStyle name="level1a 3 3 6 3 3 2" xfId="37525" xr:uid="{00000000-0005-0000-0000-0000E3400000}"/>
    <cellStyle name="level1a 3 3 6 3 3 2 2" xfId="37526" xr:uid="{00000000-0005-0000-0000-0000E4400000}"/>
    <cellStyle name="level1a 3 3 6 3 3 2 2 2" xfId="37527" xr:uid="{00000000-0005-0000-0000-0000E5400000}"/>
    <cellStyle name="level1a 3 3 6 3 3 2 3" xfId="37528" xr:uid="{00000000-0005-0000-0000-0000E6400000}"/>
    <cellStyle name="level1a 3 3 6 3 3 3" xfId="37529" xr:uid="{00000000-0005-0000-0000-0000E7400000}"/>
    <cellStyle name="level1a 3 3 6 3 4" xfId="37530" xr:uid="{00000000-0005-0000-0000-0000E8400000}"/>
    <cellStyle name="level1a 3 3 6 3 4 2" xfId="37531" xr:uid="{00000000-0005-0000-0000-0000E9400000}"/>
    <cellStyle name="level1a 3 3 6 3 4 2 2" xfId="37532" xr:uid="{00000000-0005-0000-0000-0000EA400000}"/>
    <cellStyle name="level1a 3 3 6 3 4 3" xfId="37533" xr:uid="{00000000-0005-0000-0000-0000EB400000}"/>
    <cellStyle name="level1a 3 3 6 3 5" xfId="37534" xr:uid="{00000000-0005-0000-0000-0000EC400000}"/>
    <cellStyle name="level1a 3 3 6 4" xfId="3149" xr:uid="{00000000-0005-0000-0000-0000ED400000}"/>
    <cellStyle name="level1a 3 3 6 4 2" xfId="37535" xr:uid="{00000000-0005-0000-0000-0000EE400000}"/>
    <cellStyle name="level1a 3 3 6 4 2 2" xfId="37536" xr:uid="{00000000-0005-0000-0000-0000EF400000}"/>
    <cellStyle name="level1a 3 3 6 4 2 2 2" xfId="37537" xr:uid="{00000000-0005-0000-0000-0000F0400000}"/>
    <cellStyle name="level1a 3 3 6 4 2 3" xfId="37538" xr:uid="{00000000-0005-0000-0000-0000F1400000}"/>
    <cellStyle name="level1a 3 3 6 4 3" xfId="37539" xr:uid="{00000000-0005-0000-0000-0000F2400000}"/>
    <cellStyle name="level1a 3 3 6 5" xfId="3150" xr:uid="{00000000-0005-0000-0000-0000F3400000}"/>
    <cellStyle name="level1a 3 3 6 5 2" xfId="3151" xr:uid="{00000000-0005-0000-0000-0000F4400000}"/>
    <cellStyle name="level1a 3 3 6 5 2 2" xfId="37540" xr:uid="{00000000-0005-0000-0000-0000F5400000}"/>
    <cellStyle name="level1a 3 3 6 5 2 2 2" xfId="37541" xr:uid="{00000000-0005-0000-0000-0000F6400000}"/>
    <cellStyle name="level1a 3 3 6 5 2 2 2 2" xfId="37542" xr:uid="{00000000-0005-0000-0000-0000F7400000}"/>
    <cellStyle name="level1a 3 3 6 5 2 2 3" xfId="37543" xr:uid="{00000000-0005-0000-0000-0000F8400000}"/>
    <cellStyle name="level1a 3 3 6 5 2 3" xfId="37544" xr:uid="{00000000-0005-0000-0000-0000F9400000}"/>
    <cellStyle name="level1a 3 3 6 5 3" xfId="37545" xr:uid="{00000000-0005-0000-0000-0000FA400000}"/>
    <cellStyle name="level1a 3 3 6 5 3 2" xfId="37546" xr:uid="{00000000-0005-0000-0000-0000FB400000}"/>
    <cellStyle name="level1a 3 3 6 5 3 2 2" xfId="37547" xr:uid="{00000000-0005-0000-0000-0000FC400000}"/>
    <cellStyle name="level1a 3 3 6 5 3 3" xfId="37548" xr:uid="{00000000-0005-0000-0000-0000FD400000}"/>
    <cellStyle name="level1a 3 3 6 5 4" xfId="37549" xr:uid="{00000000-0005-0000-0000-0000FE400000}"/>
    <cellStyle name="level1a 3 3 6 6" xfId="3152" xr:uid="{00000000-0005-0000-0000-0000FF400000}"/>
    <cellStyle name="level1a 3 3 6 6 2" xfId="37550" xr:uid="{00000000-0005-0000-0000-000000410000}"/>
    <cellStyle name="level1a 3 3 6 6 2 2" xfId="37551" xr:uid="{00000000-0005-0000-0000-000001410000}"/>
    <cellStyle name="level1a 3 3 6 6 2 2 2" xfId="37552" xr:uid="{00000000-0005-0000-0000-000002410000}"/>
    <cellStyle name="level1a 3 3 6 6 2 3" xfId="37553" xr:uid="{00000000-0005-0000-0000-000003410000}"/>
    <cellStyle name="level1a 3 3 6 6 3" xfId="37554" xr:uid="{00000000-0005-0000-0000-000004410000}"/>
    <cellStyle name="level1a 3 3 6 7" xfId="37555" xr:uid="{00000000-0005-0000-0000-000005410000}"/>
    <cellStyle name="level1a 3 3 6 7 2" xfId="37556" xr:uid="{00000000-0005-0000-0000-000006410000}"/>
    <cellStyle name="level1a 3 3 6 7 2 2" xfId="37557" xr:uid="{00000000-0005-0000-0000-000007410000}"/>
    <cellStyle name="level1a 3 3 6 7 3" xfId="37558" xr:uid="{00000000-0005-0000-0000-000008410000}"/>
    <cellStyle name="level1a 3 3 6 8" xfId="37559" xr:uid="{00000000-0005-0000-0000-000009410000}"/>
    <cellStyle name="level1a 3 3 7" xfId="3153" xr:uid="{00000000-0005-0000-0000-00000A410000}"/>
    <cellStyle name="level1a 3 3 7 2" xfId="3154" xr:uid="{00000000-0005-0000-0000-00000B410000}"/>
    <cellStyle name="level1a 3 3 7 2 2" xfId="3155" xr:uid="{00000000-0005-0000-0000-00000C410000}"/>
    <cellStyle name="level1a 3 3 7 2 2 2" xfId="3156" xr:uid="{00000000-0005-0000-0000-00000D410000}"/>
    <cellStyle name="level1a 3 3 7 2 2 2 2" xfId="37560" xr:uid="{00000000-0005-0000-0000-00000E410000}"/>
    <cellStyle name="level1a 3 3 7 2 2 2 2 2" xfId="37561" xr:uid="{00000000-0005-0000-0000-00000F410000}"/>
    <cellStyle name="level1a 3 3 7 2 2 2 2 2 2" xfId="37562" xr:uid="{00000000-0005-0000-0000-000010410000}"/>
    <cellStyle name="level1a 3 3 7 2 2 2 2 3" xfId="37563" xr:uid="{00000000-0005-0000-0000-000011410000}"/>
    <cellStyle name="level1a 3 3 7 2 2 2 3" xfId="37564" xr:uid="{00000000-0005-0000-0000-000012410000}"/>
    <cellStyle name="level1a 3 3 7 2 2 3" xfId="37565" xr:uid="{00000000-0005-0000-0000-000013410000}"/>
    <cellStyle name="level1a 3 3 7 2 2 3 2" xfId="37566" xr:uid="{00000000-0005-0000-0000-000014410000}"/>
    <cellStyle name="level1a 3 3 7 2 2 3 2 2" xfId="37567" xr:uid="{00000000-0005-0000-0000-000015410000}"/>
    <cellStyle name="level1a 3 3 7 2 2 3 3" xfId="37568" xr:uid="{00000000-0005-0000-0000-000016410000}"/>
    <cellStyle name="level1a 3 3 7 2 2 4" xfId="37569" xr:uid="{00000000-0005-0000-0000-000017410000}"/>
    <cellStyle name="level1a 3 3 7 2 3" xfId="3157" xr:uid="{00000000-0005-0000-0000-000018410000}"/>
    <cellStyle name="level1a 3 3 7 2 3 2" xfId="37570" xr:uid="{00000000-0005-0000-0000-000019410000}"/>
    <cellStyle name="level1a 3 3 7 2 3 2 2" xfId="37571" xr:uid="{00000000-0005-0000-0000-00001A410000}"/>
    <cellStyle name="level1a 3 3 7 2 3 2 2 2" xfId="37572" xr:uid="{00000000-0005-0000-0000-00001B410000}"/>
    <cellStyle name="level1a 3 3 7 2 3 2 3" xfId="37573" xr:uid="{00000000-0005-0000-0000-00001C410000}"/>
    <cellStyle name="level1a 3 3 7 2 3 3" xfId="37574" xr:uid="{00000000-0005-0000-0000-00001D410000}"/>
    <cellStyle name="level1a 3 3 7 2 4" xfId="37575" xr:uid="{00000000-0005-0000-0000-00001E410000}"/>
    <cellStyle name="level1a 3 3 7 2 4 2" xfId="37576" xr:uid="{00000000-0005-0000-0000-00001F410000}"/>
    <cellStyle name="level1a 3 3 7 2 4 2 2" xfId="37577" xr:uid="{00000000-0005-0000-0000-000020410000}"/>
    <cellStyle name="level1a 3 3 7 2 4 3" xfId="37578" xr:uid="{00000000-0005-0000-0000-000021410000}"/>
    <cellStyle name="level1a 3 3 7 2 5" xfId="37579" xr:uid="{00000000-0005-0000-0000-000022410000}"/>
    <cellStyle name="level1a 3 3 7 3" xfId="3158" xr:uid="{00000000-0005-0000-0000-000023410000}"/>
    <cellStyle name="level1a 3 3 7 3 2" xfId="3159" xr:uid="{00000000-0005-0000-0000-000024410000}"/>
    <cellStyle name="level1a 3 3 7 3 2 2" xfId="3160" xr:uid="{00000000-0005-0000-0000-000025410000}"/>
    <cellStyle name="level1a 3 3 7 3 2 2 2" xfId="37580" xr:uid="{00000000-0005-0000-0000-000026410000}"/>
    <cellStyle name="level1a 3 3 7 3 2 2 2 2" xfId="37581" xr:uid="{00000000-0005-0000-0000-000027410000}"/>
    <cellStyle name="level1a 3 3 7 3 2 2 2 2 2" xfId="37582" xr:uid="{00000000-0005-0000-0000-000028410000}"/>
    <cellStyle name="level1a 3 3 7 3 2 2 2 3" xfId="37583" xr:uid="{00000000-0005-0000-0000-000029410000}"/>
    <cellStyle name="level1a 3 3 7 3 2 2 3" xfId="37584" xr:uid="{00000000-0005-0000-0000-00002A410000}"/>
    <cellStyle name="level1a 3 3 7 3 2 3" xfId="37585" xr:uid="{00000000-0005-0000-0000-00002B410000}"/>
    <cellStyle name="level1a 3 3 7 3 2 3 2" xfId="37586" xr:uid="{00000000-0005-0000-0000-00002C410000}"/>
    <cellStyle name="level1a 3 3 7 3 2 3 2 2" xfId="37587" xr:uid="{00000000-0005-0000-0000-00002D410000}"/>
    <cellStyle name="level1a 3 3 7 3 2 3 3" xfId="37588" xr:uid="{00000000-0005-0000-0000-00002E410000}"/>
    <cellStyle name="level1a 3 3 7 3 2 4" xfId="37589" xr:uid="{00000000-0005-0000-0000-00002F410000}"/>
    <cellStyle name="level1a 3 3 7 3 3" xfId="3161" xr:uid="{00000000-0005-0000-0000-000030410000}"/>
    <cellStyle name="level1a 3 3 7 3 3 2" xfId="37590" xr:uid="{00000000-0005-0000-0000-000031410000}"/>
    <cellStyle name="level1a 3 3 7 3 3 2 2" xfId="37591" xr:uid="{00000000-0005-0000-0000-000032410000}"/>
    <cellStyle name="level1a 3 3 7 3 3 2 2 2" xfId="37592" xr:uid="{00000000-0005-0000-0000-000033410000}"/>
    <cellStyle name="level1a 3 3 7 3 3 2 3" xfId="37593" xr:uid="{00000000-0005-0000-0000-000034410000}"/>
    <cellStyle name="level1a 3 3 7 3 3 3" xfId="37594" xr:uid="{00000000-0005-0000-0000-000035410000}"/>
    <cellStyle name="level1a 3 3 7 3 4" xfId="37595" xr:uid="{00000000-0005-0000-0000-000036410000}"/>
    <cellStyle name="level1a 3 3 7 3 4 2" xfId="37596" xr:uid="{00000000-0005-0000-0000-000037410000}"/>
    <cellStyle name="level1a 3 3 7 3 4 2 2" xfId="37597" xr:uid="{00000000-0005-0000-0000-000038410000}"/>
    <cellStyle name="level1a 3 3 7 3 4 3" xfId="37598" xr:uid="{00000000-0005-0000-0000-000039410000}"/>
    <cellStyle name="level1a 3 3 7 3 5" xfId="37599" xr:uid="{00000000-0005-0000-0000-00003A410000}"/>
    <cellStyle name="level1a 3 3 7 4" xfId="3162" xr:uid="{00000000-0005-0000-0000-00003B410000}"/>
    <cellStyle name="level1a 3 3 7 4 2" xfId="37600" xr:uid="{00000000-0005-0000-0000-00003C410000}"/>
    <cellStyle name="level1a 3 3 7 4 2 2" xfId="37601" xr:uid="{00000000-0005-0000-0000-00003D410000}"/>
    <cellStyle name="level1a 3 3 7 4 2 2 2" xfId="37602" xr:uid="{00000000-0005-0000-0000-00003E410000}"/>
    <cellStyle name="level1a 3 3 7 4 2 3" xfId="37603" xr:uid="{00000000-0005-0000-0000-00003F410000}"/>
    <cellStyle name="level1a 3 3 7 4 3" xfId="37604" xr:uid="{00000000-0005-0000-0000-000040410000}"/>
    <cellStyle name="level1a 3 3 7 5" xfId="3163" xr:uid="{00000000-0005-0000-0000-000041410000}"/>
    <cellStyle name="level1a 3 3 7 5 2" xfId="37605" xr:uid="{00000000-0005-0000-0000-000042410000}"/>
    <cellStyle name="level1a 3 3 7 5 2 2" xfId="37606" xr:uid="{00000000-0005-0000-0000-000043410000}"/>
    <cellStyle name="level1a 3 3 7 5 2 2 2" xfId="37607" xr:uid="{00000000-0005-0000-0000-000044410000}"/>
    <cellStyle name="level1a 3 3 7 5 2 3" xfId="37608" xr:uid="{00000000-0005-0000-0000-000045410000}"/>
    <cellStyle name="level1a 3 3 7 5 3" xfId="37609" xr:uid="{00000000-0005-0000-0000-000046410000}"/>
    <cellStyle name="level1a 3 3 7 6" xfId="37610" xr:uid="{00000000-0005-0000-0000-000047410000}"/>
    <cellStyle name="level1a 3 3 7 6 2" xfId="37611" xr:uid="{00000000-0005-0000-0000-000048410000}"/>
    <cellStyle name="level1a 3 3 7 6 2 2" xfId="37612" xr:uid="{00000000-0005-0000-0000-000049410000}"/>
    <cellStyle name="level1a 3 3 7 6 3" xfId="37613" xr:uid="{00000000-0005-0000-0000-00004A410000}"/>
    <cellStyle name="level1a 3 3 7 7" xfId="37614" xr:uid="{00000000-0005-0000-0000-00004B410000}"/>
    <cellStyle name="level1a 3 3 8" xfId="3164" xr:uid="{00000000-0005-0000-0000-00004C410000}"/>
    <cellStyle name="level1a 3 3 8 2" xfId="3165" xr:uid="{00000000-0005-0000-0000-00004D410000}"/>
    <cellStyle name="level1a 3 3 8 2 2" xfId="3166" xr:uid="{00000000-0005-0000-0000-00004E410000}"/>
    <cellStyle name="level1a 3 3 8 2 2 2" xfId="3167" xr:uid="{00000000-0005-0000-0000-00004F410000}"/>
    <cellStyle name="level1a 3 3 8 2 2 2 2" xfId="37615" xr:uid="{00000000-0005-0000-0000-000050410000}"/>
    <cellStyle name="level1a 3 3 8 2 2 2 2 2" xfId="37616" xr:uid="{00000000-0005-0000-0000-000051410000}"/>
    <cellStyle name="level1a 3 3 8 2 2 2 2 2 2" xfId="37617" xr:uid="{00000000-0005-0000-0000-000052410000}"/>
    <cellStyle name="level1a 3 3 8 2 2 2 2 3" xfId="37618" xr:uid="{00000000-0005-0000-0000-000053410000}"/>
    <cellStyle name="level1a 3 3 8 2 2 2 3" xfId="37619" xr:uid="{00000000-0005-0000-0000-000054410000}"/>
    <cellStyle name="level1a 3 3 8 2 2 3" xfId="37620" xr:uid="{00000000-0005-0000-0000-000055410000}"/>
    <cellStyle name="level1a 3 3 8 2 2 3 2" xfId="37621" xr:uid="{00000000-0005-0000-0000-000056410000}"/>
    <cellStyle name="level1a 3 3 8 2 2 3 2 2" xfId="37622" xr:uid="{00000000-0005-0000-0000-000057410000}"/>
    <cellStyle name="level1a 3 3 8 2 2 3 3" xfId="37623" xr:uid="{00000000-0005-0000-0000-000058410000}"/>
    <cellStyle name="level1a 3 3 8 2 2 4" xfId="37624" xr:uid="{00000000-0005-0000-0000-000059410000}"/>
    <cellStyle name="level1a 3 3 8 2 3" xfId="3168" xr:uid="{00000000-0005-0000-0000-00005A410000}"/>
    <cellStyle name="level1a 3 3 8 2 3 2" xfId="37625" xr:uid="{00000000-0005-0000-0000-00005B410000}"/>
    <cellStyle name="level1a 3 3 8 2 3 2 2" xfId="37626" xr:uid="{00000000-0005-0000-0000-00005C410000}"/>
    <cellStyle name="level1a 3 3 8 2 3 2 2 2" xfId="37627" xr:uid="{00000000-0005-0000-0000-00005D410000}"/>
    <cellStyle name="level1a 3 3 8 2 3 2 3" xfId="37628" xr:uid="{00000000-0005-0000-0000-00005E410000}"/>
    <cellStyle name="level1a 3 3 8 2 3 3" xfId="37629" xr:uid="{00000000-0005-0000-0000-00005F410000}"/>
    <cellStyle name="level1a 3 3 8 2 4" xfId="37630" xr:uid="{00000000-0005-0000-0000-000060410000}"/>
    <cellStyle name="level1a 3 3 8 2 4 2" xfId="37631" xr:uid="{00000000-0005-0000-0000-000061410000}"/>
    <cellStyle name="level1a 3 3 8 2 4 2 2" xfId="37632" xr:uid="{00000000-0005-0000-0000-000062410000}"/>
    <cellStyle name="level1a 3 3 8 2 4 3" xfId="37633" xr:uid="{00000000-0005-0000-0000-000063410000}"/>
    <cellStyle name="level1a 3 3 8 2 5" xfId="37634" xr:uid="{00000000-0005-0000-0000-000064410000}"/>
    <cellStyle name="level1a 3 3 8 3" xfId="3169" xr:uid="{00000000-0005-0000-0000-000065410000}"/>
    <cellStyle name="level1a 3 3 8 3 2" xfId="3170" xr:uid="{00000000-0005-0000-0000-000066410000}"/>
    <cellStyle name="level1a 3 3 8 3 2 2" xfId="3171" xr:uid="{00000000-0005-0000-0000-000067410000}"/>
    <cellStyle name="level1a 3 3 8 3 2 2 2" xfId="37635" xr:uid="{00000000-0005-0000-0000-000068410000}"/>
    <cellStyle name="level1a 3 3 8 3 2 2 2 2" xfId="37636" xr:uid="{00000000-0005-0000-0000-000069410000}"/>
    <cellStyle name="level1a 3 3 8 3 2 2 2 2 2" xfId="37637" xr:uid="{00000000-0005-0000-0000-00006A410000}"/>
    <cellStyle name="level1a 3 3 8 3 2 2 2 3" xfId="37638" xr:uid="{00000000-0005-0000-0000-00006B410000}"/>
    <cellStyle name="level1a 3 3 8 3 2 2 3" xfId="37639" xr:uid="{00000000-0005-0000-0000-00006C410000}"/>
    <cellStyle name="level1a 3 3 8 3 2 3" xfId="37640" xr:uid="{00000000-0005-0000-0000-00006D410000}"/>
    <cellStyle name="level1a 3 3 8 3 2 3 2" xfId="37641" xr:uid="{00000000-0005-0000-0000-00006E410000}"/>
    <cellStyle name="level1a 3 3 8 3 2 3 2 2" xfId="37642" xr:uid="{00000000-0005-0000-0000-00006F410000}"/>
    <cellStyle name="level1a 3 3 8 3 2 3 3" xfId="37643" xr:uid="{00000000-0005-0000-0000-000070410000}"/>
    <cellStyle name="level1a 3 3 8 3 2 4" xfId="37644" xr:uid="{00000000-0005-0000-0000-000071410000}"/>
    <cellStyle name="level1a 3 3 8 3 3" xfId="3172" xr:uid="{00000000-0005-0000-0000-000072410000}"/>
    <cellStyle name="level1a 3 3 8 3 3 2" xfId="37645" xr:uid="{00000000-0005-0000-0000-000073410000}"/>
    <cellStyle name="level1a 3 3 8 3 3 2 2" xfId="37646" xr:uid="{00000000-0005-0000-0000-000074410000}"/>
    <cellStyle name="level1a 3 3 8 3 3 2 2 2" xfId="37647" xr:uid="{00000000-0005-0000-0000-000075410000}"/>
    <cellStyle name="level1a 3 3 8 3 3 2 3" xfId="37648" xr:uid="{00000000-0005-0000-0000-000076410000}"/>
    <cellStyle name="level1a 3 3 8 3 3 3" xfId="37649" xr:uid="{00000000-0005-0000-0000-000077410000}"/>
    <cellStyle name="level1a 3 3 8 3 4" xfId="37650" xr:uid="{00000000-0005-0000-0000-000078410000}"/>
    <cellStyle name="level1a 3 3 8 3 4 2" xfId="37651" xr:uid="{00000000-0005-0000-0000-000079410000}"/>
    <cellStyle name="level1a 3 3 8 3 4 2 2" xfId="37652" xr:uid="{00000000-0005-0000-0000-00007A410000}"/>
    <cellStyle name="level1a 3 3 8 3 4 3" xfId="37653" xr:uid="{00000000-0005-0000-0000-00007B410000}"/>
    <cellStyle name="level1a 3 3 8 3 5" xfId="37654" xr:uid="{00000000-0005-0000-0000-00007C410000}"/>
    <cellStyle name="level1a 3 3 8 4" xfId="3173" xr:uid="{00000000-0005-0000-0000-00007D410000}"/>
    <cellStyle name="level1a 3 3 8 4 2" xfId="37655" xr:uid="{00000000-0005-0000-0000-00007E410000}"/>
    <cellStyle name="level1a 3 3 8 4 2 2" xfId="37656" xr:uid="{00000000-0005-0000-0000-00007F410000}"/>
    <cellStyle name="level1a 3 3 8 4 2 2 2" xfId="37657" xr:uid="{00000000-0005-0000-0000-000080410000}"/>
    <cellStyle name="level1a 3 3 8 4 2 3" xfId="37658" xr:uid="{00000000-0005-0000-0000-000081410000}"/>
    <cellStyle name="level1a 3 3 8 4 3" xfId="37659" xr:uid="{00000000-0005-0000-0000-000082410000}"/>
    <cellStyle name="level1a 3 3 8 5" xfId="3174" xr:uid="{00000000-0005-0000-0000-000083410000}"/>
    <cellStyle name="level1a 3 3 8 5 2" xfId="3175" xr:uid="{00000000-0005-0000-0000-000084410000}"/>
    <cellStyle name="level1a 3 3 8 5 2 2" xfId="37660" xr:uid="{00000000-0005-0000-0000-000085410000}"/>
    <cellStyle name="level1a 3 3 8 5 2 2 2" xfId="37661" xr:uid="{00000000-0005-0000-0000-000086410000}"/>
    <cellStyle name="level1a 3 3 8 5 2 2 2 2" xfId="37662" xr:uid="{00000000-0005-0000-0000-000087410000}"/>
    <cellStyle name="level1a 3 3 8 5 2 2 3" xfId="37663" xr:uid="{00000000-0005-0000-0000-000088410000}"/>
    <cellStyle name="level1a 3 3 8 5 2 3" xfId="37664" xr:uid="{00000000-0005-0000-0000-000089410000}"/>
    <cellStyle name="level1a 3 3 8 5 3" xfId="37665" xr:uid="{00000000-0005-0000-0000-00008A410000}"/>
    <cellStyle name="level1a 3 3 8 5 3 2" xfId="37666" xr:uid="{00000000-0005-0000-0000-00008B410000}"/>
    <cellStyle name="level1a 3 3 8 5 3 2 2" xfId="37667" xr:uid="{00000000-0005-0000-0000-00008C410000}"/>
    <cellStyle name="level1a 3 3 8 5 3 3" xfId="37668" xr:uid="{00000000-0005-0000-0000-00008D410000}"/>
    <cellStyle name="level1a 3 3 8 5 4" xfId="37669" xr:uid="{00000000-0005-0000-0000-00008E410000}"/>
    <cellStyle name="level1a 3 3 8 6" xfId="3176" xr:uid="{00000000-0005-0000-0000-00008F410000}"/>
    <cellStyle name="level1a 3 3 8 6 2" xfId="37670" xr:uid="{00000000-0005-0000-0000-000090410000}"/>
    <cellStyle name="level1a 3 3 8 6 2 2" xfId="37671" xr:uid="{00000000-0005-0000-0000-000091410000}"/>
    <cellStyle name="level1a 3 3 8 6 2 2 2" xfId="37672" xr:uid="{00000000-0005-0000-0000-000092410000}"/>
    <cellStyle name="level1a 3 3 8 6 2 3" xfId="37673" xr:uid="{00000000-0005-0000-0000-000093410000}"/>
    <cellStyle name="level1a 3 3 8 6 3" xfId="37674" xr:uid="{00000000-0005-0000-0000-000094410000}"/>
    <cellStyle name="level1a 3 3 8 7" xfId="37675" xr:uid="{00000000-0005-0000-0000-000095410000}"/>
    <cellStyle name="level1a 3 3 8 7 2" xfId="37676" xr:uid="{00000000-0005-0000-0000-000096410000}"/>
    <cellStyle name="level1a 3 3 8 7 2 2" xfId="37677" xr:uid="{00000000-0005-0000-0000-000097410000}"/>
    <cellStyle name="level1a 3 3 8 7 3" xfId="37678" xr:uid="{00000000-0005-0000-0000-000098410000}"/>
    <cellStyle name="level1a 3 3 8 8" xfId="37679" xr:uid="{00000000-0005-0000-0000-000099410000}"/>
    <cellStyle name="level1a 3 3 9" xfId="3177" xr:uid="{00000000-0005-0000-0000-00009A410000}"/>
    <cellStyle name="level1a 3 3 9 2" xfId="3178" xr:uid="{00000000-0005-0000-0000-00009B410000}"/>
    <cellStyle name="level1a 3 3 9 2 2" xfId="3179" xr:uid="{00000000-0005-0000-0000-00009C410000}"/>
    <cellStyle name="level1a 3 3 9 2 2 2" xfId="3180" xr:uid="{00000000-0005-0000-0000-00009D410000}"/>
    <cellStyle name="level1a 3 3 9 2 2 2 2" xfId="37680" xr:uid="{00000000-0005-0000-0000-00009E410000}"/>
    <cellStyle name="level1a 3 3 9 2 2 2 2 2" xfId="37681" xr:uid="{00000000-0005-0000-0000-00009F410000}"/>
    <cellStyle name="level1a 3 3 9 2 2 2 2 2 2" xfId="37682" xr:uid="{00000000-0005-0000-0000-0000A0410000}"/>
    <cellStyle name="level1a 3 3 9 2 2 2 2 3" xfId="37683" xr:uid="{00000000-0005-0000-0000-0000A1410000}"/>
    <cellStyle name="level1a 3 3 9 2 2 2 3" xfId="37684" xr:uid="{00000000-0005-0000-0000-0000A2410000}"/>
    <cellStyle name="level1a 3 3 9 2 2 3" xfId="37685" xr:uid="{00000000-0005-0000-0000-0000A3410000}"/>
    <cellStyle name="level1a 3 3 9 2 2 3 2" xfId="37686" xr:uid="{00000000-0005-0000-0000-0000A4410000}"/>
    <cellStyle name="level1a 3 3 9 2 2 3 2 2" xfId="37687" xr:uid="{00000000-0005-0000-0000-0000A5410000}"/>
    <cellStyle name="level1a 3 3 9 2 2 3 3" xfId="37688" xr:uid="{00000000-0005-0000-0000-0000A6410000}"/>
    <cellStyle name="level1a 3 3 9 2 2 4" xfId="37689" xr:uid="{00000000-0005-0000-0000-0000A7410000}"/>
    <cellStyle name="level1a 3 3 9 2 3" xfId="3181" xr:uid="{00000000-0005-0000-0000-0000A8410000}"/>
    <cellStyle name="level1a 3 3 9 2 3 2" xfId="37690" xr:uid="{00000000-0005-0000-0000-0000A9410000}"/>
    <cellStyle name="level1a 3 3 9 2 3 2 2" xfId="37691" xr:uid="{00000000-0005-0000-0000-0000AA410000}"/>
    <cellStyle name="level1a 3 3 9 2 3 2 2 2" xfId="37692" xr:uid="{00000000-0005-0000-0000-0000AB410000}"/>
    <cellStyle name="level1a 3 3 9 2 3 2 3" xfId="37693" xr:uid="{00000000-0005-0000-0000-0000AC410000}"/>
    <cellStyle name="level1a 3 3 9 2 3 3" xfId="37694" xr:uid="{00000000-0005-0000-0000-0000AD410000}"/>
    <cellStyle name="level1a 3 3 9 2 4" xfId="37695" xr:uid="{00000000-0005-0000-0000-0000AE410000}"/>
    <cellStyle name="level1a 3 3 9 2 4 2" xfId="37696" xr:uid="{00000000-0005-0000-0000-0000AF410000}"/>
    <cellStyle name="level1a 3 3 9 2 4 2 2" xfId="37697" xr:uid="{00000000-0005-0000-0000-0000B0410000}"/>
    <cellStyle name="level1a 3 3 9 2 4 3" xfId="37698" xr:uid="{00000000-0005-0000-0000-0000B1410000}"/>
    <cellStyle name="level1a 3 3 9 2 5" xfId="37699" xr:uid="{00000000-0005-0000-0000-0000B2410000}"/>
    <cellStyle name="level1a 3 3 9 3" xfId="3182" xr:uid="{00000000-0005-0000-0000-0000B3410000}"/>
    <cellStyle name="level1a 3 3 9 3 2" xfId="3183" xr:uid="{00000000-0005-0000-0000-0000B4410000}"/>
    <cellStyle name="level1a 3 3 9 3 2 2" xfId="3184" xr:uid="{00000000-0005-0000-0000-0000B5410000}"/>
    <cellStyle name="level1a 3 3 9 3 2 2 2" xfId="37700" xr:uid="{00000000-0005-0000-0000-0000B6410000}"/>
    <cellStyle name="level1a 3 3 9 3 2 2 2 2" xfId="37701" xr:uid="{00000000-0005-0000-0000-0000B7410000}"/>
    <cellStyle name="level1a 3 3 9 3 2 2 2 2 2" xfId="37702" xr:uid="{00000000-0005-0000-0000-0000B8410000}"/>
    <cellStyle name="level1a 3 3 9 3 2 2 2 3" xfId="37703" xr:uid="{00000000-0005-0000-0000-0000B9410000}"/>
    <cellStyle name="level1a 3 3 9 3 2 2 3" xfId="37704" xr:uid="{00000000-0005-0000-0000-0000BA410000}"/>
    <cellStyle name="level1a 3 3 9 3 2 3" xfId="37705" xr:uid="{00000000-0005-0000-0000-0000BB410000}"/>
    <cellStyle name="level1a 3 3 9 3 2 3 2" xfId="37706" xr:uid="{00000000-0005-0000-0000-0000BC410000}"/>
    <cellStyle name="level1a 3 3 9 3 2 3 2 2" xfId="37707" xr:uid="{00000000-0005-0000-0000-0000BD410000}"/>
    <cellStyle name="level1a 3 3 9 3 2 3 3" xfId="37708" xr:uid="{00000000-0005-0000-0000-0000BE410000}"/>
    <cellStyle name="level1a 3 3 9 3 2 4" xfId="37709" xr:uid="{00000000-0005-0000-0000-0000BF410000}"/>
    <cellStyle name="level1a 3 3 9 3 3" xfId="3185" xr:uid="{00000000-0005-0000-0000-0000C0410000}"/>
    <cellStyle name="level1a 3 3 9 3 3 2" xfId="37710" xr:uid="{00000000-0005-0000-0000-0000C1410000}"/>
    <cellStyle name="level1a 3 3 9 3 3 2 2" xfId="37711" xr:uid="{00000000-0005-0000-0000-0000C2410000}"/>
    <cellStyle name="level1a 3 3 9 3 3 2 2 2" xfId="37712" xr:uid="{00000000-0005-0000-0000-0000C3410000}"/>
    <cellStyle name="level1a 3 3 9 3 3 2 3" xfId="37713" xr:uid="{00000000-0005-0000-0000-0000C4410000}"/>
    <cellStyle name="level1a 3 3 9 3 3 3" xfId="37714" xr:uid="{00000000-0005-0000-0000-0000C5410000}"/>
    <cellStyle name="level1a 3 3 9 3 4" xfId="37715" xr:uid="{00000000-0005-0000-0000-0000C6410000}"/>
    <cellStyle name="level1a 3 3 9 3 4 2" xfId="37716" xr:uid="{00000000-0005-0000-0000-0000C7410000}"/>
    <cellStyle name="level1a 3 3 9 3 4 2 2" xfId="37717" xr:uid="{00000000-0005-0000-0000-0000C8410000}"/>
    <cellStyle name="level1a 3 3 9 3 4 3" xfId="37718" xr:uid="{00000000-0005-0000-0000-0000C9410000}"/>
    <cellStyle name="level1a 3 3 9 3 5" xfId="37719" xr:uid="{00000000-0005-0000-0000-0000CA410000}"/>
    <cellStyle name="level1a 3 3 9 4" xfId="3186" xr:uid="{00000000-0005-0000-0000-0000CB410000}"/>
    <cellStyle name="level1a 3 3 9 4 2" xfId="3187" xr:uid="{00000000-0005-0000-0000-0000CC410000}"/>
    <cellStyle name="level1a 3 3 9 4 2 2" xfId="37720" xr:uid="{00000000-0005-0000-0000-0000CD410000}"/>
    <cellStyle name="level1a 3 3 9 4 2 2 2" xfId="37721" xr:uid="{00000000-0005-0000-0000-0000CE410000}"/>
    <cellStyle name="level1a 3 3 9 4 2 2 2 2" xfId="37722" xr:uid="{00000000-0005-0000-0000-0000CF410000}"/>
    <cellStyle name="level1a 3 3 9 4 2 2 3" xfId="37723" xr:uid="{00000000-0005-0000-0000-0000D0410000}"/>
    <cellStyle name="level1a 3 3 9 4 2 3" xfId="37724" xr:uid="{00000000-0005-0000-0000-0000D1410000}"/>
    <cellStyle name="level1a 3 3 9 4 3" xfId="37725" xr:uid="{00000000-0005-0000-0000-0000D2410000}"/>
    <cellStyle name="level1a 3 3 9 4 3 2" xfId="37726" xr:uid="{00000000-0005-0000-0000-0000D3410000}"/>
    <cellStyle name="level1a 3 3 9 4 3 2 2" xfId="37727" xr:uid="{00000000-0005-0000-0000-0000D4410000}"/>
    <cellStyle name="level1a 3 3 9 4 3 3" xfId="37728" xr:uid="{00000000-0005-0000-0000-0000D5410000}"/>
    <cellStyle name="level1a 3 3 9 4 4" xfId="37729" xr:uid="{00000000-0005-0000-0000-0000D6410000}"/>
    <cellStyle name="level1a 3 3 9 5" xfId="3188" xr:uid="{00000000-0005-0000-0000-0000D7410000}"/>
    <cellStyle name="level1a 3 3 9 5 2" xfId="37730" xr:uid="{00000000-0005-0000-0000-0000D8410000}"/>
    <cellStyle name="level1a 3 3 9 5 2 2" xfId="37731" xr:uid="{00000000-0005-0000-0000-0000D9410000}"/>
    <cellStyle name="level1a 3 3 9 5 2 2 2" xfId="37732" xr:uid="{00000000-0005-0000-0000-0000DA410000}"/>
    <cellStyle name="level1a 3 3 9 5 2 3" xfId="37733" xr:uid="{00000000-0005-0000-0000-0000DB410000}"/>
    <cellStyle name="level1a 3 3 9 5 3" xfId="37734" xr:uid="{00000000-0005-0000-0000-0000DC410000}"/>
    <cellStyle name="level1a 3 3 9 6" xfId="37735" xr:uid="{00000000-0005-0000-0000-0000DD410000}"/>
    <cellStyle name="level1a 3 3 9 6 2" xfId="37736" xr:uid="{00000000-0005-0000-0000-0000DE410000}"/>
    <cellStyle name="level1a 3 3 9 6 2 2" xfId="37737" xr:uid="{00000000-0005-0000-0000-0000DF410000}"/>
    <cellStyle name="level1a 3 3 9 6 3" xfId="37738" xr:uid="{00000000-0005-0000-0000-0000E0410000}"/>
    <cellStyle name="level1a 3 3 9 7" xfId="37739" xr:uid="{00000000-0005-0000-0000-0000E1410000}"/>
    <cellStyle name="level1a 3 3_STUD aligned by INSTIT" xfId="3189" xr:uid="{00000000-0005-0000-0000-0000E2410000}"/>
    <cellStyle name="level1a 3 4" xfId="3190" xr:uid="{00000000-0005-0000-0000-0000E3410000}"/>
    <cellStyle name="level1a 3 4 10" xfId="3191" xr:uid="{00000000-0005-0000-0000-0000E4410000}"/>
    <cellStyle name="level1a 3 4 10 2" xfId="37740" xr:uid="{00000000-0005-0000-0000-0000E5410000}"/>
    <cellStyle name="level1a 3 4 10 2 2" xfId="37741" xr:uid="{00000000-0005-0000-0000-0000E6410000}"/>
    <cellStyle name="level1a 3 4 10 2 2 2" xfId="37742" xr:uid="{00000000-0005-0000-0000-0000E7410000}"/>
    <cellStyle name="level1a 3 4 10 2 3" xfId="37743" xr:uid="{00000000-0005-0000-0000-0000E8410000}"/>
    <cellStyle name="level1a 3 4 10 3" xfId="37744" xr:uid="{00000000-0005-0000-0000-0000E9410000}"/>
    <cellStyle name="level1a 3 4 11" xfId="37745" xr:uid="{00000000-0005-0000-0000-0000EA410000}"/>
    <cellStyle name="level1a 3 4 11 2" xfId="37746" xr:uid="{00000000-0005-0000-0000-0000EB410000}"/>
    <cellStyle name="level1a 3 4 11 2 2" xfId="37747" xr:uid="{00000000-0005-0000-0000-0000EC410000}"/>
    <cellStyle name="level1a 3 4 11 3" xfId="37748" xr:uid="{00000000-0005-0000-0000-0000ED410000}"/>
    <cellStyle name="level1a 3 4 12" xfId="37749" xr:uid="{00000000-0005-0000-0000-0000EE410000}"/>
    <cellStyle name="level1a 3 4 2" xfId="3192" xr:uid="{00000000-0005-0000-0000-0000EF410000}"/>
    <cellStyle name="level1a 3 4 2 2" xfId="3193" xr:uid="{00000000-0005-0000-0000-0000F0410000}"/>
    <cellStyle name="level1a 3 4 2 2 2" xfId="3194" xr:uid="{00000000-0005-0000-0000-0000F1410000}"/>
    <cellStyle name="level1a 3 4 2 2 2 2" xfId="3195" xr:uid="{00000000-0005-0000-0000-0000F2410000}"/>
    <cellStyle name="level1a 3 4 2 2 2 2 2" xfId="3196" xr:uid="{00000000-0005-0000-0000-0000F3410000}"/>
    <cellStyle name="level1a 3 4 2 2 2 2 2 2" xfId="37750" xr:uid="{00000000-0005-0000-0000-0000F4410000}"/>
    <cellStyle name="level1a 3 4 2 2 2 2 2 2 2" xfId="37751" xr:uid="{00000000-0005-0000-0000-0000F5410000}"/>
    <cellStyle name="level1a 3 4 2 2 2 2 2 2 2 2" xfId="37752" xr:uid="{00000000-0005-0000-0000-0000F6410000}"/>
    <cellStyle name="level1a 3 4 2 2 2 2 2 2 3" xfId="37753" xr:uid="{00000000-0005-0000-0000-0000F7410000}"/>
    <cellStyle name="level1a 3 4 2 2 2 2 2 3" xfId="37754" xr:uid="{00000000-0005-0000-0000-0000F8410000}"/>
    <cellStyle name="level1a 3 4 2 2 2 2 3" xfId="37755" xr:uid="{00000000-0005-0000-0000-0000F9410000}"/>
    <cellStyle name="level1a 3 4 2 2 2 2 3 2" xfId="37756" xr:uid="{00000000-0005-0000-0000-0000FA410000}"/>
    <cellStyle name="level1a 3 4 2 2 2 2 3 2 2" xfId="37757" xr:uid="{00000000-0005-0000-0000-0000FB410000}"/>
    <cellStyle name="level1a 3 4 2 2 2 2 3 3" xfId="37758" xr:uid="{00000000-0005-0000-0000-0000FC410000}"/>
    <cellStyle name="level1a 3 4 2 2 2 2 4" xfId="37759" xr:uid="{00000000-0005-0000-0000-0000FD410000}"/>
    <cellStyle name="level1a 3 4 2 2 2 3" xfId="3197" xr:uid="{00000000-0005-0000-0000-0000FE410000}"/>
    <cellStyle name="level1a 3 4 2 2 2 3 2" xfId="37760" xr:uid="{00000000-0005-0000-0000-0000FF410000}"/>
    <cellStyle name="level1a 3 4 2 2 2 3 2 2" xfId="37761" xr:uid="{00000000-0005-0000-0000-000000420000}"/>
    <cellStyle name="level1a 3 4 2 2 2 3 2 2 2" xfId="37762" xr:uid="{00000000-0005-0000-0000-000001420000}"/>
    <cellStyle name="level1a 3 4 2 2 2 3 2 3" xfId="37763" xr:uid="{00000000-0005-0000-0000-000002420000}"/>
    <cellStyle name="level1a 3 4 2 2 2 3 3" xfId="37764" xr:uid="{00000000-0005-0000-0000-000003420000}"/>
    <cellStyle name="level1a 3 4 2 2 2 4" xfId="37765" xr:uid="{00000000-0005-0000-0000-000004420000}"/>
    <cellStyle name="level1a 3 4 2 2 2 4 2" xfId="37766" xr:uid="{00000000-0005-0000-0000-000005420000}"/>
    <cellStyle name="level1a 3 4 2 2 2 4 2 2" xfId="37767" xr:uid="{00000000-0005-0000-0000-000006420000}"/>
    <cellStyle name="level1a 3 4 2 2 2 4 3" xfId="37768" xr:uid="{00000000-0005-0000-0000-000007420000}"/>
    <cellStyle name="level1a 3 4 2 2 2 5" xfId="37769" xr:uid="{00000000-0005-0000-0000-000008420000}"/>
    <cellStyle name="level1a 3 4 2 2 3" xfId="3198" xr:uid="{00000000-0005-0000-0000-000009420000}"/>
    <cellStyle name="level1a 3 4 2 2 3 2" xfId="3199" xr:uid="{00000000-0005-0000-0000-00000A420000}"/>
    <cellStyle name="level1a 3 4 2 2 3 2 2" xfId="3200" xr:uid="{00000000-0005-0000-0000-00000B420000}"/>
    <cellStyle name="level1a 3 4 2 2 3 2 2 2" xfId="37770" xr:uid="{00000000-0005-0000-0000-00000C420000}"/>
    <cellStyle name="level1a 3 4 2 2 3 2 2 2 2" xfId="37771" xr:uid="{00000000-0005-0000-0000-00000D420000}"/>
    <cellStyle name="level1a 3 4 2 2 3 2 2 2 2 2" xfId="37772" xr:uid="{00000000-0005-0000-0000-00000E420000}"/>
    <cellStyle name="level1a 3 4 2 2 3 2 2 2 3" xfId="37773" xr:uid="{00000000-0005-0000-0000-00000F420000}"/>
    <cellStyle name="level1a 3 4 2 2 3 2 2 3" xfId="37774" xr:uid="{00000000-0005-0000-0000-000010420000}"/>
    <cellStyle name="level1a 3 4 2 2 3 2 3" xfId="37775" xr:uid="{00000000-0005-0000-0000-000011420000}"/>
    <cellStyle name="level1a 3 4 2 2 3 2 3 2" xfId="37776" xr:uid="{00000000-0005-0000-0000-000012420000}"/>
    <cellStyle name="level1a 3 4 2 2 3 2 3 2 2" xfId="37777" xr:uid="{00000000-0005-0000-0000-000013420000}"/>
    <cellStyle name="level1a 3 4 2 2 3 2 3 3" xfId="37778" xr:uid="{00000000-0005-0000-0000-000014420000}"/>
    <cellStyle name="level1a 3 4 2 2 3 2 4" xfId="37779" xr:uid="{00000000-0005-0000-0000-000015420000}"/>
    <cellStyle name="level1a 3 4 2 2 3 3" xfId="3201" xr:uid="{00000000-0005-0000-0000-000016420000}"/>
    <cellStyle name="level1a 3 4 2 2 3 3 2" xfId="37780" xr:uid="{00000000-0005-0000-0000-000017420000}"/>
    <cellStyle name="level1a 3 4 2 2 3 3 2 2" xfId="37781" xr:uid="{00000000-0005-0000-0000-000018420000}"/>
    <cellStyle name="level1a 3 4 2 2 3 3 2 2 2" xfId="37782" xr:uid="{00000000-0005-0000-0000-000019420000}"/>
    <cellStyle name="level1a 3 4 2 2 3 3 2 3" xfId="37783" xr:uid="{00000000-0005-0000-0000-00001A420000}"/>
    <cellStyle name="level1a 3 4 2 2 3 3 3" xfId="37784" xr:uid="{00000000-0005-0000-0000-00001B420000}"/>
    <cellStyle name="level1a 3 4 2 2 3 4" xfId="37785" xr:uid="{00000000-0005-0000-0000-00001C420000}"/>
    <cellStyle name="level1a 3 4 2 2 3 4 2" xfId="37786" xr:uid="{00000000-0005-0000-0000-00001D420000}"/>
    <cellStyle name="level1a 3 4 2 2 3 4 2 2" xfId="37787" xr:uid="{00000000-0005-0000-0000-00001E420000}"/>
    <cellStyle name="level1a 3 4 2 2 3 4 3" xfId="37788" xr:uid="{00000000-0005-0000-0000-00001F420000}"/>
    <cellStyle name="level1a 3 4 2 2 3 5" xfId="37789" xr:uid="{00000000-0005-0000-0000-000020420000}"/>
    <cellStyle name="level1a 3 4 2 2 4" xfId="3202" xr:uid="{00000000-0005-0000-0000-000021420000}"/>
    <cellStyle name="level1a 3 4 2 2 4 2" xfId="37790" xr:uid="{00000000-0005-0000-0000-000022420000}"/>
    <cellStyle name="level1a 3 4 2 2 4 2 2" xfId="37791" xr:uid="{00000000-0005-0000-0000-000023420000}"/>
    <cellStyle name="level1a 3 4 2 2 4 2 2 2" xfId="37792" xr:uid="{00000000-0005-0000-0000-000024420000}"/>
    <cellStyle name="level1a 3 4 2 2 4 2 3" xfId="37793" xr:uid="{00000000-0005-0000-0000-000025420000}"/>
    <cellStyle name="level1a 3 4 2 2 4 3" xfId="37794" xr:uid="{00000000-0005-0000-0000-000026420000}"/>
    <cellStyle name="level1a 3 4 2 2 5" xfId="3203" xr:uid="{00000000-0005-0000-0000-000027420000}"/>
    <cellStyle name="level1a 3 4 2 2 5 2" xfId="3204" xr:uid="{00000000-0005-0000-0000-000028420000}"/>
    <cellStyle name="level1a 3 4 2 2 5 2 2" xfId="37795" xr:uid="{00000000-0005-0000-0000-000029420000}"/>
    <cellStyle name="level1a 3 4 2 2 5 2 2 2" xfId="37796" xr:uid="{00000000-0005-0000-0000-00002A420000}"/>
    <cellStyle name="level1a 3 4 2 2 5 2 2 2 2" xfId="37797" xr:uid="{00000000-0005-0000-0000-00002B420000}"/>
    <cellStyle name="level1a 3 4 2 2 5 2 2 3" xfId="37798" xr:uid="{00000000-0005-0000-0000-00002C420000}"/>
    <cellStyle name="level1a 3 4 2 2 5 2 3" xfId="37799" xr:uid="{00000000-0005-0000-0000-00002D420000}"/>
    <cellStyle name="level1a 3 4 2 2 5 3" xfId="37800" xr:uid="{00000000-0005-0000-0000-00002E420000}"/>
    <cellStyle name="level1a 3 4 2 2 5 3 2" xfId="37801" xr:uid="{00000000-0005-0000-0000-00002F420000}"/>
    <cellStyle name="level1a 3 4 2 2 5 3 2 2" xfId="37802" xr:uid="{00000000-0005-0000-0000-000030420000}"/>
    <cellStyle name="level1a 3 4 2 2 5 3 3" xfId="37803" xr:uid="{00000000-0005-0000-0000-000031420000}"/>
    <cellStyle name="level1a 3 4 2 2 5 4" xfId="37804" xr:uid="{00000000-0005-0000-0000-000032420000}"/>
    <cellStyle name="level1a 3 4 2 2 6" xfId="37805" xr:uid="{00000000-0005-0000-0000-000033420000}"/>
    <cellStyle name="level1a 3 4 2 2 6 2" xfId="37806" xr:uid="{00000000-0005-0000-0000-000034420000}"/>
    <cellStyle name="level1a 3 4 2 2 6 2 2" xfId="37807" xr:uid="{00000000-0005-0000-0000-000035420000}"/>
    <cellStyle name="level1a 3 4 2 2 6 3" xfId="37808" xr:uid="{00000000-0005-0000-0000-000036420000}"/>
    <cellStyle name="level1a 3 4 2 2 7" xfId="37809" xr:uid="{00000000-0005-0000-0000-000037420000}"/>
    <cellStyle name="level1a 3 4 2 3" xfId="3205" xr:uid="{00000000-0005-0000-0000-000038420000}"/>
    <cellStyle name="level1a 3 4 2 3 2" xfId="3206" xr:uid="{00000000-0005-0000-0000-000039420000}"/>
    <cellStyle name="level1a 3 4 2 3 2 2" xfId="3207" xr:uid="{00000000-0005-0000-0000-00003A420000}"/>
    <cellStyle name="level1a 3 4 2 3 2 2 2" xfId="3208" xr:uid="{00000000-0005-0000-0000-00003B420000}"/>
    <cellStyle name="level1a 3 4 2 3 2 2 2 2" xfId="37810" xr:uid="{00000000-0005-0000-0000-00003C420000}"/>
    <cellStyle name="level1a 3 4 2 3 2 2 2 2 2" xfId="37811" xr:uid="{00000000-0005-0000-0000-00003D420000}"/>
    <cellStyle name="level1a 3 4 2 3 2 2 2 2 2 2" xfId="37812" xr:uid="{00000000-0005-0000-0000-00003E420000}"/>
    <cellStyle name="level1a 3 4 2 3 2 2 2 2 3" xfId="37813" xr:uid="{00000000-0005-0000-0000-00003F420000}"/>
    <cellStyle name="level1a 3 4 2 3 2 2 2 3" xfId="37814" xr:uid="{00000000-0005-0000-0000-000040420000}"/>
    <cellStyle name="level1a 3 4 2 3 2 2 3" xfId="37815" xr:uid="{00000000-0005-0000-0000-000041420000}"/>
    <cellStyle name="level1a 3 4 2 3 2 2 3 2" xfId="37816" xr:uid="{00000000-0005-0000-0000-000042420000}"/>
    <cellStyle name="level1a 3 4 2 3 2 2 3 2 2" xfId="37817" xr:uid="{00000000-0005-0000-0000-000043420000}"/>
    <cellStyle name="level1a 3 4 2 3 2 2 3 3" xfId="37818" xr:uid="{00000000-0005-0000-0000-000044420000}"/>
    <cellStyle name="level1a 3 4 2 3 2 2 4" xfId="37819" xr:uid="{00000000-0005-0000-0000-000045420000}"/>
    <cellStyle name="level1a 3 4 2 3 2 3" xfId="3209" xr:uid="{00000000-0005-0000-0000-000046420000}"/>
    <cellStyle name="level1a 3 4 2 3 2 3 2" xfId="37820" xr:uid="{00000000-0005-0000-0000-000047420000}"/>
    <cellStyle name="level1a 3 4 2 3 2 3 2 2" xfId="37821" xr:uid="{00000000-0005-0000-0000-000048420000}"/>
    <cellStyle name="level1a 3 4 2 3 2 3 2 2 2" xfId="37822" xr:uid="{00000000-0005-0000-0000-000049420000}"/>
    <cellStyle name="level1a 3 4 2 3 2 3 2 3" xfId="37823" xr:uid="{00000000-0005-0000-0000-00004A420000}"/>
    <cellStyle name="level1a 3 4 2 3 2 3 3" xfId="37824" xr:uid="{00000000-0005-0000-0000-00004B420000}"/>
    <cellStyle name="level1a 3 4 2 3 2 4" xfId="37825" xr:uid="{00000000-0005-0000-0000-00004C420000}"/>
    <cellStyle name="level1a 3 4 2 3 2 4 2" xfId="37826" xr:uid="{00000000-0005-0000-0000-00004D420000}"/>
    <cellStyle name="level1a 3 4 2 3 2 4 2 2" xfId="37827" xr:uid="{00000000-0005-0000-0000-00004E420000}"/>
    <cellStyle name="level1a 3 4 2 3 2 4 3" xfId="37828" xr:uid="{00000000-0005-0000-0000-00004F420000}"/>
    <cellStyle name="level1a 3 4 2 3 2 5" xfId="37829" xr:uid="{00000000-0005-0000-0000-000050420000}"/>
    <cellStyle name="level1a 3 4 2 3 3" xfId="3210" xr:uid="{00000000-0005-0000-0000-000051420000}"/>
    <cellStyle name="level1a 3 4 2 3 3 2" xfId="3211" xr:uid="{00000000-0005-0000-0000-000052420000}"/>
    <cellStyle name="level1a 3 4 2 3 3 2 2" xfId="3212" xr:uid="{00000000-0005-0000-0000-000053420000}"/>
    <cellStyle name="level1a 3 4 2 3 3 2 2 2" xfId="37830" xr:uid="{00000000-0005-0000-0000-000054420000}"/>
    <cellStyle name="level1a 3 4 2 3 3 2 2 2 2" xfId="37831" xr:uid="{00000000-0005-0000-0000-000055420000}"/>
    <cellStyle name="level1a 3 4 2 3 3 2 2 2 2 2" xfId="37832" xr:uid="{00000000-0005-0000-0000-000056420000}"/>
    <cellStyle name="level1a 3 4 2 3 3 2 2 2 3" xfId="37833" xr:uid="{00000000-0005-0000-0000-000057420000}"/>
    <cellStyle name="level1a 3 4 2 3 3 2 2 3" xfId="37834" xr:uid="{00000000-0005-0000-0000-000058420000}"/>
    <cellStyle name="level1a 3 4 2 3 3 2 3" xfId="37835" xr:uid="{00000000-0005-0000-0000-000059420000}"/>
    <cellStyle name="level1a 3 4 2 3 3 2 3 2" xfId="37836" xr:uid="{00000000-0005-0000-0000-00005A420000}"/>
    <cellStyle name="level1a 3 4 2 3 3 2 3 2 2" xfId="37837" xr:uid="{00000000-0005-0000-0000-00005B420000}"/>
    <cellStyle name="level1a 3 4 2 3 3 2 3 3" xfId="37838" xr:uid="{00000000-0005-0000-0000-00005C420000}"/>
    <cellStyle name="level1a 3 4 2 3 3 2 4" xfId="37839" xr:uid="{00000000-0005-0000-0000-00005D420000}"/>
    <cellStyle name="level1a 3 4 2 3 3 3" xfId="3213" xr:uid="{00000000-0005-0000-0000-00005E420000}"/>
    <cellStyle name="level1a 3 4 2 3 3 3 2" xfId="37840" xr:uid="{00000000-0005-0000-0000-00005F420000}"/>
    <cellStyle name="level1a 3 4 2 3 3 3 2 2" xfId="37841" xr:uid="{00000000-0005-0000-0000-000060420000}"/>
    <cellStyle name="level1a 3 4 2 3 3 3 2 2 2" xfId="37842" xr:uid="{00000000-0005-0000-0000-000061420000}"/>
    <cellStyle name="level1a 3 4 2 3 3 3 2 3" xfId="37843" xr:uid="{00000000-0005-0000-0000-000062420000}"/>
    <cellStyle name="level1a 3 4 2 3 3 3 3" xfId="37844" xr:uid="{00000000-0005-0000-0000-000063420000}"/>
    <cellStyle name="level1a 3 4 2 3 3 4" xfId="37845" xr:uid="{00000000-0005-0000-0000-000064420000}"/>
    <cellStyle name="level1a 3 4 2 3 3 4 2" xfId="37846" xr:uid="{00000000-0005-0000-0000-000065420000}"/>
    <cellStyle name="level1a 3 4 2 3 3 4 2 2" xfId="37847" xr:uid="{00000000-0005-0000-0000-000066420000}"/>
    <cellStyle name="level1a 3 4 2 3 3 4 3" xfId="37848" xr:uid="{00000000-0005-0000-0000-000067420000}"/>
    <cellStyle name="level1a 3 4 2 3 3 5" xfId="37849" xr:uid="{00000000-0005-0000-0000-000068420000}"/>
    <cellStyle name="level1a 3 4 2 3 4" xfId="3214" xr:uid="{00000000-0005-0000-0000-000069420000}"/>
    <cellStyle name="level1a 3 4 2 3 4 2" xfId="37850" xr:uid="{00000000-0005-0000-0000-00006A420000}"/>
    <cellStyle name="level1a 3 4 2 3 4 2 2" xfId="37851" xr:uid="{00000000-0005-0000-0000-00006B420000}"/>
    <cellStyle name="level1a 3 4 2 3 4 2 2 2" xfId="37852" xr:uid="{00000000-0005-0000-0000-00006C420000}"/>
    <cellStyle name="level1a 3 4 2 3 4 2 3" xfId="37853" xr:uid="{00000000-0005-0000-0000-00006D420000}"/>
    <cellStyle name="level1a 3 4 2 3 4 3" xfId="37854" xr:uid="{00000000-0005-0000-0000-00006E420000}"/>
    <cellStyle name="level1a 3 4 2 3 5" xfId="3215" xr:uid="{00000000-0005-0000-0000-00006F420000}"/>
    <cellStyle name="level1a 3 4 2 3 5 2" xfId="37855" xr:uid="{00000000-0005-0000-0000-000070420000}"/>
    <cellStyle name="level1a 3 4 2 3 5 2 2" xfId="37856" xr:uid="{00000000-0005-0000-0000-000071420000}"/>
    <cellStyle name="level1a 3 4 2 3 5 2 2 2" xfId="37857" xr:uid="{00000000-0005-0000-0000-000072420000}"/>
    <cellStyle name="level1a 3 4 2 3 5 2 3" xfId="37858" xr:uid="{00000000-0005-0000-0000-000073420000}"/>
    <cellStyle name="level1a 3 4 2 3 5 3" xfId="37859" xr:uid="{00000000-0005-0000-0000-000074420000}"/>
    <cellStyle name="level1a 3 4 2 3 6" xfId="37860" xr:uid="{00000000-0005-0000-0000-000075420000}"/>
    <cellStyle name="level1a 3 4 2 3 6 2" xfId="37861" xr:uid="{00000000-0005-0000-0000-000076420000}"/>
    <cellStyle name="level1a 3 4 2 3 6 2 2" xfId="37862" xr:uid="{00000000-0005-0000-0000-000077420000}"/>
    <cellStyle name="level1a 3 4 2 3 6 3" xfId="37863" xr:uid="{00000000-0005-0000-0000-000078420000}"/>
    <cellStyle name="level1a 3 4 2 3 7" xfId="37864" xr:uid="{00000000-0005-0000-0000-000079420000}"/>
    <cellStyle name="level1a 3 4 2 4" xfId="3216" xr:uid="{00000000-0005-0000-0000-00007A420000}"/>
    <cellStyle name="level1a 3 4 2 4 2" xfId="3217" xr:uid="{00000000-0005-0000-0000-00007B420000}"/>
    <cellStyle name="level1a 3 4 2 4 2 2" xfId="3218" xr:uid="{00000000-0005-0000-0000-00007C420000}"/>
    <cellStyle name="level1a 3 4 2 4 2 2 2" xfId="3219" xr:uid="{00000000-0005-0000-0000-00007D420000}"/>
    <cellStyle name="level1a 3 4 2 4 2 2 2 2" xfId="37865" xr:uid="{00000000-0005-0000-0000-00007E420000}"/>
    <cellStyle name="level1a 3 4 2 4 2 2 2 2 2" xfId="37866" xr:uid="{00000000-0005-0000-0000-00007F420000}"/>
    <cellStyle name="level1a 3 4 2 4 2 2 2 2 2 2" xfId="37867" xr:uid="{00000000-0005-0000-0000-000080420000}"/>
    <cellStyle name="level1a 3 4 2 4 2 2 2 2 3" xfId="37868" xr:uid="{00000000-0005-0000-0000-000081420000}"/>
    <cellStyle name="level1a 3 4 2 4 2 2 2 3" xfId="37869" xr:uid="{00000000-0005-0000-0000-000082420000}"/>
    <cellStyle name="level1a 3 4 2 4 2 2 3" xfId="37870" xr:uid="{00000000-0005-0000-0000-000083420000}"/>
    <cellStyle name="level1a 3 4 2 4 2 2 3 2" xfId="37871" xr:uid="{00000000-0005-0000-0000-000084420000}"/>
    <cellStyle name="level1a 3 4 2 4 2 2 3 2 2" xfId="37872" xr:uid="{00000000-0005-0000-0000-000085420000}"/>
    <cellStyle name="level1a 3 4 2 4 2 2 3 3" xfId="37873" xr:uid="{00000000-0005-0000-0000-000086420000}"/>
    <cellStyle name="level1a 3 4 2 4 2 2 4" xfId="37874" xr:uid="{00000000-0005-0000-0000-000087420000}"/>
    <cellStyle name="level1a 3 4 2 4 2 3" xfId="3220" xr:uid="{00000000-0005-0000-0000-000088420000}"/>
    <cellStyle name="level1a 3 4 2 4 2 3 2" xfId="37875" xr:uid="{00000000-0005-0000-0000-000089420000}"/>
    <cellStyle name="level1a 3 4 2 4 2 3 2 2" xfId="37876" xr:uid="{00000000-0005-0000-0000-00008A420000}"/>
    <cellStyle name="level1a 3 4 2 4 2 3 2 2 2" xfId="37877" xr:uid="{00000000-0005-0000-0000-00008B420000}"/>
    <cellStyle name="level1a 3 4 2 4 2 3 2 3" xfId="37878" xr:uid="{00000000-0005-0000-0000-00008C420000}"/>
    <cellStyle name="level1a 3 4 2 4 2 3 3" xfId="37879" xr:uid="{00000000-0005-0000-0000-00008D420000}"/>
    <cellStyle name="level1a 3 4 2 4 2 4" xfId="37880" xr:uid="{00000000-0005-0000-0000-00008E420000}"/>
    <cellStyle name="level1a 3 4 2 4 2 4 2" xfId="37881" xr:uid="{00000000-0005-0000-0000-00008F420000}"/>
    <cellStyle name="level1a 3 4 2 4 2 4 2 2" xfId="37882" xr:uid="{00000000-0005-0000-0000-000090420000}"/>
    <cellStyle name="level1a 3 4 2 4 2 4 3" xfId="37883" xr:uid="{00000000-0005-0000-0000-000091420000}"/>
    <cellStyle name="level1a 3 4 2 4 2 5" xfId="37884" xr:uid="{00000000-0005-0000-0000-000092420000}"/>
    <cellStyle name="level1a 3 4 2 4 3" xfId="3221" xr:uid="{00000000-0005-0000-0000-000093420000}"/>
    <cellStyle name="level1a 3 4 2 4 3 2" xfId="3222" xr:uid="{00000000-0005-0000-0000-000094420000}"/>
    <cellStyle name="level1a 3 4 2 4 3 2 2" xfId="3223" xr:uid="{00000000-0005-0000-0000-000095420000}"/>
    <cellStyle name="level1a 3 4 2 4 3 2 2 2" xfId="37885" xr:uid="{00000000-0005-0000-0000-000096420000}"/>
    <cellStyle name="level1a 3 4 2 4 3 2 2 2 2" xfId="37886" xr:uid="{00000000-0005-0000-0000-000097420000}"/>
    <cellStyle name="level1a 3 4 2 4 3 2 2 2 2 2" xfId="37887" xr:uid="{00000000-0005-0000-0000-000098420000}"/>
    <cellStyle name="level1a 3 4 2 4 3 2 2 2 3" xfId="37888" xr:uid="{00000000-0005-0000-0000-000099420000}"/>
    <cellStyle name="level1a 3 4 2 4 3 2 2 3" xfId="37889" xr:uid="{00000000-0005-0000-0000-00009A420000}"/>
    <cellStyle name="level1a 3 4 2 4 3 2 3" xfId="37890" xr:uid="{00000000-0005-0000-0000-00009B420000}"/>
    <cellStyle name="level1a 3 4 2 4 3 2 3 2" xfId="37891" xr:uid="{00000000-0005-0000-0000-00009C420000}"/>
    <cellStyle name="level1a 3 4 2 4 3 2 3 2 2" xfId="37892" xr:uid="{00000000-0005-0000-0000-00009D420000}"/>
    <cellStyle name="level1a 3 4 2 4 3 2 3 3" xfId="37893" xr:uid="{00000000-0005-0000-0000-00009E420000}"/>
    <cellStyle name="level1a 3 4 2 4 3 2 4" xfId="37894" xr:uid="{00000000-0005-0000-0000-00009F420000}"/>
    <cellStyle name="level1a 3 4 2 4 3 3" xfId="3224" xr:uid="{00000000-0005-0000-0000-0000A0420000}"/>
    <cellStyle name="level1a 3 4 2 4 3 3 2" xfId="37895" xr:uid="{00000000-0005-0000-0000-0000A1420000}"/>
    <cellStyle name="level1a 3 4 2 4 3 3 2 2" xfId="37896" xr:uid="{00000000-0005-0000-0000-0000A2420000}"/>
    <cellStyle name="level1a 3 4 2 4 3 3 2 2 2" xfId="37897" xr:uid="{00000000-0005-0000-0000-0000A3420000}"/>
    <cellStyle name="level1a 3 4 2 4 3 3 2 3" xfId="37898" xr:uid="{00000000-0005-0000-0000-0000A4420000}"/>
    <cellStyle name="level1a 3 4 2 4 3 3 3" xfId="37899" xr:uid="{00000000-0005-0000-0000-0000A5420000}"/>
    <cellStyle name="level1a 3 4 2 4 3 4" xfId="37900" xr:uid="{00000000-0005-0000-0000-0000A6420000}"/>
    <cellStyle name="level1a 3 4 2 4 3 4 2" xfId="37901" xr:uid="{00000000-0005-0000-0000-0000A7420000}"/>
    <cellStyle name="level1a 3 4 2 4 3 4 2 2" xfId="37902" xr:uid="{00000000-0005-0000-0000-0000A8420000}"/>
    <cellStyle name="level1a 3 4 2 4 3 4 3" xfId="37903" xr:uid="{00000000-0005-0000-0000-0000A9420000}"/>
    <cellStyle name="level1a 3 4 2 4 3 5" xfId="37904" xr:uid="{00000000-0005-0000-0000-0000AA420000}"/>
    <cellStyle name="level1a 3 4 2 4 4" xfId="3225" xr:uid="{00000000-0005-0000-0000-0000AB420000}"/>
    <cellStyle name="level1a 3 4 2 4 4 2" xfId="37905" xr:uid="{00000000-0005-0000-0000-0000AC420000}"/>
    <cellStyle name="level1a 3 4 2 4 4 2 2" xfId="37906" xr:uid="{00000000-0005-0000-0000-0000AD420000}"/>
    <cellStyle name="level1a 3 4 2 4 4 2 2 2" xfId="37907" xr:uid="{00000000-0005-0000-0000-0000AE420000}"/>
    <cellStyle name="level1a 3 4 2 4 4 2 3" xfId="37908" xr:uid="{00000000-0005-0000-0000-0000AF420000}"/>
    <cellStyle name="level1a 3 4 2 4 4 3" xfId="37909" xr:uid="{00000000-0005-0000-0000-0000B0420000}"/>
    <cellStyle name="level1a 3 4 2 4 5" xfId="3226" xr:uid="{00000000-0005-0000-0000-0000B1420000}"/>
    <cellStyle name="level1a 3 4 2 4 5 2" xfId="3227" xr:uid="{00000000-0005-0000-0000-0000B2420000}"/>
    <cellStyle name="level1a 3 4 2 4 5 2 2" xfId="37910" xr:uid="{00000000-0005-0000-0000-0000B3420000}"/>
    <cellStyle name="level1a 3 4 2 4 5 2 2 2" xfId="37911" xr:uid="{00000000-0005-0000-0000-0000B4420000}"/>
    <cellStyle name="level1a 3 4 2 4 5 2 2 2 2" xfId="37912" xr:uid="{00000000-0005-0000-0000-0000B5420000}"/>
    <cellStyle name="level1a 3 4 2 4 5 2 2 3" xfId="37913" xr:uid="{00000000-0005-0000-0000-0000B6420000}"/>
    <cellStyle name="level1a 3 4 2 4 5 2 3" xfId="37914" xr:uid="{00000000-0005-0000-0000-0000B7420000}"/>
    <cellStyle name="level1a 3 4 2 4 5 3" xfId="37915" xr:uid="{00000000-0005-0000-0000-0000B8420000}"/>
    <cellStyle name="level1a 3 4 2 4 5 3 2" xfId="37916" xr:uid="{00000000-0005-0000-0000-0000B9420000}"/>
    <cellStyle name="level1a 3 4 2 4 5 3 2 2" xfId="37917" xr:uid="{00000000-0005-0000-0000-0000BA420000}"/>
    <cellStyle name="level1a 3 4 2 4 5 3 3" xfId="37918" xr:uid="{00000000-0005-0000-0000-0000BB420000}"/>
    <cellStyle name="level1a 3 4 2 4 5 4" xfId="37919" xr:uid="{00000000-0005-0000-0000-0000BC420000}"/>
    <cellStyle name="level1a 3 4 2 4 6" xfId="3228" xr:uid="{00000000-0005-0000-0000-0000BD420000}"/>
    <cellStyle name="level1a 3 4 2 4 6 2" xfId="37920" xr:uid="{00000000-0005-0000-0000-0000BE420000}"/>
    <cellStyle name="level1a 3 4 2 4 6 2 2" xfId="37921" xr:uid="{00000000-0005-0000-0000-0000BF420000}"/>
    <cellStyle name="level1a 3 4 2 4 6 2 2 2" xfId="37922" xr:uid="{00000000-0005-0000-0000-0000C0420000}"/>
    <cellStyle name="level1a 3 4 2 4 6 2 3" xfId="37923" xr:uid="{00000000-0005-0000-0000-0000C1420000}"/>
    <cellStyle name="level1a 3 4 2 4 6 3" xfId="37924" xr:uid="{00000000-0005-0000-0000-0000C2420000}"/>
    <cellStyle name="level1a 3 4 2 4 7" xfId="37925" xr:uid="{00000000-0005-0000-0000-0000C3420000}"/>
    <cellStyle name="level1a 3 4 2 4 7 2" xfId="37926" xr:uid="{00000000-0005-0000-0000-0000C4420000}"/>
    <cellStyle name="level1a 3 4 2 4 7 2 2" xfId="37927" xr:uid="{00000000-0005-0000-0000-0000C5420000}"/>
    <cellStyle name="level1a 3 4 2 4 7 3" xfId="37928" xr:uid="{00000000-0005-0000-0000-0000C6420000}"/>
    <cellStyle name="level1a 3 4 2 4 8" xfId="37929" xr:uid="{00000000-0005-0000-0000-0000C7420000}"/>
    <cellStyle name="level1a 3 4 2 5" xfId="3229" xr:uid="{00000000-0005-0000-0000-0000C8420000}"/>
    <cellStyle name="level1a 3 4 2 5 2" xfId="3230" xr:uid="{00000000-0005-0000-0000-0000C9420000}"/>
    <cellStyle name="level1a 3 4 2 5 2 2" xfId="3231" xr:uid="{00000000-0005-0000-0000-0000CA420000}"/>
    <cellStyle name="level1a 3 4 2 5 2 2 2" xfId="3232" xr:uid="{00000000-0005-0000-0000-0000CB420000}"/>
    <cellStyle name="level1a 3 4 2 5 2 2 2 2" xfId="37930" xr:uid="{00000000-0005-0000-0000-0000CC420000}"/>
    <cellStyle name="level1a 3 4 2 5 2 2 2 2 2" xfId="37931" xr:uid="{00000000-0005-0000-0000-0000CD420000}"/>
    <cellStyle name="level1a 3 4 2 5 2 2 2 2 2 2" xfId="37932" xr:uid="{00000000-0005-0000-0000-0000CE420000}"/>
    <cellStyle name="level1a 3 4 2 5 2 2 2 2 3" xfId="37933" xr:uid="{00000000-0005-0000-0000-0000CF420000}"/>
    <cellStyle name="level1a 3 4 2 5 2 2 2 3" xfId="37934" xr:uid="{00000000-0005-0000-0000-0000D0420000}"/>
    <cellStyle name="level1a 3 4 2 5 2 2 3" xfId="37935" xr:uid="{00000000-0005-0000-0000-0000D1420000}"/>
    <cellStyle name="level1a 3 4 2 5 2 2 3 2" xfId="37936" xr:uid="{00000000-0005-0000-0000-0000D2420000}"/>
    <cellStyle name="level1a 3 4 2 5 2 2 3 2 2" xfId="37937" xr:uid="{00000000-0005-0000-0000-0000D3420000}"/>
    <cellStyle name="level1a 3 4 2 5 2 2 3 3" xfId="37938" xr:uid="{00000000-0005-0000-0000-0000D4420000}"/>
    <cellStyle name="level1a 3 4 2 5 2 2 4" xfId="37939" xr:uid="{00000000-0005-0000-0000-0000D5420000}"/>
    <cellStyle name="level1a 3 4 2 5 2 3" xfId="3233" xr:uid="{00000000-0005-0000-0000-0000D6420000}"/>
    <cellStyle name="level1a 3 4 2 5 2 3 2" xfId="37940" xr:uid="{00000000-0005-0000-0000-0000D7420000}"/>
    <cellStyle name="level1a 3 4 2 5 2 3 2 2" xfId="37941" xr:uid="{00000000-0005-0000-0000-0000D8420000}"/>
    <cellStyle name="level1a 3 4 2 5 2 3 2 2 2" xfId="37942" xr:uid="{00000000-0005-0000-0000-0000D9420000}"/>
    <cellStyle name="level1a 3 4 2 5 2 3 2 3" xfId="37943" xr:uid="{00000000-0005-0000-0000-0000DA420000}"/>
    <cellStyle name="level1a 3 4 2 5 2 3 3" xfId="37944" xr:uid="{00000000-0005-0000-0000-0000DB420000}"/>
    <cellStyle name="level1a 3 4 2 5 2 4" xfId="37945" xr:uid="{00000000-0005-0000-0000-0000DC420000}"/>
    <cellStyle name="level1a 3 4 2 5 2 4 2" xfId="37946" xr:uid="{00000000-0005-0000-0000-0000DD420000}"/>
    <cellStyle name="level1a 3 4 2 5 2 4 2 2" xfId="37947" xr:uid="{00000000-0005-0000-0000-0000DE420000}"/>
    <cellStyle name="level1a 3 4 2 5 2 4 3" xfId="37948" xr:uid="{00000000-0005-0000-0000-0000DF420000}"/>
    <cellStyle name="level1a 3 4 2 5 2 5" xfId="37949" xr:uid="{00000000-0005-0000-0000-0000E0420000}"/>
    <cellStyle name="level1a 3 4 2 5 3" xfId="3234" xr:uid="{00000000-0005-0000-0000-0000E1420000}"/>
    <cellStyle name="level1a 3 4 2 5 3 2" xfId="3235" xr:uid="{00000000-0005-0000-0000-0000E2420000}"/>
    <cellStyle name="level1a 3 4 2 5 3 2 2" xfId="3236" xr:uid="{00000000-0005-0000-0000-0000E3420000}"/>
    <cellStyle name="level1a 3 4 2 5 3 2 2 2" xfId="37950" xr:uid="{00000000-0005-0000-0000-0000E4420000}"/>
    <cellStyle name="level1a 3 4 2 5 3 2 2 2 2" xfId="37951" xr:uid="{00000000-0005-0000-0000-0000E5420000}"/>
    <cellStyle name="level1a 3 4 2 5 3 2 2 2 2 2" xfId="37952" xr:uid="{00000000-0005-0000-0000-0000E6420000}"/>
    <cellStyle name="level1a 3 4 2 5 3 2 2 2 3" xfId="37953" xr:uid="{00000000-0005-0000-0000-0000E7420000}"/>
    <cellStyle name="level1a 3 4 2 5 3 2 2 3" xfId="37954" xr:uid="{00000000-0005-0000-0000-0000E8420000}"/>
    <cellStyle name="level1a 3 4 2 5 3 2 3" xfId="37955" xr:uid="{00000000-0005-0000-0000-0000E9420000}"/>
    <cellStyle name="level1a 3 4 2 5 3 2 3 2" xfId="37956" xr:uid="{00000000-0005-0000-0000-0000EA420000}"/>
    <cellStyle name="level1a 3 4 2 5 3 2 3 2 2" xfId="37957" xr:uid="{00000000-0005-0000-0000-0000EB420000}"/>
    <cellStyle name="level1a 3 4 2 5 3 2 3 3" xfId="37958" xr:uid="{00000000-0005-0000-0000-0000EC420000}"/>
    <cellStyle name="level1a 3 4 2 5 3 2 4" xfId="37959" xr:uid="{00000000-0005-0000-0000-0000ED420000}"/>
    <cellStyle name="level1a 3 4 2 5 3 3" xfId="3237" xr:uid="{00000000-0005-0000-0000-0000EE420000}"/>
    <cellStyle name="level1a 3 4 2 5 3 3 2" xfId="37960" xr:uid="{00000000-0005-0000-0000-0000EF420000}"/>
    <cellStyle name="level1a 3 4 2 5 3 3 2 2" xfId="37961" xr:uid="{00000000-0005-0000-0000-0000F0420000}"/>
    <cellStyle name="level1a 3 4 2 5 3 3 2 2 2" xfId="37962" xr:uid="{00000000-0005-0000-0000-0000F1420000}"/>
    <cellStyle name="level1a 3 4 2 5 3 3 2 3" xfId="37963" xr:uid="{00000000-0005-0000-0000-0000F2420000}"/>
    <cellStyle name="level1a 3 4 2 5 3 3 3" xfId="37964" xr:uid="{00000000-0005-0000-0000-0000F3420000}"/>
    <cellStyle name="level1a 3 4 2 5 3 4" xfId="37965" xr:uid="{00000000-0005-0000-0000-0000F4420000}"/>
    <cellStyle name="level1a 3 4 2 5 3 4 2" xfId="37966" xr:uid="{00000000-0005-0000-0000-0000F5420000}"/>
    <cellStyle name="level1a 3 4 2 5 3 4 2 2" xfId="37967" xr:uid="{00000000-0005-0000-0000-0000F6420000}"/>
    <cellStyle name="level1a 3 4 2 5 3 4 3" xfId="37968" xr:uid="{00000000-0005-0000-0000-0000F7420000}"/>
    <cellStyle name="level1a 3 4 2 5 3 5" xfId="37969" xr:uid="{00000000-0005-0000-0000-0000F8420000}"/>
    <cellStyle name="level1a 3 4 2 5 4" xfId="3238" xr:uid="{00000000-0005-0000-0000-0000F9420000}"/>
    <cellStyle name="level1a 3 4 2 5 4 2" xfId="3239" xr:uid="{00000000-0005-0000-0000-0000FA420000}"/>
    <cellStyle name="level1a 3 4 2 5 4 2 2" xfId="37970" xr:uid="{00000000-0005-0000-0000-0000FB420000}"/>
    <cellStyle name="level1a 3 4 2 5 4 2 2 2" xfId="37971" xr:uid="{00000000-0005-0000-0000-0000FC420000}"/>
    <cellStyle name="level1a 3 4 2 5 4 2 2 2 2" xfId="37972" xr:uid="{00000000-0005-0000-0000-0000FD420000}"/>
    <cellStyle name="level1a 3 4 2 5 4 2 2 3" xfId="37973" xr:uid="{00000000-0005-0000-0000-0000FE420000}"/>
    <cellStyle name="level1a 3 4 2 5 4 2 3" xfId="37974" xr:uid="{00000000-0005-0000-0000-0000FF420000}"/>
    <cellStyle name="level1a 3 4 2 5 4 3" xfId="37975" xr:uid="{00000000-0005-0000-0000-000000430000}"/>
    <cellStyle name="level1a 3 4 2 5 4 3 2" xfId="37976" xr:uid="{00000000-0005-0000-0000-000001430000}"/>
    <cellStyle name="level1a 3 4 2 5 4 3 2 2" xfId="37977" xr:uid="{00000000-0005-0000-0000-000002430000}"/>
    <cellStyle name="level1a 3 4 2 5 4 3 3" xfId="37978" xr:uid="{00000000-0005-0000-0000-000003430000}"/>
    <cellStyle name="level1a 3 4 2 5 4 4" xfId="37979" xr:uid="{00000000-0005-0000-0000-000004430000}"/>
    <cellStyle name="level1a 3 4 2 5 5" xfId="3240" xr:uid="{00000000-0005-0000-0000-000005430000}"/>
    <cellStyle name="level1a 3 4 2 5 5 2" xfId="37980" xr:uid="{00000000-0005-0000-0000-000006430000}"/>
    <cellStyle name="level1a 3 4 2 5 5 2 2" xfId="37981" xr:uid="{00000000-0005-0000-0000-000007430000}"/>
    <cellStyle name="level1a 3 4 2 5 5 2 2 2" xfId="37982" xr:uid="{00000000-0005-0000-0000-000008430000}"/>
    <cellStyle name="level1a 3 4 2 5 5 2 3" xfId="37983" xr:uid="{00000000-0005-0000-0000-000009430000}"/>
    <cellStyle name="level1a 3 4 2 5 5 3" xfId="37984" xr:uid="{00000000-0005-0000-0000-00000A430000}"/>
    <cellStyle name="level1a 3 4 2 5 6" xfId="37985" xr:uid="{00000000-0005-0000-0000-00000B430000}"/>
    <cellStyle name="level1a 3 4 2 5 6 2" xfId="37986" xr:uid="{00000000-0005-0000-0000-00000C430000}"/>
    <cellStyle name="level1a 3 4 2 5 6 2 2" xfId="37987" xr:uid="{00000000-0005-0000-0000-00000D430000}"/>
    <cellStyle name="level1a 3 4 2 5 6 3" xfId="37988" xr:uid="{00000000-0005-0000-0000-00000E430000}"/>
    <cellStyle name="level1a 3 4 2 5 7" xfId="37989" xr:uid="{00000000-0005-0000-0000-00000F430000}"/>
    <cellStyle name="level1a 3 4 2 6" xfId="3241" xr:uid="{00000000-0005-0000-0000-000010430000}"/>
    <cellStyle name="level1a 3 4 2 6 2" xfId="3242" xr:uid="{00000000-0005-0000-0000-000011430000}"/>
    <cellStyle name="level1a 3 4 2 6 2 2" xfId="3243" xr:uid="{00000000-0005-0000-0000-000012430000}"/>
    <cellStyle name="level1a 3 4 2 6 2 2 2" xfId="3244" xr:uid="{00000000-0005-0000-0000-000013430000}"/>
    <cellStyle name="level1a 3 4 2 6 2 2 2 2" xfId="37990" xr:uid="{00000000-0005-0000-0000-000014430000}"/>
    <cellStyle name="level1a 3 4 2 6 2 2 2 2 2" xfId="37991" xr:uid="{00000000-0005-0000-0000-000015430000}"/>
    <cellStyle name="level1a 3 4 2 6 2 2 2 2 2 2" xfId="37992" xr:uid="{00000000-0005-0000-0000-000016430000}"/>
    <cellStyle name="level1a 3 4 2 6 2 2 2 2 3" xfId="37993" xr:uid="{00000000-0005-0000-0000-000017430000}"/>
    <cellStyle name="level1a 3 4 2 6 2 2 2 3" xfId="37994" xr:uid="{00000000-0005-0000-0000-000018430000}"/>
    <cellStyle name="level1a 3 4 2 6 2 2 3" xfId="37995" xr:uid="{00000000-0005-0000-0000-000019430000}"/>
    <cellStyle name="level1a 3 4 2 6 2 2 3 2" xfId="37996" xr:uid="{00000000-0005-0000-0000-00001A430000}"/>
    <cellStyle name="level1a 3 4 2 6 2 2 3 2 2" xfId="37997" xr:uid="{00000000-0005-0000-0000-00001B430000}"/>
    <cellStyle name="level1a 3 4 2 6 2 2 3 3" xfId="37998" xr:uid="{00000000-0005-0000-0000-00001C430000}"/>
    <cellStyle name="level1a 3 4 2 6 2 2 4" xfId="37999" xr:uid="{00000000-0005-0000-0000-00001D430000}"/>
    <cellStyle name="level1a 3 4 2 6 2 3" xfId="3245" xr:uid="{00000000-0005-0000-0000-00001E430000}"/>
    <cellStyle name="level1a 3 4 2 6 2 3 2" xfId="38000" xr:uid="{00000000-0005-0000-0000-00001F430000}"/>
    <cellStyle name="level1a 3 4 2 6 2 3 2 2" xfId="38001" xr:uid="{00000000-0005-0000-0000-000020430000}"/>
    <cellStyle name="level1a 3 4 2 6 2 3 2 2 2" xfId="38002" xr:uid="{00000000-0005-0000-0000-000021430000}"/>
    <cellStyle name="level1a 3 4 2 6 2 3 2 3" xfId="38003" xr:uid="{00000000-0005-0000-0000-000022430000}"/>
    <cellStyle name="level1a 3 4 2 6 2 3 3" xfId="38004" xr:uid="{00000000-0005-0000-0000-000023430000}"/>
    <cellStyle name="level1a 3 4 2 6 2 4" xfId="38005" xr:uid="{00000000-0005-0000-0000-000024430000}"/>
    <cellStyle name="level1a 3 4 2 6 2 4 2" xfId="38006" xr:uid="{00000000-0005-0000-0000-000025430000}"/>
    <cellStyle name="level1a 3 4 2 6 2 4 2 2" xfId="38007" xr:uid="{00000000-0005-0000-0000-000026430000}"/>
    <cellStyle name="level1a 3 4 2 6 2 4 3" xfId="38008" xr:uid="{00000000-0005-0000-0000-000027430000}"/>
    <cellStyle name="level1a 3 4 2 6 2 5" xfId="38009" xr:uid="{00000000-0005-0000-0000-000028430000}"/>
    <cellStyle name="level1a 3 4 2 6 3" xfId="3246" xr:uid="{00000000-0005-0000-0000-000029430000}"/>
    <cellStyle name="level1a 3 4 2 6 3 2" xfId="3247" xr:uid="{00000000-0005-0000-0000-00002A430000}"/>
    <cellStyle name="level1a 3 4 2 6 3 2 2" xfId="3248" xr:uid="{00000000-0005-0000-0000-00002B430000}"/>
    <cellStyle name="level1a 3 4 2 6 3 2 2 2" xfId="38010" xr:uid="{00000000-0005-0000-0000-00002C430000}"/>
    <cellStyle name="level1a 3 4 2 6 3 2 2 2 2" xfId="38011" xr:uid="{00000000-0005-0000-0000-00002D430000}"/>
    <cellStyle name="level1a 3 4 2 6 3 2 2 2 2 2" xfId="38012" xr:uid="{00000000-0005-0000-0000-00002E430000}"/>
    <cellStyle name="level1a 3 4 2 6 3 2 2 2 3" xfId="38013" xr:uid="{00000000-0005-0000-0000-00002F430000}"/>
    <cellStyle name="level1a 3 4 2 6 3 2 2 3" xfId="38014" xr:uid="{00000000-0005-0000-0000-000030430000}"/>
    <cellStyle name="level1a 3 4 2 6 3 2 3" xfId="38015" xr:uid="{00000000-0005-0000-0000-000031430000}"/>
    <cellStyle name="level1a 3 4 2 6 3 2 3 2" xfId="38016" xr:uid="{00000000-0005-0000-0000-000032430000}"/>
    <cellStyle name="level1a 3 4 2 6 3 2 3 2 2" xfId="38017" xr:uid="{00000000-0005-0000-0000-000033430000}"/>
    <cellStyle name="level1a 3 4 2 6 3 2 3 3" xfId="38018" xr:uid="{00000000-0005-0000-0000-000034430000}"/>
    <cellStyle name="level1a 3 4 2 6 3 2 4" xfId="38019" xr:uid="{00000000-0005-0000-0000-000035430000}"/>
    <cellStyle name="level1a 3 4 2 6 3 3" xfId="3249" xr:uid="{00000000-0005-0000-0000-000036430000}"/>
    <cellStyle name="level1a 3 4 2 6 3 3 2" xfId="38020" xr:uid="{00000000-0005-0000-0000-000037430000}"/>
    <cellStyle name="level1a 3 4 2 6 3 3 2 2" xfId="38021" xr:uid="{00000000-0005-0000-0000-000038430000}"/>
    <cellStyle name="level1a 3 4 2 6 3 3 2 2 2" xfId="38022" xr:uid="{00000000-0005-0000-0000-000039430000}"/>
    <cellStyle name="level1a 3 4 2 6 3 3 2 3" xfId="38023" xr:uid="{00000000-0005-0000-0000-00003A430000}"/>
    <cellStyle name="level1a 3 4 2 6 3 3 3" xfId="38024" xr:uid="{00000000-0005-0000-0000-00003B430000}"/>
    <cellStyle name="level1a 3 4 2 6 3 4" xfId="38025" xr:uid="{00000000-0005-0000-0000-00003C430000}"/>
    <cellStyle name="level1a 3 4 2 6 3 4 2" xfId="38026" xr:uid="{00000000-0005-0000-0000-00003D430000}"/>
    <cellStyle name="level1a 3 4 2 6 3 4 2 2" xfId="38027" xr:uid="{00000000-0005-0000-0000-00003E430000}"/>
    <cellStyle name="level1a 3 4 2 6 3 4 3" xfId="38028" xr:uid="{00000000-0005-0000-0000-00003F430000}"/>
    <cellStyle name="level1a 3 4 2 6 3 5" xfId="38029" xr:uid="{00000000-0005-0000-0000-000040430000}"/>
    <cellStyle name="level1a 3 4 2 6 4" xfId="3250" xr:uid="{00000000-0005-0000-0000-000041430000}"/>
    <cellStyle name="level1a 3 4 2 6 4 2" xfId="3251" xr:uid="{00000000-0005-0000-0000-000042430000}"/>
    <cellStyle name="level1a 3 4 2 6 4 2 2" xfId="38030" xr:uid="{00000000-0005-0000-0000-000043430000}"/>
    <cellStyle name="level1a 3 4 2 6 4 2 2 2" xfId="38031" xr:uid="{00000000-0005-0000-0000-000044430000}"/>
    <cellStyle name="level1a 3 4 2 6 4 2 2 2 2" xfId="38032" xr:uid="{00000000-0005-0000-0000-000045430000}"/>
    <cellStyle name="level1a 3 4 2 6 4 2 2 3" xfId="38033" xr:uid="{00000000-0005-0000-0000-000046430000}"/>
    <cellStyle name="level1a 3 4 2 6 4 2 3" xfId="38034" xr:uid="{00000000-0005-0000-0000-000047430000}"/>
    <cellStyle name="level1a 3 4 2 6 4 3" xfId="38035" xr:uid="{00000000-0005-0000-0000-000048430000}"/>
    <cellStyle name="level1a 3 4 2 6 4 3 2" xfId="38036" xr:uid="{00000000-0005-0000-0000-000049430000}"/>
    <cellStyle name="level1a 3 4 2 6 4 3 2 2" xfId="38037" xr:uid="{00000000-0005-0000-0000-00004A430000}"/>
    <cellStyle name="level1a 3 4 2 6 4 3 3" xfId="38038" xr:uid="{00000000-0005-0000-0000-00004B430000}"/>
    <cellStyle name="level1a 3 4 2 6 4 4" xfId="38039" xr:uid="{00000000-0005-0000-0000-00004C430000}"/>
    <cellStyle name="level1a 3 4 2 6 5" xfId="3252" xr:uid="{00000000-0005-0000-0000-00004D430000}"/>
    <cellStyle name="level1a 3 4 2 6 5 2" xfId="38040" xr:uid="{00000000-0005-0000-0000-00004E430000}"/>
    <cellStyle name="level1a 3 4 2 6 5 2 2" xfId="38041" xr:uid="{00000000-0005-0000-0000-00004F430000}"/>
    <cellStyle name="level1a 3 4 2 6 5 2 2 2" xfId="38042" xr:uid="{00000000-0005-0000-0000-000050430000}"/>
    <cellStyle name="level1a 3 4 2 6 5 2 3" xfId="38043" xr:uid="{00000000-0005-0000-0000-000051430000}"/>
    <cellStyle name="level1a 3 4 2 6 5 3" xfId="38044" xr:uid="{00000000-0005-0000-0000-000052430000}"/>
    <cellStyle name="level1a 3 4 2 6 6" xfId="38045" xr:uid="{00000000-0005-0000-0000-000053430000}"/>
    <cellStyle name="level1a 3 4 2 6 6 2" xfId="38046" xr:uid="{00000000-0005-0000-0000-000054430000}"/>
    <cellStyle name="level1a 3 4 2 6 6 2 2" xfId="38047" xr:uid="{00000000-0005-0000-0000-000055430000}"/>
    <cellStyle name="level1a 3 4 2 6 6 3" xfId="38048" xr:uid="{00000000-0005-0000-0000-000056430000}"/>
    <cellStyle name="level1a 3 4 2 6 7" xfId="38049" xr:uid="{00000000-0005-0000-0000-000057430000}"/>
    <cellStyle name="level1a 3 4 2 7" xfId="3253" xr:uid="{00000000-0005-0000-0000-000058430000}"/>
    <cellStyle name="level1a 3 4 2 7 2" xfId="3254" xr:uid="{00000000-0005-0000-0000-000059430000}"/>
    <cellStyle name="level1a 3 4 2 7 2 2" xfId="3255" xr:uid="{00000000-0005-0000-0000-00005A430000}"/>
    <cellStyle name="level1a 3 4 2 7 2 2 2" xfId="38050" xr:uid="{00000000-0005-0000-0000-00005B430000}"/>
    <cellStyle name="level1a 3 4 2 7 2 2 2 2" xfId="38051" xr:uid="{00000000-0005-0000-0000-00005C430000}"/>
    <cellStyle name="level1a 3 4 2 7 2 2 2 2 2" xfId="38052" xr:uid="{00000000-0005-0000-0000-00005D430000}"/>
    <cellStyle name="level1a 3 4 2 7 2 2 2 3" xfId="38053" xr:uid="{00000000-0005-0000-0000-00005E430000}"/>
    <cellStyle name="level1a 3 4 2 7 2 2 3" xfId="38054" xr:uid="{00000000-0005-0000-0000-00005F430000}"/>
    <cellStyle name="level1a 3 4 2 7 2 3" xfId="38055" xr:uid="{00000000-0005-0000-0000-000060430000}"/>
    <cellStyle name="level1a 3 4 2 7 2 3 2" xfId="38056" xr:uid="{00000000-0005-0000-0000-000061430000}"/>
    <cellStyle name="level1a 3 4 2 7 2 3 2 2" xfId="38057" xr:uid="{00000000-0005-0000-0000-000062430000}"/>
    <cellStyle name="level1a 3 4 2 7 2 3 3" xfId="38058" xr:uid="{00000000-0005-0000-0000-000063430000}"/>
    <cellStyle name="level1a 3 4 2 7 2 4" xfId="38059" xr:uid="{00000000-0005-0000-0000-000064430000}"/>
    <cellStyle name="level1a 3 4 2 7 3" xfId="3256" xr:uid="{00000000-0005-0000-0000-000065430000}"/>
    <cellStyle name="level1a 3 4 2 7 3 2" xfId="38060" xr:uid="{00000000-0005-0000-0000-000066430000}"/>
    <cellStyle name="level1a 3 4 2 7 3 2 2" xfId="38061" xr:uid="{00000000-0005-0000-0000-000067430000}"/>
    <cellStyle name="level1a 3 4 2 7 3 2 2 2" xfId="38062" xr:uid="{00000000-0005-0000-0000-000068430000}"/>
    <cellStyle name="level1a 3 4 2 7 3 2 3" xfId="38063" xr:uid="{00000000-0005-0000-0000-000069430000}"/>
    <cellStyle name="level1a 3 4 2 7 3 3" xfId="38064" xr:uid="{00000000-0005-0000-0000-00006A430000}"/>
    <cellStyle name="level1a 3 4 2 7 4" xfId="38065" xr:uid="{00000000-0005-0000-0000-00006B430000}"/>
    <cellStyle name="level1a 3 4 2 7 4 2" xfId="38066" xr:uid="{00000000-0005-0000-0000-00006C430000}"/>
    <cellStyle name="level1a 3 4 2 7 4 2 2" xfId="38067" xr:uid="{00000000-0005-0000-0000-00006D430000}"/>
    <cellStyle name="level1a 3 4 2 7 4 3" xfId="38068" xr:uid="{00000000-0005-0000-0000-00006E430000}"/>
    <cellStyle name="level1a 3 4 2 7 5" xfId="38069" xr:uid="{00000000-0005-0000-0000-00006F430000}"/>
    <cellStyle name="level1a 3 4 2 8" xfId="38070" xr:uid="{00000000-0005-0000-0000-000070430000}"/>
    <cellStyle name="level1a 3 4 2 8 2" xfId="38071" xr:uid="{00000000-0005-0000-0000-000071430000}"/>
    <cellStyle name="level1a 3 4 2 8 2 2" xfId="38072" xr:uid="{00000000-0005-0000-0000-000072430000}"/>
    <cellStyle name="level1a 3 4 2 8 3" xfId="38073" xr:uid="{00000000-0005-0000-0000-000073430000}"/>
    <cellStyle name="level1a 3 4 2 9" xfId="38074" xr:uid="{00000000-0005-0000-0000-000074430000}"/>
    <cellStyle name="level1a 3 4 2_STUD aligned by INSTIT" xfId="3257" xr:uid="{00000000-0005-0000-0000-000075430000}"/>
    <cellStyle name="level1a 3 4 3" xfId="3258" xr:uid="{00000000-0005-0000-0000-000076430000}"/>
    <cellStyle name="level1a 3 4 3 10" xfId="38075" xr:uid="{00000000-0005-0000-0000-000077430000}"/>
    <cellStyle name="level1a 3 4 3 2" xfId="3259" xr:uid="{00000000-0005-0000-0000-000078430000}"/>
    <cellStyle name="level1a 3 4 3 2 2" xfId="3260" xr:uid="{00000000-0005-0000-0000-000079430000}"/>
    <cellStyle name="level1a 3 4 3 2 2 2" xfId="3261" xr:uid="{00000000-0005-0000-0000-00007A430000}"/>
    <cellStyle name="level1a 3 4 3 2 2 2 2" xfId="3262" xr:uid="{00000000-0005-0000-0000-00007B430000}"/>
    <cellStyle name="level1a 3 4 3 2 2 2 2 2" xfId="38076" xr:uid="{00000000-0005-0000-0000-00007C430000}"/>
    <cellStyle name="level1a 3 4 3 2 2 2 2 2 2" xfId="38077" xr:uid="{00000000-0005-0000-0000-00007D430000}"/>
    <cellStyle name="level1a 3 4 3 2 2 2 2 2 2 2" xfId="38078" xr:uid="{00000000-0005-0000-0000-00007E430000}"/>
    <cellStyle name="level1a 3 4 3 2 2 2 2 2 3" xfId="38079" xr:uid="{00000000-0005-0000-0000-00007F430000}"/>
    <cellStyle name="level1a 3 4 3 2 2 2 2 3" xfId="38080" xr:uid="{00000000-0005-0000-0000-000080430000}"/>
    <cellStyle name="level1a 3 4 3 2 2 2 3" xfId="38081" xr:uid="{00000000-0005-0000-0000-000081430000}"/>
    <cellStyle name="level1a 3 4 3 2 2 2 3 2" xfId="38082" xr:uid="{00000000-0005-0000-0000-000082430000}"/>
    <cellStyle name="level1a 3 4 3 2 2 2 3 2 2" xfId="38083" xr:uid="{00000000-0005-0000-0000-000083430000}"/>
    <cellStyle name="level1a 3 4 3 2 2 2 3 3" xfId="38084" xr:uid="{00000000-0005-0000-0000-000084430000}"/>
    <cellStyle name="level1a 3 4 3 2 2 2 4" xfId="38085" xr:uid="{00000000-0005-0000-0000-000085430000}"/>
    <cellStyle name="level1a 3 4 3 2 2 3" xfId="3263" xr:uid="{00000000-0005-0000-0000-000086430000}"/>
    <cellStyle name="level1a 3 4 3 2 2 3 2" xfId="38086" xr:uid="{00000000-0005-0000-0000-000087430000}"/>
    <cellStyle name="level1a 3 4 3 2 2 3 2 2" xfId="38087" xr:uid="{00000000-0005-0000-0000-000088430000}"/>
    <cellStyle name="level1a 3 4 3 2 2 3 2 2 2" xfId="38088" xr:uid="{00000000-0005-0000-0000-000089430000}"/>
    <cellStyle name="level1a 3 4 3 2 2 3 2 3" xfId="38089" xr:uid="{00000000-0005-0000-0000-00008A430000}"/>
    <cellStyle name="level1a 3 4 3 2 2 3 3" xfId="38090" xr:uid="{00000000-0005-0000-0000-00008B430000}"/>
    <cellStyle name="level1a 3 4 3 2 2 4" xfId="38091" xr:uid="{00000000-0005-0000-0000-00008C430000}"/>
    <cellStyle name="level1a 3 4 3 2 2 4 2" xfId="38092" xr:uid="{00000000-0005-0000-0000-00008D430000}"/>
    <cellStyle name="level1a 3 4 3 2 2 4 2 2" xfId="38093" xr:uid="{00000000-0005-0000-0000-00008E430000}"/>
    <cellStyle name="level1a 3 4 3 2 2 4 3" xfId="38094" xr:uid="{00000000-0005-0000-0000-00008F430000}"/>
    <cellStyle name="level1a 3 4 3 2 2 5" xfId="38095" xr:uid="{00000000-0005-0000-0000-000090430000}"/>
    <cellStyle name="level1a 3 4 3 2 3" xfId="3264" xr:uid="{00000000-0005-0000-0000-000091430000}"/>
    <cellStyle name="level1a 3 4 3 2 3 2" xfId="3265" xr:uid="{00000000-0005-0000-0000-000092430000}"/>
    <cellStyle name="level1a 3 4 3 2 3 2 2" xfId="3266" xr:uid="{00000000-0005-0000-0000-000093430000}"/>
    <cellStyle name="level1a 3 4 3 2 3 2 2 2" xfId="38096" xr:uid="{00000000-0005-0000-0000-000094430000}"/>
    <cellStyle name="level1a 3 4 3 2 3 2 2 2 2" xfId="38097" xr:uid="{00000000-0005-0000-0000-000095430000}"/>
    <cellStyle name="level1a 3 4 3 2 3 2 2 2 2 2" xfId="38098" xr:uid="{00000000-0005-0000-0000-000096430000}"/>
    <cellStyle name="level1a 3 4 3 2 3 2 2 2 3" xfId="38099" xr:uid="{00000000-0005-0000-0000-000097430000}"/>
    <cellStyle name="level1a 3 4 3 2 3 2 2 3" xfId="38100" xr:uid="{00000000-0005-0000-0000-000098430000}"/>
    <cellStyle name="level1a 3 4 3 2 3 2 3" xfId="38101" xr:uid="{00000000-0005-0000-0000-000099430000}"/>
    <cellStyle name="level1a 3 4 3 2 3 2 3 2" xfId="38102" xr:uid="{00000000-0005-0000-0000-00009A430000}"/>
    <cellStyle name="level1a 3 4 3 2 3 2 3 2 2" xfId="38103" xr:uid="{00000000-0005-0000-0000-00009B430000}"/>
    <cellStyle name="level1a 3 4 3 2 3 2 3 3" xfId="38104" xr:uid="{00000000-0005-0000-0000-00009C430000}"/>
    <cellStyle name="level1a 3 4 3 2 3 2 4" xfId="38105" xr:uid="{00000000-0005-0000-0000-00009D430000}"/>
    <cellStyle name="level1a 3 4 3 2 3 3" xfId="3267" xr:uid="{00000000-0005-0000-0000-00009E430000}"/>
    <cellStyle name="level1a 3 4 3 2 3 3 2" xfId="38106" xr:uid="{00000000-0005-0000-0000-00009F430000}"/>
    <cellStyle name="level1a 3 4 3 2 3 3 2 2" xfId="38107" xr:uid="{00000000-0005-0000-0000-0000A0430000}"/>
    <cellStyle name="level1a 3 4 3 2 3 3 2 2 2" xfId="38108" xr:uid="{00000000-0005-0000-0000-0000A1430000}"/>
    <cellStyle name="level1a 3 4 3 2 3 3 2 3" xfId="38109" xr:uid="{00000000-0005-0000-0000-0000A2430000}"/>
    <cellStyle name="level1a 3 4 3 2 3 3 3" xfId="38110" xr:uid="{00000000-0005-0000-0000-0000A3430000}"/>
    <cellStyle name="level1a 3 4 3 2 3 4" xfId="38111" xr:uid="{00000000-0005-0000-0000-0000A4430000}"/>
    <cellStyle name="level1a 3 4 3 2 3 4 2" xfId="38112" xr:uid="{00000000-0005-0000-0000-0000A5430000}"/>
    <cellStyle name="level1a 3 4 3 2 3 4 2 2" xfId="38113" xr:uid="{00000000-0005-0000-0000-0000A6430000}"/>
    <cellStyle name="level1a 3 4 3 2 3 4 3" xfId="38114" xr:uid="{00000000-0005-0000-0000-0000A7430000}"/>
    <cellStyle name="level1a 3 4 3 2 3 5" xfId="38115" xr:uid="{00000000-0005-0000-0000-0000A8430000}"/>
    <cellStyle name="level1a 3 4 3 2 4" xfId="3268" xr:uid="{00000000-0005-0000-0000-0000A9430000}"/>
    <cellStyle name="level1a 3 4 3 2 4 2" xfId="38116" xr:uid="{00000000-0005-0000-0000-0000AA430000}"/>
    <cellStyle name="level1a 3 4 3 2 4 2 2" xfId="38117" xr:uid="{00000000-0005-0000-0000-0000AB430000}"/>
    <cellStyle name="level1a 3 4 3 2 4 2 2 2" xfId="38118" xr:uid="{00000000-0005-0000-0000-0000AC430000}"/>
    <cellStyle name="level1a 3 4 3 2 4 2 3" xfId="38119" xr:uid="{00000000-0005-0000-0000-0000AD430000}"/>
    <cellStyle name="level1a 3 4 3 2 4 3" xfId="38120" xr:uid="{00000000-0005-0000-0000-0000AE430000}"/>
    <cellStyle name="level1a 3 4 3 2 5" xfId="3269" xr:uid="{00000000-0005-0000-0000-0000AF430000}"/>
    <cellStyle name="level1a 3 4 3 2 5 2" xfId="38121" xr:uid="{00000000-0005-0000-0000-0000B0430000}"/>
    <cellStyle name="level1a 3 4 3 2 5 2 2" xfId="38122" xr:uid="{00000000-0005-0000-0000-0000B1430000}"/>
    <cellStyle name="level1a 3 4 3 2 5 2 2 2" xfId="38123" xr:uid="{00000000-0005-0000-0000-0000B2430000}"/>
    <cellStyle name="level1a 3 4 3 2 5 2 3" xfId="38124" xr:uid="{00000000-0005-0000-0000-0000B3430000}"/>
    <cellStyle name="level1a 3 4 3 2 5 3" xfId="38125" xr:uid="{00000000-0005-0000-0000-0000B4430000}"/>
    <cellStyle name="level1a 3 4 3 2 6" xfId="38126" xr:uid="{00000000-0005-0000-0000-0000B5430000}"/>
    <cellStyle name="level1a 3 4 3 2 6 2" xfId="38127" xr:uid="{00000000-0005-0000-0000-0000B6430000}"/>
    <cellStyle name="level1a 3 4 3 2 6 2 2" xfId="38128" xr:uid="{00000000-0005-0000-0000-0000B7430000}"/>
    <cellStyle name="level1a 3 4 3 2 6 3" xfId="38129" xr:uid="{00000000-0005-0000-0000-0000B8430000}"/>
    <cellStyle name="level1a 3 4 3 2 7" xfId="38130" xr:uid="{00000000-0005-0000-0000-0000B9430000}"/>
    <cellStyle name="level1a 3 4 3 3" xfId="3270" xr:uid="{00000000-0005-0000-0000-0000BA430000}"/>
    <cellStyle name="level1a 3 4 3 3 2" xfId="3271" xr:uid="{00000000-0005-0000-0000-0000BB430000}"/>
    <cellStyle name="level1a 3 4 3 3 2 2" xfId="3272" xr:uid="{00000000-0005-0000-0000-0000BC430000}"/>
    <cellStyle name="level1a 3 4 3 3 2 2 2" xfId="3273" xr:uid="{00000000-0005-0000-0000-0000BD430000}"/>
    <cellStyle name="level1a 3 4 3 3 2 2 2 2" xfId="38131" xr:uid="{00000000-0005-0000-0000-0000BE430000}"/>
    <cellStyle name="level1a 3 4 3 3 2 2 2 2 2" xfId="38132" xr:uid="{00000000-0005-0000-0000-0000BF430000}"/>
    <cellStyle name="level1a 3 4 3 3 2 2 2 2 2 2" xfId="38133" xr:uid="{00000000-0005-0000-0000-0000C0430000}"/>
    <cellStyle name="level1a 3 4 3 3 2 2 2 2 3" xfId="38134" xr:uid="{00000000-0005-0000-0000-0000C1430000}"/>
    <cellStyle name="level1a 3 4 3 3 2 2 2 3" xfId="38135" xr:uid="{00000000-0005-0000-0000-0000C2430000}"/>
    <cellStyle name="level1a 3 4 3 3 2 2 3" xfId="38136" xr:uid="{00000000-0005-0000-0000-0000C3430000}"/>
    <cellStyle name="level1a 3 4 3 3 2 2 3 2" xfId="38137" xr:uid="{00000000-0005-0000-0000-0000C4430000}"/>
    <cellStyle name="level1a 3 4 3 3 2 2 3 2 2" xfId="38138" xr:uid="{00000000-0005-0000-0000-0000C5430000}"/>
    <cellStyle name="level1a 3 4 3 3 2 2 3 3" xfId="38139" xr:uid="{00000000-0005-0000-0000-0000C6430000}"/>
    <cellStyle name="level1a 3 4 3 3 2 2 4" xfId="38140" xr:uid="{00000000-0005-0000-0000-0000C7430000}"/>
    <cellStyle name="level1a 3 4 3 3 2 3" xfId="3274" xr:uid="{00000000-0005-0000-0000-0000C8430000}"/>
    <cellStyle name="level1a 3 4 3 3 2 3 2" xfId="38141" xr:uid="{00000000-0005-0000-0000-0000C9430000}"/>
    <cellStyle name="level1a 3 4 3 3 2 3 2 2" xfId="38142" xr:uid="{00000000-0005-0000-0000-0000CA430000}"/>
    <cellStyle name="level1a 3 4 3 3 2 3 2 2 2" xfId="38143" xr:uid="{00000000-0005-0000-0000-0000CB430000}"/>
    <cellStyle name="level1a 3 4 3 3 2 3 2 3" xfId="38144" xr:uid="{00000000-0005-0000-0000-0000CC430000}"/>
    <cellStyle name="level1a 3 4 3 3 2 3 3" xfId="38145" xr:uid="{00000000-0005-0000-0000-0000CD430000}"/>
    <cellStyle name="level1a 3 4 3 3 2 4" xfId="38146" xr:uid="{00000000-0005-0000-0000-0000CE430000}"/>
    <cellStyle name="level1a 3 4 3 3 2 4 2" xfId="38147" xr:uid="{00000000-0005-0000-0000-0000CF430000}"/>
    <cellStyle name="level1a 3 4 3 3 2 4 2 2" xfId="38148" xr:uid="{00000000-0005-0000-0000-0000D0430000}"/>
    <cellStyle name="level1a 3 4 3 3 2 4 3" xfId="38149" xr:uid="{00000000-0005-0000-0000-0000D1430000}"/>
    <cellStyle name="level1a 3 4 3 3 2 5" xfId="38150" xr:uid="{00000000-0005-0000-0000-0000D2430000}"/>
    <cellStyle name="level1a 3 4 3 3 3" xfId="3275" xr:uid="{00000000-0005-0000-0000-0000D3430000}"/>
    <cellStyle name="level1a 3 4 3 3 3 2" xfId="3276" xr:uid="{00000000-0005-0000-0000-0000D4430000}"/>
    <cellStyle name="level1a 3 4 3 3 3 2 2" xfId="3277" xr:uid="{00000000-0005-0000-0000-0000D5430000}"/>
    <cellStyle name="level1a 3 4 3 3 3 2 2 2" xfId="38151" xr:uid="{00000000-0005-0000-0000-0000D6430000}"/>
    <cellStyle name="level1a 3 4 3 3 3 2 2 2 2" xfId="38152" xr:uid="{00000000-0005-0000-0000-0000D7430000}"/>
    <cellStyle name="level1a 3 4 3 3 3 2 2 2 2 2" xfId="38153" xr:uid="{00000000-0005-0000-0000-0000D8430000}"/>
    <cellStyle name="level1a 3 4 3 3 3 2 2 2 3" xfId="38154" xr:uid="{00000000-0005-0000-0000-0000D9430000}"/>
    <cellStyle name="level1a 3 4 3 3 3 2 2 3" xfId="38155" xr:uid="{00000000-0005-0000-0000-0000DA430000}"/>
    <cellStyle name="level1a 3 4 3 3 3 2 3" xfId="38156" xr:uid="{00000000-0005-0000-0000-0000DB430000}"/>
    <cellStyle name="level1a 3 4 3 3 3 2 3 2" xfId="38157" xr:uid="{00000000-0005-0000-0000-0000DC430000}"/>
    <cellStyle name="level1a 3 4 3 3 3 2 3 2 2" xfId="38158" xr:uid="{00000000-0005-0000-0000-0000DD430000}"/>
    <cellStyle name="level1a 3 4 3 3 3 2 3 3" xfId="38159" xr:uid="{00000000-0005-0000-0000-0000DE430000}"/>
    <cellStyle name="level1a 3 4 3 3 3 2 4" xfId="38160" xr:uid="{00000000-0005-0000-0000-0000DF430000}"/>
    <cellStyle name="level1a 3 4 3 3 3 3" xfId="3278" xr:uid="{00000000-0005-0000-0000-0000E0430000}"/>
    <cellStyle name="level1a 3 4 3 3 3 3 2" xfId="38161" xr:uid="{00000000-0005-0000-0000-0000E1430000}"/>
    <cellStyle name="level1a 3 4 3 3 3 3 2 2" xfId="38162" xr:uid="{00000000-0005-0000-0000-0000E2430000}"/>
    <cellStyle name="level1a 3 4 3 3 3 3 2 2 2" xfId="38163" xr:uid="{00000000-0005-0000-0000-0000E3430000}"/>
    <cellStyle name="level1a 3 4 3 3 3 3 2 3" xfId="38164" xr:uid="{00000000-0005-0000-0000-0000E4430000}"/>
    <cellStyle name="level1a 3 4 3 3 3 3 3" xfId="38165" xr:uid="{00000000-0005-0000-0000-0000E5430000}"/>
    <cellStyle name="level1a 3 4 3 3 3 4" xfId="38166" xr:uid="{00000000-0005-0000-0000-0000E6430000}"/>
    <cellStyle name="level1a 3 4 3 3 3 4 2" xfId="38167" xr:uid="{00000000-0005-0000-0000-0000E7430000}"/>
    <cellStyle name="level1a 3 4 3 3 3 4 2 2" xfId="38168" xr:uid="{00000000-0005-0000-0000-0000E8430000}"/>
    <cellStyle name="level1a 3 4 3 3 3 4 3" xfId="38169" xr:uid="{00000000-0005-0000-0000-0000E9430000}"/>
    <cellStyle name="level1a 3 4 3 3 3 5" xfId="38170" xr:uid="{00000000-0005-0000-0000-0000EA430000}"/>
    <cellStyle name="level1a 3 4 3 3 4" xfId="3279" xr:uid="{00000000-0005-0000-0000-0000EB430000}"/>
    <cellStyle name="level1a 3 4 3 3 4 2" xfId="3280" xr:uid="{00000000-0005-0000-0000-0000EC430000}"/>
    <cellStyle name="level1a 3 4 3 3 4 2 2" xfId="38171" xr:uid="{00000000-0005-0000-0000-0000ED430000}"/>
    <cellStyle name="level1a 3 4 3 3 4 2 2 2" xfId="38172" xr:uid="{00000000-0005-0000-0000-0000EE430000}"/>
    <cellStyle name="level1a 3 4 3 3 4 2 2 2 2" xfId="38173" xr:uid="{00000000-0005-0000-0000-0000EF430000}"/>
    <cellStyle name="level1a 3 4 3 3 4 2 2 3" xfId="38174" xr:uid="{00000000-0005-0000-0000-0000F0430000}"/>
    <cellStyle name="level1a 3 4 3 3 4 2 3" xfId="38175" xr:uid="{00000000-0005-0000-0000-0000F1430000}"/>
    <cellStyle name="level1a 3 4 3 3 4 3" xfId="38176" xr:uid="{00000000-0005-0000-0000-0000F2430000}"/>
    <cellStyle name="level1a 3 4 3 3 4 3 2" xfId="38177" xr:uid="{00000000-0005-0000-0000-0000F3430000}"/>
    <cellStyle name="level1a 3 4 3 3 4 3 2 2" xfId="38178" xr:uid="{00000000-0005-0000-0000-0000F4430000}"/>
    <cellStyle name="level1a 3 4 3 3 4 3 3" xfId="38179" xr:uid="{00000000-0005-0000-0000-0000F5430000}"/>
    <cellStyle name="level1a 3 4 3 3 4 4" xfId="38180" xr:uid="{00000000-0005-0000-0000-0000F6430000}"/>
    <cellStyle name="level1a 3 4 3 3 5" xfId="38181" xr:uid="{00000000-0005-0000-0000-0000F7430000}"/>
    <cellStyle name="level1a 3 4 3 3 5 2" xfId="38182" xr:uid="{00000000-0005-0000-0000-0000F8430000}"/>
    <cellStyle name="level1a 3 4 3 3 5 2 2" xfId="38183" xr:uid="{00000000-0005-0000-0000-0000F9430000}"/>
    <cellStyle name="level1a 3 4 3 3 5 3" xfId="38184" xr:uid="{00000000-0005-0000-0000-0000FA430000}"/>
    <cellStyle name="level1a 3 4 3 3 6" xfId="38185" xr:uid="{00000000-0005-0000-0000-0000FB430000}"/>
    <cellStyle name="level1a 3 4 3 4" xfId="3281" xr:uid="{00000000-0005-0000-0000-0000FC430000}"/>
    <cellStyle name="level1a 3 4 3 4 2" xfId="3282" xr:uid="{00000000-0005-0000-0000-0000FD430000}"/>
    <cellStyle name="level1a 3 4 3 4 2 2" xfId="3283" xr:uid="{00000000-0005-0000-0000-0000FE430000}"/>
    <cellStyle name="level1a 3 4 3 4 2 2 2" xfId="3284" xr:uid="{00000000-0005-0000-0000-0000FF430000}"/>
    <cellStyle name="level1a 3 4 3 4 2 2 2 2" xfId="38186" xr:uid="{00000000-0005-0000-0000-000000440000}"/>
    <cellStyle name="level1a 3 4 3 4 2 2 2 2 2" xfId="38187" xr:uid="{00000000-0005-0000-0000-000001440000}"/>
    <cellStyle name="level1a 3 4 3 4 2 2 2 2 2 2" xfId="38188" xr:uid="{00000000-0005-0000-0000-000002440000}"/>
    <cellStyle name="level1a 3 4 3 4 2 2 2 2 3" xfId="38189" xr:uid="{00000000-0005-0000-0000-000003440000}"/>
    <cellStyle name="level1a 3 4 3 4 2 2 2 3" xfId="38190" xr:uid="{00000000-0005-0000-0000-000004440000}"/>
    <cellStyle name="level1a 3 4 3 4 2 2 3" xfId="38191" xr:uid="{00000000-0005-0000-0000-000005440000}"/>
    <cellStyle name="level1a 3 4 3 4 2 2 3 2" xfId="38192" xr:uid="{00000000-0005-0000-0000-000006440000}"/>
    <cellStyle name="level1a 3 4 3 4 2 2 3 2 2" xfId="38193" xr:uid="{00000000-0005-0000-0000-000007440000}"/>
    <cellStyle name="level1a 3 4 3 4 2 2 3 3" xfId="38194" xr:uid="{00000000-0005-0000-0000-000008440000}"/>
    <cellStyle name="level1a 3 4 3 4 2 2 4" xfId="38195" xr:uid="{00000000-0005-0000-0000-000009440000}"/>
    <cellStyle name="level1a 3 4 3 4 2 3" xfId="3285" xr:uid="{00000000-0005-0000-0000-00000A440000}"/>
    <cellStyle name="level1a 3 4 3 4 2 3 2" xfId="38196" xr:uid="{00000000-0005-0000-0000-00000B440000}"/>
    <cellStyle name="level1a 3 4 3 4 2 3 2 2" xfId="38197" xr:uid="{00000000-0005-0000-0000-00000C440000}"/>
    <cellStyle name="level1a 3 4 3 4 2 3 2 2 2" xfId="38198" xr:uid="{00000000-0005-0000-0000-00000D440000}"/>
    <cellStyle name="level1a 3 4 3 4 2 3 2 3" xfId="38199" xr:uid="{00000000-0005-0000-0000-00000E440000}"/>
    <cellStyle name="level1a 3 4 3 4 2 3 3" xfId="38200" xr:uid="{00000000-0005-0000-0000-00000F440000}"/>
    <cellStyle name="level1a 3 4 3 4 2 4" xfId="38201" xr:uid="{00000000-0005-0000-0000-000010440000}"/>
    <cellStyle name="level1a 3 4 3 4 2 4 2" xfId="38202" xr:uid="{00000000-0005-0000-0000-000011440000}"/>
    <cellStyle name="level1a 3 4 3 4 2 4 2 2" xfId="38203" xr:uid="{00000000-0005-0000-0000-000012440000}"/>
    <cellStyle name="level1a 3 4 3 4 2 4 3" xfId="38204" xr:uid="{00000000-0005-0000-0000-000013440000}"/>
    <cellStyle name="level1a 3 4 3 4 2 5" xfId="38205" xr:uid="{00000000-0005-0000-0000-000014440000}"/>
    <cellStyle name="level1a 3 4 3 4 3" xfId="3286" xr:uid="{00000000-0005-0000-0000-000015440000}"/>
    <cellStyle name="level1a 3 4 3 4 3 2" xfId="3287" xr:uid="{00000000-0005-0000-0000-000016440000}"/>
    <cellStyle name="level1a 3 4 3 4 3 2 2" xfId="3288" xr:uid="{00000000-0005-0000-0000-000017440000}"/>
    <cellStyle name="level1a 3 4 3 4 3 2 2 2" xfId="38206" xr:uid="{00000000-0005-0000-0000-000018440000}"/>
    <cellStyle name="level1a 3 4 3 4 3 2 2 2 2" xfId="38207" xr:uid="{00000000-0005-0000-0000-000019440000}"/>
    <cellStyle name="level1a 3 4 3 4 3 2 2 2 2 2" xfId="38208" xr:uid="{00000000-0005-0000-0000-00001A440000}"/>
    <cellStyle name="level1a 3 4 3 4 3 2 2 2 3" xfId="38209" xr:uid="{00000000-0005-0000-0000-00001B440000}"/>
    <cellStyle name="level1a 3 4 3 4 3 2 2 3" xfId="38210" xr:uid="{00000000-0005-0000-0000-00001C440000}"/>
    <cellStyle name="level1a 3 4 3 4 3 2 3" xfId="38211" xr:uid="{00000000-0005-0000-0000-00001D440000}"/>
    <cellStyle name="level1a 3 4 3 4 3 2 3 2" xfId="38212" xr:uid="{00000000-0005-0000-0000-00001E440000}"/>
    <cellStyle name="level1a 3 4 3 4 3 2 3 2 2" xfId="38213" xr:uid="{00000000-0005-0000-0000-00001F440000}"/>
    <cellStyle name="level1a 3 4 3 4 3 2 3 3" xfId="38214" xr:uid="{00000000-0005-0000-0000-000020440000}"/>
    <cellStyle name="level1a 3 4 3 4 3 2 4" xfId="38215" xr:uid="{00000000-0005-0000-0000-000021440000}"/>
    <cellStyle name="level1a 3 4 3 4 3 3" xfId="3289" xr:uid="{00000000-0005-0000-0000-000022440000}"/>
    <cellStyle name="level1a 3 4 3 4 3 3 2" xfId="38216" xr:uid="{00000000-0005-0000-0000-000023440000}"/>
    <cellStyle name="level1a 3 4 3 4 3 3 2 2" xfId="38217" xr:uid="{00000000-0005-0000-0000-000024440000}"/>
    <cellStyle name="level1a 3 4 3 4 3 3 2 2 2" xfId="38218" xr:uid="{00000000-0005-0000-0000-000025440000}"/>
    <cellStyle name="level1a 3 4 3 4 3 3 2 3" xfId="38219" xr:uid="{00000000-0005-0000-0000-000026440000}"/>
    <cellStyle name="level1a 3 4 3 4 3 3 3" xfId="38220" xr:uid="{00000000-0005-0000-0000-000027440000}"/>
    <cellStyle name="level1a 3 4 3 4 3 4" xfId="38221" xr:uid="{00000000-0005-0000-0000-000028440000}"/>
    <cellStyle name="level1a 3 4 3 4 3 4 2" xfId="38222" xr:uid="{00000000-0005-0000-0000-000029440000}"/>
    <cellStyle name="level1a 3 4 3 4 3 4 2 2" xfId="38223" xr:uid="{00000000-0005-0000-0000-00002A440000}"/>
    <cellStyle name="level1a 3 4 3 4 3 4 3" xfId="38224" xr:uid="{00000000-0005-0000-0000-00002B440000}"/>
    <cellStyle name="level1a 3 4 3 4 3 5" xfId="38225" xr:uid="{00000000-0005-0000-0000-00002C440000}"/>
    <cellStyle name="level1a 3 4 3 4 4" xfId="3290" xr:uid="{00000000-0005-0000-0000-00002D440000}"/>
    <cellStyle name="level1a 3 4 3 4 4 2" xfId="3291" xr:uid="{00000000-0005-0000-0000-00002E440000}"/>
    <cellStyle name="level1a 3 4 3 4 4 2 2" xfId="38226" xr:uid="{00000000-0005-0000-0000-00002F440000}"/>
    <cellStyle name="level1a 3 4 3 4 4 2 2 2" xfId="38227" xr:uid="{00000000-0005-0000-0000-000030440000}"/>
    <cellStyle name="level1a 3 4 3 4 4 2 2 2 2" xfId="38228" xr:uid="{00000000-0005-0000-0000-000031440000}"/>
    <cellStyle name="level1a 3 4 3 4 4 2 2 3" xfId="38229" xr:uid="{00000000-0005-0000-0000-000032440000}"/>
    <cellStyle name="level1a 3 4 3 4 4 2 3" xfId="38230" xr:uid="{00000000-0005-0000-0000-000033440000}"/>
    <cellStyle name="level1a 3 4 3 4 4 3" xfId="38231" xr:uid="{00000000-0005-0000-0000-000034440000}"/>
    <cellStyle name="level1a 3 4 3 4 4 3 2" xfId="38232" xr:uid="{00000000-0005-0000-0000-000035440000}"/>
    <cellStyle name="level1a 3 4 3 4 4 3 2 2" xfId="38233" xr:uid="{00000000-0005-0000-0000-000036440000}"/>
    <cellStyle name="level1a 3 4 3 4 4 3 3" xfId="38234" xr:uid="{00000000-0005-0000-0000-000037440000}"/>
    <cellStyle name="level1a 3 4 3 4 4 4" xfId="38235" xr:uid="{00000000-0005-0000-0000-000038440000}"/>
    <cellStyle name="level1a 3 4 3 4 5" xfId="3292" xr:uid="{00000000-0005-0000-0000-000039440000}"/>
    <cellStyle name="level1a 3 4 3 4 5 2" xfId="38236" xr:uid="{00000000-0005-0000-0000-00003A440000}"/>
    <cellStyle name="level1a 3 4 3 4 5 2 2" xfId="38237" xr:uid="{00000000-0005-0000-0000-00003B440000}"/>
    <cellStyle name="level1a 3 4 3 4 5 2 2 2" xfId="38238" xr:uid="{00000000-0005-0000-0000-00003C440000}"/>
    <cellStyle name="level1a 3 4 3 4 5 2 3" xfId="38239" xr:uid="{00000000-0005-0000-0000-00003D440000}"/>
    <cellStyle name="level1a 3 4 3 4 5 3" xfId="38240" xr:uid="{00000000-0005-0000-0000-00003E440000}"/>
    <cellStyle name="level1a 3 4 3 4 6" xfId="38241" xr:uid="{00000000-0005-0000-0000-00003F440000}"/>
    <cellStyle name="level1a 3 4 3 4 6 2" xfId="38242" xr:uid="{00000000-0005-0000-0000-000040440000}"/>
    <cellStyle name="level1a 3 4 3 4 6 2 2" xfId="38243" xr:uid="{00000000-0005-0000-0000-000041440000}"/>
    <cellStyle name="level1a 3 4 3 4 6 3" xfId="38244" xr:uid="{00000000-0005-0000-0000-000042440000}"/>
    <cellStyle name="level1a 3 4 3 4 7" xfId="38245" xr:uid="{00000000-0005-0000-0000-000043440000}"/>
    <cellStyle name="level1a 3 4 3 5" xfId="3293" xr:uid="{00000000-0005-0000-0000-000044440000}"/>
    <cellStyle name="level1a 3 4 3 5 2" xfId="3294" xr:uid="{00000000-0005-0000-0000-000045440000}"/>
    <cellStyle name="level1a 3 4 3 5 2 2" xfId="3295" xr:uid="{00000000-0005-0000-0000-000046440000}"/>
    <cellStyle name="level1a 3 4 3 5 2 2 2" xfId="3296" xr:uid="{00000000-0005-0000-0000-000047440000}"/>
    <cellStyle name="level1a 3 4 3 5 2 2 2 2" xfId="38246" xr:uid="{00000000-0005-0000-0000-000048440000}"/>
    <cellStyle name="level1a 3 4 3 5 2 2 2 2 2" xfId="38247" xr:uid="{00000000-0005-0000-0000-000049440000}"/>
    <cellStyle name="level1a 3 4 3 5 2 2 2 2 2 2" xfId="38248" xr:uid="{00000000-0005-0000-0000-00004A440000}"/>
    <cellStyle name="level1a 3 4 3 5 2 2 2 2 3" xfId="38249" xr:uid="{00000000-0005-0000-0000-00004B440000}"/>
    <cellStyle name="level1a 3 4 3 5 2 2 2 3" xfId="38250" xr:uid="{00000000-0005-0000-0000-00004C440000}"/>
    <cellStyle name="level1a 3 4 3 5 2 2 3" xfId="38251" xr:uid="{00000000-0005-0000-0000-00004D440000}"/>
    <cellStyle name="level1a 3 4 3 5 2 2 3 2" xfId="38252" xr:uid="{00000000-0005-0000-0000-00004E440000}"/>
    <cellStyle name="level1a 3 4 3 5 2 2 3 2 2" xfId="38253" xr:uid="{00000000-0005-0000-0000-00004F440000}"/>
    <cellStyle name="level1a 3 4 3 5 2 2 3 3" xfId="38254" xr:uid="{00000000-0005-0000-0000-000050440000}"/>
    <cellStyle name="level1a 3 4 3 5 2 2 4" xfId="38255" xr:uid="{00000000-0005-0000-0000-000051440000}"/>
    <cellStyle name="level1a 3 4 3 5 2 3" xfId="3297" xr:uid="{00000000-0005-0000-0000-000052440000}"/>
    <cellStyle name="level1a 3 4 3 5 2 3 2" xfId="38256" xr:uid="{00000000-0005-0000-0000-000053440000}"/>
    <cellStyle name="level1a 3 4 3 5 2 3 2 2" xfId="38257" xr:uid="{00000000-0005-0000-0000-000054440000}"/>
    <cellStyle name="level1a 3 4 3 5 2 3 2 2 2" xfId="38258" xr:uid="{00000000-0005-0000-0000-000055440000}"/>
    <cellStyle name="level1a 3 4 3 5 2 3 2 3" xfId="38259" xr:uid="{00000000-0005-0000-0000-000056440000}"/>
    <cellStyle name="level1a 3 4 3 5 2 3 3" xfId="38260" xr:uid="{00000000-0005-0000-0000-000057440000}"/>
    <cellStyle name="level1a 3 4 3 5 2 4" xfId="38261" xr:uid="{00000000-0005-0000-0000-000058440000}"/>
    <cellStyle name="level1a 3 4 3 5 2 4 2" xfId="38262" xr:uid="{00000000-0005-0000-0000-000059440000}"/>
    <cellStyle name="level1a 3 4 3 5 2 4 2 2" xfId="38263" xr:uid="{00000000-0005-0000-0000-00005A440000}"/>
    <cellStyle name="level1a 3 4 3 5 2 4 3" xfId="38264" xr:uid="{00000000-0005-0000-0000-00005B440000}"/>
    <cellStyle name="level1a 3 4 3 5 2 5" xfId="38265" xr:uid="{00000000-0005-0000-0000-00005C440000}"/>
    <cellStyle name="level1a 3 4 3 5 3" xfId="3298" xr:uid="{00000000-0005-0000-0000-00005D440000}"/>
    <cellStyle name="level1a 3 4 3 5 3 2" xfId="3299" xr:uid="{00000000-0005-0000-0000-00005E440000}"/>
    <cellStyle name="level1a 3 4 3 5 3 2 2" xfId="3300" xr:uid="{00000000-0005-0000-0000-00005F440000}"/>
    <cellStyle name="level1a 3 4 3 5 3 2 2 2" xfId="38266" xr:uid="{00000000-0005-0000-0000-000060440000}"/>
    <cellStyle name="level1a 3 4 3 5 3 2 2 2 2" xfId="38267" xr:uid="{00000000-0005-0000-0000-000061440000}"/>
    <cellStyle name="level1a 3 4 3 5 3 2 2 2 2 2" xfId="38268" xr:uid="{00000000-0005-0000-0000-000062440000}"/>
    <cellStyle name="level1a 3 4 3 5 3 2 2 2 3" xfId="38269" xr:uid="{00000000-0005-0000-0000-000063440000}"/>
    <cellStyle name="level1a 3 4 3 5 3 2 2 3" xfId="38270" xr:uid="{00000000-0005-0000-0000-000064440000}"/>
    <cellStyle name="level1a 3 4 3 5 3 2 3" xfId="38271" xr:uid="{00000000-0005-0000-0000-000065440000}"/>
    <cellStyle name="level1a 3 4 3 5 3 2 3 2" xfId="38272" xr:uid="{00000000-0005-0000-0000-000066440000}"/>
    <cellStyle name="level1a 3 4 3 5 3 2 3 2 2" xfId="38273" xr:uid="{00000000-0005-0000-0000-000067440000}"/>
    <cellStyle name="level1a 3 4 3 5 3 2 3 3" xfId="38274" xr:uid="{00000000-0005-0000-0000-000068440000}"/>
    <cellStyle name="level1a 3 4 3 5 3 2 4" xfId="38275" xr:uid="{00000000-0005-0000-0000-000069440000}"/>
    <cellStyle name="level1a 3 4 3 5 3 3" xfId="3301" xr:uid="{00000000-0005-0000-0000-00006A440000}"/>
    <cellStyle name="level1a 3 4 3 5 3 3 2" xfId="38276" xr:uid="{00000000-0005-0000-0000-00006B440000}"/>
    <cellStyle name="level1a 3 4 3 5 3 3 2 2" xfId="38277" xr:uid="{00000000-0005-0000-0000-00006C440000}"/>
    <cellStyle name="level1a 3 4 3 5 3 3 2 2 2" xfId="38278" xr:uid="{00000000-0005-0000-0000-00006D440000}"/>
    <cellStyle name="level1a 3 4 3 5 3 3 2 3" xfId="38279" xr:uid="{00000000-0005-0000-0000-00006E440000}"/>
    <cellStyle name="level1a 3 4 3 5 3 3 3" xfId="38280" xr:uid="{00000000-0005-0000-0000-00006F440000}"/>
    <cellStyle name="level1a 3 4 3 5 3 4" xfId="38281" xr:uid="{00000000-0005-0000-0000-000070440000}"/>
    <cellStyle name="level1a 3 4 3 5 3 4 2" xfId="38282" xr:uid="{00000000-0005-0000-0000-000071440000}"/>
    <cellStyle name="level1a 3 4 3 5 3 4 2 2" xfId="38283" xr:uid="{00000000-0005-0000-0000-000072440000}"/>
    <cellStyle name="level1a 3 4 3 5 3 4 3" xfId="38284" xr:uid="{00000000-0005-0000-0000-000073440000}"/>
    <cellStyle name="level1a 3 4 3 5 3 5" xfId="38285" xr:uid="{00000000-0005-0000-0000-000074440000}"/>
    <cellStyle name="level1a 3 4 3 5 4" xfId="3302" xr:uid="{00000000-0005-0000-0000-000075440000}"/>
    <cellStyle name="level1a 3 4 3 5 4 2" xfId="3303" xr:uid="{00000000-0005-0000-0000-000076440000}"/>
    <cellStyle name="level1a 3 4 3 5 4 2 2" xfId="38286" xr:uid="{00000000-0005-0000-0000-000077440000}"/>
    <cellStyle name="level1a 3 4 3 5 4 2 2 2" xfId="38287" xr:uid="{00000000-0005-0000-0000-000078440000}"/>
    <cellStyle name="level1a 3 4 3 5 4 2 2 2 2" xfId="38288" xr:uid="{00000000-0005-0000-0000-000079440000}"/>
    <cellStyle name="level1a 3 4 3 5 4 2 2 3" xfId="38289" xr:uid="{00000000-0005-0000-0000-00007A440000}"/>
    <cellStyle name="level1a 3 4 3 5 4 2 3" xfId="38290" xr:uid="{00000000-0005-0000-0000-00007B440000}"/>
    <cellStyle name="level1a 3 4 3 5 4 3" xfId="38291" xr:uid="{00000000-0005-0000-0000-00007C440000}"/>
    <cellStyle name="level1a 3 4 3 5 4 3 2" xfId="38292" xr:uid="{00000000-0005-0000-0000-00007D440000}"/>
    <cellStyle name="level1a 3 4 3 5 4 3 2 2" xfId="38293" xr:uid="{00000000-0005-0000-0000-00007E440000}"/>
    <cellStyle name="level1a 3 4 3 5 4 3 3" xfId="38294" xr:uid="{00000000-0005-0000-0000-00007F440000}"/>
    <cellStyle name="level1a 3 4 3 5 4 4" xfId="38295" xr:uid="{00000000-0005-0000-0000-000080440000}"/>
    <cellStyle name="level1a 3 4 3 5 5" xfId="3304" xr:uid="{00000000-0005-0000-0000-000081440000}"/>
    <cellStyle name="level1a 3 4 3 5 5 2" xfId="38296" xr:uid="{00000000-0005-0000-0000-000082440000}"/>
    <cellStyle name="level1a 3 4 3 5 5 2 2" xfId="38297" xr:uid="{00000000-0005-0000-0000-000083440000}"/>
    <cellStyle name="level1a 3 4 3 5 5 2 2 2" xfId="38298" xr:uid="{00000000-0005-0000-0000-000084440000}"/>
    <cellStyle name="level1a 3 4 3 5 5 2 3" xfId="38299" xr:uid="{00000000-0005-0000-0000-000085440000}"/>
    <cellStyle name="level1a 3 4 3 5 5 3" xfId="38300" xr:uid="{00000000-0005-0000-0000-000086440000}"/>
    <cellStyle name="level1a 3 4 3 5 6" xfId="38301" xr:uid="{00000000-0005-0000-0000-000087440000}"/>
    <cellStyle name="level1a 3 4 3 5 6 2" xfId="38302" xr:uid="{00000000-0005-0000-0000-000088440000}"/>
    <cellStyle name="level1a 3 4 3 5 6 2 2" xfId="38303" xr:uid="{00000000-0005-0000-0000-000089440000}"/>
    <cellStyle name="level1a 3 4 3 5 6 3" xfId="38304" xr:uid="{00000000-0005-0000-0000-00008A440000}"/>
    <cellStyle name="level1a 3 4 3 5 7" xfId="38305" xr:uid="{00000000-0005-0000-0000-00008B440000}"/>
    <cellStyle name="level1a 3 4 3 6" xfId="3305" xr:uid="{00000000-0005-0000-0000-00008C440000}"/>
    <cellStyle name="level1a 3 4 3 6 2" xfId="3306" xr:uid="{00000000-0005-0000-0000-00008D440000}"/>
    <cellStyle name="level1a 3 4 3 6 2 2" xfId="3307" xr:uid="{00000000-0005-0000-0000-00008E440000}"/>
    <cellStyle name="level1a 3 4 3 6 2 2 2" xfId="3308" xr:uid="{00000000-0005-0000-0000-00008F440000}"/>
    <cellStyle name="level1a 3 4 3 6 2 2 2 2" xfId="38306" xr:uid="{00000000-0005-0000-0000-000090440000}"/>
    <cellStyle name="level1a 3 4 3 6 2 2 2 2 2" xfId="38307" xr:uid="{00000000-0005-0000-0000-000091440000}"/>
    <cellStyle name="level1a 3 4 3 6 2 2 2 2 2 2" xfId="38308" xr:uid="{00000000-0005-0000-0000-000092440000}"/>
    <cellStyle name="level1a 3 4 3 6 2 2 2 2 3" xfId="38309" xr:uid="{00000000-0005-0000-0000-000093440000}"/>
    <cellStyle name="level1a 3 4 3 6 2 2 2 3" xfId="38310" xr:uid="{00000000-0005-0000-0000-000094440000}"/>
    <cellStyle name="level1a 3 4 3 6 2 2 3" xfId="38311" xr:uid="{00000000-0005-0000-0000-000095440000}"/>
    <cellStyle name="level1a 3 4 3 6 2 2 3 2" xfId="38312" xr:uid="{00000000-0005-0000-0000-000096440000}"/>
    <cellStyle name="level1a 3 4 3 6 2 2 3 2 2" xfId="38313" xr:uid="{00000000-0005-0000-0000-000097440000}"/>
    <cellStyle name="level1a 3 4 3 6 2 2 3 3" xfId="38314" xr:uid="{00000000-0005-0000-0000-000098440000}"/>
    <cellStyle name="level1a 3 4 3 6 2 2 4" xfId="38315" xr:uid="{00000000-0005-0000-0000-000099440000}"/>
    <cellStyle name="level1a 3 4 3 6 2 3" xfId="3309" xr:uid="{00000000-0005-0000-0000-00009A440000}"/>
    <cellStyle name="level1a 3 4 3 6 2 3 2" xfId="38316" xr:uid="{00000000-0005-0000-0000-00009B440000}"/>
    <cellStyle name="level1a 3 4 3 6 2 3 2 2" xfId="38317" xr:uid="{00000000-0005-0000-0000-00009C440000}"/>
    <cellStyle name="level1a 3 4 3 6 2 3 2 2 2" xfId="38318" xr:uid="{00000000-0005-0000-0000-00009D440000}"/>
    <cellStyle name="level1a 3 4 3 6 2 3 2 3" xfId="38319" xr:uid="{00000000-0005-0000-0000-00009E440000}"/>
    <cellStyle name="level1a 3 4 3 6 2 3 3" xfId="38320" xr:uid="{00000000-0005-0000-0000-00009F440000}"/>
    <cellStyle name="level1a 3 4 3 6 2 4" xfId="38321" xr:uid="{00000000-0005-0000-0000-0000A0440000}"/>
    <cellStyle name="level1a 3 4 3 6 2 4 2" xfId="38322" xr:uid="{00000000-0005-0000-0000-0000A1440000}"/>
    <cellStyle name="level1a 3 4 3 6 2 4 2 2" xfId="38323" xr:uid="{00000000-0005-0000-0000-0000A2440000}"/>
    <cellStyle name="level1a 3 4 3 6 2 4 3" xfId="38324" xr:uid="{00000000-0005-0000-0000-0000A3440000}"/>
    <cellStyle name="level1a 3 4 3 6 2 5" xfId="38325" xr:uid="{00000000-0005-0000-0000-0000A4440000}"/>
    <cellStyle name="level1a 3 4 3 6 3" xfId="3310" xr:uid="{00000000-0005-0000-0000-0000A5440000}"/>
    <cellStyle name="level1a 3 4 3 6 3 2" xfId="3311" xr:uid="{00000000-0005-0000-0000-0000A6440000}"/>
    <cellStyle name="level1a 3 4 3 6 3 2 2" xfId="3312" xr:uid="{00000000-0005-0000-0000-0000A7440000}"/>
    <cellStyle name="level1a 3 4 3 6 3 2 2 2" xfId="38326" xr:uid="{00000000-0005-0000-0000-0000A8440000}"/>
    <cellStyle name="level1a 3 4 3 6 3 2 2 2 2" xfId="38327" xr:uid="{00000000-0005-0000-0000-0000A9440000}"/>
    <cellStyle name="level1a 3 4 3 6 3 2 2 2 2 2" xfId="38328" xr:uid="{00000000-0005-0000-0000-0000AA440000}"/>
    <cellStyle name="level1a 3 4 3 6 3 2 2 2 3" xfId="38329" xr:uid="{00000000-0005-0000-0000-0000AB440000}"/>
    <cellStyle name="level1a 3 4 3 6 3 2 2 3" xfId="38330" xr:uid="{00000000-0005-0000-0000-0000AC440000}"/>
    <cellStyle name="level1a 3 4 3 6 3 2 3" xfId="38331" xr:uid="{00000000-0005-0000-0000-0000AD440000}"/>
    <cellStyle name="level1a 3 4 3 6 3 2 3 2" xfId="38332" xr:uid="{00000000-0005-0000-0000-0000AE440000}"/>
    <cellStyle name="level1a 3 4 3 6 3 2 3 2 2" xfId="38333" xr:uid="{00000000-0005-0000-0000-0000AF440000}"/>
    <cellStyle name="level1a 3 4 3 6 3 2 3 3" xfId="38334" xr:uid="{00000000-0005-0000-0000-0000B0440000}"/>
    <cellStyle name="level1a 3 4 3 6 3 2 4" xfId="38335" xr:uid="{00000000-0005-0000-0000-0000B1440000}"/>
    <cellStyle name="level1a 3 4 3 6 3 3" xfId="3313" xr:uid="{00000000-0005-0000-0000-0000B2440000}"/>
    <cellStyle name="level1a 3 4 3 6 3 3 2" xfId="38336" xr:uid="{00000000-0005-0000-0000-0000B3440000}"/>
    <cellStyle name="level1a 3 4 3 6 3 3 2 2" xfId="38337" xr:uid="{00000000-0005-0000-0000-0000B4440000}"/>
    <cellStyle name="level1a 3 4 3 6 3 3 2 2 2" xfId="38338" xr:uid="{00000000-0005-0000-0000-0000B5440000}"/>
    <cellStyle name="level1a 3 4 3 6 3 3 2 3" xfId="38339" xr:uid="{00000000-0005-0000-0000-0000B6440000}"/>
    <cellStyle name="level1a 3 4 3 6 3 3 3" xfId="38340" xr:uid="{00000000-0005-0000-0000-0000B7440000}"/>
    <cellStyle name="level1a 3 4 3 6 3 4" xfId="38341" xr:uid="{00000000-0005-0000-0000-0000B8440000}"/>
    <cellStyle name="level1a 3 4 3 6 3 4 2" xfId="38342" xr:uid="{00000000-0005-0000-0000-0000B9440000}"/>
    <cellStyle name="level1a 3 4 3 6 3 4 2 2" xfId="38343" xr:uid="{00000000-0005-0000-0000-0000BA440000}"/>
    <cellStyle name="level1a 3 4 3 6 3 4 3" xfId="38344" xr:uid="{00000000-0005-0000-0000-0000BB440000}"/>
    <cellStyle name="level1a 3 4 3 6 3 5" xfId="38345" xr:uid="{00000000-0005-0000-0000-0000BC440000}"/>
    <cellStyle name="level1a 3 4 3 6 4" xfId="3314" xr:uid="{00000000-0005-0000-0000-0000BD440000}"/>
    <cellStyle name="level1a 3 4 3 6 4 2" xfId="3315" xr:uid="{00000000-0005-0000-0000-0000BE440000}"/>
    <cellStyle name="level1a 3 4 3 6 4 2 2" xfId="38346" xr:uid="{00000000-0005-0000-0000-0000BF440000}"/>
    <cellStyle name="level1a 3 4 3 6 4 2 2 2" xfId="38347" xr:uid="{00000000-0005-0000-0000-0000C0440000}"/>
    <cellStyle name="level1a 3 4 3 6 4 2 2 2 2" xfId="38348" xr:uid="{00000000-0005-0000-0000-0000C1440000}"/>
    <cellStyle name="level1a 3 4 3 6 4 2 2 3" xfId="38349" xr:uid="{00000000-0005-0000-0000-0000C2440000}"/>
    <cellStyle name="level1a 3 4 3 6 4 2 3" xfId="38350" xr:uid="{00000000-0005-0000-0000-0000C3440000}"/>
    <cellStyle name="level1a 3 4 3 6 4 3" xfId="38351" xr:uid="{00000000-0005-0000-0000-0000C4440000}"/>
    <cellStyle name="level1a 3 4 3 6 4 3 2" xfId="38352" xr:uid="{00000000-0005-0000-0000-0000C5440000}"/>
    <cellStyle name="level1a 3 4 3 6 4 3 2 2" xfId="38353" xr:uid="{00000000-0005-0000-0000-0000C6440000}"/>
    <cellStyle name="level1a 3 4 3 6 4 3 3" xfId="38354" xr:uid="{00000000-0005-0000-0000-0000C7440000}"/>
    <cellStyle name="level1a 3 4 3 6 4 4" xfId="38355" xr:uid="{00000000-0005-0000-0000-0000C8440000}"/>
    <cellStyle name="level1a 3 4 3 6 5" xfId="3316" xr:uid="{00000000-0005-0000-0000-0000C9440000}"/>
    <cellStyle name="level1a 3 4 3 6 5 2" xfId="38356" xr:uid="{00000000-0005-0000-0000-0000CA440000}"/>
    <cellStyle name="level1a 3 4 3 6 5 2 2" xfId="38357" xr:uid="{00000000-0005-0000-0000-0000CB440000}"/>
    <cellStyle name="level1a 3 4 3 6 5 2 2 2" xfId="38358" xr:uid="{00000000-0005-0000-0000-0000CC440000}"/>
    <cellStyle name="level1a 3 4 3 6 5 2 3" xfId="38359" xr:uid="{00000000-0005-0000-0000-0000CD440000}"/>
    <cellStyle name="level1a 3 4 3 6 5 3" xfId="38360" xr:uid="{00000000-0005-0000-0000-0000CE440000}"/>
    <cellStyle name="level1a 3 4 3 6 6" xfId="38361" xr:uid="{00000000-0005-0000-0000-0000CF440000}"/>
    <cellStyle name="level1a 3 4 3 6 6 2" xfId="38362" xr:uid="{00000000-0005-0000-0000-0000D0440000}"/>
    <cellStyle name="level1a 3 4 3 6 6 2 2" xfId="38363" xr:uid="{00000000-0005-0000-0000-0000D1440000}"/>
    <cellStyle name="level1a 3 4 3 6 6 3" xfId="38364" xr:uid="{00000000-0005-0000-0000-0000D2440000}"/>
    <cellStyle name="level1a 3 4 3 6 7" xfId="38365" xr:uid="{00000000-0005-0000-0000-0000D3440000}"/>
    <cellStyle name="level1a 3 4 3 7" xfId="3317" xr:uid="{00000000-0005-0000-0000-0000D4440000}"/>
    <cellStyle name="level1a 3 4 3 7 2" xfId="3318" xr:uid="{00000000-0005-0000-0000-0000D5440000}"/>
    <cellStyle name="level1a 3 4 3 7 2 2" xfId="3319" xr:uid="{00000000-0005-0000-0000-0000D6440000}"/>
    <cellStyle name="level1a 3 4 3 7 2 2 2" xfId="38366" xr:uid="{00000000-0005-0000-0000-0000D7440000}"/>
    <cellStyle name="level1a 3 4 3 7 2 2 2 2" xfId="38367" xr:uid="{00000000-0005-0000-0000-0000D8440000}"/>
    <cellStyle name="level1a 3 4 3 7 2 2 2 2 2" xfId="38368" xr:uid="{00000000-0005-0000-0000-0000D9440000}"/>
    <cellStyle name="level1a 3 4 3 7 2 2 2 3" xfId="38369" xr:uid="{00000000-0005-0000-0000-0000DA440000}"/>
    <cellStyle name="level1a 3 4 3 7 2 2 3" xfId="38370" xr:uid="{00000000-0005-0000-0000-0000DB440000}"/>
    <cellStyle name="level1a 3 4 3 7 2 3" xfId="38371" xr:uid="{00000000-0005-0000-0000-0000DC440000}"/>
    <cellStyle name="level1a 3 4 3 7 2 3 2" xfId="38372" xr:uid="{00000000-0005-0000-0000-0000DD440000}"/>
    <cellStyle name="level1a 3 4 3 7 2 3 2 2" xfId="38373" xr:uid="{00000000-0005-0000-0000-0000DE440000}"/>
    <cellStyle name="level1a 3 4 3 7 2 3 3" xfId="38374" xr:uid="{00000000-0005-0000-0000-0000DF440000}"/>
    <cellStyle name="level1a 3 4 3 7 2 4" xfId="38375" xr:uid="{00000000-0005-0000-0000-0000E0440000}"/>
    <cellStyle name="level1a 3 4 3 7 3" xfId="3320" xr:uid="{00000000-0005-0000-0000-0000E1440000}"/>
    <cellStyle name="level1a 3 4 3 7 3 2" xfId="38376" xr:uid="{00000000-0005-0000-0000-0000E2440000}"/>
    <cellStyle name="level1a 3 4 3 7 3 2 2" xfId="38377" xr:uid="{00000000-0005-0000-0000-0000E3440000}"/>
    <cellStyle name="level1a 3 4 3 7 3 2 2 2" xfId="38378" xr:uid="{00000000-0005-0000-0000-0000E4440000}"/>
    <cellStyle name="level1a 3 4 3 7 3 2 3" xfId="38379" xr:uid="{00000000-0005-0000-0000-0000E5440000}"/>
    <cellStyle name="level1a 3 4 3 7 3 3" xfId="38380" xr:uid="{00000000-0005-0000-0000-0000E6440000}"/>
    <cellStyle name="level1a 3 4 3 7 4" xfId="38381" xr:uid="{00000000-0005-0000-0000-0000E7440000}"/>
    <cellStyle name="level1a 3 4 3 7 4 2" xfId="38382" xr:uid="{00000000-0005-0000-0000-0000E8440000}"/>
    <cellStyle name="level1a 3 4 3 7 4 2 2" xfId="38383" xr:uid="{00000000-0005-0000-0000-0000E9440000}"/>
    <cellStyle name="level1a 3 4 3 7 4 3" xfId="38384" xr:uid="{00000000-0005-0000-0000-0000EA440000}"/>
    <cellStyle name="level1a 3 4 3 7 5" xfId="38385" xr:uid="{00000000-0005-0000-0000-0000EB440000}"/>
    <cellStyle name="level1a 3 4 3 8" xfId="3321" xr:uid="{00000000-0005-0000-0000-0000EC440000}"/>
    <cellStyle name="level1a 3 4 3 8 2" xfId="3322" xr:uid="{00000000-0005-0000-0000-0000ED440000}"/>
    <cellStyle name="level1a 3 4 3 8 2 2" xfId="3323" xr:uid="{00000000-0005-0000-0000-0000EE440000}"/>
    <cellStyle name="level1a 3 4 3 8 2 2 2" xfId="38386" xr:uid="{00000000-0005-0000-0000-0000EF440000}"/>
    <cellStyle name="level1a 3 4 3 8 2 2 2 2" xfId="38387" xr:uid="{00000000-0005-0000-0000-0000F0440000}"/>
    <cellStyle name="level1a 3 4 3 8 2 2 2 2 2" xfId="38388" xr:uid="{00000000-0005-0000-0000-0000F1440000}"/>
    <cellStyle name="level1a 3 4 3 8 2 2 2 3" xfId="38389" xr:uid="{00000000-0005-0000-0000-0000F2440000}"/>
    <cellStyle name="level1a 3 4 3 8 2 2 3" xfId="38390" xr:uid="{00000000-0005-0000-0000-0000F3440000}"/>
    <cellStyle name="level1a 3 4 3 8 2 3" xfId="38391" xr:uid="{00000000-0005-0000-0000-0000F4440000}"/>
    <cellStyle name="level1a 3 4 3 8 2 3 2" xfId="38392" xr:uid="{00000000-0005-0000-0000-0000F5440000}"/>
    <cellStyle name="level1a 3 4 3 8 2 3 2 2" xfId="38393" xr:uid="{00000000-0005-0000-0000-0000F6440000}"/>
    <cellStyle name="level1a 3 4 3 8 2 3 3" xfId="38394" xr:uid="{00000000-0005-0000-0000-0000F7440000}"/>
    <cellStyle name="level1a 3 4 3 8 2 4" xfId="38395" xr:uid="{00000000-0005-0000-0000-0000F8440000}"/>
    <cellStyle name="level1a 3 4 3 8 3" xfId="3324" xr:uid="{00000000-0005-0000-0000-0000F9440000}"/>
    <cellStyle name="level1a 3 4 3 8 3 2" xfId="38396" xr:uid="{00000000-0005-0000-0000-0000FA440000}"/>
    <cellStyle name="level1a 3 4 3 8 3 2 2" xfId="38397" xr:uid="{00000000-0005-0000-0000-0000FB440000}"/>
    <cellStyle name="level1a 3 4 3 8 3 2 2 2" xfId="38398" xr:uid="{00000000-0005-0000-0000-0000FC440000}"/>
    <cellStyle name="level1a 3 4 3 8 3 2 3" xfId="38399" xr:uid="{00000000-0005-0000-0000-0000FD440000}"/>
    <cellStyle name="level1a 3 4 3 8 3 3" xfId="38400" xr:uid="{00000000-0005-0000-0000-0000FE440000}"/>
    <cellStyle name="level1a 3 4 3 8 4" xfId="38401" xr:uid="{00000000-0005-0000-0000-0000FF440000}"/>
    <cellStyle name="level1a 3 4 3 8 4 2" xfId="38402" xr:uid="{00000000-0005-0000-0000-000000450000}"/>
    <cellStyle name="level1a 3 4 3 8 4 2 2" xfId="38403" xr:uid="{00000000-0005-0000-0000-000001450000}"/>
    <cellStyle name="level1a 3 4 3 8 4 3" xfId="38404" xr:uid="{00000000-0005-0000-0000-000002450000}"/>
    <cellStyle name="level1a 3 4 3 8 5" xfId="38405" xr:uid="{00000000-0005-0000-0000-000003450000}"/>
    <cellStyle name="level1a 3 4 3 9" xfId="38406" xr:uid="{00000000-0005-0000-0000-000004450000}"/>
    <cellStyle name="level1a 3 4 3 9 2" xfId="38407" xr:uid="{00000000-0005-0000-0000-000005450000}"/>
    <cellStyle name="level1a 3 4 3 9 2 2" xfId="38408" xr:uid="{00000000-0005-0000-0000-000006450000}"/>
    <cellStyle name="level1a 3 4 3 9 3" xfId="38409" xr:uid="{00000000-0005-0000-0000-000007450000}"/>
    <cellStyle name="level1a 3 4 3_STUD aligned by INSTIT" xfId="3325" xr:uid="{00000000-0005-0000-0000-000008450000}"/>
    <cellStyle name="level1a 3 4 4" xfId="3326" xr:uid="{00000000-0005-0000-0000-000009450000}"/>
    <cellStyle name="level1a 3 4 4 2" xfId="3327" xr:uid="{00000000-0005-0000-0000-00000A450000}"/>
    <cellStyle name="level1a 3 4 4 2 2" xfId="3328" xr:uid="{00000000-0005-0000-0000-00000B450000}"/>
    <cellStyle name="level1a 3 4 4 2 2 2" xfId="3329" xr:uid="{00000000-0005-0000-0000-00000C450000}"/>
    <cellStyle name="level1a 3 4 4 2 2 2 2" xfId="38410" xr:uid="{00000000-0005-0000-0000-00000D450000}"/>
    <cellStyle name="level1a 3 4 4 2 2 2 2 2" xfId="38411" xr:uid="{00000000-0005-0000-0000-00000E450000}"/>
    <cellStyle name="level1a 3 4 4 2 2 2 2 2 2" xfId="38412" xr:uid="{00000000-0005-0000-0000-00000F450000}"/>
    <cellStyle name="level1a 3 4 4 2 2 2 2 3" xfId="38413" xr:uid="{00000000-0005-0000-0000-000010450000}"/>
    <cellStyle name="level1a 3 4 4 2 2 2 3" xfId="38414" xr:uid="{00000000-0005-0000-0000-000011450000}"/>
    <cellStyle name="level1a 3 4 4 2 2 3" xfId="38415" xr:uid="{00000000-0005-0000-0000-000012450000}"/>
    <cellStyle name="level1a 3 4 4 2 2 3 2" xfId="38416" xr:uid="{00000000-0005-0000-0000-000013450000}"/>
    <cellStyle name="level1a 3 4 4 2 2 3 2 2" xfId="38417" xr:uid="{00000000-0005-0000-0000-000014450000}"/>
    <cellStyle name="level1a 3 4 4 2 2 3 3" xfId="38418" xr:uid="{00000000-0005-0000-0000-000015450000}"/>
    <cellStyle name="level1a 3 4 4 2 2 4" xfId="38419" xr:uid="{00000000-0005-0000-0000-000016450000}"/>
    <cellStyle name="level1a 3 4 4 2 3" xfId="3330" xr:uid="{00000000-0005-0000-0000-000017450000}"/>
    <cellStyle name="level1a 3 4 4 2 3 2" xfId="38420" xr:uid="{00000000-0005-0000-0000-000018450000}"/>
    <cellStyle name="level1a 3 4 4 2 3 2 2" xfId="38421" xr:uid="{00000000-0005-0000-0000-000019450000}"/>
    <cellStyle name="level1a 3 4 4 2 3 2 2 2" xfId="38422" xr:uid="{00000000-0005-0000-0000-00001A450000}"/>
    <cellStyle name="level1a 3 4 4 2 3 2 3" xfId="38423" xr:uid="{00000000-0005-0000-0000-00001B450000}"/>
    <cellStyle name="level1a 3 4 4 2 3 3" xfId="38424" xr:uid="{00000000-0005-0000-0000-00001C450000}"/>
    <cellStyle name="level1a 3 4 4 2 4" xfId="38425" xr:uid="{00000000-0005-0000-0000-00001D450000}"/>
    <cellStyle name="level1a 3 4 4 2 4 2" xfId="38426" xr:uid="{00000000-0005-0000-0000-00001E450000}"/>
    <cellStyle name="level1a 3 4 4 2 4 2 2" xfId="38427" xr:uid="{00000000-0005-0000-0000-00001F450000}"/>
    <cellStyle name="level1a 3 4 4 2 4 3" xfId="38428" xr:uid="{00000000-0005-0000-0000-000020450000}"/>
    <cellStyle name="level1a 3 4 4 2 5" xfId="38429" xr:uid="{00000000-0005-0000-0000-000021450000}"/>
    <cellStyle name="level1a 3 4 4 3" xfId="3331" xr:uid="{00000000-0005-0000-0000-000022450000}"/>
    <cellStyle name="level1a 3 4 4 3 2" xfId="3332" xr:uid="{00000000-0005-0000-0000-000023450000}"/>
    <cellStyle name="level1a 3 4 4 3 2 2" xfId="3333" xr:uid="{00000000-0005-0000-0000-000024450000}"/>
    <cellStyle name="level1a 3 4 4 3 2 2 2" xfId="38430" xr:uid="{00000000-0005-0000-0000-000025450000}"/>
    <cellStyle name="level1a 3 4 4 3 2 2 2 2" xfId="38431" xr:uid="{00000000-0005-0000-0000-000026450000}"/>
    <cellStyle name="level1a 3 4 4 3 2 2 2 2 2" xfId="38432" xr:uid="{00000000-0005-0000-0000-000027450000}"/>
    <cellStyle name="level1a 3 4 4 3 2 2 2 3" xfId="38433" xr:uid="{00000000-0005-0000-0000-000028450000}"/>
    <cellStyle name="level1a 3 4 4 3 2 2 3" xfId="38434" xr:uid="{00000000-0005-0000-0000-000029450000}"/>
    <cellStyle name="level1a 3 4 4 3 2 3" xfId="38435" xr:uid="{00000000-0005-0000-0000-00002A450000}"/>
    <cellStyle name="level1a 3 4 4 3 2 3 2" xfId="38436" xr:uid="{00000000-0005-0000-0000-00002B450000}"/>
    <cellStyle name="level1a 3 4 4 3 2 3 2 2" xfId="38437" xr:uid="{00000000-0005-0000-0000-00002C450000}"/>
    <cellStyle name="level1a 3 4 4 3 2 3 3" xfId="38438" xr:uid="{00000000-0005-0000-0000-00002D450000}"/>
    <cellStyle name="level1a 3 4 4 3 2 4" xfId="38439" xr:uid="{00000000-0005-0000-0000-00002E450000}"/>
    <cellStyle name="level1a 3 4 4 3 3" xfId="3334" xr:uid="{00000000-0005-0000-0000-00002F450000}"/>
    <cellStyle name="level1a 3 4 4 3 3 2" xfId="38440" xr:uid="{00000000-0005-0000-0000-000030450000}"/>
    <cellStyle name="level1a 3 4 4 3 3 2 2" xfId="38441" xr:uid="{00000000-0005-0000-0000-000031450000}"/>
    <cellStyle name="level1a 3 4 4 3 3 2 2 2" xfId="38442" xr:uid="{00000000-0005-0000-0000-000032450000}"/>
    <cellStyle name="level1a 3 4 4 3 3 2 3" xfId="38443" xr:uid="{00000000-0005-0000-0000-000033450000}"/>
    <cellStyle name="level1a 3 4 4 3 3 3" xfId="38444" xr:uid="{00000000-0005-0000-0000-000034450000}"/>
    <cellStyle name="level1a 3 4 4 3 4" xfId="38445" xr:uid="{00000000-0005-0000-0000-000035450000}"/>
    <cellStyle name="level1a 3 4 4 3 4 2" xfId="38446" xr:uid="{00000000-0005-0000-0000-000036450000}"/>
    <cellStyle name="level1a 3 4 4 3 4 2 2" xfId="38447" xr:uid="{00000000-0005-0000-0000-000037450000}"/>
    <cellStyle name="level1a 3 4 4 3 4 3" xfId="38448" xr:uid="{00000000-0005-0000-0000-000038450000}"/>
    <cellStyle name="level1a 3 4 4 3 5" xfId="38449" xr:uid="{00000000-0005-0000-0000-000039450000}"/>
    <cellStyle name="level1a 3 4 4 4" xfId="3335" xr:uid="{00000000-0005-0000-0000-00003A450000}"/>
    <cellStyle name="level1a 3 4 4 4 2" xfId="38450" xr:uid="{00000000-0005-0000-0000-00003B450000}"/>
    <cellStyle name="level1a 3 4 4 4 2 2" xfId="38451" xr:uid="{00000000-0005-0000-0000-00003C450000}"/>
    <cellStyle name="level1a 3 4 4 4 2 2 2" xfId="38452" xr:uid="{00000000-0005-0000-0000-00003D450000}"/>
    <cellStyle name="level1a 3 4 4 4 2 3" xfId="38453" xr:uid="{00000000-0005-0000-0000-00003E450000}"/>
    <cellStyle name="level1a 3 4 4 4 3" xfId="38454" xr:uid="{00000000-0005-0000-0000-00003F450000}"/>
    <cellStyle name="level1a 3 4 4 5" xfId="3336" xr:uid="{00000000-0005-0000-0000-000040450000}"/>
    <cellStyle name="level1a 3 4 4 5 2" xfId="3337" xr:uid="{00000000-0005-0000-0000-000041450000}"/>
    <cellStyle name="level1a 3 4 4 5 2 2" xfId="38455" xr:uid="{00000000-0005-0000-0000-000042450000}"/>
    <cellStyle name="level1a 3 4 4 5 2 2 2" xfId="38456" xr:uid="{00000000-0005-0000-0000-000043450000}"/>
    <cellStyle name="level1a 3 4 4 5 2 2 2 2" xfId="38457" xr:uid="{00000000-0005-0000-0000-000044450000}"/>
    <cellStyle name="level1a 3 4 4 5 2 2 3" xfId="38458" xr:uid="{00000000-0005-0000-0000-000045450000}"/>
    <cellStyle name="level1a 3 4 4 5 2 3" xfId="38459" xr:uid="{00000000-0005-0000-0000-000046450000}"/>
    <cellStyle name="level1a 3 4 4 5 3" xfId="38460" xr:uid="{00000000-0005-0000-0000-000047450000}"/>
    <cellStyle name="level1a 3 4 4 5 3 2" xfId="38461" xr:uid="{00000000-0005-0000-0000-000048450000}"/>
    <cellStyle name="level1a 3 4 4 5 3 2 2" xfId="38462" xr:uid="{00000000-0005-0000-0000-000049450000}"/>
    <cellStyle name="level1a 3 4 4 5 3 3" xfId="38463" xr:uid="{00000000-0005-0000-0000-00004A450000}"/>
    <cellStyle name="level1a 3 4 4 5 4" xfId="38464" xr:uid="{00000000-0005-0000-0000-00004B450000}"/>
    <cellStyle name="level1a 3 4 4 6" xfId="38465" xr:uid="{00000000-0005-0000-0000-00004C450000}"/>
    <cellStyle name="level1a 3 4 4 6 2" xfId="38466" xr:uid="{00000000-0005-0000-0000-00004D450000}"/>
    <cellStyle name="level1a 3 4 4 6 2 2" xfId="38467" xr:uid="{00000000-0005-0000-0000-00004E450000}"/>
    <cellStyle name="level1a 3 4 4 6 3" xfId="38468" xr:uid="{00000000-0005-0000-0000-00004F450000}"/>
    <cellStyle name="level1a 3 4 4 7" xfId="38469" xr:uid="{00000000-0005-0000-0000-000050450000}"/>
    <cellStyle name="level1a 3 4 5" xfId="3338" xr:uid="{00000000-0005-0000-0000-000051450000}"/>
    <cellStyle name="level1a 3 4 5 2" xfId="3339" xr:uid="{00000000-0005-0000-0000-000052450000}"/>
    <cellStyle name="level1a 3 4 5 2 2" xfId="3340" xr:uid="{00000000-0005-0000-0000-000053450000}"/>
    <cellStyle name="level1a 3 4 5 2 2 2" xfId="3341" xr:uid="{00000000-0005-0000-0000-000054450000}"/>
    <cellStyle name="level1a 3 4 5 2 2 2 2" xfId="38470" xr:uid="{00000000-0005-0000-0000-000055450000}"/>
    <cellStyle name="level1a 3 4 5 2 2 2 2 2" xfId="38471" xr:uid="{00000000-0005-0000-0000-000056450000}"/>
    <cellStyle name="level1a 3 4 5 2 2 2 2 2 2" xfId="38472" xr:uid="{00000000-0005-0000-0000-000057450000}"/>
    <cellStyle name="level1a 3 4 5 2 2 2 2 3" xfId="38473" xr:uid="{00000000-0005-0000-0000-000058450000}"/>
    <cellStyle name="level1a 3 4 5 2 2 2 3" xfId="38474" xr:uid="{00000000-0005-0000-0000-000059450000}"/>
    <cellStyle name="level1a 3 4 5 2 2 3" xfId="38475" xr:uid="{00000000-0005-0000-0000-00005A450000}"/>
    <cellStyle name="level1a 3 4 5 2 2 3 2" xfId="38476" xr:uid="{00000000-0005-0000-0000-00005B450000}"/>
    <cellStyle name="level1a 3 4 5 2 2 3 2 2" xfId="38477" xr:uid="{00000000-0005-0000-0000-00005C450000}"/>
    <cellStyle name="level1a 3 4 5 2 2 3 3" xfId="38478" xr:uid="{00000000-0005-0000-0000-00005D450000}"/>
    <cellStyle name="level1a 3 4 5 2 2 4" xfId="38479" xr:uid="{00000000-0005-0000-0000-00005E450000}"/>
    <cellStyle name="level1a 3 4 5 2 3" xfId="3342" xr:uid="{00000000-0005-0000-0000-00005F450000}"/>
    <cellStyle name="level1a 3 4 5 2 3 2" xfId="38480" xr:uid="{00000000-0005-0000-0000-000060450000}"/>
    <cellStyle name="level1a 3 4 5 2 3 2 2" xfId="38481" xr:uid="{00000000-0005-0000-0000-000061450000}"/>
    <cellStyle name="level1a 3 4 5 2 3 2 2 2" xfId="38482" xr:uid="{00000000-0005-0000-0000-000062450000}"/>
    <cellStyle name="level1a 3 4 5 2 3 2 3" xfId="38483" xr:uid="{00000000-0005-0000-0000-000063450000}"/>
    <cellStyle name="level1a 3 4 5 2 3 3" xfId="38484" xr:uid="{00000000-0005-0000-0000-000064450000}"/>
    <cellStyle name="level1a 3 4 5 2 4" xfId="38485" xr:uid="{00000000-0005-0000-0000-000065450000}"/>
    <cellStyle name="level1a 3 4 5 2 4 2" xfId="38486" xr:uid="{00000000-0005-0000-0000-000066450000}"/>
    <cellStyle name="level1a 3 4 5 2 4 2 2" xfId="38487" xr:uid="{00000000-0005-0000-0000-000067450000}"/>
    <cellStyle name="level1a 3 4 5 2 4 3" xfId="38488" xr:uid="{00000000-0005-0000-0000-000068450000}"/>
    <cellStyle name="level1a 3 4 5 2 5" xfId="38489" xr:uid="{00000000-0005-0000-0000-000069450000}"/>
    <cellStyle name="level1a 3 4 5 3" xfId="3343" xr:uid="{00000000-0005-0000-0000-00006A450000}"/>
    <cellStyle name="level1a 3 4 5 3 2" xfId="3344" xr:uid="{00000000-0005-0000-0000-00006B450000}"/>
    <cellStyle name="level1a 3 4 5 3 2 2" xfId="3345" xr:uid="{00000000-0005-0000-0000-00006C450000}"/>
    <cellStyle name="level1a 3 4 5 3 2 2 2" xfId="38490" xr:uid="{00000000-0005-0000-0000-00006D450000}"/>
    <cellStyle name="level1a 3 4 5 3 2 2 2 2" xfId="38491" xr:uid="{00000000-0005-0000-0000-00006E450000}"/>
    <cellStyle name="level1a 3 4 5 3 2 2 2 2 2" xfId="38492" xr:uid="{00000000-0005-0000-0000-00006F450000}"/>
    <cellStyle name="level1a 3 4 5 3 2 2 2 3" xfId="38493" xr:uid="{00000000-0005-0000-0000-000070450000}"/>
    <cellStyle name="level1a 3 4 5 3 2 2 3" xfId="38494" xr:uid="{00000000-0005-0000-0000-000071450000}"/>
    <cellStyle name="level1a 3 4 5 3 2 3" xfId="38495" xr:uid="{00000000-0005-0000-0000-000072450000}"/>
    <cellStyle name="level1a 3 4 5 3 2 3 2" xfId="38496" xr:uid="{00000000-0005-0000-0000-000073450000}"/>
    <cellStyle name="level1a 3 4 5 3 2 3 2 2" xfId="38497" xr:uid="{00000000-0005-0000-0000-000074450000}"/>
    <cellStyle name="level1a 3 4 5 3 2 3 3" xfId="38498" xr:uid="{00000000-0005-0000-0000-000075450000}"/>
    <cellStyle name="level1a 3 4 5 3 2 4" xfId="38499" xr:uid="{00000000-0005-0000-0000-000076450000}"/>
    <cellStyle name="level1a 3 4 5 3 3" xfId="3346" xr:uid="{00000000-0005-0000-0000-000077450000}"/>
    <cellStyle name="level1a 3 4 5 3 3 2" xfId="38500" xr:uid="{00000000-0005-0000-0000-000078450000}"/>
    <cellStyle name="level1a 3 4 5 3 3 2 2" xfId="38501" xr:uid="{00000000-0005-0000-0000-000079450000}"/>
    <cellStyle name="level1a 3 4 5 3 3 2 2 2" xfId="38502" xr:uid="{00000000-0005-0000-0000-00007A450000}"/>
    <cellStyle name="level1a 3 4 5 3 3 2 3" xfId="38503" xr:uid="{00000000-0005-0000-0000-00007B450000}"/>
    <cellStyle name="level1a 3 4 5 3 3 3" xfId="38504" xr:uid="{00000000-0005-0000-0000-00007C450000}"/>
    <cellStyle name="level1a 3 4 5 3 4" xfId="38505" xr:uid="{00000000-0005-0000-0000-00007D450000}"/>
    <cellStyle name="level1a 3 4 5 3 4 2" xfId="38506" xr:uid="{00000000-0005-0000-0000-00007E450000}"/>
    <cellStyle name="level1a 3 4 5 3 4 2 2" xfId="38507" xr:uid="{00000000-0005-0000-0000-00007F450000}"/>
    <cellStyle name="level1a 3 4 5 3 4 3" xfId="38508" xr:uid="{00000000-0005-0000-0000-000080450000}"/>
    <cellStyle name="level1a 3 4 5 3 5" xfId="38509" xr:uid="{00000000-0005-0000-0000-000081450000}"/>
    <cellStyle name="level1a 3 4 5 4" xfId="3347" xr:uid="{00000000-0005-0000-0000-000082450000}"/>
    <cellStyle name="level1a 3 4 5 4 2" xfId="38510" xr:uid="{00000000-0005-0000-0000-000083450000}"/>
    <cellStyle name="level1a 3 4 5 4 2 2" xfId="38511" xr:uid="{00000000-0005-0000-0000-000084450000}"/>
    <cellStyle name="level1a 3 4 5 4 2 2 2" xfId="38512" xr:uid="{00000000-0005-0000-0000-000085450000}"/>
    <cellStyle name="level1a 3 4 5 4 2 3" xfId="38513" xr:uid="{00000000-0005-0000-0000-000086450000}"/>
    <cellStyle name="level1a 3 4 5 4 3" xfId="38514" xr:uid="{00000000-0005-0000-0000-000087450000}"/>
    <cellStyle name="level1a 3 4 5 5" xfId="3348" xr:uid="{00000000-0005-0000-0000-000088450000}"/>
    <cellStyle name="level1a 3 4 5 5 2" xfId="3349" xr:uid="{00000000-0005-0000-0000-000089450000}"/>
    <cellStyle name="level1a 3 4 5 5 2 2" xfId="38515" xr:uid="{00000000-0005-0000-0000-00008A450000}"/>
    <cellStyle name="level1a 3 4 5 5 2 2 2" xfId="38516" xr:uid="{00000000-0005-0000-0000-00008B450000}"/>
    <cellStyle name="level1a 3 4 5 5 2 2 2 2" xfId="38517" xr:uid="{00000000-0005-0000-0000-00008C450000}"/>
    <cellStyle name="level1a 3 4 5 5 2 2 3" xfId="38518" xr:uid="{00000000-0005-0000-0000-00008D450000}"/>
    <cellStyle name="level1a 3 4 5 5 2 3" xfId="38519" xr:uid="{00000000-0005-0000-0000-00008E450000}"/>
    <cellStyle name="level1a 3 4 5 5 3" xfId="38520" xr:uid="{00000000-0005-0000-0000-00008F450000}"/>
    <cellStyle name="level1a 3 4 5 5 3 2" xfId="38521" xr:uid="{00000000-0005-0000-0000-000090450000}"/>
    <cellStyle name="level1a 3 4 5 5 3 2 2" xfId="38522" xr:uid="{00000000-0005-0000-0000-000091450000}"/>
    <cellStyle name="level1a 3 4 5 5 3 3" xfId="38523" xr:uid="{00000000-0005-0000-0000-000092450000}"/>
    <cellStyle name="level1a 3 4 5 5 4" xfId="38524" xr:uid="{00000000-0005-0000-0000-000093450000}"/>
    <cellStyle name="level1a 3 4 5 6" xfId="3350" xr:uid="{00000000-0005-0000-0000-000094450000}"/>
    <cellStyle name="level1a 3 4 5 6 2" xfId="38525" xr:uid="{00000000-0005-0000-0000-000095450000}"/>
    <cellStyle name="level1a 3 4 5 6 2 2" xfId="38526" xr:uid="{00000000-0005-0000-0000-000096450000}"/>
    <cellStyle name="level1a 3 4 5 6 2 2 2" xfId="38527" xr:uid="{00000000-0005-0000-0000-000097450000}"/>
    <cellStyle name="level1a 3 4 5 6 2 3" xfId="38528" xr:uid="{00000000-0005-0000-0000-000098450000}"/>
    <cellStyle name="level1a 3 4 5 6 3" xfId="38529" xr:uid="{00000000-0005-0000-0000-000099450000}"/>
    <cellStyle name="level1a 3 4 5 7" xfId="38530" xr:uid="{00000000-0005-0000-0000-00009A450000}"/>
    <cellStyle name="level1a 3 4 5 7 2" xfId="38531" xr:uid="{00000000-0005-0000-0000-00009B450000}"/>
    <cellStyle name="level1a 3 4 5 7 2 2" xfId="38532" xr:uid="{00000000-0005-0000-0000-00009C450000}"/>
    <cellStyle name="level1a 3 4 5 7 3" xfId="38533" xr:uid="{00000000-0005-0000-0000-00009D450000}"/>
    <cellStyle name="level1a 3 4 5 8" xfId="38534" xr:uid="{00000000-0005-0000-0000-00009E450000}"/>
    <cellStyle name="level1a 3 4 6" xfId="3351" xr:uid="{00000000-0005-0000-0000-00009F450000}"/>
    <cellStyle name="level1a 3 4 6 2" xfId="3352" xr:uid="{00000000-0005-0000-0000-0000A0450000}"/>
    <cellStyle name="level1a 3 4 6 2 2" xfId="3353" xr:uid="{00000000-0005-0000-0000-0000A1450000}"/>
    <cellStyle name="level1a 3 4 6 2 2 2" xfId="3354" xr:uid="{00000000-0005-0000-0000-0000A2450000}"/>
    <cellStyle name="level1a 3 4 6 2 2 2 2" xfId="38535" xr:uid="{00000000-0005-0000-0000-0000A3450000}"/>
    <cellStyle name="level1a 3 4 6 2 2 2 2 2" xfId="38536" xr:uid="{00000000-0005-0000-0000-0000A4450000}"/>
    <cellStyle name="level1a 3 4 6 2 2 2 2 2 2" xfId="38537" xr:uid="{00000000-0005-0000-0000-0000A5450000}"/>
    <cellStyle name="level1a 3 4 6 2 2 2 2 3" xfId="38538" xr:uid="{00000000-0005-0000-0000-0000A6450000}"/>
    <cellStyle name="level1a 3 4 6 2 2 2 3" xfId="38539" xr:uid="{00000000-0005-0000-0000-0000A7450000}"/>
    <cellStyle name="level1a 3 4 6 2 2 3" xfId="38540" xr:uid="{00000000-0005-0000-0000-0000A8450000}"/>
    <cellStyle name="level1a 3 4 6 2 2 3 2" xfId="38541" xr:uid="{00000000-0005-0000-0000-0000A9450000}"/>
    <cellStyle name="level1a 3 4 6 2 2 3 2 2" xfId="38542" xr:uid="{00000000-0005-0000-0000-0000AA450000}"/>
    <cellStyle name="level1a 3 4 6 2 2 3 3" xfId="38543" xr:uid="{00000000-0005-0000-0000-0000AB450000}"/>
    <cellStyle name="level1a 3 4 6 2 2 4" xfId="38544" xr:uid="{00000000-0005-0000-0000-0000AC450000}"/>
    <cellStyle name="level1a 3 4 6 2 3" xfId="3355" xr:uid="{00000000-0005-0000-0000-0000AD450000}"/>
    <cellStyle name="level1a 3 4 6 2 3 2" xfId="38545" xr:uid="{00000000-0005-0000-0000-0000AE450000}"/>
    <cellStyle name="level1a 3 4 6 2 3 2 2" xfId="38546" xr:uid="{00000000-0005-0000-0000-0000AF450000}"/>
    <cellStyle name="level1a 3 4 6 2 3 2 2 2" xfId="38547" xr:uid="{00000000-0005-0000-0000-0000B0450000}"/>
    <cellStyle name="level1a 3 4 6 2 3 2 3" xfId="38548" xr:uid="{00000000-0005-0000-0000-0000B1450000}"/>
    <cellStyle name="level1a 3 4 6 2 3 3" xfId="38549" xr:uid="{00000000-0005-0000-0000-0000B2450000}"/>
    <cellStyle name="level1a 3 4 6 2 4" xfId="38550" xr:uid="{00000000-0005-0000-0000-0000B3450000}"/>
    <cellStyle name="level1a 3 4 6 2 4 2" xfId="38551" xr:uid="{00000000-0005-0000-0000-0000B4450000}"/>
    <cellStyle name="level1a 3 4 6 2 4 2 2" xfId="38552" xr:uid="{00000000-0005-0000-0000-0000B5450000}"/>
    <cellStyle name="level1a 3 4 6 2 4 3" xfId="38553" xr:uid="{00000000-0005-0000-0000-0000B6450000}"/>
    <cellStyle name="level1a 3 4 6 2 5" xfId="38554" xr:uid="{00000000-0005-0000-0000-0000B7450000}"/>
    <cellStyle name="level1a 3 4 6 3" xfId="3356" xr:uid="{00000000-0005-0000-0000-0000B8450000}"/>
    <cellStyle name="level1a 3 4 6 3 2" xfId="3357" xr:uid="{00000000-0005-0000-0000-0000B9450000}"/>
    <cellStyle name="level1a 3 4 6 3 2 2" xfId="3358" xr:uid="{00000000-0005-0000-0000-0000BA450000}"/>
    <cellStyle name="level1a 3 4 6 3 2 2 2" xfId="38555" xr:uid="{00000000-0005-0000-0000-0000BB450000}"/>
    <cellStyle name="level1a 3 4 6 3 2 2 2 2" xfId="38556" xr:uid="{00000000-0005-0000-0000-0000BC450000}"/>
    <cellStyle name="level1a 3 4 6 3 2 2 2 2 2" xfId="38557" xr:uid="{00000000-0005-0000-0000-0000BD450000}"/>
    <cellStyle name="level1a 3 4 6 3 2 2 2 3" xfId="38558" xr:uid="{00000000-0005-0000-0000-0000BE450000}"/>
    <cellStyle name="level1a 3 4 6 3 2 2 3" xfId="38559" xr:uid="{00000000-0005-0000-0000-0000BF450000}"/>
    <cellStyle name="level1a 3 4 6 3 2 3" xfId="38560" xr:uid="{00000000-0005-0000-0000-0000C0450000}"/>
    <cellStyle name="level1a 3 4 6 3 2 3 2" xfId="38561" xr:uid="{00000000-0005-0000-0000-0000C1450000}"/>
    <cellStyle name="level1a 3 4 6 3 2 3 2 2" xfId="38562" xr:uid="{00000000-0005-0000-0000-0000C2450000}"/>
    <cellStyle name="level1a 3 4 6 3 2 3 3" xfId="38563" xr:uid="{00000000-0005-0000-0000-0000C3450000}"/>
    <cellStyle name="level1a 3 4 6 3 2 4" xfId="38564" xr:uid="{00000000-0005-0000-0000-0000C4450000}"/>
    <cellStyle name="level1a 3 4 6 3 3" xfId="3359" xr:uid="{00000000-0005-0000-0000-0000C5450000}"/>
    <cellStyle name="level1a 3 4 6 3 3 2" xfId="38565" xr:uid="{00000000-0005-0000-0000-0000C6450000}"/>
    <cellStyle name="level1a 3 4 6 3 3 2 2" xfId="38566" xr:uid="{00000000-0005-0000-0000-0000C7450000}"/>
    <cellStyle name="level1a 3 4 6 3 3 2 2 2" xfId="38567" xr:uid="{00000000-0005-0000-0000-0000C8450000}"/>
    <cellStyle name="level1a 3 4 6 3 3 2 3" xfId="38568" xr:uid="{00000000-0005-0000-0000-0000C9450000}"/>
    <cellStyle name="level1a 3 4 6 3 3 3" xfId="38569" xr:uid="{00000000-0005-0000-0000-0000CA450000}"/>
    <cellStyle name="level1a 3 4 6 3 4" xfId="38570" xr:uid="{00000000-0005-0000-0000-0000CB450000}"/>
    <cellStyle name="level1a 3 4 6 3 4 2" xfId="38571" xr:uid="{00000000-0005-0000-0000-0000CC450000}"/>
    <cellStyle name="level1a 3 4 6 3 4 2 2" xfId="38572" xr:uid="{00000000-0005-0000-0000-0000CD450000}"/>
    <cellStyle name="level1a 3 4 6 3 4 3" xfId="38573" xr:uid="{00000000-0005-0000-0000-0000CE450000}"/>
    <cellStyle name="level1a 3 4 6 3 5" xfId="38574" xr:uid="{00000000-0005-0000-0000-0000CF450000}"/>
    <cellStyle name="level1a 3 4 6 4" xfId="3360" xr:uid="{00000000-0005-0000-0000-0000D0450000}"/>
    <cellStyle name="level1a 3 4 6 4 2" xfId="38575" xr:uid="{00000000-0005-0000-0000-0000D1450000}"/>
    <cellStyle name="level1a 3 4 6 4 2 2" xfId="38576" xr:uid="{00000000-0005-0000-0000-0000D2450000}"/>
    <cellStyle name="level1a 3 4 6 4 2 2 2" xfId="38577" xr:uid="{00000000-0005-0000-0000-0000D3450000}"/>
    <cellStyle name="level1a 3 4 6 4 2 3" xfId="38578" xr:uid="{00000000-0005-0000-0000-0000D4450000}"/>
    <cellStyle name="level1a 3 4 6 4 3" xfId="38579" xr:uid="{00000000-0005-0000-0000-0000D5450000}"/>
    <cellStyle name="level1a 3 4 6 5" xfId="3361" xr:uid="{00000000-0005-0000-0000-0000D6450000}"/>
    <cellStyle name="level1a 3 4 6 5 2" xfId="38580" xr:uid="{00000000-0005-0000-0000-0000D7450000}"/>
    <cellStyle name="level1a 3 4 6 5 2 2" xfId="38581" xr:uid="{00000000-0005-0000-0000-0000D8450000}"/>
    <cellStyle name="level1a 3 4 6 5 2 2 2" xfId="38582" xr:uid="{00000000-0005-0000-0000-0000D9450000}"/>
    <cellStyle name="level1a 3 4 6 5 2 3" xfId="38583" xr:uid="{00000000-0005-0000-0000-0000DA450000}"/>
    <cellStyle name="level1a 3 4 6 5 3" xfId="38584" xr:uid="{00000000-0005-0000-0000-0000DB450000}"/>
    <cellStyle name="level1a 3 4 6 6" xfId="38585" xr:uid="{00000000-0005-0000-0000-0000DC450000}"/>
    <cellStyle name="level1a 3 4 6 6 2" xfId="38586" xr:uid="{00000000-0005-0000-0000-0000DD450000}"/>
    <cellStyle name="level1a 3 4 6 6 2 2" xfId="38587" xr:uid="{00000000-0005-0000-0000-0000DE450000}"/>
    <cellStyle name="level1a 3 4 6 6 3" xfId="38588" xr:uid="{00000000-0005-0000-0000-0000DF450000}"/>
    <cellStyle name="level1a 3 4 6 7" xfId="38589" xr:uid="{00000000-0005-0000-0000-0000E0450000}"/>
    <cellStyle name="level1a 3 4 7" xfId="3362" xr:uid="{00000000-0005-0000-0000-0000E1450000}"/>
    <cellStyle name="level1a 3 4 7 2" xfId="3363" xr:uid="{00000000-0005-0000-0000-0000E2450000}"/>
    <cellStyle name="level1a 3 4 7 2 2" xfId="3364" xr:uid="{00000000-0005-0000-0000-0000E3450000}"/>
    <cellStyle name="level1a 3 4 7 2 2 2" xfId="3365" xr:uid="{00000000-0005-0000-0000-0000E4450000}"/>
    <cellStyle name="level1a 3 4 7 2 2 2 2" xfId="38590" xr:uid="{00000000-0005-0000-0000-0000E5450000}"/>
    <cellStyle name="level1a 3 4 7 2 2 2 2 2" xfId="38591" xr:uid="{00000000-0005-0000-0000-0000E6450000}"/>
    <cellStyle name="level1a 3 4 7 2 2 2 2 2 2" xfId="38592" xr:uid="{00000000-0005-0000-0000-0000E7450000}"/>
    <cellStyle name="level1a 3 4 7 2 2 2 2 3" xfId="38593" xr:uid="{00000000-0005-0000-0000-0000E8450000}"/>
    <cellStyle name="level1a 3 4 7 2 2 2 3" xfId="38594" xr:uid="{00000000-0005-0000-0000-0000E9450000}"/>
    <cellStyle name="level1a 3 4 7 2 2 3" xfId="38595" xr:uid="{00000000-0005-0000-0000-0000EA450000}"/>
    <cellStyle name="level1a 3 4 7 2 2 3 2" xfId="38596" xr:uid="{00000000-0005-0000-0000-0000EB450000}"/>
    <cellStyle name="level1a 3 4 7 2 2 3 2 2" xfId="38597" xr:uid="{00000000-0005-0000-0000-0000EC450000}"/>
    <cellStyle name="level1a 3 4 7 2 2 3 3" xfId="38598" xr:uid="{00000000-0005-0000-0000-0000ED450000}"/>
    <cellStyle name="level1a 3 4 7 2 2 4" xfId="38599" xr:uid="{00000000-0005-0000-0000-0000EE450000}"/>
    <cellStyle name="level1a 3 4 7 2 3" xfId="3366" xr:uid="{00000000-0005-0000-0000-0000EF450000}"/>
    <cellStyle name="level1a 3 4 7 2 3 2" xfId="38600" xr:uid="{00000000-0005-0000-0000-0000F0450000}"/>
    <cellStyle name="level1a 3 4 7 2 3 2 2" xfId="38601" xr:uid="{00000000-0005-0000-0000-0000F1450000}"/>
    <cellStyle name="level1a 3 4 7 2 3 2 2 2" xfId="38602" xr:uid="{00000000-0005-0000-0000-0000F2450000}"/>
    <cellStyle name="level1a 3 4 7 2 3 2 3" xfId="38603" xr:uid="{00000000-0005-0000-0000-0000F3450000}"/>
    <cellStyle name="level1a 3 4 7 2 3 3" xfId="38604" xr:uid="{00000000-0005-0000-0000-0000F4450000}"/>
    <cellStyle name="level1a 3 4 7 2 4" xfId="38605" xr:uid="{00000000-0005-0000-0000-0000F5450000}"/>
    <cellStyle name="level1a 3 4 7 2 4 2" xfId="38606" xr:uid="{00000000-0005-0000-0000-0000F6450000}"/>
    <cellStyle name="level1a 3 4 7 2 4 2 2" xfId="38607" xr:uid="{00000000-0005-0000-0000-0000F7450000}"/>
    <cellStyle name="level1a 3 4 7 2 4 3" xfId="38608" xr:uid="{00000000-0005-0000-0000-0000F8450000}"/>
    <cellStyle name="level1a 3 4 7 2 5" xfId="38609" xr:uid="{00000000-0005-0000-0000-0000F9450000}"/>
    <cellStyle name="level1a 3 4 7 3" xfId="3367" xr:uid="{00000000-0005-0000-0000-0000FA450000}"/>
    <cellStyle name="level1a 3 4 7 3 2" xfId="3368" xr:uid="{00000000-0005-0000-0000-0000FB450000}"/>
    <cellStyle name="level1a 3 4 7 3 2 2" xfId="3369" xr:uid="{00000000-0005-0000-0000-0000FC450000}"/>
    <cellStyle name="level1a 3 4 7 3 2 2 2" xfId="38610" xr:uid="{00000000-0005-0000-0000-0000FD450000}"/>
    <cellStyle name="level1a 3 4 7 3 2 2 2 2" xfId="38611" xr:uid="{00000000-0005-0000-0000-0000FE450000}"/>
    <cellStyle name="level1a 3 4 7 3 2 2 2 2 2" xfId="38612" xr:uid="{00000000-0005-0000-0000-0000FF450000}"/>
    <cellStyle name="level1a 3 4 7 3 2 2 2 3" xfId="38613" xr:uid="{00000000-0005-0000-0000-000000460000}"/>
    <cellStyle name="level1a 3 4 7 3 2 2 3" xfId="38614" xr:uid="{00000000-0005-0000-0000-000001460000}"/>
    <cellStyle name="level1a 3 4 7 3 2 3" xfId="38615" xr:uid="{00000000-0005-0000-0000-000002460000}"/>
    <cellStyle name="level1a 3 4 7 3 2 3 2" xfId="38616" xr:uid="{00000000-0005-0000-0000-000003460000}"/>
    <cellStyle name="level1a 3 4 7 3 2 3 2 2" xfId="38617" xr:uid="{00000000-0005-0000-0000-000004460000}"/>
    <cellStyle name="level1a 3 4 7 3 2 3 3" xfId="38618" xr:uid="{00000000-0005-0000-0000-000005460000}"/>
    <cellStyle name="level1a 3 4 7 3 2 4" xfId="38619" xr:uid="{00000000-0005-0000-0000-000006460000}"/>
    <cellStyle name="level1a 3 4 7 3 3" xfId="3370" xr:uid="{00000000-0005-0000-0000-000007460000}"/>
    <cellStyle name="level1a 3 4 7 3 3 2" xfId="38620" xr:uid="{00000000-0005-0000-0000-000008460000}"/>
    <cellStyle name="level1a 3 4 7 3 3 2 2" xfId="38621" xr:uid="{00000000-0005-0000-0000-000009460000}"/>
    <cellStyle name="level1a 3 4 7 3 3 2 2 2" xfId="38622" xr:uid="{00000000-0005-0000-0000-00000A460000}"/>
    <cellStyle name="level1a 3 4 7 3 3 2 3" xfId="38623" xr:uid="{00000000-0005-0000-0000-00000B460000}"/>
    <cellStyle name="level1a 3 4 7 3 3 3" xfId="38624" xr:uid="{00000000-0005-0000-0000-00000C460000}"/>
    <cellStyle name="level1a 3 4 7 3 4" xfId="38625" xr:uid="{00000000-0005-0000-0000-00000D460000}"/>
    <cellStyle name="level1a 3 4 7 3 4 2" xfId="38626" xr:uid="{00000000-0005-0000-0000-00000E460000}"/>
    <cellStyle name="level1a 3 4 7 3 4 2 2" xfId="38627" xr:uid="{00000000-0005-0000-0000-00000F460000}"/>
    <cellStyle name="level1a 3 4 7 3 4 3" xfId="38628" xr:uid="{00000000-0005-0000-0000-000010460000}"/>
    <cellStyle name="level1a 3 4 7 3 5" xfId="38629" xr:uid="{00000000-0005-0000-0000-000011460000}"/>
    <cellStyle name="level1a 3 4 7 4" xfId="3371" xr:uid="{00000000-0005-0000-0000-000012460000}"/>
    <cellStyle name="level1a 3 4 7 4 2" xfId="38630" xr:uid="{00000000-0005-0000-0000-000013460000}"/>
    <cellStyle name="level1a 3 4 7 4 2 2" xfId="38631" xr:uid="{00000000-0005-0000-0000-000014460000}"/>
    <cellStyle name="level1a 3 4 7 4 2 2 2" xfId="38632" xr:uid="{00000000-0005-0000-0000-000015460000}"/>
    <cellStyle name="level1a 3 4 7 4 2 3" xfId="38633" xr:uid="{00000000-0005-0000-0000-000016460000}"/>
    <cellStyle name="level1a 3 4 7 4 3" xfId="38634" xr:uid="{00000000-0005-0000-0000-000017460000}"/>
    <cellStyle name="level1a 3 4 7 5" xfId="3372" xr:uid="{00000000-0005-0000-0000-000018460000}"/>
    <cellStyle name="level1a 3 4 7 5 2" xfId="3373" xr:uid="{00000000-0005-0000-0000-000019460000}"/>
    <cellStyle name="level1a 3 4 7 5 2 2" xfId="38635" xr:uid="{00000000-0005-0000-0000-00001A460000}"/>
    <cellStyle name="level1a 3 4 7 5 2 2 2" xfId="38636" xr:uid="{00000000-0005-0000-0000-00001B460000}"/>
    <cellStyle name="level1a 3 4 7 5 2 2 2 2" xfId="38637" xr:uid="{00000000-0005-0000-0000-00001C460000}"/>
    <cellStyle name="level1a 3 4 7 5 2 2 3" xfId="38638" xr:uid="{00000000-0005-0000-0000-00001D460000}"/>
    <cellStyle name="level1a 3 4 7 5 2 3" xfId="38639" xr:uid="{00000000-0005-0000-0000-00001E460000}"/>
    <cellStyle name="level1a 3 4 7 5 3" xfId="38640" xr:uid="{00000000-0005-0000-0000-00001F460000}"/>
    <cellStyle name="level1a 3 4 7 5 3 2" xfId="38641" xr:uid="{00000000-0005-0000-0000-000020460000}"/>
    <cellStyle name="level1a 3 4 7 5 3 2 2" xfId="38642" xr:uid="{00000000-0005-0000-0000-000021460000}"/>
    <cellStyle name="level1a 3 4 7 5 3 3" xfId="38643" xr:uid="{00000000-0005-0000-0000-000022460000}"/>
    <cellStyle name="level1a 3 4 7 5 4" xfId="38644" xr:uid="{00000000-0005-0000-0000-000023460000}"/>
    <cellStyle name="level1a 3 4 7 6" xfId="3374" xr:uid="{00000000-0005-0000-0000-000024460000}"/>
    <cellStyle name="level1a 3 4 7 6 2" xfId="38645" xr:uid="{00000000-0005-0000-0000-000025460000}"/>
    <cellStyle name="level1a 3 4 7 6 2 2" xfId="38646" xr:uid="{00000000-0005-0000-0000-000026460000}"/>
    <cellStyle name="level1a 3 4 7 6 2 2 2" xfId="38647" xr:uid="{00000000-0005-0000-0000-000027460000}"/>
    <cellStyle name="level1a 3 4 7 6 2 3" xfId="38648" xr:uid="{00000000-0005-0000-0000-000028460000}"/>
    <cellStyle name="level1a 3 4 7 6 3" xfId="38649" xr:uid="{00000000-0005-0000-0000-000029460000}"/>
    <cellStyle name="level1a 3 4 7 7" xfId="38650" xr:uid="{00000000-0005-0000-0000-00002A460000}"/>
    <cellStyle name="level1a 3 4 7 7 2" xfId="38651" xr:uid="{00000000-0005-0000-0000-00002B460000}"/>
    <cellStyle name="level1a 3 4 7 7 2 2" xfId="38652" xr:uid="{00000000-0005-0000-0000-00002C460000}"/>
    <cellStyle name="level1a 3 4 7 7 3" xfId="38653" xr:uid="{00000000-0005-0000-0000-00002D460000}"/>
    <cellStyle name="level1a 3 4 7 8" xfId="38654" xr:uid="{00000000-0005-0000-0000-00002E460000}"/>
    <cellStyle name="level1a 3 4 8" xfId="3375" xr:uid="{00000000-0005-0000-0000-00002F460000}"/>
    <cellStyle name="level1a 3 4 8 2" xfId="3376" xr:uid="{00000000-0005-0000-0000-000030460000}"/>
    <cellStyle name="level1a 3 4 8 2 2" xfId="3377" xr:uid="{00000000-0005-0000-0000-000031460000}"/>
    <cellStyle name="level1a 3 4 8 2 2 2" xfId="3378" xr:uid="{00000000-0005-0000-0000-000032460000}"/>
    <cellStyle name="level1a 3 4 8 2 2 2 2" xfId="38655" xr:uid="{00000000-0005-0000-0000-000033460000}"/>
    <cellStyle name="level1a 3 4 8 2 2 2 2 2" xfId="38656" xr:uid="{00000000-0005-0000-0000-000034460000}"/>
    <cellStyle name="level1a 3 4 8 2 2 2 2 2 2" xfId="38657" xr:uid="{00000000-0005-0000-0000-000035460000}"/>
    <cellStyle name="level1a 3 4 8 2 2 2 2 3" xfId="38658" xr:uid="{00000000-0005-0000-0000-000036460000}"/>
    <cellStyle name="level1a 3 4 8 2 2 2 3" xfId="38659" xr:uid="{00000000-0005-0000-0000-000037460000}"/>
    <cellStyle name="level1a 3 4 8 2 2 3" xfId="38660" xr:uid="{00000000-0005-0000-0000-000038460000}"/>
    <cellStyle name="level1a 3 4 8 2 2 3 2" xfId="38661" xr:uid="{00000000-0005-0000-0000-000039460000}"/>
    <cellStyle name="level1a 3 4 8 2 2 3 2 2" xfId="38662" xr:uid="{00000000-0005-0000-0000-00003A460000}"/>
    <cellStyle name="level1a 3 4 8 2 2 3 3" xfId="38663" xr:uid="{00000000-0005-0000-0000-00003B460000}"/>
    <cellStyle name="level1a 3 4 8 2 2 4" xfId="38664" xr:uid="{00000000-0005-0000-0000-00003C460000}"/>
    <cellStyle name="level1a 3 4 8 2 3" xfId="3379" xr:uid="{00000000-0005-0000-0000-00003D460000}"/>
    <cellStyle name="level1a 3 4 8 2 3 2" xfId="38665" xr:uid="{00000000-0005-0000-0000-00003E460000}"/>
    <cellStyle name="level1a 3 4 8 2 3 2 2" xfId="38666" xr:uid="{00000000-0005-0000-0000-00003F460000}"/>
    <cellStyle name="level1a 3 4 8 2 3 2 2 2" xfId="38667" xr:uid="{00000000-0005-0000-0000-000040460000}"/>
    <cellStyle name="level1a 3 4 8 2 3 2 3" xfId="38668" xr:uid="{00000000-0005-0000-0000-000041460000}"/>
    <cellStyle name="level1a 3 4 8 2 3 3" xfId="38669" xr:uid="{00000000-0005-0000-0000-000042460000}"/>
    <cellStyle name="level1a 3 4 8 2 4" xfId="38670" xr:uid="{00000000-0005-0000-0000-000043460000}"/>
    <cellStyle name="level1a 3 4 8 2 4 2" xfId="38671" xr:uid="{00000000-0005-0000-0000-000044460000}"/>
    <cellStyle name="level1a 3 4 8 2 4 2 2" xfId="38672" xr:uid="{00000000-0005-0000-0000-000045460000}"/>
    <cellStyle name="level1a 3 4 8 2 4 3" xfId="38673" xr:uid="{00000000-0005-0000-0000-000046460000}"/>
    <cellStyle name="level1a 3 4 8 2 5" xfId="38674" xr:uid="{00000000-0005-0000-0000-000047460000}"/>
    <cellStyle name="level1a 3 4 8 3" xfId="3380" xr:uid="{00000000-0005-0000-0000-000048460000}"/>
    <cellStyle name="level1a 3 4 8 3 2" xfId="3381" xr:uid="{00000000-0005-0000-0000-000049460000}"/>
    <cellStyle name="level1a 3 4 8 3 2 2" xfId="3382" xr:uid="{00000000-0005-0000-0000-00004A460000}"/>
    <cellStyle name="level1a 3 4 8 3 2 2 2" xfId="38675" xr:uid="{00000000-0005-0000-0000-00004B460000}"/>
    <cellStyle name="level1a 3 4 8 3 2 2 2 2" xfId="38676" xr:uid="{00000000-0005-0000-0000-00004C460000}"/>
    <cellStyle name="level1a 3 4 8 3 2 2 2 2 2" xfId="38677" xr:uid="{00000000-0005-0000-0000-00004D460000}"/>
    <cellStyle name="level1a 3 4 8 3 2 2 2 3" xfId="38678" xr:uid="{00000000-0005-0000-0000-00004E460000}"/>
    <cellStyle name="level1a 3 4 8 3 2 2 3" xfId="38679" xr:uid="{00000000-0005-0000-0000-00004F460000}"/>
    <cellStyle name="level1a 3 4 8 3 2 3" xfId="38680" xr:uid="{00000000-0005-0000-0000-000050460000}"/>
    <cellStyle name="level1a 3 4 8 3 2 3 2" xfId="38681" xr:uid="{00000000-0005-0000-0000-000051460000}"/>
    <cellStyle name="level1a 3 4 8 3 2 3 2 2" xfId="38682" xr:uid="{00000000-0005-0000-0000-000052460000}"/>
    <cellStyle name="level1a 3 4 8 3 2 3 3" xfId="38683" xr:uid="{00000000-0005-0000-0000-000053460000}"/>
    <cellStyle name="level1a 3 4 8 3 2 4" xfId="38684" xr:uid="{00000000-0005-0000-0000-000054460000}"/>
    <cellStyle name="level1a 3 4 8 3 3" xfId="3383" xr:uid="{00000000-0005-0000-0000-000055460000}"/>
    <cellStyle name="level1a 3 4 8 3 3 2" xfId="38685" xr:uid="{00000000-0005-0000-0000-000056460000}"/>
    <cellStyle name="level1a 3 4 8 3 3 2 2" xfId="38686" xr:uid="{00000000-0005-0000-0000-000057460000}"/>
    <cellStyle name="level1a 3 4 8 3 3 2 2 2" xfId="38687" xr:uid="{00000000-0005-0000-0000-000058460000}"/>
    <cellStyle name="level1a 3 4 8 3 3 2 3" xfId="38688" xr:uid="{00000000-0005-0000-0000-000059460000}"/>
    <cellStyle name="level1a 3 4 8 3 3 3" xfId="38689" xr:uid="{00000000-0005-0000-0000-00005A460000}"/>
    <cellStyle name="level1a 3 4 8 3 4" xfId="38690" xr:uid="{00000000-0005-0000-0000-00005B460000}"/>
    <cellStyle name="level1a 3 4 8 3 4 2" xfId="38691" xr:uid="{00000000-0005-0000-0000-00005C460000}"/>
    <cellStyle name="level1a 3 4 8 3 4 2 2" xfId="38692" xr:uid="{00000000-0005-0000-0000-00005D460000}"/>
    <cellStyle name="level1a 3 4 8 3 4 3" xfId="38693" xr:uid="{00000000-0005-0000-0000-00005E460000}"/>
    <cellStyle name="level1a 3 4 8 3 5" xfId="38694" xr:uid="{00000000-0005-0000-0000-00005F460000}"/>
    <cellStyle name="level1a 3 4 8 4" xfId="3384" xr:uid="{00000000-0005-0000-0000-000060460000}"/>
    <cellStyle name="level1a 3 4 8 4 2" xfId="3385" xr:uid="{00000000-0005-0000-0000-000061460000}"/>
    <cellStyle name="level1a 3 4 8 4 2 2" xfId="38695" xr:uid="{00000000-0005-0000-0000-000062460000}"/>
    <cellStyle name="level1a 3 4 8 4 2 2 2" xfId="38696" xr:uid="{00000000-0005-0000-0000-000063460000}"/>
    <cellStyle name="level1a 3 4 8 4 2 2 2 2" xfId="38697" xr:uid="{00000000-0005-0000-0000-000064460000}"/>
    <cellStyle name="level1a 3 4 8 4 2 2 3" xfId="38698" xr:uid="{00000000-0005-0000-0000-000065460000}"/>
    <cellStyle name="level1a 3 4 8 4 2 3" xfId="38699" xr:uid="{00000000-0005-0000-0000-000066460000}"/>
    <cellStyle name="level1a 3 4 8 4 3" xfId="38700" xr:uid="{00000000-0005-0000-0000-000067460000}"/>
    <cellStyle name="level1a 3 4 8 4 3 2" xfId="38701" xr:uid="{00000000-0005-0000-0000-000068460000}"/>
    <cellStyle name="level1a 3 4 8 4 3 2 2" xfId="38702" xr:uid="{00000000-0005-0000-0000-000069460000}"/>
    <cellStyle name="level1a 3 4 8 4 3 3" xfId="38703" xr:uid="{00000000-0005-0000-0000-00006A460000}"/>
    <cellStyle name="level1a 3 4 8 4 4" xfId="38704" xr:uid="{00000000-0005-0000-0000-00006B460000}"/>
    <cellStyle name="level1a 3 4 8 5" xfId="3386" xr:uid="{00000000-0005-0000-0000-00006C460000}"/>
    <cellStyle name="level1a 3 4 8 5 2" xfId="38705" xr:uid="{00000000-0005-0000-0000-00006D460000}"/>
    <cellStyle name="level1a 3 4 8 5 2 2" xfId="38706" xr:uid="{00000000-0005-0000-0000-00006E460000}"/>
    <cellStyle name="level1a 3 4 8 5 2 2 2" xfId="38707" xr:uid="{00000000-0005-0000-0000-00006F460000}"/>
    <cellStyle name="level1a 3 4 8 5 2 3" xfId="38708" xr:uid="{00000000-0005-0000-0000-000070460000}"/>
    <cellStyle name="level1a 3 4 8 5 3" xfId="38709" xr:uid="{00000000-0005-0000-0000-000071460000}"/>
    <cellStyle name="level1a 3 4 8 6" xfId="38710" xr:uid="{00000000-0005-0000-0000-000072460000}"/>
    <cellStyle name="level1a 3 4 8 6 2" xfId="38711" xr:uid="{00000000-0005-0000-0000-000073460000}"/>
    <cellStyle name="level1a 3 4 8 6 2 2" xfId="38712" xr:uid="{00000000-0005-0000-0000-000074460000}"/>
    <cellStyle name="level1a 3 4 8 6 3" xfId="38713" xr:uid="{00000000-0005-0000-0000-000075460000}"/>
    <cellStyle name="level1a 3 4 8 7" xfId="38714" xr:uid="{00000000-0005-0000-0000-000076460000}"/>
    <cellStyle name="level1a 3 4 9" xfId="3387" xr:uid="{00000000-0005-0000-0000-000077460000}"/>
    <cellStyle name="level1a 3 4 9 2" xfId="3388" xr:uid="{00000000-0005-0000-0000-000078460000}"/>
    <cellStyle name="level1a 3 4 9 2 2" xfId="3389" xr:uid="{00000000-0005-0000-0000-000079460000}"/>
    <cellStyle name="level1a 3 4 9 2 2 2" xfId="38715" xr:uid="{00000000-0005-0000-0000-00007A460000}"/>
    <cellStyle name="level1a 3 4 9 2 2 2 2" xfId="38716" xr:uid="{00000000-0005-0000-0000-00007B460000}"/>
    <cellStyle name="level1a 3 4 9 2 2 2 2 2" xfId="38717" xr:uid="{00000000-0005-0000-0000-00007C460000}"/>
    <cellStyle name="level1a 3 4 9 2 2 2 3" xfId="38718" xr:uid="{00000000-0005-0000-0000-00007D460000}"/>
    <cellStyle name="level1a 3 4 9 2 2 3" xfId="38719" xr:uid="{00000000-0005-0000-0000-00007E460000}"/>
    <cellStyle name="level1a 3 4 9 2 3" xfId="38720" xr:uid="{00000000-0005-0000-0000-00007F460000}"/>
    <cellStyle name="level1a 3 4 9 2 3 2" xfId="38721" xr:uid="{00000000-0005-0000-0000-000080460000}"/>
    <cellStyle name="level1a 3 4 9 2 3 2 2" xfId="38722" xr:uid="{00000000-0005-0000-0000-000081460000}"/>
    <cellStyle name="level1a 3 4 9 2 3 3" xfId="38723" xr:uid="{00000000-0005-0000-0000-000082460000}"/>
    <cellStyle name="level1a 3 4 9 2 4" xfId="38724" xr:uid="{00000000-0005-0000-0000-000083460000}"/>
    <cellStyle name="level1a 3 4 9 3" xfId="3390" xr:uid="{00000000-0005-0000-0000-000084460000}"/>
    <cellStyle name="level1a 3 4 9 3 2" xfId="38725" xr:uid="{00000000-0005-0000-0000-000085460000}"/>
    <cellStyle name="level1a 3 4 9 3 2 2" xfId="38726" xr:uid="{00000000-0005-0000-0000-000086460000}"/>
    <cellStyle name="level1a 3 4 9 3 2 2 2" xfId="38727" xr:uid="{00000000-0005-0000-0000-000087460000}"/>
    <cellStyle name="level1a 3 4 9 3 2 3" xfId="38728" xr:uid="{00000000-0005-0000-0000-000088460000}"/>
    <cellStyle name="level1a 3 4 9 3 3" xfId="38729" xr:uid="{00000000-0005-0000-0000-000089460000}"/>
    <cellStyle name="level1a 3 4 9 4" xfId="38730" xr:uid="{00000000-0005-0000-0000-00008A460000}"/>
    <cellStyle name="level1a 3 4 9 4 2" xfId="38731" xr:uid="{00000000-0005-0000-0000-00008B460000}"/>
    <cellStyle name="level1a 3 4 9 4 2 2" xfId="38732" xr:uid="{00000000-0005-0000-0000-00008C460000}"/>
    <cellStyle name="level1a 3 4 9 4 3" xfId="38733" xr:uid="{00000000-0005-0000-0000-00008D460000}"/>
    <cellStyle name="level1a 3 4 9 5" xfId="38734" xr:uid="{00000000-0005-0000-0000-00008E460000}"/>
    <cellStyle name="level1a 3 4_STUD aligned by INSTIT" xfId="3391" xr:uid="{00000000-0005-0000-0000-00008F460000}"/>
    <cellStyle name="level1a 3 5" xfId="3392" xr:uid="{00000000-0005-0000-0000-000090460000}"/>
    <cellStyle name="level1a 3 5 2" xfId="3393" xr:uid="{00000000-0005-0000-0000-000091460000}"/>
    <cellStyle name="level1a 3 5 2 2" xfId="3394" xr:uid="{00000000-0005-0000-0000-000092460000}"/>
    <cellStyle name="level1a 3 5 2 2 2" xfId="3395" xr:uid="{00000000-0005-0000-0000-000093460000}"/>
    <cellStyle name="level1a 3 5 2 2 2 2" xfId="3396" xr:uid="{00000000-0005-0000-0000-000094460000}"/>
    <cellStyle name="level1a 3 5 2 2 2 2 2" xfId="38735" xr:uid="{00000000-0005-0000-0000-000095460000}"/>
    <cellStyle name="level1a 3 5 2 2 2 2 2 2" xfId="38736" xr:uid="{00000000-0005-0000-0000-000096460000}"/>
    <cellStyle name="level1a 3 5 2 2 2 2 2 2 2" xfId="38737" xr:uid="{00000000-0005-0000-0000-000097460000}"/>
    <cellStyle name="level1a 3 5 2 2 2 2 2 3" xfId="38738" xr:uid="{00000000-0005-0000-0000-000098460000}"/>
    <cellStyle name="level1a 3 5 2 2 2 2 3" xfId="38739" xr:uid="{00000000-0005-0000-0000-000099460000}"/>
    <cellStyle name="level1a 3 5 2 2 2 3" xfId="38740" xr:uid="{00000000-0005-0000-0000-00009A460000}"/>
    <cellStyle name="level1a 3 5 2 2 2 3 2" xfId="38741" xr:uid="{00000000-0005-0000-0000-00009B460000}"/>
    <cellStyle name="level1a 3 5 2 2 2 3 2 2" xfId="38742" xr:uid="{00000000-0005-0000-0000-00009C460000}"/>
    <cellStyle name="level1a 3 5 2 2 2 3 3" xfId="38743" xr:uid="{00000000-0005-0000-0000-00009D460000}"/>
    <cellStyle name="level1a 3 5 2 2 2 4" xfId="38744" xr:uid="{00000000-0005-0000-0000-00009E460000}"/>
    <cellStyle name="level1a 3 5 2 2 3" xfId="3397" xr:uid="{00000000-0005-0000-0000-00009F460000}"/>
    <cellStyle name="level1a 3 5 2 2 3 2" xfId="38745" xr:uid="{00000000-0005-0000-0000-0000A0460000}"/>
    <cellStyle name="level1a 3 5 2 2 3 2 2" xfId="38746" xr:uid="{00000000-0005-0000-0000-0000A1460000}"/>
    <cellStyle name="level1a 3 5 2 2 3 2 2 2" xfId="38747" xr:uid="{00000000-0005-0000-0000-0000A2460000}"/>
    <cellStyle name="level1a 3 5 2 2 3 2 3" xfId="38748" xr:uid="{00000000-0005-0000-0000-0000A3460000}"/>
    <cellStyle name="level1a 3 5 2 2 3 3" xfId="38749" xr:uid="{00000000-0005-0000-0000-0000A4460000}"/>
    <cellStyle name="level1a 3 5 2 2 4" xfId="38750" xr:uid="{00000000-0005-0000-0000-0000A5460000}"/>
    <cellStyle name="level1a 3 5 2 2 4 2" xfId="38751" xr:uid="{00000000-0005-0000-0000-0000A6460000}"/>
    <cellStyle name="level1a 3 5 2 2 4 2 2" xfId="38752" xr:uid="{00000000-0005-0000-0000-0000A7460000}"/>
    <cellStyle name="level1a 3 5 2 2 4 3" xfId="38753" xr:uid="{00000000-0005-0000-0000-0000A8460000}"/>
    <cellStyle name="level1a 3 5 2 2 5" xfId="38754" xr:uid="{00000000-0005-0000-0000-0000A9460000}"/>
    <cellStyle name="level1a 3 5 2 3" xfId="3398" xr:uid="{00000000-0005-0000-0000-0000AA460000}"/>
    <cellStyle name="level1a 3 5 2 3 2" xfId="3399" xr:uid="{00000000-0005-0000-0000-0000AB460000}"/>
    <cellStyle name="level1a 3 5 2 3 2 2" xfId="3400" xr:uid="{00000000-0005-0000-0000-0000AC460000}"/>
    <cellStyle name="level1a 3 5 2 3 2 2 2" xfId="38755" xr:uid="{00000000-0005-0000-0000-0000AD460000}"/>
    <cellStyle name="level1a 3 5 2 3 2 2 2 2" xfId="38756" xr:uid="{00000000-0005-0000-0000-0000AE460000}"/>
    <cellStyle name="level1a 3 5 2 3 2 2 2 2 2" xfId="38757" xr:uid="{00000000-0005-0000-0000-0000AF460000}"/>
    <cellStyle name="level1a 3 5 2 3 2 2 2 3" xfId="38758" xr:uid="{00000000-0005-0000-0000-0000B0460000}"/>
    <cellStyle name="level1a 3 5 2 3 2 2 3" xfId="38759" xr:uid="{00000000-0005-0000-0000-0000B1460000}"/>
    <cellStyle name="level1a 3 5 2 3 2 3" xfId="38760" xr:uid="{00000000-0005-0000-0000-0000B2460000}"/>
    <cellStyle name="level1a 3 5 2 3 2 3 2" xfId="38761" xr:uid="{00000000-0005-0000-0000-0000B3460000}"/>
    <cellStyle name="level1a 3 5 2 3 2 3 2 2" xfId="38762" xr:uid="{00000000-0005-0000-0000-0000B4460000}"/>
    <cellStyle name="level1a 3 5 2 3 2 3 3" xfId="38763" xr:uid="{00000000-0005-0000-0000-0000B5460000}"/>
    <cellStyle name="level1a 3 5 2 3 2 4" xfId="38764" xr:uid="{00000000-0005-0000-0000-0000B6460000}"/>
    <cellStyle name="level1a 3 5 2 3 3" xfId="3401" xr:uid="{00000000-0005-0000-0000-0000B7460000}"/>
    <cellStyle name="level1a 3 5 2 3 3 2" xfId="38765" xr:uid="{00000000-0005-0000-0000-0000B8460000}"/>
    <cellStyle name="level1a 3 5 2 3 3 2 2" xfId="38766" xr:uid="{00000000-0005-0000-0000-0000B9460000}"/>
    <cellStyle name="level1a 3 5 2 3 3 2 2 2" xfId="38767" xr:uid="{00000000-0005-0000-0000-0000BA460000}"/>
    <cellStyle name="level1a 3 5 2 3 3 2 3" xfId="38768" xr:uid="{00000000-0005-0000-0000-0000BB460000}"/>
    <cellStyle name="level1a 3 5 2 3 3 3" xfId="38769" xr:uid="{00000000-0005-0000-0000-0000BC460000}"/>
    <cellStyle name="level1a 3 5 2 3 4" xfId="38770" xr:uid="{00000000-0005-0000-0000-0000BD460000}"/>
    <cellStyle name="level1a 3 5 2 3 4 2" xfId="38771" xr:uid="{00000000-0005-0000-0000-0000BE460000}"/>
    <cellStyle name="level1a 3 5 2 3 4 2 2" xfId="38772" xr:uid="{00000000-0005-0000-0000-0000BF460000}"/>
    <cellStyle name="level1a 3 5 2 3 4 3" xfId="38773" xr:uid="{00000000-0005-0000-0000-0000C0460000}"/>
    <cellStyle name="level1a 3 5 2 3 5" xfId="38774" xr:uid="{00000000-0005-0000-0000-0000C1460000}"/>
    <cellStyle name="level1a 3 5 2 4" xfId="3402" xr:uid="{00000000-0005-0000-0000-0000C2460000}"/>
    <cellStyle name="level1a 3 5 2 4 2" xfId="38775" xr:uid="{00000000-0005-0000-0000-0000C3460000}"/>
    <cellStyle name="level1a 3 5 2 4 2 2" xfId="38776" xr:uid="{00000000-0005-0000-0000-0000C4460000}"/>
    <cellStyle name="level1a 3 5 2 4 2 2 2" xfId="38777" xr:uid="{00000000-0005-0000-0000-0000C5460000}"/>
    <cellStyle name="level1a 3 5 2 4 2 3" xfId="38778" xr:uid="{00000000-0005-0000-0000-0000C6460000}"/>
    <cellStyle name="level1a 3 5 2 4 3" xfId="38779" xr:uid="{00000000-0005-0000-0000-0000C7460000}"/>
    <cellStyle name="level1a 3 5 2 5" xfId="3403" xr:uid="{00000000-0005-0000-0000-0000C8460000}"/>
    <cellStyle name="level1a 3 5 2 5 2" xfId="3404" xr:uid="{00000000-0005-0000-0000-0000C9460000}"/>
    <cellStyle name="level1a 3 5 2 5 2 2" xfId="38780" xr:uid="{00000000-0005-0000-0000-0000CA460000}"/>
    <cellStyle name="level1a 3 5 2 5 2 2 2" xfId="38781" xr:uid="{00000000-0005-0000-0000-0000CB460000}"/>
    <cellStyle name="level1a 3 5 2 5 2 2 2 2" xfId="38782" xr:uid="{00000000-0005-0000-0000-0000CC460000}"/>
    <cellStyle name="level1a 3 5 2 5 2 2 3" xfId="38783" xr:uid="{00000000-0005-0000-0000-0000CD460000}"/>
    <cellStyle name="level1a 3 5 2 5 2 3" xfId="38784" xr:uid="{00000000-0005-0000-0000-0000CE460000}"/>
    <cellStyle name="level1a 3 5 2 5 3" xfId="38785" xr:uid="{00000000-0005-0000-0000-0000CF460000}"/>
    <cellStyle name="level1a 3 5 2 5 3 2" xfId="38786" xr:uid="{00000000-0005-0000-0000-0000D0460000}"/>
    <cellStyle name="level1a 3 5 2 5 3 2 2" xfId="38787" xr:uid="{00000000-0005-0000-0000-0000D1460000}"/>
    <cellStyle name="level1a 3 5 2 5 3 3" xfId="38788" xr:uid="{00000000-0005-0000-0000-0000D2460000}"/>
    <cellStyle name="level1a 3 5 2 5 4" xfId="38789" xr:uid="{00000000-0005-0000-0000-0000D3460000}"/>
    <cellStyle name="level1a 3 5 2 6" xfId="38790" xr:uid="{00000000-0005-0000-0000-0000D4460000}"/>
    <cellStyle name="level1a 3 5 2 6 2" xfId="38791" xr:uid="{00000000-0005-0000-0000-0000D5460000}"/>
    <cellStyle name="level1a 3 5 2 6 2 2" xfId="38792" xr:uid="{00000000-0005-0000-0000-0000D6460000}"/>
    <cellStyle name="level1a 3 5 2 6 3" xfId="38793" xr:uid="{00000000-0005-0000-0000-0000D7460000}"/>
    <cellStyle name="level1a 3 5 2 7" xfId="38794" xr:uid="{00000000-0005-0000-0000-0000D8460000}"/>
    <cellStyle name="level1a 3 5 3" xfId="3405" xr:uid="{00000000-0005-0000-0000-0000D9460000}"/>
    <cellStyle name="level1a 3 5 3 2" xfId="3406" xr:uid="{00000000-0005-0000-0000-0000DA460000}"/>
    <cellStyle name="level1a 3 5 3 2 2" xfId="3407" xr:uid="{00000000-0005-0000-0000-0000DB460000}"/>
    <cellStyle name="level1a 3 5 3 2 2 2" xfId="3408" xr:uid="{00000000-0005-0000-0000-0000DC460000}"/>
    <cellStyle name="level1a 3 5 3 2 2 2 2" xfId="38795" xr:uid="{00000000-0005-0000-0000-0000DD460000}"/>
    <cellStyle name="level1a 3 5 3 2 2 2 2 2" xfId="38796" xr:uid="{00000000-0005-0000-0000-0000DE460000}"/>
    <cellStyle name="level1a 3 5 3 2 2 2 2 2 2" xfId="38797" xr:uid="{00000000-0005-0000-0000-0000DF460000}"/>
    <cellStyle name="level1a 3 5 3 2 2 2 2 3" xfId="38798" xr:uid="{00000000-0005-0000-0000-0000E0460000}"/>
    <cellStyle name="level1a 3 5 3 2 2 2 3" xfId="38799" xr:uid="{00000000-0005-0000-0000-0000E1460000}"/>
    <cellStyle name="level1a 3 5 3 2 2 3" xfId="38800" xr:uid="{00000000-0005-0000-0000-0000E2460000}"/>
    <cellStyle name="level1a 3 5 3 2 2 3 2" xfId="38801" xr:uid="{00000000-0005-0000-0000-0000E3460000}"/>
    <cellStyle name="level1a 3 5 3 2 2 3 2 2" xfId="38802" xr:uid="{00000000-0005-0000-0000-0000E4460000}"/>
    <cellStyle name="level1a 3 5 3 2 2 3 3" xfId="38803" xr:uid="{00000000-0005-0000-0000-0000E5460000}"/>
    <cellStyle name="level1a 3 5 3 2 2 4" xfId="38804" xr:uid="{00000000-0005-0000-0000-0000E6460000}"/>
    <cellStyle name="level1a 3 5 3 2 3" xfId="3409" xr:uid="{00000000-0005-0000-0000-0000E7460000}"/>
    <cellStyle name="level1a 3 5 3 2 3 2" xfId="38805" xr:uid="{00000000-0005-0000-0000-0000E8460000}"/>
    <cellStyle name="level1a 3 5 3 2 3 2 2" xfId="38806" xr:uid="{00000000-0005-0000-0000-0000E9460000}"/>
    <cellStyle name="level1a 3 5 3 2 3 2 2 2" xfId="38807" xr:uid="{00000000-0005-0000-0000-0000EA460000}"/>
    <cellStyle name="level1a 3 5 3 2 3 2 3" xfId="38808" xr:uid="{00000000-0005-0000-0000-0000EB460000}"/>
    <cellStyle name="level1a 3 5 3 2 3 3" xfId="38809" xr:uid="{00000000-0005-0000-0000-0000EC460000}"/>
    <cellStyle name="level1a 3 5 3 2 4" xfId="38810" xr:uid="{00000000-0005-0000-0000-0000ED460000}"/>
    <cellStyle name="level1a 3 5 3 2 4 2" xfId="38811" xr:uid="{00000000-0005-0000-0000-0000EE460000}"/>
    <cellStyle name="level1a 3 5 3 2 4 2 2" xfId="38812" xr:uid="{00000000-0005-0000-0000-0000EF460000}"/>
    <cellStyle name="level1a 3 5 3 2 4 3" xfId="38813" xr:uid="{00000000-0005-0000-0000-0000F0460000}"/>
    <cellStyle name="level1a 3 5 3 2 5" xfId="38814" xr:uid="{00000000-0005-0000-0000-0000F1460000}"/>
    <cellStyle name="level1a 3 5 3 3" xfId="3410" xr:uid="{00000000-0005-0000-0000-0000F2460000}"/>
    <cellStyle name="level1a 3 5 3 3 2" xfId="3411" xr:uid="{00000000-0005-0000-0000-0000F3460000}"/>
    <cellStyle name="level1a 3 5 3 3 2 2" xfId="3412" xr:uid="{00000000-0005-0000-0000-0000F4460000}"/>
    <cellStyle name="level1a 3 5 3 3 2 2 2" xfId="38815" xr:uid="{00000000-0005-0000-0000-0000F5460000}"/>
    <cellStyle name="level1a 3 5 3 3 2 2 2 2" xfId="38816" xr:uid="{00000000-0005-0000-0000-0000F6460000}"/>
    <cellStyle name="level1a 3 5 3 3 2 2 2 2 2" xfId="38817" xr:uid="{00000000-0005-0000-0000-0000F7460000}"/>
    <cellStyle name="level1a 3 5 3 3 2 2 2 3" xfId="38818" xr:uid="{00000000-0005-0000-0000-0000F8460000}"/>
    <cellStyle name="level1a 3 5 3 3 2 2 3" xfId="38819" xr:uid="{00000000-0005-0000-0000-0000F9460000}"/>
    <cellStyle name="level1a 3 5 3 3 2 3" xfId="38820" xr:uid="{00000000-0005-0000-0000-0000FA460000}"/>
    <cellStyle name="level1a 3 5 3 3 2 3 2" xfId="38821" xr:uid="{00000000-0005-0000-0000-0000FB460000}"/>
    <cellStyle name="level1a 3 5 3 3 2 3 2 2" xfId="38822" xr:uid="{00000000-0005-0000-0000-0000FC460000}"/>
    <cellStyle name="level1a 3 5 3 3 2 3 3" xfId="38823" xr:uid="{00000000-0005-0000-0000-0000FD460000}"/>
    <cellStyle name="level1a 3 5 3 3 2 4" xfId="38824" xr:uid="{00000000-0005-0000-0000-0000FE460000}"/>
    <cellStyle name="level1a 3 5 3 3 3" xfId="3413" xr:uid="{00000000-0005-0000-0000-0000FF460000}"/>
    <cellStyle name="level1a 3 5 3 3 3 2" xfId="38825" xr:uid="{00000000-0005-0000-0000-000000470000}"/>
    <cellStyle name="level1a 3 5 3 3 3 2 2" xfId="38826" xr:uid="{00000000-0005-0000-0000-000001470000}"/>
    <cellStyle name="level1a 3 5 3 3 3 2 2 2" xfId="38827" xr:uid="{00000000-0005-0000-0000-000002470000}"/>
    <cellStyle name="level1a 3 5 3 3 3 2 3" xfId="38828" xr:uid="{00000000-0005-0000-0000-000003470000}"/>
    <cellStyle name="level1a 3 5 3 3 3 3" xfId="38829" xr:uid="{00000000-0005-0000-0000-000004470000}"/>
    <cellStyle name="level1a 3 5 3 3 4" xfId="38830" xr:uid="{00000000-0005-0000-0000-000005470000}"/>
    <cellStyle name="level1a 3 5 3 3 4 2" xfId="38831" xr:uid="{00000000-0005-0000-0000-000006470000}"/>
    <cellStyle name="level1a 3 5 3 3 4 2 2" xfId="38832" xr:uid="{00000000-0005-0000-0000-000007470000}"/>
    <cellStyle name="level1a 3 5 3 3 4 3" xfId="38833" xr:uid="{00000000-0005-0000-0000-000008470000}"/>
    <cellStyle name="level1a 3 5 3 3 5" xfId="38834" xr:uid="{00000000-0005-0000-0000-000009470000}"/>
    <cellStyle name="level1a 3 5 3 4" xfId="3414" xr:uid="{00000000-0005-0000-0000-00000A470000}"/>
    <cellStyle name="level1a 3 5 3 4 2" xfId="38835" xr:uid="{00000000-0005-0000-0000-00000B470000}"/>
    <cellStyle name="level1a 3 5 3 4 2 2" xfId="38836" xr:uid="{00000000-0005-0000-0000-00000C470000}"/>
    <cellStyle name="level1a 3 5 3 4 2 2 2" xfId="38837" xr:uid="{00000000-0005-0000-0000-00000D470000}"/>
    <cellStyle name="level1a 3 5 3 4 2 3" xfId="38838" xr:uid="{00000000-0005-0000-0000-00000E470000}"/>
    <cellStyle name="level1a 3 5 3 4 3" xfId="38839" xr:uid="{00000000-0005-0000-0000-00000F470000}"/>
    <cellStyle name="level1a 3 5 3 5" xfId="3415" xr:uid="{00000000-0005-0000-0000-000010470000}"/>
    <cellStyle name="level1a 3 5 3 5 2" xfId="38840" xr:uid="{00000000-0005-0000-0000-000011470000}"/>
    <cellStyle name="level1a 3 5 3 5 2 2" xfId="38841" xr:uid="{00000000-0005-0000-0000-000012470000}"/>
    <cellStyle name="level1a 3 5 3 5 2 2 2" xfId="38842" xr:uid="{00000000-0005-0000-0000-000013470000}"/>
    <cellStyle name="level1a 3 5 3 5 2 3" xfId="38843" xr:uid="{00000000-0005-0000-0000-000014470000}"/>
    <cellStyle name="level1a 3 5 3 5 3" xfId="38844" xr:uid="{00000000-0005-0000-0000-000015470000}"/>
    <cellStyle name="level1a 3 5 3 6" xfId="38845" xr:uid="{00000000-0005-0000-0000-000016470000}"/>
    <cellStyle name="level1a 3 5 3 6 2" xfId="38846" xr:uid="{00000000-0005-0000-0000-000017470000}"/>
    <cellStyle name="level1a 3 5 3 6 2 2" xfId="38847" xr:uid="{00000000-0005-0000-0000-000018470000}"/>
    <cellStyle name="level1a 3 5 3 6 3" xfId="38848" xr:uid="{00000000-0005-0000-0000-000019470000}"/>
    <cellStyle name="level1a 3 5 3 7" xfId="38849" xr:uid="{00000000-0005-0000-0000-00001A470000}"/>
    <cellStyle name="level1a 3 5 4" xfId="3416" xr:uid="{00000000-0005-0000-0000-00001B470000}"/>
    <cellStyle name="level1a 3 5 4 2" xfId="3417" xr:uid="{00000000-0005-0000-0000-00001C470000}"/>
    <cellStyle name="level1a 3 5 4 2 2" xfId="3418" xr:uid="{00000000-0005-0000-0000-00001D470000}"/>
    <cellStyle name="level1a 3 5 4 2 2 2" xfId="3419" xr:uid="{00000000-0005-0000-0000-00001E470000}"/>
    <cellStyle name="level1a 3 5 4 2 2 2 2" xfId="38850" xr:uid="{00000000-0005-0000-0000-00001F470000}"/>
    <cellStyle name="level1a 3 5 4 2 2 2 2 2" xfId="38851" xr:uid="{00000000-0005-0000-0000-000020470000}"/>
    <cellStyle name="level1a 3 5 4 2 2 2 2 2 2" xfId="38852" xr:uid="{00000000-0005-0000-0000-000021470000}"/>
    <cellStyle name="level1a 3 5 4 2 2 2 2 3" xfId="38853" xr:uid="{00000000-0005-0000-0000-000022470000}"/>
    <cellStyle name="level1a 3 5 4 2 2 2 3" xfId="38854" xr:uid="{00000000-0005-0000-0000-000023470000}"/>
    <cellStyle name="level1a 3 5 4 2 2 3" xfId="38855" xr:uid="{00000000-0005-0000-0000-000024470000}"/>
    <cellStyle name="level1a 3 5 4 2 2 3 2" xfId="38856" xr:uid="{00000000-0005-0000-0000-000025470000}"/>
    <cellStyle name="level1a 3 5 4 2 2 3 2 2" xfId="38857" xr:uid="{00000000-0005-0000-0000-000026470000}"/>
    <cellStyle name="level1a 3 5 4 2 2 3 3" xfId="38858" xr:uid="{00000000-0005-0000-0000-000027470000}"/>
    <cellStyle name="level1a 3 5 4 2 2 4" xfId="38859" xr:uid="{00000000-0005-0000-0000-000028470000}"/>
    <cellStyle name="level1a 3 5 4 2 3" xfId="3420" xr:uid="{00000000-0005-0000-0000-000029470000}"/>
    <cellStyle name="level1a 3 5 4 2 3 2" xfId="38860" xr:uid="{00000000-0005-0000-0000-00002A470000}"/>
    <cellStyle name="level1a 3 5 4 2 3 2 2" xfId="38861" xr:uid="{00000000-0005-0000-0000-00002B470000}"/>
    <cellStyle name="level1a 3 5 4 2 3 2 2 2" xfId="38862" xr:uid="{00000000-0005-0000-0000-00002C470000}"/>
    <cellStyle name="level1a 3 5 4 2 3 2 3" xfId="38863" xr:uid="{00000000-0005-0000-0000-00002D470000}"/>
    <cellStyle name="level1a 3 5 4 2 3 3" xfId="38864" xr:uid="{00000000-0005-0000-0000-00002E470000}"/>
    <cellStyle name="level1a 3 5 4 2 4" xfId="38865" xr:uid="{00000000-0005-0000-0000-00002F470000}"/>
    <cellStyle name="level1a 3 5 4 2 4 2" xfId="38866" xr:uid="{00000000-0005-0000-0000-000030470000}"/>
    <cellStyle name="level1a 3 5 4 2 4 2 2" xfId="38867" xr:uid="{00000000-0005-0000-0000-000031470000}"/>
    <cellStyle name="level1a 3 5 4 2 4 3" xfId="38868" xr:uid="{00000000-0005-0000-0000-000032470000}"/>
    <cellStyle name="level1a 3 5 4 2 5" xfId="38869" xr:uid="{00000000-0005-0000-0000-000033470000}"/>
    <cellStyle name="level1a 3 5 4 3" xfId="3421" xr:uid="{00000000-0005-0000-0000-000034470000}"/>
    <cellStyle name="level1a 3 5 4 3 2" xfId="3422" xr:uid="{00000000-0005-0000-0000-000035470000}"/>
    <cellStyle name="level1a 3 5 4 3 2 2" xfId="3423" xr:uid="{00000000-0005-0000-0000-000036470000}"/>
    <cellStyle name="level1a 3 5 4 3 2 2 2" xfId="38870" xr:uid="{00000000-0005-0000-0000-000037470000}"/>
    <cellStyle name="level1a 3 5 4 3 2 2 2 2" xfId="38871" xr:uid="{00000000-0005-0000-0000-000038470000}"/>
    <cellStyle name="level1a 3 5 4 3 2 2 2 2 2" xfId="38872" xr:uid="{00000000-0005-0000-0000-000039470000}"/>
    <cellStyle name="level1a 3 5 4 3 2 2 2 3" xfId="38873" xr:uid="{00000000-0005-0000-0000-00003A470000}"/>
    <cellStyle name="level1a 3 5 4 3 2 2 3" xfId="38874" xr:uid="{00000000-0005-0000-0000-00003B470000}"/>
    <cellStyle name="level1a 3 5 4 3 2 3" xfId="38875" xr:uid="{00000000-0005-0000-0000-00003C470000}"/>
    <cellStyle name="level1a 3 5 4 3 2 3 2" xfId="38876" xr:uid="{00000000-0005-0000-0000-00003D470000}"/>
    <cellStyle name="level1a 3 5 4 3 2 3 2 2" xfId="38877" xr:uid="{00000000-0005-0000-0000-00003E470000}"/>
    <cellStyle name="level1a 3 5 4 3 2 3 3" xfId="38878" xr:uid="{00000000-0005-0000-0000-00003F470000}"/>
    <cellStyle name="level1a 3 5 4 3 2 4" xfId="38879" xr:uid="{00000000-0005-0000-0000-000040470000}"/>
    <cellStyle name="level1a 3 5 4 3 3" xfId="3424" xr:uid="{00000000-0005-0000-0000-000041470000}"/>
    <cellStyle name="level1a 3 5 4 3 3 2" xfId="38880" xr:uid="{00000000-0005-0000-0000-000042470000}"/>
    <cellStyle name="level1a 3 5 4 3 3 2 2" xfId="38881" xr:uid="{00000000-0005-0000-0000-000043470000}"/>
    <cellStyle name="level1a 3 5 4 3 3 2 2 2" xfId="38882" xr:uid="{00000000-0005-0000-0000-000044470000}"/>
    <cellStyle name="level1a 3 5 4 3 3 2 3" xfId="38883" xr:uid="{00000000-0005-0000-0000-000045470000}"/>
    <cellStyle name="level1a 3 5 4 3 3 3" xfId="38884" xr:uid="{00000000-0005-0000-0000-000046470000}"/>
    <cellStyle name="level1a 3 5 4 3 4" xfId="38885" xr:uid="{00000000-0005-0000-0000-000047470000}"/>
    <cellStyle name="level1a 3 5 4 3 4 2" xfId="38886" xr:uid="{00000000-0005-0000-0000-000048470000}"/>
    <cellStyle name="level1a 3 5 4 3 4 2 2" xfId="38887" xr:uid="{00000000-0005-0000-0000-000049470000}"/>
    <cellStyle name="level1a 3 5 4 3 4 3" xfId="38888" xr:uid="{00000000-0005-0000-0000-00004A470000}"/>
    <cellStyle name="level1a 3 5 4 3 5" xfId="38889" xr:uid="{00000000-0005-0000-0000-00004B470000}"/>
    <cellStyle name="level1a 3 5 4 4" xfId="3425" xr:uid="{00000000-0005-0000-0000-00004C470000}"/>
    <cellStyle name="level1a 3 5 4 4 2" xfId="38890" xr:uid="{00000000-0005-0000-0000-00004D470000}"/>
    <cellStyle name="level1a 3 5 4 4 2 2" xfId="38891" xr:uid="{00000000-0005-0000-0000-00004E470000}"/>
    <cellStyle name="level1a 3 5 4 4 2 2 2" xfId="38892" xr:uid="{00000000-0005-0000-0000-00004F470000}"/>
    <cellStyle name="level1a 3 5 4 4 2 3" xfId="38893" xr:uid="{00000000-0005-0000-0000-000050470000}"/>
    <cellStyle name="level1a 3 5 4 4 3" xfId="38894" xr:uid="{00000000-0005-0000-0000-000051470000}"/>
    <cellStyle name="level1a 3 5 4 5" xfId="3426" xr:uid="{00000000-0005-0000-0000-000052470000}"/>
    <cellStyle name="level1a 3 5 4 5 2" xfId="3427" xr:uid="{00000000-0005-0000-0000-000053470000}"/>
    <cellStyle name="level1a 3 5 4 5 2 2" xfId="38895" xr:uid="{00000000-0005-0000-0000-000054470000}"/>
    <cellStyle name="level1a 3 5 4 5 2 2 2" xfId="38896" xr:uid="{00000000-0005-0000-0000-000055470000}"/>
    <cellStyle name="level1a 3 5 4 5 2 2 2 2" xfId="38897" xr:uid="{00000000-0005-0000-0000-000056470000}"/>
    <cellStyle name="level1a 3 5 4 5 2 2 3" xfId="38898" xr:uid="{00000000-0005-0000-0000-000057470000}"/>
    <cellStyle name="level1a 3 5 4 5 2 3" xfId="38899" xr:uid="{00000000-0005-0000-0000-000058470000}"/>
    <cellStyle name="level1a 3 5 4 5 3" xfId="38900" xr:uid="{00000000-0005-0000-0000-000059470000}"/>
    <cellStyle name="level1a 3 5 4 5 3 2" xfId="38901" xr:uid="{00000000-0005-0000-0000-00005A470000}"/>
    <cellStyle name="level1a 3 5 4 5 3 2 2" xfId="38902" xr:uid="{00000000-0005-0000-0000-00005B470000}"/>
    <cellStyle name="level1a 3 5 4 5 3 3" xfId="38903" xr:uid="{00000000-0005-0000-0000-00005C470000}"/>
    <cellStyle name="level1a 3 5 4 5 4" xfId="38904" xr:uid="{00000000-0005-0000-0000-00005D470000}"/>
    <cellStyle name="level1a 3 5 4 6" xfId="3428" xr:uid="{00000000-0005-0000-0000-00005E470000}"/>
    <cellStyle name="level1a 3 5 4 6 2" xfId="38905" xr:uid="{00000000-0005-0000-0000-00005F470000}"/>
    <cellStyle name="level1a 3 5 4 6 2 2" xfId="38906" xr:uid="{00000000-0005-0000-0000-000060470000}"/>
    <cellStyle name="level1a 3 5 4 6 2 2 2" xfId="38907" xr:uid="{00000000-0005-0000-0000-000061470000}"/>
    <cellStyle name="level1a 3 5 4 6 2 3" xfId="38908" xr:uid="{00000000-0005-0000-0000-000062470000}"/>
    <cellStyle name="level1a 3 5 4 6 3" xfId="38909" xr:uid="{00000000-0005-0000-0000-000063470000}"/>
    <cellStyle name="level1a 3 5 4 7" xfId="38910" xr:uid="{00000000-0005-0000-0000-000064470000}"/>
    <cellStyle name="level1a 3 5 4 7 2" xfId="38911" xr:uid="{00000000-0005-0000-0000-000065470000}"/>
    <cellStyle name="level1a 3 5 4 7 2 2" xfId="38912" xr:uid="{00000000-0005-0000-0000-000066470000}"/>
    <cellStyle name="level1a 3 5 4 7 3" xfId="38913" xr:uid="{00000000-0005-0000-0000-000067470000}"/>
    <cellStyle name="level1a 3 5 4 8" xfId="38914" xr:uid="{00000000-0005-0000-0000-000068470000}"/>
    <cellStyle name="level1a 3 5 5" xfId="3429" xr:uid="{00000000-0005-0000-0000-000069470000}"/>
    <cellStyle name="level1a 3 5 5 2" xfId="3430" xr:uid="{00000000-0005-0000-0000-00006A470000}"/>
    <cellStyle name="level1a 3 5 5 2 2" xfId="3431" xr:uid="{00000000-0005-0000-0000-00006B470000}"/>
    <cellStyle name="level1a 3 5 5 2 2 2" xfId="3432" xr:uid="{00000000-0005-0000-0000-00006C470000}"/>
    <cellStyle name="level1a 3 5 5 2 2 2 2" xfId="38915" xr:uid="{00000000-0005-0000-0000-00006D470000}"/>
    <cellStyle name="level1a 3 5 5 2 2 2 2 2" xfId="38916" xr:uid="{00000000-0005-0000-0000-00006E470000}"/>
    <cellStyle name="level1a 3 5 5 2 2 2 2 2 2" xfId="38917" xr:uid="{00000000-0005-0000-0000-00006F470000}"/>
    <cellStyle name="level1a 3 5 5 2 2 2 2 3" xfId="38918" xr:uid="{00000000-0005-0000-0000-000070470000}"/>
    <cellStyle name="level1a 3 5 5 2 2 2 3" xfId="38919" xr:uid="{00000000-0005-0000-0000-000071470000}"/>
    <cellStyle name="level1a 3 5 5 2 2 3" xfId="38920" xr:uid="{00000000-0005-0000-0000-000072470000}"/>
    <cellStyle name="level1a 3 5 5 2 2 3 2" xfId="38921" xr:uid="{00000000-0005-0000-0000-000073470000}"/>
    <cellStyle name="level1a 3 5 5 2 2 3 2 2" xfId="38922" xr:uid="{00000000-0005-0000-0000-000074470000}"/>
    <cellStyle name="level1a 3 5 5 2 2 3 3" xfId="38923" xr:uid="{00000000-0005-0000-0000-000075470000}"/>
    <cellStyle name="level1a 3 5 5 2 2 4" xfId="38924" xr:uid="{00000000-0005-0000-0000-000076470000}"/>
    <cellStyle name="level1a 3 5 5 2 3" xfId="3433" xr:uid="{00000000-0005-0000-0000-000077470000}"/>
    <cellStyle name="level1a 3 5 5 2 3 2" xfId="38925" xr:uid="{00000000-0005-0000-0000-000078470000}"/>
    <cellStyle name="level1a 3 5 5 2 3 2 2" xfId="38926" xr:uid="{00000000-0005-0000-0000-000079470000}"/>
    <cellStyle name="level1a 3 5 5 2 3 2 2 2" xfId="38927" xr:uid="{00000000-0005-0000-0000-00007A470000}"/>
    <cellStyle name="level1a 3 5 5 2 3 2 3" xfId="38928" xr:uid="{00000000-0005-0000-0000-00007B470000}"/>
    <cellStyle name="level1a 3 5 5 2 3 3" xfId="38929" xr:uid="{00000000-0005-0000-0000-00007C470000}"/>
    <cellStyle name="level1a 3 5 5 2 4" xfId="38930" xr:uid="{00000000-0005-0000-0000-00007D470000}"/>
    <cellStyle name="level1a 3 5 5 2 4 2" xfId="38931" xr:uid="{00000000-0005-0000-0000-00007E470000}"/>
    <cellStyle name="level1a 3 5 5 2 4 2 2" xfId="38932" xr:uid="{00000000-0005-0000-0000-00007F470000}"/>
    <cellStyle name="level1a 3 5 5 2 4 3" xfId="38933" xr:uid="{00000000-0005-0000-0000-000080470000}"/>
    <cellStyle name="level1a 3 5 5 2 5" xfId="38934" xr:uid="{00000000-0005-0000-0000-000081470000}"/>
    <cellStyle name="level1a 3 5 5 3" xfId="3434" xr:uid="{00000000-0005-0000-0000-000082470000}"/>
    <cellStyle name="level1a 3 5 5 3 2" xfId="3435" xr:uid="{00000000-0005-0000-0000-000083470000}"/>
    <cellStyle name="level1a 3 5 5 3 2 2" xfId="3436" xr:uid="{00000000-0005-0000-0000-000084470000}"/>
    <cellStyle name="level1a 3 5 5 3 2 2 2" xfId="38935" xr:uid="{00000000-0005-0000-0000-000085470000}"/>
    <cellStyle name="level1a 3 5 5 3 2 2 2 2" xfId="38936" xr:uid="{00000000-0005-0000-0000-000086470000}"/>
    <cellStyle name="level1a 3 5 5 3 2 2 2 2 2" xfId="38937" xr:uid="{00000000-0005-0000-0000-000087470000}"/>
    <cellStyle name="level1a 3 5 5 3 2 2 2 3" xfId="38938" xr:uid="{00000000-0005-0000-0000-000088470000}"/>
    <cellStyle name="level1a 3 5 5 3 2 2 3" xfId="38939" xr:uid="{00000000-0005-0000-0000-000089470000}"/>
    <cellStyle name="level1a 3 5 5 3 2 3" xfId="38940" xr:uid="{00000000-0005-0000-0000-00008A470000}"/>
    <cellStyle name="level1a 3 5 5 3 2 3 2" xfId="38941" xr:uid="{00000000-0005-0000-0000-00008B470000}"/>
    <cellStyle name="level1a 3 5 5 3 2 3 2 2" xfId="38942" xr:uid="{00000000-0005-0000-0000-00008C470000}"/>
    <cellStyle name="level1a 3 5 5 3 2 3 3" xfId="38943" xr:uid="{00000000-0005-0000-0000-00008D470000}"/>
    <cellStyle name="level1a 3 5 5 3 2 4" xfId="38944" xr:uid="{00000000-0005-0000-0000-00008E470000}"/>
    <cellStyle name="level1a 3 5 5 3 3" xfId="3437" xr:uid="{00000000-0005-0000-0000-00008F470000}"/>
    <cellStyle name="level1a 3 5 5 3 3 2" xfId="38945" xr:uid="{00000000-0005-0000-0000-000090470000}"/>
    <cellStyle name="level1a 3 5 5 3 3 2 2" xfId="38946" xr:uid="{00000000-0005-0000-0000-000091470000}"/>
    <cellStyle name="level1a 3 5 5 3 3 2 2 2" xfId="38947" xr:uid="{00000000-0005-0000-0000-000092470000}"/>
    <cellStyle name="level1a 3 5 5 3 3 2 3" xfId="38948" xr:uid="{00000000-0005-0000-0000-000093470000}"/>
    <cellStyle name="level1a 3 5 5 3 3 3" xfId="38949" xr:uid="{00000000-0005-0000-0000-000094470000}"/>
    <cellStyle name="level1a 3 5 5 3 4" xfId="38950" xr:uid="{00000000-0005-0000-0000-000095470000}"/>
    <cellStyle name="level1a 3 5 5 3 4 2" xfId="38951" xr:uid="{00000000-0005-0000-0000-000096470000}"/>
    <cellStyle name="level1a 3 5 5 3 4 2 2" xfId="38952" xr:uid="{00000000-0005-0000-0000-000097470000}"/>
    <cellStyle name="level1a 3 5 5 3 4 3" xfId="38953" xr:uid="{00000000-0005-0000-0000-000098470000}"/>
    <cellStyle name="level1a 3 5 5 3 5" xfId="38954" xr:uid="{00000000-0005-0000-0000-000099470000}"/>
    <cellStyle name="level1a 3 5 5 4" xfId="3438" xr:uid="{00000000-0005-0000-0000-00009A470000}"/>
    <cellStyle name="level1a 3 5 5 4 2" xfId="3439" xr:uid="{00000000-0005-0000-0000-00009B470000}"/>
    <cellStyle name="level1a 3 5 5 4 2 2" xfId="38955" xr:uid="{00000000-0005-0000-0000-00009C470000}"/>
    <cellStyle name="level1a 3 5 5 4 2 2 2" xfId="38956" xr:uid="{00000000-0005-0000-0000-00009D470000}"/>
    <cellStyle name="level1a 3 5 5 4 2 2 2 2" xfId="38957" xr:uid="{00000000-0005-0000-0000-00009E470000}"/>
    <cellStyle name="level1a 3 5 5 4 2 2 3" xfId="38958" xr:uid="{00000000-0005-0000-0000-00009F470000}"/>
    <cellStyle name="level1a 3 5 5 4 2 3" xfId="38959" xr:uid="{00000000-0005-0000-0000-0000A0470000}"/>
    <cellStyle name="level1a 3 5 5 4 3" xfId="38960" xr:uid="{00000000-0005-0000-0000-0000A1470000}"/>
    <cellStyle name="level1a 3 5 5 4 3 2" xfId="38961" xr:uid="{00000000-0005-0000-0000-0000A2470000}"/>
    <cellStyle name="level1a 3 5 5 4 3 2 2" xfId="38962" xr:uid="{00000000-0005-0000-0000-0000A3470000}"/>
    <cellStyle name="level1a 3 5 5 4 3 3" xfId="38963" xr:uid="{00000000-0005-0000-0000-0000A4470000}"/>
    <cellStyle name="level1a 3 5 5 4 4" xfId="38964" xr:uid="{00000000-0005-0000-0000-0000A5470000}"/>
    <cellStyle name="level1a 3 5 5 5" xfId="3440" xr:uid="{00000000-0005-0000-0000-0000A6470000}"/>
    <cellStyle name="level1a 3 5 5 5 2" xfId="38965" xr:uid="{00000000-0005-0000-0000-0000A7470000}"/>
    <cellStyle name="level1a 3 5 5 5 2 2" xfId="38966" xr:uid="{00000000-0005-0000-0000-0000A8470000}"/>
    <cellStyle name="level1a 3 5 5 5 2 2 2" xfId="38967" xr:uid="{00000000-0005-0000-0000-0000A9470000}"/>
    <cellStyle name="level1a 3 5 5 5 2 3" xfId="38968" xr:uid="{00000000-0005-0000-0000-0000AA470000}"/>
    <cellStyle name="level1a 3 5 5 5 3" xfId="38969" xr:uid="{00000000-0005-0000-0000-0000AB470000}"/>
    <cellStyle name="level1a 3 5 5 6" xfId="38970" xr:uid="{00000000-0005-0000-0000-0000AC470000}"/>
    <cellStyle name="level1a 3 5 5 6 2" xfId="38971" xr:uid="{00000000-0005-0000-0000-0000AD470000}"/>
    <cellStyle name="level1a 3 5 5 6 2 2" xfId="38972" xr:uid="{00000000-0005-0000-0000-0000AE470000}"/>
    <cellStyle name="level1a 3 5 5 6 3" xfId="38973" xr:uid="{00000000-0005-0000-0000-0000AF470000}"/>
    <cellStyle name="level1a 3 5 5 7" xfId="38974" xr:uid="{00000000-0005-0000-0000-0000B0470000}"/>
    <cellStyle name="level1a 3 5 6" xfId="3441" xr:uid="{00000000-0005-0000-0000-0000B1470000}"/>
    <cellStyle name="level1a 3 5 6 2" xfId="3442" xr:uid="{00000000-0005-0000-0000-0000B2470000}"/>
    <cellStyle name="level1a 3 5 6 2 2" xfId="3443" xr:uid="{00000000-0005-0000-0000-0000B3470000}"/>
    <cellStyle name="level1a 3 5 6 2 2 2" xfId="3444" xr:uid="{00000000-0005-0000-0000-0000B4470000}"/>
    <cellStyle name="level1a 3 5 6 2 2 2 2" xfId="38975" xr:uid="{00000000-0005-0000-0000-0000B5470000}"/>
    <cellStyle name="level1a 3 5 6 2 2 2 2 2" xfId="38976" xr:uid="{00000000-0005-0000-0000-0000B6470000}"/>
    <cellStyle name="level1a 3 5 6 2 2 2 2 2 2" xfId="38977" xr:uid="{00000000-0005-0000-0000-0000B7470000}"/>
    <cellStyle name="level1a 3 5 6 2 2 2 2 3" xfId="38978" xr:uid="{00000000-0005-0000-0000-0000B8470000}"/>
    <cellStyle name="level1a 3 5 6 2 2 2 3" xfId="38979" xr:uid="{00000000-0005-0000-0000-0000B9470000}"/>
    <cellStyle name="level1a 3 5 6 2 2 3" xfId="38980" xr:uid="{00000000-0005-0000-0000-0000BA470000}"/>
    <cellStyle name="level1a 3 5 6 2 2 3 2" xfId="38981" xr:uid="{00000000-0005-0000-0000-0000BB470000}"/>
    <cellStyle name="level1a 3 5 6 2 2 3 2 2" xfId="38982" xr:uid="{00000000-0005-0000-0000-0000BC470000}"/>
    <cellStyle name="level1a 3 5 6 2 2 3 3" xfId="38983" xr:uid="{00000000-0005-0000-0000-0000BD470000}"/>
    <cellStyle name="level1a 3 5 6 2 2 4" xfId="38984" xr:uid="{00000000-0005-0000-0000-0000BE470000}"/>
    <cellStyle name="level1a 3 5 6 2 3" xfId="3445" xr:uid="{00000000-0005-0000-0000-0000BF470000}"/>
    <cellStyle name="level1a 3 5 6 2 3 2" xfId="38985" xr:uid="{00000000-0005-0000-0000-0000C0470000}"/>
    <cellStyle name="level1a 3 5 6 2 3 2 2" xfId="38986" xr:uid="{00000000-0005-0000-0000-0000C1470000}"/>
    <cellStyle name="level1a 3 5 6 2 3 2 2 2" xfId="38987" xr:uid="{00000000-0005-0000-0000-0000C2470000}"/>
    <cellStyle name="level1a 3 5 6 2 3 2 3" xfId="38988" xr:uid="{00000000-0005-0000-0000-0000C3470000}"/>
    <cellStyle name="level1a 3 5 6 2 3 3" xfId="38989" xr:uid="{00000000-0005-0000-0000-0000C4470000}"/>
    <cellStyle name="level1a 3 5 6 2 4" xfId="38990" xr:uid="{00000000-0005-0000-0000-0000C5470000}"/>
    <cellStyle name="level1a 3 5 6 2 4 2" xfId="38991" xr:uid="{00000000-0005-0000-0000-0000C6470000}"/>
    <cellStyle name="level1a 3 5 6 2 4 2 2" xfId="38992" xr:uid="{00000000-0005-0000-0000-0000C7470000}"/>
    <cellStyle name="level1a 3 5 6 2 4 3" xfId="38993" xr:uid="{00000000-0005-0000-0000-0000C8470000}"/>
    <cellStyle name="level1a 3 5 6 2 5" xfId="38994" xr:uid="{00000000-0005-0000-0000-0000C9470000}"/>
    <cellStyle name="level1a 3 5 6 3" xfId="3446" xr:uid="{00000000-0005-0000-0000-0000CA470000}"/>
    <cellStyle name="level1a 3 5 6 3 2" xfId="3447" xr:uid="{00000000-0005-0000-0000-0000CB470000}"/>
    <cellStyle name="level1a 3 5 6 3 2 2" xfId="3448" xr:uid="{00000000-0005-0000-0000-0000CC470000}"/>
    <cellStyle name="level1a 3 5 6 3 2 2 2" xfId="38995" xr:uid="{00000000-0005-0000-0000-0000CD470000}"/>
    <cellStyle name="level1a 3 5 6 3 2 2 2 2" xfId="38996" xr:uid="{00000000-0005-0000-0000-0000CE470000}"/>
    <cellStyle name="level1a 3 5 6 3 2 2 2 2 2" xfId="38997" xr:uid="{00000000-0005-0000-0000-0000CF470000}"/>
    <cellStyle name="level1a 3 5 6 3 2 2 2 3" xfId="38998" xr:uid="{00000000-0005-0000-0000-0000D0470000}"/>
    <cellStyle name="level1a 3 5 6 3 2 2 3" xfId="38999" xr:uid="{00000000-0005-0000-0000-0000D1470000}"/>
    <cellStyle name="level1a 3 5 6 3 2 3" xfId="39000" xr:uid="{00000000-0005-0000-0000-0000D2470000}"/>
    <cellStyle name="level1a 3 5 6 3 2 3 2" xfId="39001" xr:uid="{00000000-0005-0000-0000-0000D3470000}"/>
    <cellStyle name="level1a 3 5 6 3 2 3 2 2" xfId="39002" xr:uid="{00000000-0005-0000-0000-0000D4470000}"/>
    <cellStyle name="level1a 3 5 6 3 2 3 3" xfId="39003" xr:uid="{00000000-0005-0000-0000-0000D5470000}"/>
    <cellStyle name="level1a 3 5 6 3 2 4" xfId="39004" xr:uid="{00000000-0005-0000-0000-0000D6470000}"/>
    <cellStyle name="level1a 3 5 6 3 3" xfId="3449" xr:uid="{00000000-0005-0000-0000-0000D7470000}"/>
    <cellStyle name="level1a 3 5 6 3 3 2" xfId="39005" xr:uid="{00000000-0005-0000-0000-0000D8470000}"/>
    <cellStyle name="level1a 3 5 6 3 3 2 2" xfId="39006" xr:uid="{00000000-0005-0000-0000-0000D9470000}"/>
    <cellStyle name="level1a 3 5 6 3 3 2 2 2" xfId="39007" xr:uid="{00000000-0005-0000-0000-0000DA470000}"/>
    <cellStyle name="level1a 3 5 6 3 3 2 3" xfId="39008" xr:uid="{00000000-0005-0000-0000-0000DB470000}"/>
    <cellStyle name="level1a 3 5 6 3 3 3" xfId="39009" xr:uid="{00000000-0005-0000-0000-0000DC470000}"/>
    <cellStyle name="level1a 3 5 6 3 4" xfId="39010" xr:uid="{00000000-0005-0000-0000-0000DD470000}"/>
    <cellStyle name="level1a 3 5 6 3 4 2" xfId="39011" xr:uid="{00000000-0005-0000-0000-0000DE470000}"/>
    <cellStyle name="level1a 3 5 6 3 4 2 2" xfId="39012" xr:uid="{00000000-0005-0000-0000-0000DF470000}"/>
    <cellStyle name="level1a 3 5 6 3 4 3" xfId="39013" xr:uid="{00000000-0005-0000-0000-0000E0470000}"/>
    <cellStyle name="level1a 3 5 6 3 5" xfId="39014" xr:uid="{00000000-0005-0000-0000-0000E1470000}"/>
    <cellStyle name="level1a 3 5 6 4" xfId="3450" xr:uid="{00000000-0005-0000-0000-0000E2470000}"/>
    <cellStyle name="level1a 3 5 6 4 2" xfId="3451" xr:uid="{00000000-0005-0000-0000-0000E3470000}"/>
    <cellStyle name="level1a 3 5 6 4 2 2" xfId="39015" xr:uid="{00000000-0005-0000-0000-0000E4470000}"/>
    <cellStyle name="level1a 3 5 6 4 2 2 2" xfId="39016" xr:uid="{00000000-0005-0000-0000-0000E5470000}"/>
    <cellStyle name="level1a 3 5 6 4 2 2 2 2" xfId="39017" xr:uid="{00000000-0005-0000-0000-0000E6470000}"/>
    <cellStyle name="level1a 3 5 6 4 2 2 3" xfId="39018" xr:uid="{00000000-0005-0000-0000-0000E7470000}"/>
    <cellStyle name="level1a 3 5 6 4 2 3" xfId="39019" xr:uid="{00000000-0005-0000-0000-0000E8470000}"/>
    <cellStyle name="level1a 3 5 6 4 3" xfId="39020" xr:uid="{00000000-0005-0000-0000-0000E9470000}"/>
    <cellStyle name="level1a 3 5 6 4 3 2" xfId="39021" xr:uid="{00000000-0005-0000-0000-0000EA470000}"/>
    <cellStyle name="level1a 3 5 6 4 3 2 2" xfId="39022" xr:uid="{00000000-0005-0000-0000-0000EB470000}"/>
    <cellStyle name="level1a 3 5 6 4 3 3" xfId="39023" xr:uid="{00000000-0005-0000-0000-0000EC470000}"/>
    <cellStyle name="level1a 3 5 6 4 4" xfId="39024" xr:uid="{00000000-0005-0000-0000-0000ED470000}"/>
    <cellStyle name="level1a 3 5 6 5" xfId="3452" xr:uid="{00000000-0005-0000-0000-0000EE470000}"/>
    <cellStyle name="level1a 3 5 6 5 2" xfId="39025" xr:uid="{00000000-0005-0000-0000-0000EF470000}"/>
    <cellStyle name="level1a 3 5 6 5 2 2" xfId="39026" xr:uid="{00000000-0005-0000-0000-0000F0470000}"/>
    <cellStyle name="level1a 3 5 6 5 2 2 2" xfId="39027" xr:uid="{00000000-0005-0000-0000-0000F1470000}"/>
    <cellStyle name="level1a 3 5 6 5 2 3" xfId="39028" xr:uid="{00000000-0005-0000-0000-0000F2470000}"/>
    <cellStyle name="level1a 3 5 6 5 3" xfId="39029" xr:uid="{00000000-0005-0000-0000-0000F3470000}"/>
    <cellStyle name="level1a 3 5 6 6" xfId="39030" xr:uid="{00000000-0005-0000-0000-0000F4470000}"/>
    <cellStyle name="level1a 3 5 6 6 2" xfId="39031" xr:uid="{00000000-0005-0000-0000-0000F5470000}"/>
    <cellStyle name="level1a 3 5 6 6 2 2" xfId="39032" xr:uid="{00000000-0005-0000-0000-0000F6470000}"/>
    <cellStyle name="level1a 3 5 6 6 3" xfId="39033" xr:uid="{00000000-0005-0000-0000-0000F7470000}"/>
    <cellStyle name="level1a 3 5 6 7" xfId="39034" xr:uid="{00000000-0005-0000-0000-0000F8470000}"/>
    <cellStyle name="level1a 3 5 7" xfId="3453" xr:uid="{00000000-0005-0000-0000-0000F9470000}"/>
    <cellStyle name="level1a 3 5 7 2" xfId="3454" xr:uid="{00000000-0005-0000-0000-0000FA470000}"/>
    <cellStyle name="level1a 3 5 7 2 2" xfId="3455" xr:uid="{00000000-0005-0000-0000-0000FB470000}"/>
    <cellStyle name="level1a 3 5 7 2 2 2" xfId="39035" xr:uid="{00000000-0005-0000-0000-0000FC470000}"/>
    <cellStyle name="level1a 3 5 7 2 2 2 2" xfId="39036" xr:uid="{00000000-0005-0000-0000-0000FD470000}"/>
    <cellStyle name="level1a 3 5 7 2 2 2 2 2" xfId="39037" xr:uid="{00000000-0005-0000-0000-0000FE470000}"/>
    <cellStyle name="level1a 3 5 7 2 2 2 3" xfId="39038" xr:uid="{00000000-0005-0000-0000-0000FF470000}"/>
    <cellStyle name="level1a 3 5 7 2 2 3" xfId="39039" xr:uid="{00000000-0005-0000-0000-000000480000}"/>
    <cellStyle name="level1a 3 5 7 2 3" xfId="39040" xr:uid="{00000000-0005-0000-0000-000001480000}"/>
    <cellStyle name="level1a 3 5 7 2 3 2" xfId="39041" xr:uid="{00000000-0005-0000-0000-000002480000}"/>
    <cellStyle name="level1a 3 5 7 2 3 2 2" xfId="39042" xr:uid="{00000000-0005-0000-0000-000003480000}"/>
    <cellStyle name="level1a 3 5 7 2 3 3" xfId="39043" xr:uid="{00000000-0005-0000-0000-000004480000}"/>
    <cellStyle name="level1a 3 5 7 2 4" xfId="39044" xr:uid="{00000000-0005-0000-0000-000005480000}"/>
    <cellStyle name="level1a 3 5 7 3" xfId="3456" xr:uid="{00000000-0005-0000-0000-000006480000}"/>
    <cellStyle name="level1a 3 5 7 3 2" xfId="39045" xr:uid="{00000000-0005-0000-0000-000007480000}"/>
    <cellStyle name="level1a 3 5 7 3 2 2" xfId="39046" xr:uid="{00000000-0005-0000-0000-000008480000}"/>
    <cellStyle name="level1a 3 5 7 3 2 2 2" xfId="39047" xr:uid="{00000000-0005-0000-0000-000009480000}"/>
    <cellStyle name="level1a 3 5 7 3 2 3" xfId="39048" xr:uid="{00000000-0005-0000-0000-00000A480000}"/>
    <cellStyle name="level1a 3 5 7 3 3" xfId="39049" xr:uid="{00000000-0005-0000-0000-00000B480000}"/>
    <cellStyle name="level1a 3 5 7 4" xfId="39050" xr:uid="{00000000-0005-0000-0000-00000C480000}"/>
    <cellStyle name="level1a 3 5 7 4 2" xfId="39051" xr:uid="{00000000-0005-0000-0000-00000D480000}"/>
    <cellStyle name="level1a 3 5 7 4 2 2" xfId="39052" xr:uid="{00000000-0005-0000-0000-00000E480000}"/>
    <cellStyle name="level1a 3 5 7 4 3" xfId="39053" xr:uid="{00000000-0005-0000-0000-00000F480000}"/>
    <cellStyle name="level1a 3 5 7 5" xfId="39054" xr:uid="{00000000-0005-0000-0000-000010480000}"/>
    <cellStyle name="level1a 3 5 8" xfId="39055" xr:uid="{00000000-0005-0000-0000-000011480000}"/>
    <cellStyle name="level1a 3 5 8 2" xfId="39056" xr:uid="{00000000-0005-0000-0000-000012480000}"/>
    <cellStyle name="level1a 3 5 8 2 2" xfId="39057" xr:uid="{00000000-0005-0000-0000-000013480000}"/>
    <cellStyle name="level1a 3 5 8 3" xfId="39058" xr:uid="{00000000-0005-0000-0000-000014480000}"/>
    <cellStyle name="level1a 3 5 9" xfId="39059" xr:uid="{00000000-0005-0000-0000-000015480000}"/>
    <cellStyle name="level1a 3 5_STUD aligned by INSTIT" xfId="3457" xr:uid="{00000000-0005-0000-0000-000016480000}"/>
    <cellStyle name="level1a 3 6" xfId="3458" xr:uid="{00000000-0005-0000-0000-000017480000}"/>
    <cellStyle name="level1a 3 6 10" xfId="39060" xr:uid="{00000000-0005-0000-0000-000018480000}"/>
    <cellStyle name="level1a 3 6 2" xfId="3459" xr:uid="{00000000-0005-0000-0000-000019480000}"/>
    <cellStyle name="level1a 3 6 2 2" xfId="3460" xr:uid="{00000000-0005-0000-0000-00001A480000}"/>
    <cellStyle name="level1a 3 6 2 2 2" xfId="3461" xr:uid="{00000000-0005-0000-0000-00001B480000}"/>
    <cellStyle name="level1a 3 6 2 2 2 2" xfId="3462" xr:uid="{00000000-0005-0000-0000-00001C480000}"/>
    <cellStyle name="level1a 3 6 2 2 2 2 2" xfId="39061" xr:uid="{00000000-0005-0000-0000-00001D480000}"/>
    <cellStyle name="level1a 3 6 2 2 2 2 2 2" xfId="39062" xr:uid="{00000000-0005-0000-0000-00001E480000}"/>
    <cellStyle name="level1a 3 6 2 2 2 2 2 2 2" xfId="39063" xr:uid="{00000000-0005-0000-0000-00001F480000}"/>
    <cellStyle name="level1a 3 6 2 2 2 2 2 3" xfId="39064" xr:uid="{00000000-0005-0000-0000-000020480000}"/>
    <cellStyle name="level1a 3 6 2 2 2 2 3" xfId="39065" xr:uid="{00000000-0005-0000-0000-000021480000}"/>
    <cellStyle name="level1a 3 6 2 2 2 3" xfId="39066" xr:uid="{00000000-0005-0000-0000-000022480000}"/>
    <cellStyle name="level1a 3 6 2 2 2 3 2" xfId="39067" xr:uid="{00000000-0005-0000-0000-000023480000}"/>
    <cellStyle name="level1a 3 6 2 2 2 3 2 2" xfId="39068" xr:uid="{00000000-0005-0000-0000-000024480000}"/>
    <cellStyle name="level1a 3 6 2 2 2 3 3" xfId="39069" xr:uid="{00000000-0005-0000-0000-000025480000}"/>
    <cellStyle name="level1a 3 6 2 2 2 4" xfId="39070" xr:uid="{00000000-0005-0000-0000-000026480000}"/>
    <cellStyle name="level1a 3 6 2 2 3" xfId="3463" xr:uid="{00000000-0005-0000-0000-000027480000}"/>
    <cellStyle name="level1a 3 6 2 2 3 2" xfId="39071" xr:uid="{00000000-0005-0000-0000-000028480000}"/>
    <cellStyle name="level1a 3 6 2 2 3 2 2" xfId="39072" xr:uid="{00000000-0005-0000-0000-000029480000}"/>
    <cellStyle name="level1a 3 6 2 2 3 2 2 2" xfId="39073" xr:uid="{00000000-0005-0000-0000-00002A480000}"/>
    <cellStyle name="level1a 3 6 2 2 3 2 3" xfId="39074" xr:uid="{00000000-0005-0000-0000-00002B480000}"/>
    <cellStyle name="level1a 3 6 2 2 3 3" xfId="39075" xr:uid="{00000000-0005-0000-0000-00002C480000}"/>
    <cellStyle name="level1a 3 6 2 2 4" xfId="39076" xr:uid="{00000000-0005-0000-0000-00002D480000}"/>
    <cellStyle name="level1a 3 6 2 2 4 2" xfId="39077" xr:uid="{00000000-0005-0000-0000-00002E480000}"/>
    <cellStyle name="level1a 3 6 2 2 4 2 2" xfId="39078" xr:uid="{00000000-0005-0000-0000-00002F480000}"/>
    <cellStyle name="level1a 3 6 2 2 4 3" xfId="39079" xr:uid="{00000000-0005-0000-0000-000030480000}"/>
    <cellStyle name="level1a 3 6 2 2 5" xfId="39080" xr:uid="{00000000-0005-0000-0000-000031480000}"/>
    <cellStyle name="level1a 3 6 2 3" xfId="3464" xr:uid="{00000000-0005-0000-0000-000032480000}"/>
    <cellStyle name="level1a 3 6 2 3 2" xfId="3465" xr:uid="{00000000-0005-0000-0000-000033480000}"/>
    <cellStyle name="level1a 3 6 2 3 2 2" xfId="3466" xr:uid="{00000000-0005-0000-0000-000034480000}"/>
    <cellStyle name="level1a 3 6 2 3 2 2 2" xfId="39081" xr:uid="{00000000-0005-0000-0000-000035480000}"/>
    <cellStyle name="level1a 3 6 2 3 2 2 2 2" xfId="39082" xr:uid="{00000000-0005-0000-0000-000036480000}"/>
    <cellStyle name="level1a 3 6 2 3 2 2 2 2 2" xfId="39083" xr:uid="{00000000-0005-0000-0000-000037480000}"/>
    <cellStyle name="level1a 3 6 2 3 2 2 2 3" xfId="39084" xr:uid="{00000000-0005-0000-0000-000038480000}"/>
    <cellStyle name="level1a 3 6 2 3 2 2 3" xfId="39085" xr:uid="{00000000-0005-0000-0000-000039480000}"/>
    <cellStyle name="level1a 3 6 2 3 2 3" xfId="39086" xr:uid="{00000000-0005-0000-0000-00003A480000}"/>
    <cellStyle name="level1a 3 6 2 3 2 3 2" xfId="39087" xr:uid="{00000000-0005-0000-0000-00003B480000}"/>
    <cellStyle name="level1a 3 6 2 3 2 3 2 2" xfId="39088" xr:uid="{00000000-0005-0000-0000-00003C480000}"/>
    <cellStyle name="level1a 3 6 2 3 2 3 3" xfId="39089" xr:uid="{00000000-0005-0000-0000-00003D480000}"/>
    <cellStyle name="level1a 3 6 2 3 2 4" xfId="39090" xr:uid="{00000000-0005-0000-0000-00003E480000}"/>
    <cellStyle name="level1a 3 6 2 3 3" xfId="3467" xr:uid="{00000000-0005-0000-0000-00003F480000}"/>
    <cellStyle name="level1a 3 6 2 3 3 2" xfId="39091" xr:uid="{00000000-0005-0000-0000-000040480000}"/>
    <cellStyle name="level1a 3 6 2 3 3 2 2" xfId="39092" xr:uid="{00000000-0005-0000-0000-000041480000}"/>
    <cellStyle name="level1a 3 6 2 3 3 2 2 2" xfId="39093" xr:uid="{00000000-0005-0000-0000-000042480000}"/>
    <cellStyle name="level1a 3 6 2 3 3 2 3" xfId="39094" xr:uid="{00000000-0005-0000-0000-000043480000}"/>
    <cellStyle name="level1a 3 6 2 3 3 3" xfId="39095" xr:uid="{00000000-0005-0000-0000-000044480000}"/>
    <cellStyle name="level1a 3 6 2 3 4" xfId="39096" xr:uid="{00000000-0005-0000-0000-000045480000}"/>
    <cellStyle name="level1a 3 6 2 3 4 2" xfId="39097" xr:uid="{00000000-0005-0000-0000-000046480000}"/>
    <cellStyle name="level1a 3 6 2 3 4 2 2" xfId="39098" xr:uid="{00000000-0005-0000-0000-000047480000}"/>
    <cellStyle name="level1a 3 6 2 3 4 3" xfId="39099" xr:uid="{00000000-0005-0000-0000-000048480000}"/>
    <cellStyle name="level1a 3 6 2 3 5" xfId="39100" xr:uid="{00000000-0005-0000-0000-000049480000}"/>
    <cellStyle name="level1a 3 6 2 4" xfId="3468" xr:uid="{00000000-0005-0000-0000-00004A480000}"/>
    <cellStyle name="level1a 3 6 2 4 2" xfId="39101" xr:uid="{00000000-0005-0000-0000-00004B480000}"/>
    <cellStyle name="level1a 3 6 2 4 2 2" xfId="39102" xr:uid="{00000000-0005-0000-0000-00004C480000}"/>
    <cellStyle name="level1a 3 6 2 4 2 2 2" xfId="39103" xr:uid="{00000000-0005-0000-0000-00004D480000}"/>
    <cellStyle name="level1a 3 6 2 4 2 3" xfId="39104" xr:uid="{00000000-0005-0000-0000-00004E480000}"/>
    <cellStyle name="level1a 3 6 2 4 3" xfId="39105" xr:uid="{00000000-0005-0000-0000-00004F480000}"/>
    <cellStyle name="level1a 3 6 2 5" xfId="3469" xr:uid="{00000000-0005-0000-0000-000050480000}"/>
    <cellStyle name="level1a 3 6 2 5 2" xfId="3470" xr:uid="{00000000-0005-0000-0000-000051480000}"/>
    <cellStyle name="level1a 3 6 2 5 2 2" xfId="39106" xr:uid="{00000000-0005-0000-0000-000052480000}"/>
    <cellStyle name="level1a 3 6 2 5 2 2 2" xfId="39107" xr:uid="{00000000-0005-0000-0000-000053480000}"/>
    <cellStyle name="level1a 3 6 2 5 2 2 2 2" xfId="39108" xr:uid="{00000000-0005-0000-0000-000054480000}"/>
    <cellStyle name="level1a 3 6 2 5 2 2 3" xfId="39109" xr:uid="{00000000-0005-0000-0000-000055480000}"/>
    <cellStyle name="level1a 3 6 2 5 2 3" xfId="39110" xr:uid="{00000000-0005-0000-0000-000056480000}"/>
    <cellStyle name="level1a 3 6 2 5 3" xfId="39111" xr:uid="{00000000-0005-0000-0000-000057480000}"/>
    <cellStyle name="level1a 3 6 2 5 3 2" xfId="39112" xr:uid="{00000000-0005-0000-0000-000058480000}"/>
    <cellStyle name="level1a 3 6 2 5 3 2 2" xfId="39113" xr:uid="{00000000-0005-0000-0000-000059480000}"/>
    <cellStyle name="level1a 3 6 2 5 3 3" xfId="39114" xr:uid="{00000000-0005-0000-0000-00005A480000}"/>
    <cellStyle name="level1a 3 6 2 5 4" xfId="39115" xr:uid="{00000000-0005-0000-0000-00005B480000}"/>
    <cellStyle name="level1a 3 6 2 6" xfId="3471" xr:uid="{00000000-0005-0000-0000-00005C480000}"/>
    <cellStyle name="level1a 3 6 2 6 2" xfId="39116" xr:uid="{00000000-0005-0000-0000-00005D480000}"/>
    <cellStyle name="level1a 3 6 2 6 2 2" xfId="39117" xr:uid="{00000000-0005-0000-0000-00005E480000}"/>
    <cellStyle name="level1a 3 6 2 6 2 2 2" xfId="39118" xr:uid="{00000000-0005-0000-0000-00005F480000}"/>
    <cellStyle name="level1a 3 6 2 6 2 3" xfId="39119" xr:uid="{00000000-0005-0000-0000-000060480000}"/>
    <cellStyle name="level1a 3 6 2 6 3" xfId="39120" xr:uid="{00000000-0005-0000-0000-000061480000}"/>
    <cellStyle name="level1a 3 6 2 7" xfId="39121" xr:uid="{00000000-0005-0000-0000-000062480000}"/>
    <cellStyle name="level1a 3 6 2 7 2" xfId="39122" xr:uid="{00000000-0005-0000-0000-000063480000}"/>
    <cellStyle name="level1a 3 6 2 7 2 2" xfId="39123" xr:uid="{00000000-0005-0000-0000-000064480000}"/>
    <cellStyle name="level1a 3 6 2 7 3" xfId="39124" xr:uid="{00000000-0005-0000-0000-000065480000}"/>
    <cellStyle name="level1a 3 6 2 8" xfId="39125" xr:uid="{00000000-0005-0000-0000-000066480000}"/>
    <cellStyle name="level1a 3 6 3" xfId="3472" xr:uid="{00000000-0005-0000-0000-000067480000}"/>
    <cellStyle name="level1a 3 6 3 2" xfId="3473" xr:uid="{00000000-0005-0000-0000-000068480000}"/>
    <cellStyle name="level1a 3 6 3 2 2" xfId="3474" xr:uid="{00000000-0005-0000-0000-000069480000}"/>
    <cellStyle name="level1a 3 6 3 2 2 2" xfId="3475" xr:uid="{00000000-0005-0000-0000-00006A480000}"/>
    <cellStyle name="level1a 3 6 3 2 2 2 2" xfId="39126" xr:uid="{00000000-0005-0000-0000-00006B480000}"/>
    <cellStyle name="level1a 3 6 3 2 2 2 2 2" xfId="39127" xr:uid="{00000000-0005-0000-0000-00006C480000}"/>
    <cellStyle name="level1a 3 6 3 2 2 2 2 2 2" xfId="39128" xr:uid="{00000000-0005-0000-0000-00006D480000}"/>
    <cellStyle name="level1a 3 6 3 2 2 2 2 3" xfId="39129" xr:uid="{00000000-0005-0000-0000-00006E480000}"/>
    <cellStyle name="level1a 3 6 3 2 2 2 3" xfId="39130" xr:uid="{00000000-0005-0000-0000-00006F480000}"/>
    <cellStyle name="level1a 3 6 3 2 2 3" xfId="39131" xr:uid="{00000000-0005-0000-0000-000070480000}"/>
    <cellStyle name="level1a 3 6 3 2 2 3 2" xfId="39132" xr:uid="{00000000-0005-0000-0000-000071480000}"/>
    <cellStyle name="level1a 3 6 3 2 2 3 2 2" xfId="39133" xr:uid="{00000000-0005-0000-0000-000072480000}"/>
    <cellStyle name="level1a 3 6 3 2 2 3 3" xfId="39134" xr:uid="{00000000-0005-0000-0000-000073480000}"/>
    <cellStyle name="level1a 3 6 3 2 2 4" xfId="39135" xr:uid="{00000000-0005-0000-0000-000074480000}"/>
    <cellStyle name="level1a 3 6 3 2 3" xfId="3476" xr:uid="{00000000-0005-0000-0000-000075480000}"/>
    <cellStyle name="level1a 3 6 3 2 3 2" xfId="39136" xr:uid="{00000000-0005-0000-0000-000076480000}"/>
    <cellStyle name="level1a 3 6 3 2 3 2 2" xfId="39137" xr:uid="{00000000-0005-0000-0000-000077480000}"/>
    <cellStyle name="level1a 3 6 3 2 3 2 2 2" xfId="39138" xr:uid="{00000000-0005-0000-0000-000078480000}"/>
    <cellStyle name="level1a 3 6 3 2 3 2 3" xfId="39139" xr:uid="{00000000-0005-0000-0000-000079480000}"/>
    <cellStyle name="level1a 3 6 3 2 3 3" xfId="39140" xr:uid="{00000000-0005-0000-0000-00007A480000}"/>
    <cellStyle name="level1a 3 6 3 2 4" xfId="39141" xr:uid="{00000000-0005-0000-0000-00007B480000}"/>
    <cellStyle name="level1a 3 6 3 2 4 2" xfId="39142" xr:uid="{00000000-0005-0000-0000-00007C480000}"/>
    <cellStyle name="level1a 3 6 3 2 4 2 2" xfId="39143" xr:uid="{00000000-0005-0000-0000-00007D480000}"/>
    <cellStyle name="level1a 3 6 3 2 4 3" xfId="39144" xr:uid="{00000000-0005-0000-0000-00007E480000}"/>
    <cellStyle name="level1a 3 6 3 2 5" xfId="39145" xr:uid="{00000000-0005-0000-0000-00007F480000}"/>
    <cellStyle name="level1a 3 6 3 3" xfId="3477" xr:uid="{00000000-0005-0000-0000-000080480000}"/>
    <cellStyle name="level1a 3 6 3 3 2" xfId="3478" xr:uid="{00000000-0005-0000-0000-000081480000}"/>
    <cellStyle name="level1a 3 6 3 3 2 2" xfId="3479" xr:uid="{00000000-0005-0000-0000-000082480000}"/>
    <cellStyle name="level1a 3 6 3 3 2 2 2" xfId="39146" xr:uid="{00000000-0005-0000-0000-000083480000}"/>
    <cellStyle name="level1a 3 6 3 3 2 2 2 2" xfId="39147" xr:uid="{00000000-0005-0000-0000-000084480000}"/>
    <cellStyle name="level1a 3 6 3 3 2 2 2 2 2" xfId="39148" xr:uid="{00000000-0005-0000-0000-000085480000}"/>
    <cellStyle name="level1a 3 6 3 3 2 2 2 3" xfId="39149" xr:uid="{00000000-0005-0000-0000-000086480000}"/>
    <cellStyle name="level1a 3 6 3 3 2 2 3" xfId="39150" xr:uid="{00000000-0005-0000-0000-000087480000}"/>
    <cellStyle name="level1a 3 6 3 3 2 3" xfId="39151" xr:uid="{00000000-0005-0000-0000-000088480000}"/>
    <cellStyle name="level1a 3 6 3 3 2 3 2" xfId="39152" xr:uid="{00000000-0005-0000-0000-000089480000}"/>
    <cellStyle name="level1a 3 6 3 3 2 3 2 2" xfId="39153" xr:uid="{00000000-0005-0000-0000-00008A480000}"/>
    <cellStyle name="level1a 3 6 3 3 2 3 3" xfId="39154" xr:uid="{00000000-0005-0000-0000-00008B480000}"/>
    <cellStyle name="level1a 3 6 3 3 2 4" xfId="39155" xr:uid="{00000000-0005-0000-0000-00008C480000}"/>
    <cellStyle name="level1a 3 6 3 3 3" xfId="3480" xr:uid="{00000000-0005-0000-0000-00008D480000}"/>
    <cellStyle name="level1a 3 6 3 3 3 2" xfId="39156" xr:uid="{00000000-0005-0000-0000-00008E480000}"/>
    <cellStyle name="level1a 3 6 3 3 3 2 2" xfId="39157" xr:uid="{00000000-0005-0000-0000-00008F480000}"/>
    <cellStyle name="level1a 3 6 3 3 3 2 2 2" xfId="39158" xr:uid="{00000000-0005-0000-0000-000090480000}"/>
    <cellStyle name="level1a 3 6 3 3 3 2 3" xfId="39159" xr:uid="{00000000-0005-0000-0000-000091480000}"/>
    <cellStyle name="level1a 3 6 3 3 3 3" xfId="39160" xr:uid="{00000000-0005-0000-0000-000092480000}"/>
    <cellStyle name="level1a 3 6 3 3 4" xfId="39161" xr:uid="{00000000-0005-0000-0000-000093480000}"/>
    <cellStyle name="level1a 3 6 3 3 4 2" xfId="39162" xr:uid="{00000000-0005-0000-0000-000094480000}"/>
    <cellStyle name="level1a 3 6 3 3 4 2 2" xfId="39163" xr:uid="{00000000-0005-0000-0000-000095480000}"/>
    <cellStyle name="level1a 3 6 3 3 4 3" xfId="39164" xr:uid="{00000000-0005-0000-0000-000096480000}"/>
    <cellStyle name="level1a 3 6 3 3 5" xfId="39165" xr:uid="{00000000-0005-0000-0000-000097480000}"/>
    <cellStyle name="level1a 3 6 3 4" xfId="3481" xr:uid="{00000000-0005-0000-0000-000098480000}"/>
    <cellStyle name="level1a 3 6 3 4 2" xfId="39166" xr:uid="{00000000-0005-0000-0000-000099480000}"/>
    <cellStyle name="level1a 3 6 3 4 2 2" xfId="39167" xr:uid="{00000000-0005-0000-0000-00009A480000}"/>
    <cellStyle name="level1a 3 6 3 4 2 2 2" xfId="39168" xr:uid="{00000000-0005-0000-0000-00009B480000}"/>
    <cellStyle name="level1a 3 6 3 4 2 3" xfId="39169" xr:uid="{00000000-0005-0000-0000-00009C480000}"/>
    <cellStyle name="level1a 3 6 3 4 3" xfId="39170" xr:uid="{00000000-0005-0000-0000-00009D480000}"/>
    <cellStyle name="level1a 3 6 3 5" xfId="39171" xr:uid="{00000000-0005-0000-0000-00009E480000}"/>
    <cellStyle name="level1a 3 6 3 5 2" xfId="39172" xr:uid="{00000000-0005-0000-0000-00009F480000}"/>
    <cellStyle name="level1a 3 6 3 5 2 2" xfId="39173" xr:uid="{00000000-0005-0000-0000-0000A0480000}"/>
    <cellStyle name="level1a 3 6 3 5 3" xfId="39174" xr:uid="{00000000-0005-0000-0000-0000A1480000}"/>
    <cellStyle name="level1a 3 6 3 6" xfId="39175" xr:uid="{00000000-0005-0000-0000-0000A2480000}"/>
    <cellStyle name="level1a 3 6 4" xfId="3482" xr:uid="{00000000-0005-0000-0000-0000A3480000}"/>
    <cellStyle name="level1a 3 6 4 2" xfId="3483" xr:uid="{00000000-0005-0000-0000-0000A4480000}"/>
    <cellStyle name="level1a 3 6 4 2 2" xfId="3484" xr:uid="{00000000-0005-0000-0000-0000A5480000}"/>
    <cellStyle name="level1a 3 6 4 2 2 2" xfId="3485" xr:uid="{00000000-0005-0000-0000-0000A6480000}"/>
    <cellStyle name="level1a 3 6 4 2 2 2 2" xfId="39176" xr:uid="{00000000-0005-0000-0000-0000A7480000}"/>
    <cellStyle name="level1a 3 6 4 2 2 2 2 2" xfId="39177" xr:uid="{00000000-0005-0000-0000-0000A8480000}"/>
    <cellStyle name="level1a 3 6 4 2 2 2 2 2 2" xfId="39178" xr:uid="{00000000-0005-0000-0000-0000A9480000}"/>
    <cellStyle name="level1a 3 6 4 2 2 2 2 3" xfId="39179" xr:uid="{00000000-0005-0000-0000-0000AA480000}"/>
    <cellStyle name="level1a 3 6 4 2 2 2 3" xfId="39180" xr:uid="{00000000-0005-0000-0000-0000AB480000}"/>
    <cellStyle name="level1a 3 6 4 2 2 3" xfId="39181" xr:uid="{00000000-0005-0000-0000-0000AC480000}"/>
    <cellStyle name="level1a 3 6 4 2 2 3 2" xfId="39182" xr:uid="{00000000-0005-0000-0000-0000AD480000}"/>
    <cellStyle name="level1a 3 6 4 2 2 3 2 2" xfId="39183" xr:uid="{00000000-0005-0000-0000-0000AE480000}"/>
    <cellStyle name="level1a 3 6 4 2 2 3 3" xfId="39184" xr:uid="{00000000-0005-0000-0000-0000AF480000}"/>
    <cellStyle name="level1a 3 6 4 2 2 4" xfId="39185" xr:uid="{00000000-0005-0000-0000-0000B0480000}"/>
    <cellStyle name="level1a 3 6 4 2 3" xfId="3486" xr:uid="{00000000-0005-0000-0000-0000B1480000}"/>
    <cellStyle name="level1a 3 6 4 2 3 2" xfId="39186" xr:uid="{00000000-0005-0000-0000-0000B2480000}"/>
    <cellStyle name="level1a 3 6 4 2 3 2 2" xfId="39187" xr:uid="{00000000-0005-0000-0000-0000B3480000}"/>
    <cellStyle name="level1a 3 6 4 2 3 2 2 2" xfId="39188" xr:uid="{00000000-0005-0000-0000-0000B4480000}"/>
    <cellStyle name="level1a 3 6 4 2 3 2 3" xfId="39189" xr:uid="{00000000-0005-0000-0000-0000B5480000}"/>
    <cellStyle name="level1a 3 6 4 2 3 3" xfId="39190" xr:uid="{00000000-0005-0000-0000-0000B6480000}"/>
    <cellStyle name="level1a 3 6 4 2 4" xfId="39191" xr:uid="{00000000-0005-0000-0000-0000B7480000}"/>
    <cellStyle name="level1a 3 6 4 2 4 2" xfId="39192" xr:uid="{00000000-0005-0000-0000-0000B8480000}"/>
    <cellStyle name="level1a 3 6 4 2 4 2 2" xfId="39193" xr:uid="{00000000-0005-0000-0000-0000B9480000}"/>
    <cellStyle name="level1a 3 6 4 2 4 3" xfId="39194" xr:uid="{00000000-0005-0000-0000-0000BA480000}"/>
    <cellStyle name="level1a 3 6 4 2 5" xfId="39195" xr:uid="{00000000-0005-0000-0000-0000BB480000}"/>
    <cellStyle name="level1a 3 6 4 3" xfId="3487" xr:uid="{00000000-0005-0000-0000-0000BC480000}"/>
    <cellStyle name="level1a 3 6 4 3 2" xfId="3488" xr:uid="{00000000-0005-0000-0000-0000BD480000}"/>
    <cellStyle name="level1a 3 6 4 3 2 2" xfId="3489" xr:uid="{00000000-0005-0000-0000-0000BE480000}"/>
    <cellStyle name="level1a 3 6 4 3 2 2 2" xfId="39196" xr:uid="{00000000-0005-0000-0000-0000BF480000}"/>
    <cellStyle name="level1a 3 6 4 3 2 2 2 2" xfId="39197" xr:uid="{00000000-0005-0000-0000-0000C0480000}"/>
    <cellStyle name="level1a 3 6 4 3 2 2 2 2 2" xfId="39198" xr:uid="{00000000-0005-0000-0000-0000C1480000}"/>
    <cellStyle name="level1a 3 6 4 3 2 2 2 3" xfId="39199" xr:uid="{00000000-0005-0000-0000-0000C2480000}"/>
    <cellStyle name="level1a 3 6 4 3 2 2 3" xfId="39200" xr:uid="{00000000-0005-0000-0000-0000C3480000}"/>
    <cellStyle name="level1a 3 6 4 3 2 3" xfId="39201" xr:uid="{00000000-0005-0000-0000-0000C4480000}"/>
    <cellStyle name="level1a 3 6 4 3 2 3 2" xfId="39202" xr:uid="{00000000-0005-0000-0000-0000C5480000}"/>
    <cellStyle name="level1a 3 6 4 3 2 3 2 2" xfId="39203" xr:uid="{00000000-0005-0000-0000-0000C6480000}"/>
    <cellStyle name="level1a 3 6 4 3 2 3 3" xfId="39204" xr:uid="{00000000-0005-0000-0000-0000C7480000}"/>
    <cellStyle name="level1a 3 6 4 3 2 4" xfId="39205" xr:uid="{00000000-0005-0000-0000-0000C8480000}"/>
    <cellStyle name="level1a 3 6 4 3 3" xfId="3490" xr:uid="{00000000-0005-0000-0000-0000C9480000}"/>
    <cellStyle name="level1a 3 6 4 3 3 2" xfId="39206" xr:uid="{00000000-0005-0000-0000-0000CA480000}"/>
    <cellStyle name="level1a 3 6 4 3 3 2 2" xfId="39207" xr:uid="{00000000-0005-0000-0000-0000CB480000}"/>
    <cellStyle name="level1a 3 6 4 3 3 2 2 2" xfId="39208" xr:uid="{00000000-0005-0000-0000-0000CC480000}"/>
    <cellStyle name="level1a 3 6 4 3 3 2 3" xfId="39209" xr:uid="{00000000-0005-0000-0000-0000CD480000}"/>
    <cellStyle name="level1a 3 6 4 3 3 3" xfId="39210" xr:uid="{00000000-0005-0000-0000-0000CE480000}"/>
    <cellStyle name="level1a 3 6 4 3 4" xfId="39211" xr:uid="{00000000-0005-0000-0000-0000CF480000}"/>
    <cellStyle name="level1a 3 6 4 3 4 2" xfId="39212" xr:uid="{00000000-0005-0000-0000-0000D0480000}"/>
    <cellStyle name="level1a 3 6 4 3 4 2 2" xfId="39213" xr:uid="{00000000-0005-0000-0000-0000D1480000}"/>
    <cellStyle name="level1a 3 6 4 3 4 3" xfId="39214" xr:uid="{00000000-0005-0000-0000-0000D2480000}"/>
    <cellStyle name="level1a 3 6 4 3 5" xfId="39215" xr:uid="{00000000-0005-0000-0000-0000D3480000}"/>
    <cellStyle name="level1a 3 6 4 4" xfId="3491" xr:uid="{00000000-0005-0000-0000-0000D4480000}"/>
    <cellStyle name="level1a 3 6 4 4 2" xfId="3492" xr:uid="{00000000-0005-0000-0000-0000D5480000}"/>
    <cellStyle name="level1a 3 6 4 4 2 2" xfId="39216" xr:uid="{00000000-0005-0000-0000-0000D6480000}"/>
    <cellStyle name="level1a 3 6 4 4 2 2 2" xfId="39217" xr:uid="{00000000-0005-0000-0000-0000D7480000}"/>
    <cellStyle name="level1a 3 6 4 4 2 2 2 2" xfId="39218" xr:uid="{00000000-0005-0000-0000-0000D8480000}"/>
    <cellStyle name="level1a 3 6 4 4 2 2 3" xfId="39219" xr:uid="{00000000-0005-0000-0000-0000D9480000}"/>
    <cellStyle name="level1a 3 6 4 4 2 3" xfId="39220" xr:uid="{00000000-0005-0000-0000-0000DA480000}"/>
    <cellStyle name="level1a 3 6 4 4 3" xfId="39221" xr:uid="{00000000-0005-0000-0000-0000DB480000}"/>
    <cellStyle name="level1a 3 6 4 4 3 2" xfId="39222" xr:uid="{00000000-0005-0000-0000-0000DC480000}"/>
    <cellStyle name="level1a 3 6 4 4 3 2 2" xfId="39223" xr:uid="{00000000-0005-0000-0000-0000DD480000}"/>
    <cellStyle name="level1a 3 6 4 4 3 3" xfId="39224" xr:uid="{00000000-0005-0000-0000-0000DE480000}"/>
    <cellStyle name="level1a 3 6 4 4 4" xfId="39225" xr:uid="{00000000-0005-0000-0000-0000DF480000}"/>
    <cellStyle name="level1a 3 6 4 5" xfId="3493" xr:uid="{00000000-0005-0000-0000-0000E0480000}"/>
    <cellStyle name="level1a 3 6 4 5 2" xfId="39226" xr:uid="{00000000-0005-0000-0000-0000E1480000}"/>
    <cellStyle name="level1a 3 6 4 5 2 2" xfId="39227" xr:uid="{00000000-0005-0000-0000-0000E2480000}"/>
    <cellStyle name="level1a 3 6 4 5 2 2 2" xfId="39228" xr:uid="{00000000-0005-0000-0000-0000E3480000}"/>
    <cellStyle name="level1a 3 6 4 5 2 3" xfId="39229" xr:uid="{00000000-0005-0000-0000-0000E4480000}"/>
    <cellStyle name="level1a 3 6 4 5 3" xfId="39230" xr:uid="{00000000-0005-0000-0000-0000E5480000}"/>
    <cellStyle name="level1a 3 6 4 6" xfId="39231" xr:uid="{00000000-0005-0000-0000-0000E6480000}"/>
    <cellStyle name="level1a 3 6 4 6 2" xfId="39232" xr:uid="{00000000-0005-0000-0000-0000E7480000}"/>
    <cellStyle name="level1a 3 6 4 6 2 2" xfId="39233" xr:uid="{00000000-0005-0000-0000-0000E8480000}"/>
    <cellStyle name="level1a 3 6 4 6 3" xfId="39234" xr:uid="{00000000-0005-0000-0000-0000E9480000}"/>
    <cellStyle name="level1a 3 6 4 7" xfId="39235" xr:uid="{00000000-0005-0000-0000-0000EA480000}"/>
    <cellStyle name="level1a 3 6 5" xfId="3494" xr:uid="{00000000-0005-0000-0000-0000EB480000}"/>
    <cellStyle name="level1a 3 6 5 2" xfId="3495" xr:uid="{00000000-0005-0000-0000-0000EC480000}"/>
    <cellStyle name="level1a 3 6 5 2 2" xfId="3496" xr:uid="{00000000-0005-0000-0000-0000ED480000}"/>
    <cellStyle name="level1a 3 6 5 2 2 2" xfId="3497" xr:uid="{00000000-0005-0000-0000-0000EE480000}"/>
    <cellStyle name="level1a 3 6 5 2 2 2 2" xfId="39236" xr:uid="{00000000-0005-0000-0000-0000EF480000}"/>
    <cellStyle name="level1a 3 6 5 2 2 2 2 2" xfId="39237" xr:uid="{00000000-0005-0000-0000-0000F0480000}"/>
    <cellStyle name="level1a 3 6 5 2 2 2 2 2 2" xfId="39238" xr:uid="{00000000-0005-0000-0000-0000F1480000}"/>
    <cellStyle name="level1a 3 6 5 2 2 2 2 3" xfId="39239" xr:uid="{00000000-0005-0000-0000-0000F2480000}"/>
    <cellStyle name="level1a 3 6 5 2 2 2 3" xfId="39240" xr:uid="{00000000-0005-0000-0000-0000F3480000}"/>
    <cellStyle name="level1a 3 6 5 2 2 3" xfId="39241" xr:uid="{00000000-0005-0000-0000-0000F4480000}"/>
    <cellStyle name="level1a 3 6 5 2 2 3 2" xfId="39242" xr:uid="{00000000-0005-0000-0000-0000F5480000}"/>
    <cellStyle name="level1a 3 6 5 2 2 3 2 2" xfId="39243" xr:uid="{00000000-0005-0000-0000-0000F6480000}"/>
    <cellStyle name="level1a 3 6 5 2 2 3 3" xfId="39244" xr:uid="{00000000-0005-0000-0000-0000F7480000}"/>
    <cellStyle name="level1a 3 6 5 2 2 4" xfId="39245" xr:uid="{00000000-0005-0000-0000-0000F8480000}"/>
    <cellStyle name="level1a 3 6 5 2 3" xfId="3498" xr:uid="{00000000-0005-0000-0000-0000F9480000}"/>
    <cellStyle name="level1a 3 6 5 2 3 2" xfId="39246" xr:uid="{00000000-0005-0000-0000-0000FA480000}"/>
    <cellStyle name="level1a 3 6 5 2 3 2 2" xfId="39247" xr:uid="{00000000-0005-0000-0000-0000FB480000}"/>
    <cellStyle name="level1a 3 6 5 2 3 2 2 2" xfId="39248" xr:uid="{00000000-0005-0000-0000-0000FC480000}"/>
    <cellStyle name="level1a 3 6 5 2 3 2 3" xfId="39249" xr:uid="{00000000-0005-0000-0000-0000FD480000}"/>
    <cellStyle name="level1a 3 6 5 2 3 3" xfId="39250" xr:uid="{00000000-0005-0000-0000-0000FE480000}"/>
    <cellStyle name="level1a 3 6 5 2 4" xfId="39251" xr:uid="{00000000-0005-0000-0000-0000FF480000}"/>
    <cellStyle name="level1a 3 6 5 2 4 2" xfId="39252" xr:uid="{00000000-0005-0000-0000-000000490000}"/>
    <cellStyle name="level1a 3 6 5 2 4 2 2" xfId="39253" xr:uid="{00000000-0005-0000-0000-000001490000}"/>
    <cellStyle name="level1a 3 6 5 2 4 3" xfId="39254" xr:uid="{00000000-0005-0000-0000-000002490000}"/>
    <cellStyle name="level1a 3 6 5 2 5" xfId="39255" xr:uid="{00000000-0005-0000-0000-000003490000}"/>
    <cellStyle name="level1a 3 6 5 3" xfId="3499" xr:uid="{00000000-0005-0000-0000-000004490000}"/>
    <cellStyle name="level1a 3 6 5 3 2" xfId="3500" xr:uid="{00000000-0005-0000-0000-000005490000}"/>
    <cellStyle name="level1a 3 6 5 3 2 2" xfId="3501" xr:uid="{00000000-0005-0000-0000-000006490000}"/>
    <cellStyle name="level1a 3 6 5 3 2 2 2" xfId="39256" xr:uid="{00000000-0005-0000-0000-000007490000}"/>
    <cellStyle name="level1a 3 6 5 3 2 2 2 2" xfId="39257" xr:uid="{00000000-0005-0000-0000-000008490000}"/>
    <cellStyle name="level1a 3 6 5 3 2 2 2 2 2" xfId="39258" xr:uid="{00000000-0005-0000-0000-000009490000}"/>
    <cellStyle name="level1a 3 6 5 3 2 2 2 3" xfId="39259" xr:uid="{00000000-0005-0000-0000-00000A490000}"/>
    <cellStyle name="level1a 3 6 5 3 2 2 3" xfId="39260" xr:uid="{00000000-0005-0000-0000-00000B490000}"/>
    <cellStyle name="level1a 3 6 5 3 2 3" xfId="39261" xr:uid="{00000000-0005-0000-0000-00000C490000}"/>
    <cellStyle name="level1a 3 6 5 3 2 3 2" xfId="39262" xr:uid="{00000000-0005-0000-0000-00000D490000}"/>
    <cellStyle name="level1a 3 6 5 3 2 3 2 2" xfId="39263" xr:uid="{00000000-0005-0000-0000-00000E490000}"/>
    <cellStyle name="level1a 3 6 5 3 2 3 3" xfId="39264" xr:uid="{00000000-0005-0000-0000-00000F490000}"/>
    <cellStyle name="level1a 3 6 5 3 2 4" xfId="39265" xr:uid="{00000000-0005-0000-0000-000010490000}"/>
    <cellStyle name="level1a 3 6 5 3 3" xfId="3502" xr:uid="{00000000-0005-0000-0000-000011490000}"/>
    <cellStyle name="level1a 3 6 5 3 3 2" xfId="39266" xr:uid="{00000000-0005-0000-0000-000012490000}"/>
    <cellStyle name="level1a 3 6 5 3 3 2 2" xfId="39267" xr:uid="{00000000-0005-0000-0000-000013490000}"/>
    <cellStyle name="level1a 3 6 5 3 3 2 2 2" xfId="39268" xr:uid="{00000000-0005-0000-0000-000014490000}"/>
    <cellStyle name="level1a 3 6 5 3 3 2 3" xfId="39269" xr:uid="{00000000-0005-0000-0000-000015490000}"/>
    <cellStyle name="level1a 3 6 5 3 3 3" xfId="39270" xr:uid="{00000000-0005-0000-0000-000016490000}"/>
    <cellStyle name="level1a 3 6 5 3 4" xfId="39271" xr:uid="{00000000-0005-0000-0000-000017490000}"/>
    <cellStyle name="level1a 3 6 5 3 4 2" xfId="39272" xr:uid="{00000000-0005-0000-0000-000018490000}"/>
    <cellStyle name="level1a 3 6 5 3 4 2 2" xfId="39273" xr:uid="{00000000-0005-0000-0000-000019490000}"/>
    <cellStyle name="level1a 3 6 5 3 4 3" xfId="39274" xr:uid="{00000000-0005-0000-0000-00001A490000}"/>
    <cellStyle name="level1a 3 6 5 3 5" xfId="39275" xr:uid="{00000000-0005-0000-0000-00001B490000}"/>
    <cellStyle name="level1a 3 6 5 4" xfId="3503" xr:uid="{00000000-0005-0000-0000-00001C490000}"/>
    <cellStyle name="level1a 3 6 5 4 2" xfId="3504" xr:uid="{00000000-0005-0000-0000-00001D490000}"/>
    <cellStyle name="level1a 3 6 5 4 2 2" xfId="39276" xr:uid="{00000000-0005-0000-0000-00001E490000}"/>
    <cellStyle name="level1a 3 6 5 4 2 2 2" xfId="39277" xr:uid="{00000000-0005-0000-0000-00001F490000}"/>
    <cellStyle name="level1a 3 6 5 4 2 2 2 2" xfId="39278" xr:uid="{00000000-0005-0000-0000-000020490000}"/>
    <cellStyle name="level1a 3 6 5 4 2 2 3" xfId="39279" xr:uid="{00000000-0005-0000-0000-000021490000}"/>
    <cellStyle name="level1a 3 6 5 4 2 3" xfId="39280" xr:uid="{00000000-0005-0000-0000-000022490000}"/>
    <cellStyle name="level1a 3 6 5 4 3" xfId="39281" xr:uid="{00000000-0005-0000-0000-000023490000}"/>
    <cellStyle name="level1a 3 6 5 4 3 2" xfId="39282" xr:uid="{00000000-0005-0000-0000-000024490000}"/>
    <cellStyle name="level1a 3 6 5 4 3 2 2" xfId="39283" xr:uid="{00000000-0005-0000-0000-000025490000}"/>
    <cellStyle name="level1a 3 6 5 4 3 3" xfId="39284" xr:uid="{00000000-0005-0000-0000-000026490000}"/>
    <cellStyle name="level1a 3 6 5 4 4" xfId="39285" xr:uid="{00000000-0005-0000-0000-000027490000}"/>
    <cellStyle name="level1a 3 6 5 5" xfId="3505" xr:uid="{00000000-0005-0000-0000-000028490000}"/>
    <cellStyle name="level1a 3 6 5 5 2" xfId="39286" xr:uid="{00000000-0005-0000-0000-000029490000}"/>
    <cellStyle name="level1a 3 6 5 5 2 2" xfId="39287" xr:uid="{00000000-0005-0000-0000-00002A490000}"/>
    <cellStyle name="level1a 3 6 5 5 2 2 2" xfId="39288" xr:uid="{00000000-0005-0000-0000-00002B490000}"/>
    <cellStyle name="level1a 3 6 5 5 2 3" xfId="39289" xr:uid="{00000000-0005-0000-0000-00002C490000}"/>
    <cellStyle name="level1a 3 6 5 5 3" xfId="39290" xr:uid="{00000000-0005-0000-0000-00002D490000}"/>
    <cellStyle name="level1a 3 6 5 6" xfId="39291" xr:uid="{00000000-0005-0000-0000-00002E490000}"/>
    <cellStyle name="level1a 3 6 5 6 2" xfId="39292" xr:uid="{00000000-0005-0000-0000-00002F490000}"/>
    <cellStyle name="level1a 3 6 5 6 2 2" xfId="39293" xr:uid="{00000000-0005-0000-0000-000030490000}"/>
    <cellStyle name="level1a 3 6 5 6 3" xfId="39294" xr:uid="{00000000-0005-0000-0000-000031490000}"/>
    <cellStyle name="level1a 3 6 5 7" xfId="39295" xr:uid="{00000000-0005-0000-0000-000032490000}"/>
    <cellStyle name="level1a 3 6 6" xfId="3506" xr:uid="{00000000-0005-0000-0000-000033490000}"/>
    <cellStyle name="level1a 3 6 6 2" xfId="3507" xr:uid="{00000000-0005-0000-0000-000034490000}"/>
    <cellStyle name="level1a 3 6 6 2 2" xfId="3508" xr:uid="{00000000-0005-0000-0000-000035490000}"/>
    <cellStyle name="level1a 3 6 6 2 2 2" xfId="3509" xr:uid="{00000000-0005-0000-0000-000036490000}"/>
    <cellStyle name="level1a 3 6 6 2 2 2 2" xfId="39296" xr:uid="{00000000-0005-0000-0000-000037490000}"/>
    <cellStyle name="level1a 3 6 6 2 2 2 2 2" xfId="39297" xr:uid="{00000000-0005-0000-0000-000038490000}"/>
    <cellStyle name="level1a 3 6 6 2 2 2 2 2 2" xfId="39298" xr:uid="{00000000-0005-0000-0000-000039490000}"/>
    <cellStyle name="level1a 3 6 6 2 2 2 2 3" xfId="39299" xr:uid="{00000000-0005-0000-0000-00003A490000}"/>
    <cellStyle name="level1a 3 6 6 2 2 2 3" xfId="39300" xr:uid="{00000000-0005-0000-0000-00003B490000}"/>
    <cellStyle name="level1a 3 6 6 2 2 3" xfId="39301" xr:uid="{00000000-0005-0000-0000-00003C490000}"/>
    <cellStyle name="level1a 3 6 6 2 2 3 2" xfId="39302" xr:uid="{00000000-0005-0000-0000-00003D490000}"/>
    <cellStyle name="level1a 3 6 6 2 2 3 2 2" xfId="39303" xr:uid="{00000000-0005-0000-0000-00003E490000}"/>
    <cellStyle name="level1a 3 6 6 2 2 3 3" xfId="39304" xr:uid="{00000000-0005-0000-0000-00003F490000}"/>
    <cellStyle name="level1a 3 6 6 2 2 4" xfId="39305" xr:uid="{00000000-0005-0000-0000-000040490000}"/>
    <cellStyle name="level1a 3 6 6 2 3" xfId="3510" xr:uid="{00000000-0005-0000-0000-000041490000}"/>
    <cellStyle name="level1a 3 6 6 2 3 2" xfId="39306" xr:uid="{00000000-0005-0000-0000-000042490000}"/>
    <cellStyle name="level1a 3 6 6 2 3 2 2" xfId="39307" xr:uid="{00000000-0005-0000-0000-000043490000}"/>
    <cellStyle name="level1a 3 6 6 2 3 2 2 2" xfId="39308" xr:uid="{00000000-0005-0000-0000-000044490000}"/>
    <cellStyle name="level1a 3 6 6 2 3 2 3" xfId="39309" xr:uid="{00000000-0005-0000-0000-000045490000}"/>
    <cellStyle name="level1a 3 6 6 2 3 3" xfId="39310" xr:uid="{00000000-0005-0000-0000-000046490000}"/>
    <cellStyle name="level1a 3 6 6 2 4" xfId="39311" xr:uid="{00000000-0005-0000-0000-000047490000}"/>
    <cellStyle name="level1a 3 6 6 2 4 2" xfId="39312" xr:uid="{00000000-0005-0000-0000-000048490000}"/>
    <cellStyle name="level1a 3 6 6 2 4 2 2" xfId="39313" xr:uid="{00000000-0005-0000-0000-000049490000}"/>
    <cellStyle name="level1a 3 6 6 2 4 3" xfId="39314" xr:uid="{00000000-0005-0000-0000-00004A490000}"/>
    <cellStyle name="level1a 3 6 6 2 5" xfId="39315" xr:uid="{00000000-0005-0000-0000-00004B490000}"/>
    <cellStyle name="level1a 3 6 6 3" xfId="3511" xr:uid="{00000000-0005-0000-0000-00004C490000}"/>
    <cellStyle name="level1a 3 6 6 3 2" xfId="3512" xr:uid="{00000000-0005-0000-0000-00004D490000}"/>
    <cellStyle name="level1a 3 6 6 3 2 2" xfId="3513" xr:uid="{00000000-0005-0000-0000-00004E490000}"/>
    <cellStyle name="level1a 3 6 6 3 2 2 2" xfId="39316" xr:uid="{00000000-0005-0000-0000-00004F490000}"/>
    <cellStyle name="level1a 3 6 6 3 2 2 2 2" xfId="39317" xr:uid="{00000000-0005-0000-0000-000050490000}"/>
    <cellStyle name="level1a 3 6 6 3 2 2 2 2 2" xfId="39318" xr:uid="{00000000-0005-0000-0000-000051490000}"/>
    <cellStyle name="level1a 3 6 6 3 2 2 2 3" xfId="39319" xr:uid="{00000000-0005-0000-0000-000052490000}"/>
    <cellStyle name="level1a 3 6 6 3 2 2 3" xfId="39320" xr:uid="{00000000-0005-0000-0000-000053490000}"/>
    <cellStyle name="level1a 3 6 6 3 2 3" xfId="39321" xr:uid="{00000000-0005-0000-0000-000054490000}"/>
    <cellStyle name="level1a 3 6 6 3 2 3 2" xfId="39322" xr:uid="{00000000-0005-0000-0000-000055490000}"/>
    <cellStyle name="level1a 3 6 6 3 2 3 2 2" xfId="39323" xr:uid="{00000000-0005-0000-0000-000056490000}"/>
    <cellStyle name="level1a 3 6 6 3 2 3 3" xfId="39324" xr:uid="{00000000-0005-0000-0000-000057490000}"/>
    <cellStyle name="level1a 3 6 6 3 2 4" xfId="39325" xr:uid="{00000000-0005-0000-0000-000058490000}"/>
    <cellStyle name="level1a 3 6 6 3 3" xfId="3514" xr:uid="{00000000-0005-0000-0000-000059490000}"/>
    <cellStyle name="level1a 3 6 6 3 3 2" xfId="39326" xr:uid="{00000000-0005-0000-0000-00005A490000}"/>
    <cellStyle name="level1a 3 6 6 3 3 2 2" xfId="39327" xr:uid="{00000000-0005-0000-0000-00005B490000}"/>
    <cellStyle name="level1a 3 6 6 3 3 2 2 2" xfId="39328" xr:uid="{00000000-0005-0000-0000-00005C490000}"/>
    <cellStyle name="level1a 3 6 6 3 3 2 3" xfId="39329" xr:uid="{00000000-0005-0000-0000-00005D490000}"/>
    <cellStyle name="level1a 3 6 6 3 3 3" xfId="39330" xr:uid="{00000000-0005-0000-0000-00005E490000}"/>
    <cellStyle name="level1a 3 6 6 3 4" xfId="39331" xr:uid="{00000000-0005-0000-0000-00005F490000}"/>
    <cellStyle name="level1a 3 6 6 3 4 2" xfId="39332" xr:uid="{00000000-0005-0000-0000-000060490000}"/>
    <cellStyle name="level1a 3 6 6 3 4 2 2" xfId="39333" xr:uid="{00000000-0005-0000-0000-000061490000}"/>
    <cellStyle name="level1a 3 6 6 3 4 3" xfId="39334" xr:uid="{00000000-0005-0000-0000-000062490000}"/>
    <cellStyle name="level1a 3 6 6 3 5" xfId="39335" xr:uid="{00000000-0005-0000-0000-000063490000}"/>
    <cellStyle name="level1a 3 6 6 4" xfId="3515" xr:uid="{00000000-0005-0000-0000-000064490000}"/>
    <cellStyle name="level1a 3 6 6 4 2" xfId="3516" xr:uid="{00000000-0005-0000-0000-000065490000}"/>
    <cellStyle name="level1a 3 6 6 4 2 2" xfId="39336" xr:uid="{00000000-0005-0000-0000-000066490000}"/>
    <cellStyle name="level1a 3 6 6 4 2 2 2" xfId="39337" xr:uid="{00000000-0005-0000-0000-000067490000}"/>
    <cellStyle name="level1a 3 6 6 4 2 2 2 2" xfId="39338" xr:uid="{00000000-0005-0000-0000-000068490000}"/>
    <cellStyle name="level1a 3 6 6 4 2 2 3" xfId="39339" xr:uid="{00000000-0005-0000-0000-000069490000}"/>
    <cellStyle name="level1a 3 6 6 4 2 3" xfId="39340" xr:uid="{00000000-0005-0000-0000-00006A490000}"/>
    <cellStyle name="level1a 3 6 6 4 3" xfId="39341" xr:uid="{00000000-0005-0000-0000-00006B490000}"/>
    <cellStyle name="level1a 3 6 6 4 3 2" xfId="39342" xr:uid="{00000000-0005-0000-0000-00006C490000}"/>
    <cellStyle name="level1a 3 6 6 4 3 2 2" xfId="39343" xr:uid="{00000000-0005-0000-0000-00006D490000}"/>
    <cellStyle name="level1a 3 6 6 4 3 3" xfId="39344" xr:uid="{00000000-0005-0000-0000-00006E490000}"/>
    <cellStyle name="level1a 3 6 6 4 4" xfId="39345" xr:uid="{00000000-0005-0000-0000-00006F490000}"/>
    <cellStyle name="level1a 3 6 6 5" xfId="3517" xr:uid="{00000000-0005-0000-0000-000070490000}"/>
    <cellStyle name="level1a 3 6 6 5 2" xfId="39346" xr:uid="{00000000-0005-0000-0000-000071490000}"/>
    <cellStyle name="level1a 3 6 6 5 2 2" xfId="39347" xr:uid="{00000000-0005-0000-0000-000072490000}"/>
    <cellStyle name="level1a 3 6 6 5 2 2 2" xfId="39348" xr:uid="{00000000-0005-0000-0000-000073490000}"/>
    <cellStyle name="level1a 3 6 6 5 2 3" xfId="39349" xr:uid="{00000000-0005-0000-0000-000074490000}"/>
    <cellStyle name="level1a 3 6 6 5 3" xfId="39350" xr:uid="{00000000-0005-0000-0000-000075490000}"/>
    <cellStyle name="level1a 3 6 6 6" xfId="39351" xr:uid="{00000000-0005-0000-0000-000076490000}"/>
    <cellStyle name="level1a 3 6 6 6 2" xfId="39352" xr:uid="{00000000-0005-0000-0000-000077490000}"/>
    <cellStyle name="level1a 3 6 6 6 2 2" xfId="39353" xr:uid="{00000000-0005-0000-0000-000078490000}"/>
    <cellStyle name="level1a 3 6 6 6 3" xfId="39354" xr:uid="{00000000-0005-0000-0000-000079490000}"/>
    <cellStyle name="level1a 3 6 6 7" xfId="39355" xr:uid="{00000000-0005-0000-0000-00007A490000}"/>
    <cellStyle name="level1a 3 6 7" xfId="3518" xr:uid="{00000000-0005-0000-0000-00007B490000}"/>
    <cellStyle name="level1a 3 6 7 2" xfId="3519" xr:uid="{00000000-0005-0000-0000-00007C490000}"/>
    <cellStyle name="level1a 3 6 7 2 2" xfId="3520" xr:uid="{00000000-0005-0000-0000-00007D490000}"/>
    <cellStyle name="level1a 3 6 7 2 2 2" xfId="39356" xr:uid="{00000000-0005-0000-0000-00007E490000}"/>
    <cellStyle name="level1a 3 6 7 2 2 2 2" xfId="39357" xr:uid="{00000000-0005-0000-0000-00007F490000}"/>
    <cellStyle name="level1a 3 6 7 2 2 2 2 2" xfId="39358" xr:uid="{00000000-0005-0000-0000-000080490000}"/>
    <cellStyle name="level1a 3 6 7 2 2 2 3" xfId="39359" xr:uid="{00000000-0005-0000-0000-000081490000}"/>
    <cellStyle name="level1a 3 6 7 2 2 3" xfId="39360" xr:uid="{00000000-0005-0000-0000-000082490000}"/>
    <cellStyle name="level1a 3 6 7 2 3" xfId="39361" xr:uid="{00000000-0005-0000-0000-000083490000}"/>
    <cellStyle name="level1a 3 6 7 2 3 2" xfId="39362" xr:uid="{00000000-0005-0000-0000-000084490000}"/>
    <cellStyle name="level1a 3 6 7 2 3 2 2" xfId="39363" xr:uid="{00000000-0005-0000-0000-000085490000}"/>
    <cellStyle name="level1a 3 6 7 2 3 3" xfId="39364" xr:uid="{00000000-0005-0000-0000-000086490000}"/>
    <cellStyle name="level1a 3 6 7 2 4" xfId="39365" xr:uid="{00000000-0005-0000-0000-000087490000}"/>
    <cellStyle name="level1a 3 6 7 3" xfId="3521" xr:uid="{00000000-0005-0000-0000-000088490000}"/>
    <cellStyle name="level1a 3 6 7 3 2" xfId="39366" xr:uid="{00000000-0005-0000-0000-000089490000}"/>
    <cellStyle name="level1a 3 6 7 3 2 2" xfId="39367" xr:uid="{00000000-0005-0000-0000-00008A490000}"/>
    <cellStyle name="level1a 3 6 7 3 2 2 2" xfId="39368" xr:uid="{00000000-0005-0000-0000-00008B490000}"/>
    <cellStyle name="level1a 3 6 7 3 2 3" xfId="39369" xr:uid="{00000000-0005-0000-0000-00008C490000}"/>
    <cellStyle name="level1a 3 6 7 3 3" xfId="39370" xr:uid="{00000000-0005-0000-0000-00008D490000}"/>
    <cellStyle name="level1a 3 6 7 4" xfId="39371" xr:uid="{00000000-0005-0000-0000-00008E490000}"/>
    <cellStyle name="level1a 3 6 7 4 2" xfId="39372" xr:uid="{00000000-0005-0000-0000-00008F490000}"/>
    <cellStyle name="level1a 3 6 7 4 2 2" xfId="39373" xr:uid="{00000000-0005-0000-0000-000090490000}"/>
    <cellStyle name="level1a 3 6 7 4 3" xfId="39374" xr:uid="{00000000-0005-0000-0000-000091490000}"/>
    <cellStyle name="level1a 3 6 7 5" xfId="39375" xr:uid="{00000000-0005-0000-0000-000092490000}"/>
    <cellStyle name="level1a 3 6 8" xfId="3522" xr:uid="{00000000-0005-0000-0000-000093490000}"/>
    <cellStyle name="level1a 3 6 8 2" xfId="3523" xr:uid="{00000000-0005-0000-0000-000094490000}"/>
    <cellStyle name="level1a 3 6 8 2 2" xfId="3524" xr:uid="{00000000-0005-0000-0000-000095490000}"/>
    <cellStyle name="level1a 3 6 8 2 2 2" xfId="39376" xr:uid="{00000000-0005-0000-0000-000096490000}"/>
    <cellStyle name="level1a 3 6 8 2 2 2 2" xfId="39377" xr:uid="{00000000-0005-0000-0000-000097490000}"/>
    <cellStyle name="level1a 3 6 8 2 2 2 2 2" xfId="39378" xr:uid="{00000000-0005-0000-0000-000098490000}"/>
    <cellStyle name="level1a 3 6 8 2 2 2 3" xfId="39379" xr:uid="{00000000-0005-0000-0000-000099490000}"/>
    <cellStyle name="level1a 3 6 8 2 2 3" xfId="39380" xr:uid="{00000000-0005-0000-0000-00009A490000}"/>
    <cellStyle name="level1a 3 6 8 2 3" xfId="39381" xr:uid="{00000000-0005-0000-0000-00009B490000}"/>
    <cellStyle name="level1a 3 6 8 2 3 2" xfId="39382" xr:uid="{00000000-0005-0000-0000-00009C490000}"/>
    <cellStyle name="level1a 3 6 8 2 3 2 2" xfId="39383" xr:uid="{00000000-0005-0000-0000-00009D490000}"/>
    <cellStyle name="level1a 3 6 8 2 3 3" xfId="39384" xr:uid="{00000000-0005-0000-0000-00009E490000}"/>
    <cellStyle name="level1a 3 6 8 2 4" xfId="39385" xr:uid="{00000000-0005-0000-0000-00009F490000}"/>
    <cellStyle name="level1a 3 6 8 3" xfId="3525" xr:uid="{00000000-0005-0000-0000-0000A0490000}"/>
    <cellStyle name="level1a 3 6 8 3 2" xfId="39386" xr:uid="{00000000-0005-0000-0000-0000A1490000}"/>
    <cellStyle name="level1a 3 6 8 3 2 2" xfId="39387" xr:uid="{00000000-0005-0000-0000-0000A2490000}"/>
    <cellStyle name="level1a 3 6 8 3 2 2 2" xfId="39388" xr:uid="{00000000-0005-0000-0000-0000A3490000}"/>
    <cellStyle name="level1a 3 6 8 3 2 3" xfId="39389" xr:uid="{00000000-0005-0000-0000-0000A4490000}"/>
    <cellStyle name="level1a 3 6 8 3 3" xfId="39390" xr:uid="{00000000-0005-0000-0000-0000A5490000}"/>
    <cellStyle name="level1a 3 6 8 4" xfId="39391" xr:uid="{00000000-0005-0000-0000-0000A6490000}"/>
    <cellStyle name="level1a 3 6 8 4 2" xfId="39392" xr:uid="{00000000-0005-0000-0000-0000A7490000}"/>
    <cellStyle name="level1a 3 6 8 4 2 2" xfId="39393" xr:uid="{00000000-0005-0000-0000-0000A8490000}"/>
    <cellStyle name="level1a 3 6 8 4 3" xfId="39394" xr:uid="{00000000-0005-0000-0000-0000A9490000}"/>
    <cellStyle name="level1a 3 6 8 5" xfId="39395" xr:uid="{00000000-0005-0000-0000-0000AA490000}"/>
    <cellStyle name="level1a 3 6 9" xfId="39396" xr:uid="{00000000-0005-0000-0000-0000AB490000}"/>
    <cellStyle name="level1a 3 6 9 2" xfId="39397" xr:uid="{00000000-0005-0000-0000-0000AC490000}"/>
    <cellStyle name="level1a 3 6 9 2 2" xfId="39398" xr:uid="{00000000-0005-0000-0000-0000AD490000}"/>
    <cellStyle name="level1a 3 6 9 3" xfId="39399" xr:uid="{00000000-0005-0000-0000-0000AE490000}"/>
    <cellStyle name="level1a 3 6_STUD aligned by INSTIT" xfId="3526" xr:uid="{00000000-0005-0000-0000-0000AF490000}"/>
    <cellStyle name="level1a 3 7" xfId="3527" xr:uid="{00000000-0005-0000-0000-0000B0490000}"/>
    <cellStyle name="level1a 3 7 2" xfId="3528" xr:uid="{00000000-0005-0000-0000-0000B1490000}"/>
    <cellStyle name="level1a 3 7 2 2" xfId="3529" xr:uid="{00000000-0005-0000-0000-0000B2490000}"/>
    <cellStyle name="level1a 3 7 2 2 2" xfId="3530" xr:uid="{00000000-0005-0000-0000-0000B3490000}"/>
    <cellStyle name="level1a 3 7 2 2 2 2" xfId="39400" xr:uid="{00000000-0005-0000-0000-0000B4490000}"/>
    <cellStyle name="level1a 3 7 2 2 2 2 2" xfId="39401" xr:uid="{00000000-0005-0000-0000-0000B5490000}"/>
    <cellStyle name="level1a 3 7 2 2 2 2 2 2" xfId="39402" xr:uid="{00000000-0005-0000-0000-0000B6490000}"/>
    <cellStyle name="level1a 3 7 2 2 2 2 3" xfId="39403" xr:uid="{00000000-0005-0000-0000-0000B7490000}"/>
    <cellStyle name="level1a 3 7 2 2 2 3" xfId="39404" xr:uid="{00000000-0005-0000-0000-0000B8490000}"/>
    <cellStyle name="level1a 3 7 2 2 3" xfId="39405" xr:uid="{00000000-0005-0000-0000-0000B9490000}"/>
    <cellStyle name="level1a 3 7 2 2 3 2" xfId="39406" xr:uid="{00000000-0005-0000-0000-0000BA490000}"/>
    <cellStyle name="level1a 3 7 2 2 3 2 2" xfId="39407" xr:uid="{00000000-0005-0000-0000-0000BB490000}"/>
    <cellStyle name="level1a 3 7 2 2 3 3" xfId="39408" xr:uid="{00000000-0005-0000-0000-0000BC490000}"/>
    <cellStyle name="level1a 3 7 2 2 4" xfId="39409" xr:uid="{00000000-0005-0000-0000-0000BD490000}"/>
    <cellStyle name="level1a 3 7 2 3" xfId="3531" xr:uid="{00000000-0005-0000-0000-0000BE490000}"/>
    <cellStyle name="level1a 3 7 2 3 2" xfId="39410" xr:uid="{00000000-0005-0000-0000-0000BF490000}"/>
    <cellStyle name="level1a 3 7 2 3 2 2" xfId="39411" xr:uid="{00000000-0005-0000-0000-0000C0490000}"/>
    <cellStyle name="level1a 3 7 2 3 2 2 2" xfId="39412" xr:uid="{00000000-0005-0000-0000-0000C1490000}"/>
    <cellStyle name="level1a 3 7 2 3 2 3" xfId="39413" xr:uid="{00000000-0005-0000-0000-0000C2490000}"/>
    <cellStyle name="level1a 3 7 2 3 3" xfId="39414" xr:uid="{00000000-0005-0000-0000-0000C3490000}"/>
    <cellStyle name="level1a 3 7 2 4" xfId="39415" xr:uid="{00000000-0005-0000-0000-0000C4490000}"/>
    <cellStyle name="level1a 3 7 2 4 2" xfId="39416" xr:uid="{00000000-0005-0000-0000-0000C5490000}"/>
    <cellStyle name="level1a 3 7 2 4 2 2" xfId="39417" xr:uid="{00000000-0005-0000-0000-0000C6490000}"/>
    <cellStyle name="level1a 3 7 2 4 3" xfId="39418" xr:uid="{00000000-0005-0000-0000-0000C7490000}"/>
    <cellStyle name="level1a 3 7 2 5" xfId="39419" xr:uid="{00000000-0005-0000-0000-0000C8490000}"/>
    <cellStyle name="level1a 3 7 3" xfId="3532" xr:uid="{00000000-0005-0000-0000-0000C9490000}"/>
    <cellStyle name="level1a 3 7 3 2" xfId="3533" xr:uid="{00000000-0005-0000-0000-0000CA490000}"/>
    <cellStyle name="level1a 3 7 3 2 2" xfId="3534" xr:uid="{00000000-0005-0000-0000-0000CB490000}"/>
    <cellStyle name="level1a 3 7 3 2 2 2" xfId="39420" xr:uid="{00000000-0005-0000-0000-0000CC490000}"/>
    <cellStyle name="level1a 3 7 3 2 2 2 2" xfId="39421" xr:uid="{00000000-0005-0000-0000-0000CD490000}"/>
    <cellStyle name="level1a 3 7 3 2 2 2 2 2" xfId="39422" xr:uid="{00000000-0005-0000-0000-0000CE490000}"/>
    <cellStyle name="level1a 3 7 3 2 2 2 3" xfId="39423" xr:uid="{00000000-0005-0000-0000-0000CF490000}"/>
    <cellStyle name="level1a 3 7 3 2 2 3" xfId="39424" xr:uid="{00000000-0005-0000-0000-0000D0490000}"/>
    <cellStyle name="level1a 3 7 3 2 3" xfId="39425" xr:uid="{00000000-0005-0000-0000-0000D1490000}"/>
    <cellStyle name="level1a 3 7 3 2 3 2" xfId="39426" xr:uid="{00000000-0005-0000-0000-0000D2490000}"/>
    <cellStyle name="level1a 3 7 3 2 3 2 2" xfId="39427" xr:uid="{00000000-0005-0000-0000-0000D3490000}"/>
    <cellStyle name="level1a 3 7 3 2 3 3" xfId="39428" xr:uid="{00000000-0005-0000-0000-0000D4490000}"/>
    <cellStyle name="level1a 3 7 3 2 4" xfId="39429" xr:uid="{00000000-0005-0000-0000-0000D5490000}"/>
    <cellStyle name="level1a 3 7 3 3" xfId="3535" xr:uid="{00000000-0005-0000-0000-0000D6490000}"/>
    <cellStyle name="level1a 3 7 3 3 2" xfId="39430" xr:uid="{00000000-0005-0000-0000-0000D7490000}"/>
    <cellStyle name="level1a 3 7 3 3 2 2" xfId="39431" xr:uid="{00000000-0005-0000-0000-0000D8490000}"/>
    <cellStyle name="level1a 3 7 3 3 2 2 2" xfId="39432" xr:uid="{00000000-0005-0000-0000-0000D9490000}"/>
    <cellStyle name="level1a 3 7 3 3 2 3" xfId="39433" xr:uid="{00000000-0005-0000-0000-0000DA490000}"/>
    <cellStyle name="level1a 3 7 3 3 3" xfId="39434" xr:uid="{00000000-0005-0000-0000-0000DB490000}"/>
    <cellStyle name="level1a 3 7 3 4" xfId="39435" xr:uid="{00000000-0005-0000-0000-0000DC490000}"/>
    <cellStyle name="level1a 3 7 3 4 2" xfId="39436" xr:uid="{00000000-0005-0000-0000-0000DD490000}"/>
    <cellStyle name="level1a 3 7 3 4 2 2" xfId="39437" xr:uid="{00000000-0005-0000-0000-0000DE490000}"/>
    <cellStyle name="level1a 3 7 3 4 3" xfId="39438" xr:uid="{00000000-0005-0000-0000-0000DF490000}"/>
    <cellStyle name="level1a 3 7 3 5" xfId="39439" xr:uid="{00000000-0005-0000-0000-0000E0490000}"/>
    <cellStyle name="level1a 3 7 4" xfId="3536" xr:uid="{00000000-0005-0000-0000-0000E1490000}"/>
    <cellStyle name="level1a 3 7 4 2" xfId="39440" xr:uid="{00000000-0005-0000-0000-0000E2490000}"/>
    <cellStyle name="level1a 3 7 4 2 2" xfId="39441" xr:uid="{00000000-0005-0000-0000-0000E3490000}"/>
    <cellStyle name="level1a 3 7 4 2 2 2" xfId="39442" xr:uid="{00000000-0005-0000-0000-0000E4490000}"/>
    <cellStyle name="level1a 3 7 4 2 3" xfId="39443" xr:uid="{00000000-0005-0000-0000-0000E5490000}"/>
    <cellStyle name="level1a 3 7 4 3" xfId="39444" xr:uid="{00000000-0005-0000-0000-0000E6490000}"/>
    <cellStyle name="level1a 3 7 5" xfId="3537" xr:uid="{00000000-0005-0000-0000-0000E7490000}"/>
    <cellStyle name="level1a 3 7 5 2" xfId="3538" xr:uid="{00000000-0005-0000-0000-0000E8490000}"/>
    <cellStyle name="level1a 3 7 5 2 2" xfId="39445" xr:uid="{00000000-0005-0000-0000-0000E9490000}"/>
    <cellStyle name="level1a 3 7 5 2 2 2" xfId="39446" xr:uid="{00000000-0005-0000-0000-0000EA490000}"/>
    <cellStyle name="level1a 3 7 5 2 2 2 2" xfId="39447" xr:uid="{00000000-0005-0000-0000-0000EB490000}"/>
    <cellStyle name="level1a 3 7 5 2 2 3" xfId="39448" xr:uid="{00000000-0005-0000-0000-0000EC490000}"/>
    <cellStyle name="level1a 3 7 5 2 3" xfId="39449" xr:uid="{00000000-0005-0000-0000-0000ED490000}"/>
    <cellStyle name="level1a 3 7 5 3" xfId="39450" xr:uid="{00000000-0005-0000-0000-0000EE490000}"/>
    <cellStyle name="level1a 3 7 5 3 2" xfId="39451" xr:uid="{00000000-0005-0000-0000-0000EF490000}"/>
    <cellStyle name="level1a 3 7 5 3 2 2" xfId="39452" xr:uid="{00000000-0005-0000-0000-0000F0490000}"/>
    <cellStyle name="level1a 3 7 5 3 3" xfId="39453" xr:uid="{00000000-0005-0000-0000-0000F1490000}"/>
    <cellStyle name="level1a 3 7 5 4" xfId="39454" xr:uid="{00000000-0005-0000-0000-0000F2490000}"/>
    <cellStyle name="level1a 3 7 6" xfId="39455" xr:uid="{00000000-0005-0000-0000-0000F3490000}"/>
    <cellStyle name="level1a 3 7 6 2" xfId="39456" xr:uid="{00000000-0005-0000-0000-0000F4490000}"/>
    <cellStyle name="level1a 3 7 6 2 2" xfId="39457" xr:uid="{00000000-0005-0000-0000-0000F5490000}"/>
    <cellStyle name="level1a 3 7 6 3" xfId="39458" xr:uid="{00000000-0005-0000-0000-0000F6490000}"/>
    <cellStyle name="level1a 3 7 7" xfId="39459" xr:uid="{00000000-0005-0000-0000-0000F7490000}"/>
    <cellStyle name="level1a 3 8" xfId="3539" xr:uid="{00000000-0005-0000-0000-0000F8490000}"/>
    <cellStyle name="level1a 3 8 2" xfId="3540" xr:uid="{00000000-0005-0000-0000-0000F9490000}"/>
    <cellStyle name="level1a 3 8 2 2" xfId="3541" xr:uid="{00000000-0005-0000-0000-0000FA490000}"/>
    <cellStyle name="level1a 3 8 2 2 2" xfId="3542" xr:uid="{00000000-0005-0000-0000-0000FB490000}"/>
    <cellStyle name="level1a 3 8 2 2 2 2" xfId="39460" xr:uid="{00000000-0005-0000-0000-0000FC490000}"/>
    <cellStyle name="level1a 3 8 2 2 2 2 2" xfId="39461" xr:uid="{00000000-0005-0000-0000-0000FD490000}"/>
    <cellStyle name="level1a 3 8 2 2 2 2 2 2" xfId="39462" xr:uid="{00000000-0005-0000-0000-0000FE490000}"/>
    <cellStyle name="level1a 3 8 2 2 2 2 3" xfId="39463" xr:uid="{00000000-0005-0000-0000-0000FF490000}"/>
    <cellStyle name="level1a 3 8 2 2 2 3" xfId="39464" xr:uid="{00000000-0005-0000-0000-0000004A0000}"/>
    <cellStyle name="level1a 3 8 2 2 3" xfId="39465" xr:uid="{00000000-0005-0000-0000-0000014A0000}"/>
    <cellStyle name="level1a 3 8 2 2 3 2" xfId="39466" xr:uid="{00000000-0005-0000-0000-0000024A0000}"/>
    <cellStyle name="level1a 3 8 2 2 3 2 2" xfId="39467" xr:uid="{00000000-0005-0000-0000-0000034A0000}"/>
    <cellStyle name="level1a 3 8 2 2 3 3" xfId="39468" xr:uid="{00000000-0005-0000-0000-0000044A0000}"/>
    <cellStyle name="level1a 3 8 2 2 4" xfId="39469" xr:uid="{00000000-0005-0000-0000-0000054A0000}"/>
    <cellStyle name="level1a 3 8 2 3" xfId="3543" xr:uid="{00000000-0005-0000-0000-0000064A0000}"/>
    <cellStyle name="level1a 3 8 2 3 2" xfId="39470" xr:uid="{00000000-0005-0000-0000-0000074A0000}"/>
    <cellStyle name="level1a 3 8 2 3 2 2" xfId="39471" xr:uid="{00000000-0005-0000-0000-0000084A0000}"/>
    <cellStyle name="level1a 3 8 2 3 2 2 2" xfId="39472" xr:uid="{00000000-0005-0000-0000-0000094A0000}"/>
    <cellStyle name="level1a 3 8 2 3 2 3" xfId="39473" xr:uid="{00000000-0005-0000-0000-00000A4A0000}"/>
    <cellStyle name="level1a 3 8 2 3 3" xfId="39474" xr:uid="{00000000-0005-0000-0000-00000B4A0000}"/>
    <cellStyle name="level1a 3 8 2 4" xfId="39475" xr:uid="{00000000-0005-0000-0000-00000C4A0000}"/>
    <cellStyle name="level1a 3 8 2 4 2" xfId="39476" xr:uid="{00000000-0005-0000-0000-00000D4A0000}"/>
    <cellStyle name="level1a 3 8 2 4 2 2" xfId="39477" xr:uid="{00000000-0005-0000-0000-00000E4A0000}"/>
    <cellStyle name="level1a 3 8 2 4 3" xfId="39478" xr:uid="{00000000-0005-0000-0000-00000F4A0000}"/>
    <cellStyle name="level1a 3 8 2 5" xfId="39479" xr:uid="{00000000-0005-0000-0000-0000104A0000}"/>
    <cellStyle name="level1a 3 8 3" xfId="3544" xr:uid="{00000000-0005-0000-0000-0000114A0000}"/>
    <cellStyle name="level1a 3 8 3 2" xfId="3545" xr:uid="{00000000-0005-0000-0000-0000124A0000}"/>
    <cellStyle name="level1a 3 8 3 2 2" xfId="3546" xr:uid="{00000000-0005-0000-0000-0000134A0000}"/>
    <cellStyle name="level1a 3 8 3 2 2 2" xfId="39480" xr:uid="{00000000-0005-0000-0000-0000144A0000}"/>
    <cellStyle name="level1a 3 8 3 2 2 2 2" xfId="39481" xr:uid="{00000000-0005-0000-0000-0000154A0000}"/>
    <cellStyle name="level1a 3 8 3 2 2 2 2 2" xfId="39482" xr:uid="{00000000-0005-0000-0000-0000164A0000}"/>
    <cellStyle name="level1a 3 8 3 2 2 2 3" xfId="39483" xr:uid="{00000000-0005-0000-0000-0000174A0000}"/>
    <cellStyle name="level1a 3 8 3 2 2 3" xfId="39484" xr:uid="{00000000-0005-0000-0000-0000184A0000}"/>
    <cellStyle name="level1a 3 8 3 2 3" xfId="39485" xr:uid="{00000000-0005-0000-0000-0000194A0000}"/>
    <cellStyle name="level1a 3 8 3 2 3 2" xfId="39486" xr:uid="{00000000-0005-0000-0000-00001A4A0000}"/>
    <cellStyle name="level1a 3 8 3 2 3 2 2" xfId="39487" xr:uid="{00000000-0005-0000-0000-00001B4A0000}"/>
    <cellStyle name="level1a 3 8 3 2 3 3" xfId="39488" xr:uid="{00000000-0005-0000-0000-00001C4A0000}"/>
    <cellStyle name="level1a 3 8 3 2 4" xfId="39489" xr:uid="{00000000-0005-0000-0000-00001D4A0000}"/>
    <cellStyle name="level1a 3 8 3 3" xfId="3547" xr:uid="{00000000-0005-0000-0000-00001E4A0000}"/>
    <cellStyle name="level1a 3 8 3 3 2" xfId="39490" xr:uid="{00000000-0005-0000-0000-00001F4A0000}"/>
    <cellStyle name="level1a 3 8 3 3 2 2" xfId="39491" xr:uid="{00000000-0005-0000-0000-0000204A0000}"/>
    <cellStyle name="level1a 3 8 3 3 2 2 2" xfId="39492" xr:uid="{00000000-0005-0000-0000-0000214A0000}"/>
    <cellStyle name="level1a 3 8 3 3 2 3" xfId="39493" xr:uid="{00000000-0005-0000-0000-0000224A0000}"/>
    <cellStyle name="level1a 3 8 3 3 3" xfId="39494" xr:uid="{00000000-0005-0000-0000-0000234A0000}"/>
    <cellStyle name="level1a 3 8 3 4" xfId="39495" xr:uid="{00000000-0005-0000-0000-0000244A0000}"/>
    <cellStyle name="level1a 3 8 3 4 2" xfId="39496" xr:uid="{00000000-0005-0000-0000-0000254A0000}"/>
    <cellStyle name="level1a 3 8 3 4 2 2" xfId="39497" xr:uid="{00000000-0005-0000-0000-0000264A0000}"/>
    <cellStyle name="level1a 3 8 3 4 3" xfId="39498" xr:uid="{00000000-0005-0000-0000-0000274A0000}"/>
    <cellStyle name="level1a 3 8 3 5" xfId="39499" xr:uid="{00000000-0005-0000-0000-0000284A0000}"/>
    <cellStyle name="level1a 3 8 4" xfId="3548" xr:uid="{00000000-0005-0000-0000-0000294A0000}"/>
    <cellStyle name="level1a 3 8 4 2" xfId="39500" xr:uid="{00000000-0005-0000-0000-00002A4A0000}"/>
    <cellStyle name="level1a 3 8 4 2 2" xfId="39501" xr:uid="{00000000-0005-0000-0000-00002B4A0000}"/>
    <cellStyle name="level1a 3 8 4 2 2 2" xfId="39502" xr:uid="{00000000-0005-0000-0000-00002C4A0000}"/>
    <cellStyle name="level1a 3 8 4 2 3" xfId="39503" xr:uid="{00000000-0005-0000-0000-00002D4A0000}"/>
    <cellStyle name="level1a 3 8 4 3" xfId="39504" xr:uid="{00000000-0005-0000-0000-00002E4A0000}"/>
    <cellStyle name="level1a 3 8 5" xfId="3549" xr:uid="{00000000-0005-0000-0000-00002F4A0000}"/>
    <cellStyle name="level1a 3 8 5 2" xfId="3550" xr:uid="{00000000-0005-0000-0000-0000304A0000}"/>
    <cellStyle name="level1a 3 8 5 2 2" xfId="39505" xr:uid="{00000000-0005-0000-0000-0000314A0000}"/>
    <cellStyle name="level1a 3 8 5 2 2 2" xfId="39506" xr:uid="{00000000-0005-0000-0000-0000324A0000}"/>
    <cellStyle name="level1a 3 8 5 2 2 2 2" xfId="39507" xr:uid="{00000000-0005-0000-0000-0000334A0000}"/>
    <cellStyle name="level1a 3 8 5 2 2 3" xfId="39508" xr:uid="{00000000-0005-0000-0000-0000344A0000}"/>
    <cellStyle name="level1a 3 8 5 2 3" xfId="39509" xr:uid="{00000000-0005-0000-0000-0000354A0000}"/>
    <cellStyle name="level1a 3 8 5 3" xfId="39510" xr:uid="{00000000-0005-0000-0000-0000364A0000}"/>
    <cellStyle name="level1a 3 8 5 3 2" xfId="39511" xr:uid="{00000000-0005-0000-0000-0000374A0000}"/>
    <cellStyle name="level1a 3 8 5 3 2 2" xfId="39512" xr:uid="{00000000-0005-0000-0000-0000384A0000}"/>
    <cellStyle name="level1a 3 8 5 3 3" xfId="39513" xr:uid="{00000000-0005-0000-0000-0000394A0000}"/>
    <cellStyle name="level1a 3 8 5 4" xfId="39514" xr:uid="{00000000-0005-0000-0000-00003A4A0000}"/>
    <cellStyle name="level1a 3 8 6" xfId="3551" xr:uid="{00000000-0005-0000-0000-00003B4A0000}"/>
    <cellStyle name="level1a 3 8 6 2" xfId="39515" xr:uid="{00000000-0005-0000-0000-00003C4A0000}"/>
    <cellStyle name="level1a 3 8 6 2 2" xfId="39516" xr:uid="{00000000-0005-0000-0000-00003D4A0000}"/>
    <cellStyle name="level1a 3 8 6 2 2 2" xfId="39517" xr:uid="{00000000-0005-0000-0000-00003E4A0000}"/>
    <cellStyle name="level1a 3 8 6 2 3" xfId="39518" xr:uid="{00000000-0005-0000-0000-00003F4A0000}"/>
    <cellStyle name="level1a 3 8 6 3" xfId="39519" xr:uid="{00000000-0005-0000-0000-0000404A0000}"/>
    <cellStyle name="level1a 3 8 7" xfId="39520" xr:uid="{00000000-0005-0000-0000-0000414A0000}"/>
    <cellStyle name="level1a 3 8 7 2" xfId="39521" xr:uid="{00000000-0005-0000-0000-0000424A0000}"/>
    <cellStyle name="level1a 3 8 7 2 2" xfId="39522" xr:uid="{00000000-0005-0000-0000-0000434A0000}"/>
    <cellStyle name="level1a 3 8 7 3" xfId="39523" xr:uid="{00000000-0005-0000-0000-0000444A0000}"/>
    <cellStyle name="level1a 3 8 8" xfId="39524" xr:uid="{00000000-0005-0000-0000-0000454A0000}"/>
    <cellStyle name="level1a 3 9" xfId="3552" xr:uid="{00000000-0005-0000-0000-0000464A0000}"/>
    <cellStyle name="level1a 3 9 2" xfId="3553" xr:uid="{00000000-0005-0000-0000-0000474A0000}"/>
    <cellStyle name="level1a 3 9 2 2" xfId="3554" xr:uid="{00000000-0005-0000-0000-0000484A0000}"/>
    <cellStyle name="level1a 3 9 2 2 2" xfId="3555" xr:uid="{00000000-0005-0000-0000-0000494A0000}"/>
    <cellStyle name="level1a 3 9 2 2 2 2" xfId="39525" xr:uid="{00000000-0005-0000-0000-00004A4A0000}"/>
    <cellStyle name="level1a 3 9 2 2 2 2 2" xfId="39526" xr:uid="{00000000-0005-0000-0000-00004B4A0000}"/>
    <cellStyle name="level1a 3 9 2 2 2 2 2 2" xfId="39527" xr:uid="{00000000-0005-0000-0000-00004C4A0000}"/>
    <cellStyle name="level1a 3 9 2 2 2 2 3" xfId="39528" xr:uid="{00000000-0005-0000-0000-00004D4A0000}"/>
    <cellStyle name="level1a 3 9 2 2 2 3" xfId="39529" xr:uid="{00000000-0005-0000-0000-00004E4A0000}"/>
    <cellStyle name="level1a 3 9 2 2 3" xfId="39530" xr:uid="{00000000-0005-0000-0000-00004F4A0000}"/>
    <cellStyle name="level1a 3 9 2 2 3 2" xfId="39531" xr:uid="{00000000-0005-0000-0000-0000504A0000}"/>
    <cellStyle name="level1a 3 9 2 2 3 2 2" xfId="39532" xr:uid="{00000000-0005-0000-0000-0000514A0000}"/>
    <cellStyle name="level1a 3 9 2 2 3 3" xfId="39533" xr:uid="{00000000-0005-0000-0000-0000524A0000}"/>
    <cellStyle name="level1a 3 9 2 2 4" xfId="39534" xr:uid="{00000000-0005-0000-0000-0000534A0000}"/>
    <cellStyle name="level1a 3 9 2 3" xfId="3556" xr:uid="{00000000-0005-0000-0000-0000544A0000}"/>
    <cellStyle name="level1a 3 9 2 3 2" xfId="39535" xr:uid="{00000000-0005-0000-0000-0000554A0000}"/>
    <cellStyle name="level1a 3 9 2 3 2 2" xfId="39536" xr:uid="{00000000-0005-0000-0000-0000564A0000}"/>
    <cellStyle name="level1a 3 9 2 3 2 2 2" xfId="39537" xr:uid="{00000000-0005-0000-0000-0000574A0000}"/>
    <cellStyle name="level1a 3 9 2 3 2 3" xfId="39538" xr:uid="{00000000-0005-0000-0000-0000584A0000}"/>
    <cellStyle name="level1a 3 9 2 3 3" xfId="39539" xr:uid="{00000000-0005-0000-0000-0000594A0000}"/>
    <cellStyle name="level1a 3 9 2 4" xfId="39540" xr:uid="{00000000-0005-0000-0000-00005A4A0000}"/>
    <cellStyle name="level1a 3 9 2 4 2" xfId="39541" xr:uid="{00000000-0005-0000-0000-00005B4A0000}"/>
    <cellStyle name="level1a 3 9 2 4 2 2" xfId="39542" xr:uid="{00000000-0005-0000-0000-00005C4A0000}"/>
    <cellStyle name="level1a 3 9 2 4 3" xfId="39543" xr:uid="{00000000-0005-0000-0000-00005D4A0000}"/>
    <cellStyle name="level1a 3 9 2 5" xfId="39544" xr:uid="{00000000-0005-0000-0000-00005E4A0000}"/>
    <cellStyle name="level1a 3 9 3" xfId="3557" xr:uid="{00000000-0005-0000-0000-00005F4A0000}"/>
    <cellStyle name="level1a 3 9 3 2" xfId="3558" xr:uid="{00000000-0005-0000-0000-0000604A0000}"/>
    <cellStyle name="level1a 3 9 3 2 2" xfId="3559" xr:uid="{00000000-0005-0000-0000-0000614A0000}"/>
    <cellStyle name="level1a 3 9 3 2 2 2" xfId="39545" xr:uid="{00000000-0005-0000-0000-0000624A0000}"/>
    <cellStyle name="level1a 3 9 3 2 2 2 2" xfId="39546" xr:uid="{00000000-0005-0000-0000-0000634A0000}"/>
    <cellStyle name="level1a 3 9 3 2 2 2 2 2" xfId="39547" xr:uid="{00000000-0005-0000-0000-0000644A0000}"/>
    <cellStyle name="level1a 3 9 3 2 2 2 3" xfId="39548" xr:uid="{00000000-0005-0000-0000-0000654A0000}"/>
    <cellStyle name="level1a 3 9 3 2 2 3" xfId="39549" xr:uid="{00000000-0005-0000-0000-0000664A0000}"/>
    <cellStyle name="level1a 3 9 3 2 3" xfId="39550" xr:uid="{00000000-0005-0000-0000-0000674A0000}"/>
    <cellStyle name="level1a 3 9 3 2 3 2" xfId="39551" xr:uid="{00000000-0005-0000-0000-0000684A0000}"/>
    <cellStyle name="level1a 3 9 3 2 3 2 2" xfId="39552" xr:uid="{00000000-0005-0000-0000-0000694A0000}"/>
    <cellStyle name="level1a 3 9 3 2 3 3" xfId="39553" xr:uid="{00000000-0005-0000-0000-00006A4A0000}"/>
    <cellStyle name="level1a 3 9 3 2 4" xfId="39554" xr:uid="{00000000-0005-0000-0000-00006B4A0000}"/>
    <cellStyle name="level1a 3 9 3 3" xfId="3560" xr:uid="{00000000-0005-0000-0000-00006C4A0000}"/>
    <cellStyle name="level1a 3 9 3 3 2" xfId="39555" xr:uid="{00000000-0005-0000-0000-00006D4A0000}"/>
    <cellStyle name="level1a 3 9 3 3 2 2" xfId="39556" xr:uid="{00000000-0005-0000-0000-00006E4A0000}"/>
    <cellStyle name="level1a 3 9 3 3 2 2 2" xfId="39557" xr:uid="{00000000-0005-0000-0000-00006F4A0000}"/>
    <cellStyle name="level1a 3 9 3 3 2 3" xfId="39558" xr:uid="{00000000-0005-0000-0000-0000704A0000}"/>
    <cellStyle name="level1a 3 9 3 3 3" xfId="39559" xr:uid="{00000000-0005-0000-0000-0000714A0000}"/>
    <cellStyle name="level1a 3 9 3 4" xfId="39560" xr:uid="{00000000-0005-0000-0000-0000724A0000}"/>
    <cellStyle name="level1a 3 9 3 4 2" xfId="39561" xr:uid="{00000000-0005-0000-0000-0000734A0000}"/>
    <cellStyle name="level1a 3 9 3 4 2 2" xfId="39562" xr:uid="{00000000-0005-0000-0000-0000744A0000}"/>
    <cellStyle name="level1a 3 9 3 4 3" xfId="39563" xr:uid="{00000000-0005-0000-0000-0000754A0000}"/>
    <cellStyle name="level1a 3 9 3 5" xfId="39564" xr:uid="{00000000-0005-0000-0000-0000764A0000}"/>
    <cellStyle name="level1a 3 9 4" xfId="3561" xr:uid="{00000000-0005-0000-0000-0000774A0000}"/>
    <cellStyle name="level1a 3 9 4 2" xfId="39565" xr:uid="{00000000-0005-0000-0000-0000784A0000}"/>
    <cellStyle name="level1a 3 9 4 2 2" xfId="39566" xr:uid="{00000000-0005-0000-0000-0000794A0000}"/>
    <cellStyle name="level1a 3 9 4 2 2 2" xfId="39567" xr:uid="{00000000-0005-0000-0000-00007A4A0000}"/>
    <cellStyle name="level1a 3 9 4 2 3" xfId="39568" xr:uid="{00000000-0005-0000-0000-00007B4A0000}"/>
    <cellStyle name="level1a 3 9 4 3" xfId="39569" xr:uid="{00000000-0005-0000-0000-00007C4A0000}"/>
    <cellStyle name="level1a 3 9 5" xfId="3562" xr:uid="{00000000-0005-0000-0000-00007D4A0000}"/>
    <cellStyle name="level1a 3 9 5 2" xfId="39570" xr:uid="{00000000-0005-0000-0000-00007E4A0000}"/>
    <cellStyle name="level1a 3 9 5 2 2" xfId="39571" xr:uid="{00000000-0005-0000-0000-00007F4A0000}"/>
    <cellStyle name="level1a 3 9 5 2 2 2" xfId="39572" xr:uid="{00000000-0005-0000-0000-0000804A0000}"/>
    <cellStyle name="level1a 3 9 5 2 3" xfId="39573" xr:uid="{00000000-0005-0000-0000-0000814A0000}"/>
    <cellStyle name="level1a 3 9 5 3" xfId="39574" xr:uid="{00000000-0005-0000-0000-0000824A0000}"/>
    <cellStyle name="level1a 3 9 6" xfId="39575" xr:uid="{00000000-0005-0000-0000-0000834A0000}"/>
    <cellStyle name="level1a 3 9 6 2" xfId="39576" xr:uid="{00000000-0005-0000-0000-0000844A0000}"/>
    <cellStyle name="level1a 3 9 6 2 2" xfId="39577" xr:uid="{00000000-0005-0000-0000-0000854A0000}"/>
    <cellStyle name="level1a 3 9 6 3" xfId="39578" xr:uid="{00000000-0005-0000-0000-0000864A0000}"/>
    <cellStyle name="level1a 3 9 7" xfId="39579" xr:uid="{00000000-0005-0000-0000-0000874A0000}"/>
    <cellStyle name="level1a 3_STUD aligned by INSTIT" xfId="3563" xr:uid="{00000000-0005-0000-0000-0000884A0000}"/>
    <cellStyle name="level1a 4" xfId="3564" xr:uid="{00000000-0005-0000-0000-0000894A0000}"/>
    <cellStyle name="level1a 4 10" xfId="3565" xr:uid="{00000000-0005-0000-0000-00008A4A0000}"/>
    <cellStyle name="level1a 4 10 2" xfId="39580" xr:uid="{00000000-0005-0000-0000-00008B4A0000}"/>
    <cellStyle name="level1a 4 10 2 2" xfId="39581" xr:uid="{00000000-0005-0000-0000-00008C4A0000}"/>
    <cellStyle name="level1a 4 10 2 2 2" xfId="39582" xr:uid="{00000000-0005-0000-0000-00008D4A0000}"/>
    <cellStyle name="level1a 4 10 2 3" xfId="39583" xr:uid="{00000000-0005-0000-0000-00008E4A0000}"/>
    <cellStyle name="level1a 4 10 3" xfId="39584" xr:uid="{00000000-0005-0000-0000-00008F4A0000}"/>
    <cellStyle name="level1a 4 11" xfId="39585" xr:uid="{00000000-0005-0000-0000-0000904A0000}"/>
    <cellStyle name="level1a 4 11 2" xfId="39586" xr:uid="{00000000-0005-0000-0000-0000914A0000}"/>
    <cellStyle name="level1a 4 11 2 2" xfId="39587" xr:uid="{00000000-0005-0000-0000-0000924A0000}"/>
    <cellStyle name="level1a 4 11 3" xfId="39588" xr:uid="{00000000-0005-0000-0000-0000934A0000}"/>
    <cellStyle name="level1a 4 12" xfId="39589" xr:uid="{00000000-0005-0000-0000-0000944A0000}"/>
    <cellStyle name="level1a 4 2" xfId="3566" xr:uid="{00000000-0005-0000-0000-0000954A0000}"/>
    <cellStyle name="level1a 4 2 2" xfId="3567" xr:uid="{00000000-0005-0000-0000-0000964A0000}"/>
    <cellStyle name="level1a 4 2 2 2" xfId="3568" xr:uid="{00000000-0005-0000-0000-0000974A0000}"/>
    <cellStyle name="level1a 4 2 2 2 2" xfId="3569" xr:uid="{00000000-0005-0000-0000-0000984A0000}"/>
    <cellStyle name="level1a 4 2 2 2 2 2" xfId="3570" xr:uid="{00000000-0005-0000-0000-0000994A0000}"/>
    <cellStyle name="level1a 4 2 2 2 2 2 2" xfId="39590" xr:uid="{00000000-0005-0000-0000-00009A4A0000}"/>
    <cellStyle name="level1a 4 2 2 2 2 2 2 2" xfId="39591" xr:uid="{00000000-0005-0000-0000-00009B4A0000}"/>
    <cellStyle name="level1a 4 2 2 2 2 2 2 2 2" xfId="39592" xr:uid="{00000000-0005-0000-0000-00009C4A0000}"/>
    <cellStyle name="level1a 4 2 2 2 2 2 2 3" xfId="39593" xr:uid="{00000000-0005-0000-0000-00009D4A0000}"/>
    <cellStyle name="level1a 4 2 2 2 2 2 3" xfId="39594" xr:uid="{00000000-0005-0000-0000-00009E4A0000}"/>
    <cellStyle name="level1a 4 2 2 2 2 3" xfId="39595" xr:uid="{00000000-0005-0000-0000-00009F4A0000}"/>
    <cellStyle name="level1a 4 2 2 2 2 3 2" xfId="39596" xr:uid="{00000000-0005-0000-0000-0000A04A0000}"/>
    <cellStyle name="level1a 4 2 2 2 2 3 2 2" xfId="39597" xr:uid="{00000000-0005-0000-0000-0000A14A0000}"/>
    <cellStyle name="level1a 4 2 2 2 2 3 3" xfId="39598" xr:uid="{00000000-0005-0000-0000-0000A24A0000}"/>
    <cellStyle name="level1a 4 2 2 2 2 4" xfId="39599" xr:uid="{00000000-0005-0000-0000-0000A34A0000}"/>
    <cellStyle name="level1a 4 2 2 2 3" xfId="3571" xr:uid="{00000000-0005-0000-0000-0000A44A0000}"/>
    <cellStyle name="level1a 4 2 2 2 3 2" xfId="39600" xr:uid="{00000000-0005-0000-0000-0000A54A0000}"/>
    <cellStyle name="level1a 4 2 2 2 3 2 2" xfId="39601" xr:uid="{00000000-0005-0000-0000-0000A64A0000}"/>
    <cellStyle name="level1a 4 2 2 2 3 2 2 2" xfId="39602" xr:uid="{00000000-0005-0000-0000-0000A74A0000}"/>
    <cellStyle name="level1a 4 2 2 2 3 2 3" xfId="39603" xr:uid="{00000000-0005-0000-0000-0000A84A0000}"/>
    <cellStyle name="level1a 4 2 2 2 3 3" xfId="39604" xr:uid="{00000000-0005-0000-0000-0000A94A0000}"/>
    <cellStyle name="level1a 4 2 2 2 4" xfId="39605" xr:uid="{00000000-0005-0000-0000-0000AA4A0000}"/>
    <cellStyle name="level1a 4 2 2 2 4 2" xfId="39606" xr:uid="{00000000-0005-0000-0000-0000AB4A0000}"/>
    <cellStyle name="level1a 4 2 2 2 4 2 2" xfId="39607" xr:uid="{00000000-0005-0000-0000-0000AC4A0000}"/>
    <cellStyle name="level1a 4 2 2 2 4 3" xfId="39608" xr:uid="{00000000-0005-0000-0000-0000AD4A0000}"/>
    <cellStyle name="level1a 4 2 2 2 5" xfId="39609" xr:uid="{00000000-0005-0000-0000-0000AE4A0000}"/>
    <cellStyle name="level1a 4 2 2 3" xfId="3572" xr:uid="{00000000-0005-0000-0000-0000AF4A0000}"/>
    <cellStyle name="level1a 4 2 2 3 2" xfId="3573" xr:uid="{00000000-0005-0000-0000-0000B04A0000}"/>
    <cellStyle name="level1a 4 2 2 3 2 2" xfId="3574" xr:uid="{00000000-0005-0000-0000-0000B14A0000}"/>
    <cellStyle name="level1a 4 2 2 3 2 2 2" xfId="39610" xr:uid="{00000000-0005-0000-0000-0000B24A0000}"/>
    <cellStyle name="level1a 4 2 2 3 2 2 2 2" xfId="39611" xr:uid="{00000000-0005-0000-0000-0000B34A0000}"/>
    <cellStyle name="level1a 4 2 2 3 2 2 2 2 2" xfId="39612" xr:uid="{00000000-0005-0000-0000-0000B44A0000}"/>
    <cellStyle name="level1a 4 2 2 3 2 2 2 3" xfId="39613" xr:uid="{00000000-0005-0000-0000-0000B54A0000}"/>
    <cellStyle name="level1a 4 2 2 3 2 2 3" xfId="39614" xr:uid="{00000000-0005-0000-0000-0000B64A0000}"/>
    <cellStyle name="level1a 4 2 2 3 2 3" xfId="39615" xr:uid="{00000000-0005-0000-0000-0000B74A0000}"/>
    <cellStyle name="level1a 4 2 2 3 2 3 2" xfId="39616" xr:uid="{00000000-0005-0000-0000-0000B84A0000}"/>
    <cellStyle name="level1a 4 2 2 3 2 3 2 2" xfId="39617" xr:uid="{00000000-0005-0000-0000-0000B94A0000}"/>
    <cellStyle name="level1a 4 2 2 3 2 3 3" xfId="39618" xr:uid="{00000000-0005-0000-0000-0000BA4A0000}"/>
    <cellStyle name="level1a 4 2 2 3 2 4" xfId="39619" xr:uid="{00000000-0005-0000-0000-0000BB4A0000}"/>
    <cellStyle name="level1a 4 2 2 3 3" xfId="3575" xr:uid="{00000000-0005-0000-0000-0000BC4A0000}"/>
    <cellStyle name="level1a 4 2 2 3 3 2" xfId="39620" xr:uid="{00000000-0005-0000-0000-0000BD4A0000}"/>
    <cellStyle name="level1a 4 2 2 3 3 2 2" xfId="39621" xr:uid="{00000000-0005-0000-0000-0000BE4A0000}"/>
    <cellStyle name="level1a 4 2 2 3 3 2 2 2" xfId="39622" xr:uid="{00000000-0005-0000-0000-0000BF4A0000}"/>
    <cellStyle name="level1a 4 2 2 3 3 2 3" xfId="39623" xr:uid="{00000000-0005-0000-0000-0000C04A0000}"/>
    <cellStyle name="level1a 4 2 2 3 3 3" xfId="39624" xr:uid="{00000000-0005-0000-0000-0000C14A0000}"/>
    <cellStyle name="level1a 4 2 2 3 4" xfId="39625" xr:uid="{00000000-0005-0000-0000-0000C24A0000}"/>
    <cellStyle name="level1a 4 2 2 3 4 2" xfId="39626" xr:uid="{00000000-0005-0000-0000-0000C34A0000}"/>
    <cellStyle name="level1a 4 2 2 3 4 2 2" xfId="39627" xr:uid="{00000000-0005-0000-0000-0000C44A0000}"/>
    <cellStyle name="level1a 4 2 2 3 4 3" xfId="39628" xr:uid="{00000000-0005-0000-0000-0000C54A0000}"/>
    <cellStyle name="level1a 4 2 2 3 5" xfId="39629" xr:uid="{00000000-0005-0000-0000-0000C64A0000}"/>
    <cellStyle name="level1a 4 2 2 4" xfId="3576" xr:uid="{00000000-0005-0000-0000-0000C74A0000}"/>
    <cellStyle name="level1a 4 2 2 4 2" xfId="39630" xr:uid="{00000000-0005-0000-0000-0000C84A0000}"/>
    <cellStyle name="level1a 4 2 2 4 2 2" xfId="39631" xr:uid="{00000000-0005-0000-0000-0000C94A0000}"/>
    <cellStyle name="level1a 4 2 2 4 2 2 2" xfId="39632" xr:uid="{00000000-0005-0000-0000-0000CA4A0000}"/>
    <cellStyle name="level1a 4 2 2 4 2 3" xfId="39633" xr:uid="{00000000-0005-0000-0000-0000CB4A0000}"/>
    <cellStyle name="level1a 4 2 2 4 3" xfId="39634" xr:uid="{00000000-0005-0000-0000-0000CC4A0000}"/>
    <cellStyle name="level1a 4 2 2 5" xfId="3577" xr:uid="{00000000-0005-0000-0000-0000CD4A0000}"/>
    <cellStyle name="level1a 4 2 2 5 2" xfId="3578" xr:uid="{00000000-0005-0000-0000-0000CE4A0000}"/>
    <cellStyle name="level1a 4 2 2 5 2 2" xfId="39635" xr:uid="{00000000-0005-0000-0000-0000CF4A0000}"/>
    <cellStyle name="level1a 4 2 2 5 2 2 2" xfId="39636" xr:uid="{00000000-0005-0000-0000-0000D04A0000}"/>
    <cellStyle name="level1a 4 2 2 5 2 2 2 2" xfId="39637" xr:uid="{00000000-0005-0000-0000-0000D14A0000}"/>
    <cellStyle name="level1a 4 2 2 5 2 2 3" xfId="39638" xr:uid="{00000000-0005-0000-0000-0000D24A0000}"/>
    <cellStyle name="level1a 4 2 2 5 2 3" xfId="39639" xr:uid="{00000000-0005-0000-0000-0000D34A0000}"/>
    <cellStyle name="level1a 4 2 2 5 3" xfId="39640" xr:uid="{00000000-0005-0000-0000-0000D44A0000}"/>
    <cellStyle name="level1a 4 2 2 5 3 2" xfId="39641" xr:uid="{00000000-0005-0000-0000-0000D54A0000}"/>
    <cellStyle name="level1a 4 2 2 5 3 2 2" xfId="39642" xr:uid="{00000000-0005-0000-0000-0000D64A0000}"/>
    <cellStyle name="level1a 4 2 2 5 3 3" xfId="39643" xr:uid="{00000000-0005-0000-0000-0000D74A0000}"/>
    <cellStyle name="level1a 4 2 2 5 4" xfId="39644" xr:uid="{00000000-0005-0000-0000-0000D84A0000}"/>
    <cellStyle name="level1a 4 2 2 6" xfId="39645" xr:uid="{00000000-0005-0000-0000-0000D94A0000}"/>
    <cellStyle name="level1a 4 2 2 6 2" xfId="39646" xr:uid="{00000000-0005-0000-0000-0000DA4A0000}"/>
    <cellStyle name="level1a 4 2 2 6 2 2" xfId="39647" xr:uid="{00000000-0005-0000-0000-0000DB4A0000}"/>
    <cellStyle name="level1a 4 2 2 6 3" xfId="39648" xr:uid="{00000000-0005-0000-0000-0000DC4A0000}"/>
    <cellStyle name="level1a 4 2 2 7" xfId="39649" xr:uid="{00000000-0005-0000-0000-0000DD4A0000}"/>
    <cellStyle name="level1a 4 2 3" xfId="3579" xr:uid="{00000000-0005-0000-0000-0000DE4A0000}"/>
    <cellStyle name="level1a 4 2 3 2" xfId="3580" xr:uid="{00000000-0005-0000-0000-0000DF4A0000}"/>
    <cellStyle name="level1a 4 2 3 2 2" xfId="3581" xr:uid="{00000000-0005-0000-0000-0000E04A0000}"/>
    <cellStyle name="level1a 4 2 3 2 2 2" xfId="3582" xr:uid="{00000000-0005-0000-0000-0000E14A0000}"/>
    <cellStyle name="level1a 4 2 3 2 2 2 2" xfId="39650" xr:uid="{00000000-0005-0000-0000-0000E24A0000}"/>
    <cellStyle name="level1a 4 2 3 2 2 2 2 2" xfId="39651" xr:uid="{00000000-0005-0000-0000-0000E34A0000}"/>
    <cellStyle name="level1a 4 2 3 2 2 2 2 2 2" xfId="39652" xr:uid="{00000000-0005-0000-0000-0000E44A0000}"/>
    <cellStyle name="level1a 4 2 3 2 2 2 2 3" xfId="39653" xr:uid="{00000000-0005-0000-0000-0000E54A0000}"/>
    <cellStyle name="level1a 4 2 3 2 2 2 3" xfId="39654" xr:uid="{00000000-0005-0000-0000-0000E64A0000}"/>
    <cellStyle name="level1a 4 2 3 2 2 3" xfId="39655" xr:uid="{00000000-0005-0000-0000-0000E74A0000}"/>
    <cellStyle name="level1a 4 2 3 2 2 3 2" xfId="39656" xr:uid="{00000000-0005-0000-0000-0000E84A0000}"/>
    <cellStyle name="level1a 4 2 3 2 2 3 2 2" xfId="39657" xr:uid="{00000000-0005-0000-0000-0000E94A0000}"/>
    <cellStyle name="level1a 4 2 3 2 2 3 3" xfId="39658" xr:uid="{00000000-0005-0000-0000-0000EA4A0000}"/>
    <cellStyle name="level1a 4 2 3 2 2 4" xfId="39659" xr:uid="{00000000-0005-0000-0000-0000EB4A0000}"/>
    <cellStyle name="level1a 4 2 3 2 3" xfId="3583" xr:uid="{00000000-0005-0000-0000-0000EC4A0000}"/>
    <cellStyle name="level1a 4 2 3 2 3 2" xfId="39660" xr:uid="{00000000-0005-0000-0000-0000ED4A0000}"/>
    <cellStyle name="level1a 4 2 3 2 3 2 2" xfId="39661" xr:uid="{00000000-0005-0000-0000-0000EE4A0000}"/>
    <cellStyle name="level1a 4 2 3 2 3 2 2 2" xfId="39662" xr:uid="{00000000-0005-0000-0000-0000EF4A0000}"/>
    <cellStyle name="level1a 4 2 3 2 3 2 3" xfId="39663" xr:uid="{00000000-0005-0000-0000-0000F04A0000}"/>
    <cellStyle name="level1a 4 2 3 2 3 3" xfId="39664" xr:uid="{00000000-0005-0000-0000-0000F14A0000}"/>
    <cellStyle name="level1a 4 2 3 2 4" xfId="39665" xr:uid="{00000000-0005-0000-0000-0000F24A0000}"/>
    <cellStyle name="level1a 4 2 3 2 4 2" xfId="39666" xr:uid="{00000000-0005-0000-0000-0000F34A0000}"/>
    <cellStyle name="level1a 4 2 3 2 4 2 2" xfId="39667" xr:uid="{00000000-0005-0000-0000-0000F44A0000}"/>
    <cellStyle name="level1a 4 2 3 2 4 3" xfId="39668" xr:uid="{00000000-0005-0000-0000-0000F54A0000}"/>
    <cellStyle name="level1a 4 2 3 2 5" xfId="39669" xr:uid="{00000000-0005-0000-0000-0000F64A0000}"/>
    <cellStyle name="level1a 4 2 3 3" xfId="3584" xr:uid="{00000000-0005-0000-0000-0000F74A0000}"/>
    <cellStyle name="level1a 4 2 3 3 2" xfId="3585" xr:uid="{00000000-0005-0000-0000-0000F84A0000}"/>
    <cellStyle name="level1a 4 2 3 3 2 2" xfId="3586" xr:uid="{00000000-0005-0000-0000-0000F94A0000}"/>
    <cellStyle name="level1a 4 2 3 3 2 2 2" xfId="39670" xr:uid="{00000000-0005-0000-0000-0000FA4A0000}"/>
    <cellStyle name="level1a 4 2 3 3 2 2 2 2" xfId="39671" xr:uid="{00000000-0005-0000-0000-0000FB4A0000}"/>
    <cellStyle name="level1a 4 2 3 3 2 2 2 2 2" xfId="39672" xr:uid="{00000000-0005-0000-0000-0000FC4A0000}"/>
    <cellStyle name="level1a 4 2 3 3 2 2 2 3" xfId="39673" xr:uid="{00000000-0005-0000-0000-0000FD4A0000}"/>
    <cellStyle name="level1a 4 2 3 3 2 2 3" xfId="39674" xr:uid="{00000000-0005-0000-0000-0000FE4A0000}"/>
    <cellStyle name="level1a 4 2 3 3 2 3" xfId="39675" xr:uid="{00000000-0005-0000-0000-0000FF4A0000}"/>
    <cellStyle name="level1a 4 2 3 3 2 3 2" xfId="39676" xr:uid="{00000000-0005-0000-0000-0000004B0000}"/>
    <cellStyle name="level1a 4 2 3 3 2 3 2 2" xfId="39677" xr:uid="{00000000-0005-0000-0000-0000014B0000}"/>
    <cellStyle name="level1a 4 2 3 3 2 3 3" xfId="39678" xr:uid="{00000000-0005-0000-0000-0000024B0000}"/>
    <cellStyle name="level1a 4 2 3 3 2 4" xfId="39679" xr:uid="{00000000-0005-0000-0000-0000034B0000}"/>
    <cellStyle name="level1a 4 2 3 3 3" xfId="3587" xr:uid="{00000000-0005-0000-0000-0000044B0000}"/>
    <cellStyle name="level1a 4 2 3 3 3 2" xfId="39680" xr:uid="{00000000-0005-0000-0000-0000054B0000}"/>
    <cellStyle name="level1a 4 2 3 3 3 2 2" xfId="39681" xr:uid="{00000000-0005-0000-0000-0000064B0000}"/>
    <cellStyle name="level1a 4 2 3 3 3 2 2 2" xfId="39682" xr:uid="{00000000-0005-0000-0000-0000074B0000}"/>
    <cellStyle name="level1a 4 2 3 3 3 2 3" xfId="39683" xr:uid="{00000000-0005-0000-0000-0000084B0000}"/>
    <cellStyle name="level1a 4 2 3 3 3 3" xfId="39684" xr:uid="{00000000-0005-0000-0000-0000094B0000}"/>
    <cellStyle name="level1a 4 2 3 3 4" xfId="39685" xr:uid="{00000000-0005-0000-0000-00000A4B0000}"/>
    <cellStyle name="level1a 4 2 3 3 4 2" xfId="39686" xr:uid="{00000000-0005-0000-0000-00000B4B0000}"/>
    <cellStyle name="level1a 4 2 3 3 4 2 2" xfId="39687" xr:uid="{00000000-0005-0000-0000-00000C4B0000}"/>
    <cellStyle name="level1a 4 2 3 3 4 3" xfId="39688" xr:uid="{00000000-0005-0000-0000-00000D4B0000}"/>
    <cellStyle name="level1a 4 2 3 3 5" xfId="39689" xr:uid="{00000000-0005-0000-0000-00000E4B0000}"/>
    <cellStyle name="level1a 4 2 3 4" xfId="3588" xr:uid="{00000000-0005-0000-0000-00000F4B0000}"/>
    <cellStyle name="level1a 4 2 3 4 2" xfId="39690" xr:uid="{00000000-0005-0000-0000-0000104B0000}"/>
    <cellStyle name="level1a 4 2 3 4 2 2" xfId="39691" xr:uid="{00000000-0005-0000-0000-0000114B0000}"/>
    <cellStyle name="level1a 4 2 3 4 2 2 2" xfId="39692" xr:uid="{00000000-0005-0000-0000-0000124B0000}"/>
    <cellStyle name="level1a 4 2 3 4 2 3" xfId="39693" xr:uid="{00000000-0005-0000-0000-0000134B0000}"/>
    <cellStyle name="level1a 4 2 3 4 3" xfId="39694" xr:uid="{00000000-0005-0000-0000-0000144B0000}"/>
    <cellStyle name="level1a 4 2 3 5" xfId="3589" xr:uid="{00000000-0005-0000-0000-0000154B0000}"/>
    <cellStyle name="level1a 4 2 3 5 2" xfId="39695" xr:uid="{00000000-0005-0000-0000-0000164B0000}"/>
    <cellStyle name="level1a 4 2 3 5 2 2" xfId="39696" xr:uid="{00000000-0005-0000-0000-0000174B0000}"/>
    <cellStyle name="level1a 4 2 3 5 2 2 2" xfId="39697" xr:uid="{00000000-0005-0000-0000-0000184B0000}"/>
    <cellStyle name="level1a 4 2 3 5 2 3" xfId="39698" xr:uid="{00000000-0005-0000-0000-0000194B0000}"/>
    <cellStyle name="level1a 4 2 3 5 3" xfId="39699" xr:uid="{00000000-0005-0000-0000-00001A4B0000}"/>
    <cellStyle name="level1a 4 2 3 6" xfId="39700" xr:uid="{00000000-0005-0000-0000-00001B4B0000}"/>
    <cellStyle name="level1a 4 2 3 6 2" xfId="39701" xr:uid="{00000000-0005-0000-0000-00001C4B0000}"/>
    <cellStyle name="level1a 4 2 3 6 2 2" xfId="39702" xr:uid="{00000000-0005-0000-0000-00001D4B0000}"/>
    <cellStyle name="level1a 4 2 3 6 3" xfId="39703" xr:uid="{00000000-0005-0000-0000-00001E4B0000}"/>
    <cellStyle name="level1a 4 2 3 7" xfId="39704" xr:uid="{00000000-0005-0000-0000-00001F4B0000}"/>
    <cellStyle name="level1a 4 2 4" xfId="3590" xr:uid="{00000000-0005-0000-0000-0000204B0000}"/>
    <cellStyle name="level1a 4 2 4 2" xfId="3591" xr:uid="{00000000-0005-0000-0000-0000214B0000}"/>
    <cellStyle name="level1a 4 2 4 2 2" xfId="3592" xr:uid="{00000000-0005-0000-0000-0000224B0000}"/>
    <cellStyle name="level1a 4 2 4 2 2 2" xfId="3593" xr:uid="{00000000-0005-0000-0000-0000234B0000}"/>
    <cellStyle name="level1a 4 2 4 2 2 2 2" xfId="39705" xr:uid="{00000000-0005-0000-0000-0000244B0000}"/>
    <cellStyle name="level1a 4 2 4 2 2 2 2 2" xfId="39706" xr:uid="{00000000-0005-0000-0000-0000254B0000}"/>
    <cellStyle name="level1a 4 2 4 2 2 2 2 2 2" xfId="39707" xr:uid="{00000000-0005-0000-0000-0000264B0000}"/>
    <cellStyle name="level1a 4 2 4 2 2 2 2 3" xfId="39708" xr:uid="{00000000-0005-0000-0000-0000274B0000}"/>
    <cellStyle name="level1a 4 2 4 2 2 2 3" xfId="39709" xr:uid="{00000000-0005-0000-0000-0000284B0000}"/>
    <cellStyle name="level1a 4 2 4 2 2 3" xfId="39710" xr:uid="{00000000-0005-0000-0000-0000294B0000}"/>
    <cellStyle name="level1a 4 2 4 2 2 3 2" xfId="39711" xr:uid="{00000000-0005-0000-0000-00002A4B0000}"/>
    <cellStyle name="level1a 4 2 4 2 2 3 2 2" xfId="39712" xr:uid="{00000000-0005-0000-0000-00002B4B0000}"/>
    <cellStyle name="level1a 4 2 4 2 2 3 3" xfId="39713" xr:uid="{00000000-0005-0000-0000-00002C4B0000}"/>
    <cellStyle name="level1a 4 2 4 2 2 4" xfId="39714" xr:uid="{00000000-0005-0000-0000-00002D4B0000}"/>
    <cellStyle name="level1a 4 2 4 2 3" xfId="3594" xr:uid="{00000000-0005-0000-0000-00002E4B0000}"/>
    <cellStyle name="level1a 4 2 4 2 3 2" xfId="39715" xr:uid="{00000000-0005-0000-0000-00002F4B0000}"/>
    <cellStyle name="level1a 4 2 4 2 3 2 2" xfId="39716" xr:uid="{00000000-0005-0000-0000-0000304B0000}"/>
    <cellStyle name="level1a 4 2 4 2 3 2 2 2" xfId="39717" xr:uid="{00000000-0005-0000-0000-0000314B0000}"/>
    <cellStyle name="level1a 4 2 4 2 3 2 3" xfId="39718" xr:uid="{00000000-0005-0000-0000-0000324B0000}"/>
    <cellStyle name="level1a 4 2 4 2 3 3" xfId="39719" xr:uid="{00000000-0005-0000-0000-0000334B0000}"/>
    <cellStyle name="level1a 4 2 4 2 4" xfId="39720" xr:uid="{00000000-0005-0000-0000-0000344B0000}"/>
    <cellStyle name="level1a 4 2 4 2 4 2" xfId="39721" xr:uid="{00000000-0005-0000-0000-0000354B0000}"/>
    <cellStyle name="level1a 4 2 4 2 4 2 2" xfId="39722" xr:uid="{00000000-0005-0000-0000-0000364B0000}"/>
    <cellStyle name="level1a 4 2 4 2 4 3" xfId="39723" xr:uid="{00000000-0005-0000-0000-0000374B0000}"/>
    <cellStyle name="level1a 4 2 4 2 5" xfId="39724" xr:uid="{00000000-0005-0000-0000-0000384B0000}"/>
    <cellStyle name="level1a 4 2 4 3" xfId="3595" xr:uid="{00000000-0005-0000-0000-0000394B0000}"/>
    <cellStyle name="level1a 4 2 4 3 2" xfId="3596" xr:uid="{00000000-0005-0000-0000-00003A4B0000}"/>
    <cellStyle name="level1a 4 2 4 3 2 2" xfId="3597" xr:uid="{00000000-0005-0000-0000-00003B4B0000}"/>
    <cellStyle name="level1a 4 2 4 3 2 2 2" xfId="39725" xr:uid="{00000000-0005-0000-0000-00003C4B0000}"/>
    <cellStyle name="level1a 4 2 4 3 2 2 2 2" xfId="39726" xr:uid="{00000000-0005-0000-0000-00003D4B0000}"/>
    <cellStyle name="level1a 4 2 4 3 2 2 2 2 2" xfId="39727" xr:uid="{00000000-0005-0000-0000-00003E4B0000}"/>
    <cellStyle name="level1a 4 2 4 3 2 2 2 3" xfId="39728" xr:uid="{00000000-0005-0000-0000-00003F4B0000}"/>
    <cellStyle name="level1a 4 2 4 3 2 2 3" xfId="39729" xr:uid="{00000000-0005-0000-0000-0000404B0000}"/>
    <cellStyle name="level1a 4 2 4 3 2 3" xfId="39730" xr:uid="{00000000-0005-0000-0000-0000414B0000}"/>
    <cellStyle name="level1a 4 2 4 3 2 3 2" xfId="39731" xr:uid="{00000000-0005-0000-0000-0000424B0000}"/>
    <cellStyle name="level1a 4 2 4 3 2 3 2 2" xfId="39732" xr:uid="{00000000-0005-0000-0000-0000434B0000}"/>
    <cellStyle name="level1a 4 2 4 3 2 3 3" xfId="39733" xr:uid="{00000000-0005-0000-0000-0000444B0000}"/>
    <cellStyle name="level1a 4 2 4 3 2 4" xfId="39734" xr:uid="{00000000-0005-0000-0000-0000454B0000}"/>
    <cellStyle name="level1a 4 2 4 3 3" xfId="3598" xr:uid="{00000000-0005-0000-0000-0000464B0000}"/>
    <cellStyle name="level1a 4 2 4 3 3 2" xfId="39735" xr:uid="{00000000-0005-0000-0000-0000474B0000}"/>
    <cellStyle name="level1a 4 2 4 3 3 2 2" xfId="39736" xr:uid="{00000000-0005-0000-0000-0000484B0000}"/>
    <cellStyle name="level1a 4 2 4 3 3 2 2 2" xfId="39737" xr:uid="{00000000-0005-0000-0000-0000494B0000}"/>
    <cellStyle name="level1a 4 2 4 3 3 2 3" xfId="39738" xr:uid="{00000000-0005-0000-0000-00004A4B0000}"/>
    <cellStyle name="level1a 4 2 4 3 3 3" xfId="39739" xr:uid="{00000000-0005-0000-0000-00004B4B0000}"/>
    <cellStyle name="level1a 4 2 4 3 4" xfId="39740" xr:uid="{00000000-0005-0000-0000-00004C4B0000}"/>
    <cellStyle name="level1a 4 2 4 3 4 2" xfId="39741" xr:uid="{00000000-0005-0000-0000-00004D4B0000}"/>
    <cellStyle name="level1a 4 2 4 3 4 2 2" xfId="39742" xr:uid="{00000000-0005-0000-0000-00004E4B0000}"/>
    <cellStyle name="level1a 4 2 4 3 4 3" xfId="39743" xr:uid="{00000000-0005-0000-0000-00004F4B0000}"/>
    <cellStyle name="level1a 4 2 4 3 5" xfId="39744" xr:uid="{00000000-0005-0000-0000-0000504B0000}"/>
    <cellStyle name="level1a 4 2 4 4" xfId="3599" xr:uid="{00000000-0005-0000-0000-0000514B0000}"/>
    <cellStyle name="level1a 4 2 4 4 2" xfId="39745" xr:uid="{00000000-0005-0000-0000-0000524B0000}"/>
    <cellStyle name="level1a 4 2 4 4 2 2" xfId="39746" xr:uid="{00000000-0005-0000-0000-0000534B0000}"/>
    <cellStyle name="level1a 4 2 4 4 2 2 2" xfId="39747" xr:uid="{00000000-0005-0000-0000-0000544B0000}"/>
    <cellStyle name="level1a 4 2 4 4 2 3" xfId="39748" xr:uid="{00000000-0005-0000-0000-0000554B0000}"/>
    <cellStyle name="level1a 4 2 4 4 3" xfId="39749" xr:uid="{00000000-0005-0000-0000-0000564B0000}"/>
    <cellStyle name="level1a 4 2 4 5" xfId="3600" xr:uid="{00000000-0005-0000-0000-0000574B0000}"/>
    <cellStyle name="level1a 4 2 4 5 2" xfId="3601" xr:uid="{00000000-0005-0000-0000-0000584B0000}"/>
    <cellStyle name="level1a 4 2 4 5 2 2" xfId="39750" xr:uid="{00000000-0005-0000-0000-0000594B0000}"/>
    <cellStyle name="level1a 4 2 4 5 2 2 2" xfId="39751" xr:uid="{00000000-0005-0000-0000-00005A4B0000}"/>
    <cellStyle name="level1a 4 2 4 5 2 2 2 2" xfId="39752" xr:uid="{00000000-0005-0000-0000-00005B4B0000}"/>
    <cellStyle name="level1a 4 2 4 5 2 2 3" xfId="39753" xr:uid="{00000000-0005-0000-0000-00005C4B0000}"/>
    <cellStyle name="level1a 4 2 4 5 2 3" xfId="39754" xr:uid="{00000000-0005-0000-0000-00005D4B0000}"/>
    <cellStyle name="level1a 4 2 4 5 3" xfId="39755" xr:uid="{00000000-0005-0000-0000-00005E4B0000}"/>
    <cellStyle name="level1a 4 2 4 5 3 2" xfId="39756" xr:uid="{00000000-0005-0000-0000-00005F4B0000}"/>
    <cellStyle name="level1a 4 2 4 5 3 2 2" xfId="39757" xr:uid="{00000000-0005-0000-0000-0000604B0000}"/>
    <cellStyle name="level1a 4 2 4 5 3 3" xfId="39758" xr:uid="{00000000-0005-0000-0000-0000614B0000}"/>
    <cellStyle name="level1a 4 2 4 5 4" xfId="39759" xr:uid="{00000000-0005-0000-0000-0000624B0000}"/>
    <cellStyle name="level1a 4 2 4 6" xfId="3602" xr:uid="{00000000-0005-0000-0000-0000634B0000}"/>
    <cellStyle name="level1a 4 2 4 6 2" xfId="39760" xr:uid="{00000000-0005-0000-0000-0000644B0000}"/>
    <cellStyle name="level1a 4 2 4 6 2 2" xfId="39761" xr:uid="{00000000-0005-0000-0000-0000654B0000}"/>
    <cellStyle name="level1a 4 2 4 6 2 2 2" xfId="39762" xr:uid="{00000000-0005-0000-0000-0000664B0000}"/>
    <cellStyle name="level1a 4 2 4 6 2 3" xfId="39763" xr:uid="{00000000-0005-0000-0000-0000674B0000}"/>
    <cellStyle name="level1a 4 2 4 6 3" xfId="39764" xr:uid="{00000000-0005-0000-0000-0000684B0000}"/>
    <cellStyle name="level1a 4 2 4 7" xfId="39765" xr:uid="{00000000-0005-0000-0000-0000694B0000}"/>
    <cellStyle name="level1a 4 2 4 7 2" xfId="39766" xr:uid="{00000000-0005-0000-0000-00006A4B0000}"/>
    <cellStyle name="level1a 4 2 4 7 2 2" xfId="39767" xr:uid="{00000000-0005-0000-0000-00006B4B0000}"/>
    <cellStyle name="level1a 4 2 4 7 3" xfId="39768" xr:uid="{00000000-0005-0000-0000-00006C4B0000}"/>
    <cellStyle name="level1a 4 2 4 8" xfId="39769" xr:uid="{00000000-0005-0000-0000-00006D4B0000}"/>
    <cellStyle name="level1a 4 2 5" xfId="3603" xr:uid="{00000000-0005-0000-0000-00006E4B0000}"/>
    <cellStyle name="level1a 4 2 5 2" xfId="3604" xr:uid="{00000000-0005-0000-0000-00006F4B0000}"/>
    <cellStyle name="level1a 4 2 5 2 2" xfId="3605" xr:uid="{00000000-0005-0000-0000-0000704B0000}"/>
    <cellStyle name="level1a 4 2 5 2 2 2" xfId="3606" xr:uid="{00000000-0005-0000-0000-0000714B0000}"/>
    <cellStyle name="level1a 4 2 5 2 2 2 2" xfId="39770" xr:uid="{00000000-0005-0000-0000-0000724B0000}"/>
    <cellStyle name="level1a 4 2 5 2 2 2 2 2" xfId="39771" xr:uid="{00000000-0005-0000-0000-0000734B0000}"/>
    <cellStyle name="level1a 4 2 5 2 2 2 2 2 2" xfId="39772" xr:uid="{00000000-0005-0000-0000-0000744B0000}"/>
    <cellStyle name="level1a 4 2 5 2 2 2 2 3" xfId="39773" xr:uid="{00000000-0005-0000-0000-0000754B0000}"/>
    <cellStyle name="level1a 4 2 5 2 2 2 3" xfId="39774" xr:uid="{00000000-0005-0000-0000-0000764B0000}"/>
    <cellStyle name="level1a 4 2 5 2 2 3" xfId="39775" xr:uid="{00000000-0005-0000-0000-0000774B0000}"/>
    <cellStyle name="level1a 4 2 5 2 2 3 2" xfId="39776" xr:uid="{00000000-0005-0000-0000-0000784B0000}"/>
    <cellStyle name="level1a 4 2 5 2 2 3 2 2" xfId="39777" xr:uid="{00000000-0005-0000-0000-0000794B0000}"/>
    <cellStyle name="level1a 4 2 5 2 2 3 3" xfId="39778" xr:uid="{00000000-0005-0000-0000-00007A4B0000}"/>
    <cellStyle name="level1a 4 2 5 2 2 4" xfId="39779" xr:uid="{00000000-0005-0000-0000-00007B4B0000}"/>
    <cellStyle name="level1a 4 2 5 2 3" xfId="3607" xr:uid="{00000000-0005-0000-0000-00007C4B0000}"/>
    <cellStyle name="level1a 4 2 5 2 3 2" xfId="39780" xr:uid="{00000000-0005-0000-0000-00007D4B0000}"/>
    <cellStyle name="level1a 4 2 5 2 3 2 2" xfId="39781" xr:uid="{00000000-0005-0000-0000-00007E4B0000}"/>
    <cellStyle name="level1a 4 2 5 2 3 2 2 2" xfId="39782" xr:uid="{00000000-0005-0000-0000-00007F4B0000}"/>
    <cellStyle name="level1a 4 2 5 2 3 2 3" xfId="39783" xr:uid="{00000000-0005-0000-0000-0000804B0000}"/>
    <cellStyle name="level1a 4 2 5 2 3 3" xfId="39784" xr:uid="{00000000-0005-0000-0000-0000814B0000}"/>
    <cellStyle name="level1a 4 2 5 2 4" xfId="39785" xr:uid="{00000000-0005-0000-0000-0000824B0000}"/>
    <cellStyle name="level1a 4 2 5 2 4 2" xfId="39786" xr:uid="{00000000-0005-0000-0000-0000834B0000}"/>
    <cellStyle name="level1a 4 2 5 2 4 2 2" xfId="39787" xr:uid="{00000000-0005-0000-0000-0000844B0000}"/>
    <cellStyle name="level1a 4 2 5 2 4 3" xfId="39788" xr:uid="{00000000-0005-0000-0000-0000854B0000}"/>
    <cellStyle name="level1a 4 2 5 2 5" xfId="39789" xr:uid="{00000000-0005-0000-0000-0000864B0000}"/>
    <cellStyle name="level1a 4 2 5 3" xfId="3608" xr:uid="{00000000-0005-0000-0000-0000874B0000}"/>
    <cellStyle name="level1a 4 2 5 3 2" xfId="3609" xr:uid="{00000000-0005-0000-0000-0000884B0000}"/>
    <cellStyle name="level1a 4 2 5 3 2 2" xfId="3610" xr:uid="{00000000-0005-0000-0000-0000894B0000}"/>
    <cellStyle name="level1a 4 2 5 3 2 2 2" xfId="39790" xr:uid="{00000000-0005-0000-0000-00008A4B0000}"/>
    <cellStyle name="level1a 4 2 5 3 2 2 2 2" xfId="39791" xr:uid="{00000000-0005-0000-0000-00008B4B0000}"/>
    <cellStyle name="level1a 4 2 5 3 2 2 2 2 2" xfId="39792" xr:uid="{00000000-0005-0000-0000-00008C4B0000}"/>
    <cellStyle name="level1a 4 2 5 3 2 2 2 3" xfId="39793" xr:uid="{00000000-0005-0000-0000-00008D4B0000}"/>
    <cellStyle name="level1a 4 2 5 3 2 2 3" xfId="39794" xr:uid="{00000000-0005-0000-0000-00008E4B0000}"/>
    <cellStyle name="level1a 4 2 5 3 2 3" xfId="39795" xr:uid="{00000000-0005-0000-0000-00008F4B0000}"/>
    <cellStyle name="level1a 4 2 5 3 2 3 2" xfId="39796" xr:uid="{00000000-0005-0000-0000-0000904B0000}"/>
    <cellStyle name="level1a 4 2 5 3 2 3 2 2" xfId="39797" xr:uid="{00000000-0005-0000-0000-0000914B0000}"/>
    <cellStyle name="level1a 4 2 5 3 2 3 3" xfId="39798" xr:uid="{00000000-0005-0000-0000-0000924B0000}"/>
    <cellStyle name="level1a 4 2 5 3 2 4" xfId="39799" xr:uid="{00000000-0005-0000-0000-0000934B0000}"/>
    <cellStyle name="level1a 4 2 5 3 3" xfId="3611" xr:uid="{00000000-0005-0000-0000-0000944B0000}"/>
    <cellStyle name="level1a 4 2 5 3 3 2" xfId="39800" xr:uid="{00000000-0005-0000-0000-0000954B0000}"/>
    <cellStyle name="level1a 4 2 5 3 3 2 2" xfId="39801" xr:uid="{00000000-0005-0000-0000-0000964B0000}"/>
    <cellStyle name="level1a 4 2 5 3 3 2 2 2" xfId="39802" xr:uid="{00000000-0005-0000-0000-0000974B0000}"/>
    <cellStyle name="level1a 4 2 5 3 3 2 3" xfId="39803" xr:uid="{00000000-0005-0000-0000-0000984B0000}"/>
    <cellStyle name="level1a 4 2 5 3 3 3" xfId="39804" xr:uid="{00000000-0005-0000-0000-0000994B0000}"/>
    <cellStyle name="level1a 4 2 5 3 4" xfId="39805" xr:uid="{00000000-0005-0000-0000-00009A4B0000}"/>
    <cellStyle name="level1a 4 2 5 3 4 2" xfId="39806" xr:uid="{00000000-0005-0000-0000-00009B4B0000}"/>
    <cellStyle name="level1a 4 2 5 3 4 2 2" xfId="39807" xr:uid="{00000000-0005-0000-0000-00009C4B0000}"/>
    <cellStyle name="level1a 4 2 5 3 4 3" xfId="39808" xr:uid="{00000000-0005-0000-0000-00009D4B0000}"/>
    <cellStyle name="level1a 4 2 5 3 5" xfId="39809" xr:uid="{00000000-0005-0000-0000-00009E4B0000}"/>
    <cellStyle name="level1a 4 2 5 4" xfId="3612" xr:uid="{00000000-0005-0000-0000-00009F4B0000}"/>
    <cellStyle name="level1a 4 2 5 4 2" xfId="3613" xr:uid="{00000000-0005-0000-0000-0000A04B0000}"/>
    <cellStyle name="level1a 4 2 5 4 2 2" xfId="39810" xr:uid="{00000000-0005-0000-0000-0000A14B0000}"/>
    <cellStyle name="level1a 4 2 5 4 2 2 2" xfId="39811" xr:uid="{00000000-0005-0000-0000-0000A24B0000}"/>
    <cellStyle name="level1a 4 2 5 4 2 2 2 2" xfId="39812" xr:uid="{00000000-0005-0000-0000-0000A34B0000}"/>
    <cellStyle name="level1a 4 2 5 4 2 2 3" xfId="39813" xr:uid="{00000000-0005-0000-0000-0000A44B0000}"/>
    <cellStyle name="level1a 4 2 5 4 2 3" xfId="39814" xr:uid="{00000000-0005-0000-0000-0000A54B0000}"/>
    <cellStyle name="level1a 4 2 5 4 3" xfId="39815" xr:uid="{00000000-0005-0000-0000-0000A64B0000}"/>
    <cellStyle name="level1a 4 2 5 4 3 2" xfId="39816" xr:uid="{00000000-0005-0000-0000-0000A74B0000}"/>
    <cellStyle name="level1a 4 2 5 4 3 2 2" xfId="39817" xr:uid="{00000000-0005-0000-0000-0000A84B0000}"/>
    <cellStyle name="level1a 4 2 5 4 3 3" xfId="39818" xr:uid="{00000000-0005-0000-0000-0000A94B0000}"/>
    <cellStyle name="level1a 4 2 5 4 4" xfId="39819" xr:uid="{00000000-0005-0000-0000-0000AA4B0000}"/>
    <cellStyle name="level1a 4 2 5 5" xfId="3614" xr:uid="{00000000-0005-0000-0000-0000AB4B0000}"/>
    <cellStyle name="level1a 4 2 5 5 2" xfId="39820" xr:uid="{00000000-0005-0000-0000-0000AC4B0000}"/>
    <cellStyle name="level1a 4 2 5 5 2 2" xfId="39821" xr:uid="{00000000-0005-0000-0000-0000AD4B0000}"/>
    <cellStyle name="level1a 4 2 5 5 2 2 2" xfId="39822" xr:uid="{00000000-0005-0000-0000-0000AE4B0000}"/>
    <cellStyle name="level1a 4 2 5 5 2 3" xfId="39823" xr:uid="{00000000-0005-0000-0000-0000AF4B0000}"/>
    <cellStyle name="level1a 4 2 5 5 3" xfId="39824" xr:uid="{00000000-0005-0000-0000-0000B04B0000}"/>
    <cellStyle name="level1a 4 2 5 6" xfId="39825" xr:uid="{00000000-0005-0000-0000-0000B14B0000}"/>
    <cellStyle name="level1a 4 2 5 6 2" xfId="39826" xr:uid="{00000000-0005-0000-0000-0000B24B0000}"/>
    <cellStyle name="level1a 4 2 5 6 2 2" xfId="39827" xr:uid="{00000000-0005-0000-0000-0000B34B0000}"/>
    <cellStyle name="level1a 4 2 5 6 3" xfId="39828" xr:uid="{00000000-0005-0000-0000-0000B44B0000}"/>
    <cellStyle name="level1a 4 2 5 7" xfId="39829" xr:uid="{00000000-0005-0000-0000-0000B54B0000}"/>
    <cellStyle name="level1a 4 2 6" xfId="3615" xr:uid="{00000000-0005-0000-0000-0000B64B0000}"/>
    <cellStyle name="level1a 4 2 6 2" xfId="3616" xr:uid="{00000000-0005-0000-0000-0000B74B0000}"/>
    <cellStyle name="level1a 4 2 6 2 2" xfId="3617" xr:uid="{00000000-0005-0000-0000-0000B84B0000}"/>
    <cellStyle name="level1a 4 2 6 2 2 2" xfId="3618" xr:uid="{00000000-0005-0000-0000-0000B94B0000}"/>
    <cellStyle name="level1a 4 2 6 2 2 2 2" xfId="39830" xr:uid="{00000000-0005-0000-0000-0000BA4B0000}"/>
    <cellStyle name="level1a 4 2 6 2 2 2 2 2" xfId="39831" xr:uid="{00000000-0005-0000-0000-0000BB4B0000}"/>
    <cellStyle name="level1a 4 2 6 2 2 2 2 2 2" xfId="39832" xr:uid="{00000000-0005-0000-0000-0000BC4B0000}"/>
    <cellStyle name="level1a 4 2 6 2 2 2 2 3" xfId="39833" xr:uid="{00000000-0005-0000-0000-0000BD4B0000}"/>
    <cellStyle name="level1a 4 2 6 2 2 2 3" xfId="39834" xr:uid="{00000000-0005-0000-0000-0000BE4B0000}"/>
    <cellStyle name="level1a 4 2 6 2 2 3" xfId="39835" xr:uid="{00000000-0005-0000-0000-0000BF4B0000}"/>
    <cellStyle name="level1a 4 2 6 2 2 3 2" xfId="39836" xr:uid="{00000000-0005-0000-0000-0000C04B0000}"/>
    <cellStyle name="level1a 4 2 6 2 2 3 2 2" xfId="39837" xr:uid="{00000000-0005-0000-0000-0000C14B0000}"/>
    <cellStyle name="level1a 4 2 6 2 2 3 3" xfId="39838" xr:uid="{00000000-0005-0000-0000-0000C24B0000}"/>
    <cellStyle name="level1a 4 2 6 2 2 4" xfId="39839" xr:uid="{00000000-0005-0000-0000-0000C34B0000}"/>
    <cellStyle name="level1a 4 2 6 2 3" xfId="3619" xr:uid="{00000000-0005-0000-0000-0000C44B0000}"/>
    <cellStyle name="level1a 4 2 6 2 3 2" xfId="39840" xr:uid="{00000000-0005-0000-0000-0000C54B0000}"/>
    <cellStyle name="level1a 4 2 6 2 3 2 2" xfId="39841" xr:uid="{00000000-0005-0000-0000-0000C64B0000}"/>
    <cellStyle name="level1a 4 2 6 2 3 2 2 2" xfId="39842" xr:uid="{00000000-0005-0000-0000-0000C74B0000}"/>
    <cellStyle name="level1a 4 2 6 2 3 2 3" xfId="39843" xr:uid="{00000000-0005-0000-0000-0000C84B0000}"/>
    <cellStyle name="level1a 4 2 6 2 3 3" xfId="39844" xr:uid="{00000000-0005-0000-0000-0000C94B0000}"/>
    <cellStyle name="level1a 4 2 6 2 4" xfId="39845" xr:uid="{00000000-0005-0000-0000-0000CA4B0000}"/>
    <cellStyle name="level1a 4 2 6 2 4 2" xfId="39846" xr:uid="{00000000-0005-0000-0000-0000CB4B0000}"/>
    <cellStyle name="level1a 4 2 6 2 4 2 2" xfId="39847" xr:uid="{00000000-0005-0000-0000-0000CC4B0000}"/>
    <cellStyle name="level1a 4 2 6 2 4 3" xfId="39848" xr:uid="{00000000-0005-0000-0000-0000CD4B0000}"/>
    <cellStyle name="level1a 4 2 6 2 5" xfId="39849" xr:uid="{00000000-0005-0000-0000-0000CE4B0000}"/>
    <cellStyle name="level1a 4 2 6 3" xfId="3620" xr:uid="{00000000-0005-0000-0000-0000CF4B0000}"/>
    <cellStyle name="level1a 4 2 6 3 2" xfId="3621" xr:uid="{00000000-0005-0000-0000-0000D04B0000}"/>
    <cellStyle name="level1a 4 2 6 3 2 2" xfId="3622" xr:uid="{00000000-0005-0000-0000-0000D14B0000}"/>
    <cellStyle name="level1a 4 2 6 3 2 2 2" xfId="39850" xr:uid="{00000000-0005-0000-0000-0000D24B0000}"/>
    <cellStyle name="level1a 4 2 6 3 2 2 2 2" xfId="39851" xr:uid="{00000000-0005-0000-0000-0000D34B0000}"/>
    <cellStyle name="level1a 4 2 6 3 2 2 2 2 2" xfId="39852" xr:uid="{00000000-0005-0000-0000-0000D44B0000}"/>
    <cellStyle name="level1a 4 2 6 3 2 2 2 3" xfId="39853" xr:uid="{00000000-0005-0000-0000-0000D54B0000}"/>
    <cellStyle name="level1a 4 2 6 3 2 2 3" xfId="39854" xr:uid="{00000000-0005-0000-0000-0000D64B0000}"/>
    <cellStyle name="level1a 4 2 6 3 2 3" xfId="39855" xr:uid="{00000000-0005-0000-0000-0000D74B0000}"/>
    <cellStyle name="level1a 4 2 6 3 2 3 2" xfId="39856" xr:uid="{00000000-0005-0000-0000-0000D84B0000}"/>
    <cellStyle name="level1a 4 2 6 3 2 3 2 2" xfId="39857" xr:uid="{00000000-0005-0000-0000-0000D94B0000}"/>
    <cellStyle name="level1a 4 2 6 3 2 3 3" xfId="39858" xr:uid="{00000000-0005-0000-0000-0000DA4B0000}"/>
    <cellStyle name="level1a 4 2 6 3 2 4" xfId="39859" xr:uid="{00000000-0005-0000-0000-0000DB4B0000}"/>
    <cellStyle name="level1a 4 2 6 3 3" xfId="3623" xr:uid="{00000000-0005-0000-0000-0000DC4B0000}"/>
    <cellStyle name="level1a 4 2 6 3 3 2" xfId="39860" xr:uid="{00000000-0005-0000-0000-0000DD4B0000}"/>
    <cellStyle name="level1a 4 2 6 3 3 2 2" xfId="39861" xr:uid="{00000000-0005-0000-0000-0000DE4B0000}"/>
    <cellStyle name="level1a 4 2 6 3 3 2 2 2" xfId="39862" xr:uid="{00000000-0005-0000-0000-0000DF4B0000}"/>
    <cellStyle name="level1a 4 2 6 3 3 2 3" xfId="39863" xr:uid="{00000000-0005-0000-0000-0000E04B0000}"/>
    <cellStyle name="level1a 4 2 6 3 3 3" xfId="39864" xr:uid="{00000000-0005-0000-0000-0000E14B0000}"/>
    <cellStyle name="level1a 4 2 6 3 4" xfId="39865" xr:uid="{00000000-0005-0000-0000-0000E24B0000}"/>
    <cellStyle name="level1a 4 2 6 3 4 2" xfId="39866" xr:uid="{00000000-0005-0000-0000-0000E34B0000}"/>
    <cellStyle name="level1a 4 2 6 3 4 2 2" xfId="39867" xr:uid="{00000000-0005-0000-0000-0000E44B0000}"/>
    <cellStyle name="level1a 4 2 6 3 4 3" xfId="39868" xr:uid="{00000000-0005-0000-0000-0000E54B0000}"/>
    <cellStyle name="level1a 4 2 6 3 5" xfId="39869" xr:uid="{00000000-0005-0000-0000-0000E64B0000}"/>
    <cellStyle name="level1a 4 2 6 4" xfId="3624" xr:uid="{00000000-0005-0000-0000-0000E74B0000}"/>
    <cellStyle name="level1a 4 2 6 4 2" xfId="3625" xr:uid="{00000000-0005-0000-0000-0000E84B0000}"/>
    <cellStyle name="level1a 4 2 6 4 2 2" xfId="39870" xr:uid="{00000000-0005-0000-0000-0000E94B0000}"/>
    <cellStyle name="level1a 4 2 6 4 2 2 2" xfId="39871" xr:uid="{00000000-0005-0000-0000-0000EA4B0000}"/>
    <cellStyle name="level1a 4 2 6 4 2 2 2 2" xfId="39872" xr:uid="{00000000-0005-0000-0000-0000EB4B0000}"/>
    <cellStyle name="level1a 4 2 6 4 2 2 3" xfId="39873" xr:uid="{00000000-0005-0000-0000-0000EC4B0000}"/>
    <cellStyle name="level1a 4 2 6 4 2 3" xfId="39874" xr:uid="{00000000-0005-0000-0000-0000ED4B0000}"/>
    <cellStyle name="level1a 4 2 6 4 3" xfId="39875" xr:uid="{00000000-0005-0000-0000-0000EE4B0000}"/>
    <cellStyle name="level1a 4 2 6 4 3 2" xfId="39876" xr:uid="{00000000-0005-0000-0000-0000EF4B0000}"/>
    <cellStyle name="level1a 4 2 6 4 3 2 2" xfId="39877" xr:uid="{00000000-0005-0000-0000-0000F04B0000}"/>
    <cellStyle name="level1a 4 2 6 4 3 3" xfId="39878" xr:uid="{00000000-0005-0000-0000-0000F14B0000}"/>
    <cellStyle name="level1a 4 2 6 4 4" xfId="39879" xr:uid="{00000000-0005-0000-0000-0000F24B0000}"/>
    <cellStyle name="level1a 4 2 6 5" xfId="3626" xr:uid="{00000000-0005-0000-0000-0000F34B0000}"/>
    <cellStyle name="level1a 4 2 6 5 2" xfId="39880" xr:uid="{00000000-0005-0000-0000-0000F44B0000}"/>
    <cellStyle name="level1a 4 2 6 5 2 2" xfId="39881" xr:uid="{00000000-0005-0000-0000-0000F54B0000}"/>
    <cellStyle name="level1a 4 2 6 5 2 2 2" xfId="39882" xr:uid="{00000000-0005-0000-0000-0000F64B0000}"/>
    <cellStyle name="level1a 4 2 6 5 2 3" xfId="39883" xr:uid="{00000000-0005-0000-0000-0000F74B0000}"/>
    <cellStyle name="level1a 4 2 6 5 3" xfId="39884" xr:uid="{00000000-0005-0000-0000-0000F84B0000}"/>
    <cellStyle name="level1a 4 2 6 6" xfId="39885" xr:uid="{00000000-0005-0000-0000-0000F94B0000}"/>
    <cellStyle name="level1a 4 2 6 6 2" xfId="39886" xr:uid="{00000000-0005-0000-0000-0000FA4B0000}"/>
    <cellStyle name="level1a 4 2 6 6 2 2" xfId="39887" xr:uid="{00000000-0005-0000-0000-0000FB4B0000}"/>
    <cellStyle name="level1a 4 2 6 6 3" xfId="39888" xr:uid="{00000000-0005-0000-0000-0000FC4B0000}"/>
    <cellStyle name="level1a 4 2 6 7" xfId="39889" xr:uid="{00000000-0005-0000-0000-0000FD4B0000}"/>
    <cellStyle name="level1a 4 2 7" xfId="3627" xr:uid="{00000000-0005-0000-0000-0000FE4B0000}"/>
    <cellStyle name="level1a 4 2 7 2" xfId="3628" xr:uid="{00000000-0005-0000-0000-0000FF4B0000}"/>
    <cellStyle name="level1a 4 2 7 2 2" xfId="3629" xr:uid="{00000000-0005-0000-0000-0000004C0000}"/>
    <cellStyle name="level1a 4 2 7 2 2 2" xfId="39890" xr:uid="{00000000-0005-0000-0000-0000014C0000}"/>
    <cellStyle name="level1a 4 2 7 2 2 2 2" xfId="39891" xr:uid="{00000000-0005-0000-0000-0000024C0000}"/>
    <cellStyle name="level1a 4 2 7 2 2 2 2 2" xfId="39892" xr:uid="{00000000-0005-0000-0000-0000034C0000}"/>
    <cellStyle name="level1a 4 2 7 2 2 2 3" xfId="39893" xr:uid="{00000000-0005-0000-0000-0000044C0000}"/>
    <cellStyle name="level1a 4 2 7 2 2 3" xfId="39894" xr:uid="{00000000-0005-0000-0000-0000054C0000}"/>
    <cellStyle name="level1a 4 2 7 2 3" xfId="39895" xr:uid="{00000000-0005-0000-0000-0000064C0000}"/>
    <cellStyle name="level1a 4 2 7 2 3 2" xfId="39896" xr:uid="{00000000-0005-0000-0000-0000074C0000}"/>
    <cellStyle name="level1a 4 2 7 2 3 2 2" xfId="39897" xr:uid="{00000000-0005-0000-0000-0000084C0000}"/>
    <cellStyle name="level1a 4 2 7 2 3 3" xfId="39898" xr:uid="{00000000-0005-0000-0000-0000094C0000}"/>
    <cellStyle name="level1a 4 2 7 2 4" xfId="39899" xr:uid="{00000000-0005-0000-0000-00000A4C0000}"/>
    <cellStyle name="level1a 4 2 7 3" xfId="3630" xr:uid="{00000000-0005-0000-0000-00000B4C0000}"/>
    <cellStyle name="level1a 4 2 7 3 2" xfId="39900" xr:uid="{00000000-0005-0000-0000-00000C4C0000}"/>
    <cellStyle name="level1a 4 2 7 3 2 2" xfId="39901" xr:uid="{00000000-0005-0000-0000-00000D4C0000}"/>
    <cellStyle name="level1a 4 2 7 3 2 2 2" xfId="39902" xr:uid="{00000000-0005-0000-0000-00000E4C0000}"/>
    <cellStyle name="level1a 4 2 7 3 2 3" xfId="39903" xr:uid="{00000000-0005-0000-0000-00000F4C0000}"/>
    <cellStyle name="level1a 4 2 7 3 3" xfId="39904" xr:uid="{00000000-0005-0000-0000-0000104C0000}"/>
    <cellStyle name="level1a 4 2 7 4" xfId="39905" xr:uid="{00000000-0005-0000-0000-0000114C0000}"/>
    <cellStyle name="level1a 4 2 7 4 2" xfId="39906" xr:uid="{00000000-0005-0000-0000-0000124C0000}"/>
    <cellStyle name="level1a 4 2 7 4 2 2" xfId="39907" xr:uid="{00000000-0005-0000-0000-0000134C0000}"/>
    <cellStyle name="level1a 4 2 7 4 3" xfId="39908" xr:uid="{00000000-0005-0000-0000-0000144C0000}"/>
    <cellStyle name="level1a 4 2 7 5" xfId="39909" xr:uid="{00000000-0005-0000-0000-0000154C0000}"/>
    <cellStyle name="level1a 4 2 8" xfId="39910" xr:uid="{00000000-0005-0000-0000-0000164C0000}"/>
    <cellStyle name="level1a 4 2 8 2" xfId="39911" xr:uid="{00000000-0005-0000-0000-0000174C0000}"/>
    <cellStyle name="level1a 4 2 8 2 2" xfId="39912" xr:uid="{00000000-0005-0000-0000-0000184C0000}"/>
    <cellStyle name="level1a 4 2 8 3" xfId="39913" xr:uid="{00000000-0005-0000-0000-0000194C0000}"/>
    <cellStyle name="level1a 4 2 9" xfId="39914" xr:uid="{00000000-0005-0000-0000-00001A4C0000}"/>
    <cellStyle name="level1a 4 2_STUD aligned by INSTIT" xfId="3631" xr:uid="{00000000-0005-0000-0000-00001B4C0000}"/>
    <cellStyle name="level1a 4 3" xfId="3632" xr:uid="{00000000-0005-0000-0000-00001C4C0000}"/>
    <cellStyle name="level1a 4 3 10" xfId="39915" xr:uid="{00000000-0005-0000-0000-00001D4C0000}"/>
    <cellStyle name="level1a 4 3 2" xfId="3633" xr:uid="{00000000-0005-0000-0000-00001E4C0000}"/>
    <cellStyle name="level1a 4 3 2 2" xfId="3634" xr:uid="{00000000-0005-0000-0000-00001F4C0000}"/>
    <cellStyle name="level1a 4 3 2 2 2" xfId="3635" xr:uid="{00000000-0005-0000-0000-0000204C0000}"/>
    <cellStyle name="level1a 4 3 2 2 2 2" xfId="3636" xr:uid="{00000000-0005-0000-0000-0000214C0000}"/>
    <cellStyle name="level1a 4 3 2 2 2 2 2" xfId="39916" xr:uid="{00000000-0005-0000-0000-0000224C0000}"/>
    <cellStyle name="level1a 4 3 2 2 2 2 2 2" xfId="39917" xr:uid="{00000000-0005-0000-0000-0000234C0000}"/>
    <cellStyle name="level1a 4 3 2 2 2 2 2 2 2" xfId="39918" xr:uid="{00000000-0005-0000-0000-0000244C0000}"/>
    <cellStyle name="level1a 4 3 2 2 2 2 2 3" xfId="39919" xr:uid="{00000000-0005-0000-0000-0000254C0000}"/>
    <cellStyle name="level1a 4 3 2 2 2 2 3" xfId="39920" xr:uid="{00000000-0005-0000-0000-0000264C0000}"/>
    <cellStyle name="level1a 4 3 2 2 2 3" xfId="39921" xr:uid="{00000000-0005-0000-0000-0000274C0000}"/>
    <cellStyle name="level1a 4 3 2 2 2 3 2" xfId="39922" xr:uid="{00000000-0005-0000-0000-0000284C0000}"/>
    <cellStyle name="level1a 4 3 2 2 2 3 2 2" xfId="39923" xr:uid="{00000000-0005-0000-0000-0000294C0000}"/>
    <cellStyle name="level1a 4 3 2 2 2 3 3" xfId="39924" xr:uid="{00000000-0005-0000-0000-00002A4C0000}"/>
    <cellStyle name="level1a 4 3 2 2 2 4" xfId="39925" xr:uid="{00000000-0005-0000-0000-00002B4C0000}"/>
    <cellStyle name="level1a 4 3 2 2 3" xfId="3637" xr:uid="{00000000-0005-0000-0000-00002C4C0000}"/>
    <cellStyle name="level1a 4 3 2 2 3 2" xfId="39926" xr:uid="{00000000-0005-0000-0000-00002D4C0000}"/>
    <cellStyle name="level1a 4 3 2 2 3 2 2" xfId="39927" xr:uid="{00000000-0005-0000-0000-00002E4C0000}"/>
    <cellStyle name="level1a 4 3 2 2 3 2 2 2" xfId="39928" xr:uid="{00000000-0005-0000-0000-00002F4C0000}"/>
    <cellStyle name="level1a 4 3 2 2 3 2 3" xfId="39929" xr:uid="{00000000-0005-0000-0000-0000304C0000}"/>
    <cellStyle name="level1a 4 3 2 2 3 3" xfId="39930" xr:uid="{00000000-0005-0000-0000-0000314C0000}"/>
    <cellStyle name="level1a 4 3 2 2 4" xfId="39931" xr:uid="{00000000-0005-0000-0000-0000324C0000}"/>
    <cellStyle name="level1a 4 3 2 2 4 2" xfId="39932" xr:uid="{00000000-0005-0000-0000-0000334C0000}"/>
    <cellStyle name="level1a 4 3 2 2 4 2 2" xfId="39933" xr:uid="{00000000-0005-0000-0000-0000344C0000}"/>
    <cellStyle name="level1a 4 3 2 2 4 3" xfId="39934" xr:uid="{00000000-0005-0000-0000-0000354C0000}"/>
    <cellStyle name="level1a 4 3 2 2 5" xfId="39935" xr:uid="{00000000-0005-0000-0000-0000364C0000}"/>
    <cellStyle name="level1a 4 3 2 3" xfId="3638" xr:uid="{00000000-0005-0000-0000-0000374C0000}"/>
    <cellStyle name="level1a 4 3 2 3 2" xfId="3639" xr:uid="{00000000-0005-0000-0000-0000384C0000}"/>
    <cellStyle name="level1a 4 3 2 3 2 2" xfId="3640" xr:uid="{00000000-0005-0000-0000-0000394C0000}"/>
    <cellStyle name="level1a 4 3 2 3 2 2 2" xfId="39936" xr:uid="{00000000-0005-0000-0000-00003A4C0000}"/>
    <cellStyle name="level1a 4 3 2 3 2 2 2 2" xfId="39937" xr:uid="{00000000-0005-0000-0000-00003B4C0000}"/>
    <cellStyle name="level1a 4 3 2 3 2 2 2 2 2" xfId="39938" xr:uid="{00000000-0005-0000-0000-00003C4C0000}"/>
    <cellStyle name="level1a 4 3 2 3 2 2 2 3" xfId="39939" xr:uid="{00000000-0005-0000-0000-00003D4C0000}"/>
    <cellStyle name="level1a 4 3 2 3 2 2 3" xfId="39940" xr:uid="{00000000-0005-0000-0000-00003E4C0000}"/>
    <cellStyle name="level1a 4 3 2 3 2 3" xfId="39941" xr:uid="{00000000-0005-0000-0000-00003F4C0000}"/>
    <cellStyle name="level1a 4 3 2 3 2 3 2" xfId="39942" xr:uid="{00000000-0005-0000-0000-0000404C0000}"/>
    <cellStyle name="level1a 4 3 2 3 2 3 2 2" xfId="39943" xr:uid="{00000000-0005-0000-0000-0000414C0000}"/>
    <cellStyle name="level1a 4 3 2 3 2 3 3" xfId="39944" xr:uid="{00000000-0005-0000-0000-0000424C0000}"/>
    <cellStyle name="level1a 4 3 2 3 2 4" xfId="39945" xr:uid="{00000000-0005-0000-0000-0000434C0000}"/>
    <cellStyle name="level1a 4 3 2 3 3" xfId="3641" xr:uid="{00000000-0005-0000-0000-0000444C0000}"/>
    <cellStyle name="level1a 4 3 2 3 3 2" xfId="39946" xr:uid="{00000000-0005-0000-0000-0000454C0000}"/>
    <cellStyle name="level1a 4 3 2 3 3 2 2" xfId="39947" xr:uid="{00000000-0005-0000-0000-0000464C0000}"/>
    <cellStyle name="level1a 4 3 2 3 3 2 2 2" xfId="39948" xr:uid="{00000000-0005-0000-0000-0000474C0000}"/>
    <cellStyle name="level1a 4 3 2 3 3 2 3" xfId="39949" xr:uid="{00000000-0005-0000-0000-0000484C0000}"/>
    <cellStyle name="level1a 4 3 2 3 3 3" xfId="39950" xr:uid="{00000000-0005-0000-0000-0000494C0000}"/>
    <cellStyle name="level1a 4 3 2 3 4" xfId="39951" xr:uid="{00000000-0005-0000-0000-00004A4C0000}"/>
    <cellStyle name="level1a 4 3 2 3 4 2" xfId="39952" xr:uid="{00000000-0005-0000-0000-00004B4C0000}"/>
    <cellStyle name="level1a 4 3 2 3 4 2 2" xfId="39953" xr:uid="{00000000-0005-0000-0000-00004C4C0000}"/>
    <cellStyle name="level1a 4 3 2 3 4 3" xfId="39954" xr:uid="{00000000-0005-0000-0000-00004D4C0000}"/>
    <cellStyle name="level1a 4 3 2 3 5" xfId="39955" xr:uid="{00000000-0005-0000-0000-00004E4C0000}"/>
    <cellStyle name="level1a 4 3 2 4" xfId="3642" xr:uid="{00000000-0005-0000-0000-00004F4C0000}"/>
    <cellStyle name="level1a 4 3 2 4 2" xfId="39956" xr:uid="{00000000-0005-0000-0000-0000504C0000}"/>
    <cellStyle name="level1a 4 3 2 4 2 2" xfId="39957" xr:uid="{00000000-0005-0000-0000-0000514C0000}"/>
    <cellStyle name="level1a 4 3 2 4 2 2 2" xfId="39958" xr:uid="{00000000-0005-0000-0000-0000524C0000}"/>
    <cellStyle name="level1a 4 3 2 4 2 3" xfId="39959" xr:uid="{00000000-0005-0000-0000-0000534C0000}"/>
    <cellStyle name="level1a 4 3 2 4 3" xfId="39960" xr:uid="{00000000-0005-0000-0000-0000544C0000}"/>
    <cellStyle name="level1a 4 3 2 5" xfId="3643" xr:uid="{00000000-0005-0000-0000-0000554C0000}"/>
    <cellStyle name="level1a 4 3 2 5 2" xfId="39961" xr:uid="{00000000-0005-0000-0000-0000564C0000}"/>
    <cellStyle name="level1a 4 3 2 5 2 2" xfId="39962" xr:uid="{00000000-0005-0000-0000-0000574C0000}"/>
    <cellStyle name="level1a 4 3 2 5 2 2 2" xfId="39963" xr:uid="{00000000-0005-0000-0000-0000584C0000}"/>
    <cellStyle name="level1a 4 3 2 5 2 3" xfId="39964" xr:uid="{00000000-0005-0000-0000-0000594C0000}"/>
    <cellStyle name="level1a 4 3 2 5 3" xfId="39965" xr:uid="{00000000-0005-0000-0000-00005A4C0000}"/>
    <cellStyle name="level1a 4 3 2 6" xfId="39966" xr:uid="{00000000-0005-0000-0000-00005B4C0000}"/>
    <cellStyle name="level1a 4 3 2 6 2" xfId="39967" xr:uid="{00000000-0005-0000-0000-00005C4C0000}"/>
    <cellStyle name="level1a 4 3 2 6 2 2" xfId="39968" xr:uid="{00000000-0005-0000-0000-00005D4C0000}"/>
    <cellStyle name="level1a 4 3 2 6 3" xfId="39969" xr:uid="{00000000-0005-0000-0000-00005E4C0000}"/>
    <cellStyle name="level1a 4 3 2 7" xfId="39970" xr:uid="{00000000-0005-0000-0000-00005F4C0000}"/>
    <cellStyle name="level1a 4 3 3" xfId="3644" xr:uid="{00000000-0005-0000-0000-0000604C0000}"/>
    <cellStyle name="level1a 4 3 3 2" xfId="3645" xr:uid="{00000000-0005-0000-0000-0000614C0000}"/>
    <cellStyle name="level1a 4 3 3 2 2" xfId="3646" xr:uid="{00000000-0005-0000-0000-0000624C0000}"/>
    <cellStyle name="level1a 4 3 3 2 2 2" xfId="3647" xr:uid="{00000000-0005-0000-0000-0000634C0000}"/>
    <cellStyle name="level1a 4 3 3 2 2 2 2" xfId="39971" xr:uid="{00000000-0005-0000-0000-0000644C0000}"/>
    <cellStyle name="level1a 4 3 3 2 2 2 2 2" xfId="39972" xr:uid="{00000000-0005-0000-0000-0000654C0000}"/>
    <cellStyle name="level1a 4 3 3 2 2 2 2 2 2" xfId="39973" xr:uid="{00000000-0005-0000-0000-0000664C0000}"/>
    <cellStyle name="level1a 4 3 3 2 2 2 2 3" xfId="39974" xr:uid="{00000000-0005-0000-0000-0000674C0000}"/>
    <cellStyle name="level1a 4 3 3 2 2 2 3" xfId="39975" xr:uid="{00000000-0005-0000-0000-0000684C0000}"/>
    <cellStyle name="level1a 4 3 3 2 2 3" xfId="39976" xr:uid="{00000000-0005-0000-0000-0000694C0000}"/>
    <cellStyle name="level1a 4 3 3 2 2 3 2" xfId="39977" xr:uid="{00000000-0005-0000-0000-00006A4C0000}"/>
    <cellStyle name="level1a 4 3 3 2 2 3 2 2" xfId="39978" xr:uid="{00000000-0005-0000-0000-00006B4C0000}"/>
    <cellStyle name="level1a 4 3 3 2 2 3 3" xfId="39979" xr:uid="{00000000-0005-0000-0000-00006C4C0000}"/>
    <cellStyle name="level1a 4 3 3 2 2 4" xfId="39980" xr:uid="{00000000-0005-0000-0000-00006D4C0000}"/>
    <cellStyle name="level1a 4 3 3 2 3" xfId="3648" xr:uid="{00000000-0005-0000-0000-00006E4C0000}"/>
    <cellStyle name="level1a 4 3 3 2 3 2" xfId="39981" xr:uid="{00000000-0005-0000-0000-00006F4C0000}"/>
    <cellStyle name="level1a 4 3 3 2 3 2 2" xfId="39982" xr:uid="{00000000-0005-0000-0000-0000704C0000}"/>
    <cellStyle name="level1a 4 3 3 2 3 2 2 2" xfId="39983" xr:uid="{00000000-0005-0000-0000-0000714C0000}"/>
    <cellStyle name="level1a 4 3 3 2 3 2 3" xfId="39984" xr:uid="{00000000-0005-0000-0000-0000724C0000}"/>
    <cellStyle name="level1a 4 3 3 2 3 3" xfId="39985" xr:uid="{00000000-0005-0000-0000-0000734C0000}"/>
    <cellStyle name="level1a 4 3 3 2 4" xfId="39986" xr:uid="{00000000-0005-0000-0000-0000744C0000}"/>
    <cellStyle name="level1a 4 3 3 2 4 2" xfId="39987" xr:uid="{00000000-0005-0000-0000-0000754C0000}"/>
    <cellStyle name="level1a 4 3 3 2 4 2 2" xfId="39988" xr:uid="{00000000-0005-0000-0000-0000764C0000}"/>
    <cellStyle name="level1a 4 3 3 2 4 3" xfId="39989" xr:uid="{00000000-0005-0000-0000-0000774C0000}"/>
    <cellStyle name="level1a 4 3 3 2 5" xfId="39990" xr:uid="{00000000-0005-0000-0000-0000784C0000}"/>
    <cellStyle name="level1a 4 3 3 3" xfId="3649" xr:uid="{00000000-0005-0000-0000-0000794C0000}"/>
    <cellStyle name="level1a 4 3 3 3 2" xfId="3650" xr:uid="{00000000-0005-0000-0000-00007A4C0000}"/>
    <cellStyle name="level1a 4 3 3 3 2 2" xfId="3651" xr:uid="{00000000-0005-0000-0000-00007B4C0000}"/>
    <cellStyle name="level1a 4 3 3 3 2 2 2" xfId="39991" xr:uid="{00000000-0005-0000-0000-00007C4C0000}"/>
    <cellStyle name="level1a 4 3 3 3 2 2 2 2" xfId="39992" xr:uid="{00000000-0005-0000-0000-00007D4C0000}"/>
    <cellStyle name="level1a 4 3 3 3 2 2 2 2 2" xfId="39993" xr:uid="{00000000-0005-0000-0000-00007E4C0000}"/>
    <cellStyle name="level1a 4 3 3 3 2 2 2 3" xfId="39994" xr:uid="{00000000-0005-0000-0000-00007F4C0000}"/>
    <cellStyle name="level1a 4 3 3 3 2 2 3" xfId="39995" xr:uid="{00000000-0005-0000-0000-0000804C0000}"/>
    <cellStyle name="level1a 4 3 3 3 2 3" xfId="39996" xr:uid="{00000000-0005-0000-0000-0000814C0000}"/>
    <cellStyle name="level1a 4 3 3 3 2 3 2" xfId="39997" xr:uid="{00000000-0005-0000-0000-0000824C0000}"/>
    <cellStyle name="level1a 4 3 3 3 2 3 2 2" xfId="39998" xr:uid="{00000000-0005-0000-0000-0000834C0000}"/>
    <cellStyle name="level1a 4 3 3 3 2 3 3" xfId="39999" xr:uid="{00000000-0005-0000-0000-0000844C0000}"/>
    <cellStyle name="level1a 4 3 3 3 2 4" xfId="40000" xr:uid="{00000000-0005-0000-0000-0000854C0000}"/>
    <cellStyle name="level1a 4 3 3 3 3" xfId="3652" xr:uid="{00000000-0005-0000-0000-0000864C0000}"/>
    <cellStyle name="level1a 4 3 3 3 3 2" xfId="40001" xr:uid="{00000000-0005-0000-0000-0000874C0000}"/>
    <cellStyle name="level1a 4 3 3 3 3 2 2" xfId="40002" xr:uid="{00000000-0005-0000-0000-0000884C0000}"/>
    <cellStyle name="level1a 4 3 3 3 3 2 2 2" xfId="40003" xr:uid="{00000000-0005-0000-0000-0000894C0000}"/>
    <cellStyle name="level1a 4 3 3 3 3 2 3" xfId="40004" xr:uid="{00000000-0005-0000-0000-00008A4C0000}"/>
    <cellStyle name="level1a 4 3 3 3 3 3" xfId="40005" xr:uid="{00000000-0005-0000-0000-00008B4C0000}"/>
    <cellStyle name="level1a 4 3 3 3 4" xfId="40006" xr:uid="{00000000-0005-0000-0000-00008C4C0000}"/>
    <cellStyle name="level1a 4 3 3 3 4 2" xfId="40007" xr:uid="{00000000-0005-0000-0000-00008D4C0000}"/>
    <cellStyle name="level1a 4 3 3 3 4 2 2" xfId="40008" xr:uid="{00000000-0005-0000-0000-00008E4C0000}"/>
    <cellStyle name="level1a 4 3 3 3 4 3" xfId="40009" xr:uid="{00000000-0005-0000-0000-00008F4C0000}"/>
    <cellStyle name="level1a 4 3 3 3 5" xfId="40010" xr:uid="{00000000-0005-0000-0000-0000904C0000}"/>
    <cellStyle name="level1a 4 3 3 4" xfId="3653" xr:uid="{00000000-0005-0000-0000-0000914C0000}"/>
    <cellStyle name="level1a 4 3 3 4 2" xfId="3654" xr:uid="{00000000-0005-0000-0000-0000924C0000}"/>
    <cellStyle name="level1a 4 3 3 4 2 2" xfId="40011" xr:uid="{00000000-0005-0000-0000-0000934C0000}"/>
    <cellStyle name="level1a 4 3 3 4 2 2 2" xfId="40012" xr:uid="{00000000-0005-0000-0000-0000944C0000}"/>
    <cellStyle name="level1a 4 3 3 4 2 2 2 2" xfId="40013" xr:uid="{00000000-0005-0000-0000-0000954C0000}"/>
    <cellStyle name="level1a 4 3 3 4 2 2 3" xfId="40014" xr:uid="{00000000-0005-0000-0000-0000964C0000}"/>
    <cellStyle name="level1a 4 3 3 4 2 3" xfId="40015" xr:uid="{00000000-0005-0000-0000-0000974C0000}"/>
    <cellStyle name="level1a 4 3 3 4 3" xfId="40016" xr:uid="{00000000-0005-0000-0000-0000984C0000}"/>
    <cellStyle name="level1a 4 3 3 4 3 2" xfId="40017" xr:uid="{00000000-0005-0000-0000-0000994C0000}"/>
    <cellStyle name="level1a 4 3 3 4 3 2 2" xfId="40018" xr:uid="{00000000-0005-0000-0000-00009A4C0000}"/>
    <cellStyle name="level1a 4 3 3 4 3 3" xfId="40019" xr:uid="{00000000-0005-0000-0000-00009B4C0000}"/>
    <cellStyle name="level1a 4 3 3 4 4" xfId="40020" xr:uid="{00000000-0005-0000-0000-00009C4C0000}"/>
    <cellStyle name="level1a 4 3 3 5" xfId="40021" xr:uid="{00000000-0005-0000-0000-00009D4C0000}"/>
    <cellStyle name="level1a 4 3 3 5 2" xfId="40022" xr:uid="{00000000-0005-0000-0000-00009E4C0000}"/>
    <cellStyle name="level1a 4 3 3 5 2 2" xfId="40023" xr:uid="{00000000-0005-0000-0000-00009F4C0000}"/>
    <cellStyle name="level1a 4 3 3 5 3" xfId="40024" xr:uid="{00000000-0005-0000-0000-0000A04C0000}"/>
    <cellStyle name="level1a 4 3 3 6" xfId="40025" xr:uid="{00000000-0005-0000-0000-0000A14C0000}"/>
    <cellStyle name="level1a 4 3 4" xfId="3655" xr:uid="{00000000-0005-0000-0000-0000A24C0000}"/>
    <cellStyle name="level1a 4 3 4 2" xfId="3656" xr:uid="{00000000-0005-0000-0000-0000A34C0000}"/>
    <cellStyle name="level1a 4 3 4 2 2" xfId="3657" xr:uid="{00000000-0005-0000-0000-0000A44C0000}"/>
    <cellStyle name="level1a 4 3 4 2 2 2" xfId="3658" xr:uid="{00000000-0005-0000-0000-0000A54C0000}"/>
    <cellStyle name="level1a 4 3 4 2 2 2 2" xfId="40026" xr:uid="{00000000-0005-0000-0000-0000A64C0000}"/>
    <cellStyle name="level1a 4 3 4 2 2 2 2 2" xfId="40027" xr:uid="{00000000-0005-0000-0000-0000A74C0000}"/>
    <cellStyle name="level1a 4 3 4 2 2 2 2 2 2" xfId="40028" xr:uid="{00000000-0005-0000-0000-0000A84C0000}"/>
    <cellStyle name="level1a 4 3 4 2 2 2 2 3" xfId="40029" xr:uid="{00000000-0005-0000-0000-0000A94C0000}"/>
    <cellStyle name="level1a 4 3 4 2 2 2 3" xfId="40030" xr:uid="{00000000-0005-0000-0000-0000AA4C0000}"/>
    <cellStyle name="level1a 4 3 4 2 2 3" xfId="40031" xr:uid="{00000000-0005-0000-0000-0000AB4C0000}"/>
    <cellStyle name="level1a 4 3 4 2 2 3 2" xfId="40032" xr:uid="{00000000-0005-0000-0000-0000AC4C0000}"/>
    <cellStyle name="level1a 4 3 4 2 2 3 2 2" xfId="40033" xr:uid="{00000000-0005-0000-0000-0000AD4C0000}"/>
    <cellStyle name="level1a 4 3 4 2 2 3 3" xfId="40034" xr:uid="{00000000-0005-0000-0000-0000AE4C0000}"/>
    <cellStyle name="level1a 4 3 4 2 2 4" xfId="40035" xr:uid="{00000000-0005-0000-0000-0000AF4C0000}"/>
    <cellStyle name="level1a 4 3 4 2 3" xfId="3659" xr:uid="{00000000-0005-0000-0000-0000B04C0000}"/>
    <cellStyle name="level1a 4 3 4 2 3 2" xfId="40036" xr:uid="{00000000-0005-0000-0000-0000B14C0000}"/>
    <cellStyle name="level1a 4 3 4 2 3 2 2" xfId="40037" xr:uid="{00000000-0005-0000-0000-0000B24C0000}"/>
    <cellStyle name="level1a 4 3 4 2 3 2 2 2" xfId="40038" xr:uid="{00000000-0005-0000-0000-0000B34C0000}"/>
    <cellStyle name="level1a 4 3 4 2 3 2 3" xfId="40039" xr:uid="{00000000-0005-0000-0000-0000B44C0000}"/>
    <cellStyle name="level1a 4 3 4 2 3 3" xfId="40040" xr:uid="{00000000-0005-0000-0000-0000B54C0000}"/>
    <cellStyle name="level1a 4 3 4 2 4" xfId="40041" xr:uid="{00000000-0005-0000-0000-0000B64C0000}"/>
    <cellStyle name="level1a 4 3 4 2 4 2" xfId="40042" xr:uid="{00000000-0005-0000-0000-0000B74C0000}"/>
    <cellStyle name="level1a 4 3 4 2 4 2 2" xfId="40043" xr:uid="{00000000-0005-0000-0000-0000B84C0000}"/>
    <cellStyle name="level1a 4 3 4 2 4 3" xfId="40044" xr:uid="{00000000-0005-0000-0000-0000B94C0000}"/>
    <cellStyle name="level1a 4 3 4 2 5" xfId="40045" xr:uid="{00000000-0005-0000-0000-0000BA4C0000}"/>
    <cellStyle name="level1a 4 3 4 3" xfId="3660" xr:uid="{00000000-0005-0000-0000-0000BB4C0000}"/>
    <cellStyle name="level1a 4 3 4 3 2" xfId="3661" xr:uid="{00000000-0005-0000-0000-0000BC4C0000}"/>
    <cellStyle name="level1a 4 3 4 3 2 2" xfId="3662" xr:uid="{00000000-0005-0000-0000-0000BD4C0000}"/>
    <cellStyle name="level1a 4 3 4 3 2 2 2" xfId="40046" xr:uid="{00000000-0005-0000-0000-0000BE4C0000}"/>
    <cellStyle name="level1a 4 3 4 3 2 2 2 2" xfId="40047" xr:uid="{00000000-0005-0000-0000-0000BF4C0000}"/>
    <cellStyle name="level1a 4 3 4 3 2 2 2 2 2" xfId="40048" xr:uid="{00000000-0005-0000-0000-0000C04C0000}"/>
    <cellStyle name="level1a 4 3 4 3 2 2 2 3" xfId="40049" xr:uid="{00000000-0005-0000-0000-0000C14C0000}"/>
    <cellStyle name="level1a 4 3 4 3 2 2 3" xfId="40050" xr:uid="{00000000-0005-0000-0000-0000C24C0000}"/>
    <cellStyle name="level1a 4 3 4 3 2 3" xfId="40051" xr:uid="{00000000-0005-0000-0000-0000C34C0000}"/>
    <cellStyle name="level1a 4 3 4 3 2 3 2" xfId="40052" xr:uid="{00000000-0005-0000-0000-0000C44C0000}"/>
    <cellStyle name="level1a 4 3 4 3 2 3 2 2" xfId="40053" xr:uid="{00000000-0005-0000-0000-0000C54C0000}"/>
    <cellStyle name="level1a 4 3 4 3 2 3 3" xfId="40054" xr:uid="{00000000-0005-0000-0000-0000C64C0000}"/>
    <cellStyle name="level1a 4 3 4 3 2 4" xfId="40055" xr:uid="{00000000-0005-0000-0000-0000C74C0000}"/>
    <cellStyle name="level1a 4 3 4 3 3" xfId="3663" xr:uid="{00000000-0005-0000-0000-0000C84C0000}"/>
    <cellStyle name="level1a 4 3 4 3 3 2" xfId="40056" xr:uid="{00000000-0005-0000-0000-0000C94C0000}"/>
    <cellStyle name="level1a 4 3 4 3 3 2 2" xfId="40057" xr:uid="{00000000-0005-0000-0000-0000CA4C0000}"/>
    <cellStyle name="level1a 4 3 4 3 3 2 2 2" xfId="40058" xr:uid="{00000000-0005-0000-0000-0000CB4C0000}"/>
    <cellStyle name="level1a 4 3 4 3 3 2 3" xfId="40059" xr:uid="{00000000-0005-0000-0000-0000CC4C0000}"/>
    <cellStyle name="level1a 4 3 4 3 3 3" xfId="40060" xr:uid="{00000000-0005-0000-0000-0000CD4C0000}"/>
    <cellStyle name="level1a 4 3 4 3 4" xfId="40061" xr:uid="{00000000-0005-0000-0000-0000CE4C0000}"/>
    <cellStyle name="level1a 4 3 4 3 4 2" xfId="40062" xr:uid="{00000000-0005-0000-0000-0000CF4C0000}"/>
    <cellStyle name="level1a 4 3 4 3 4 2 2" xfId="40063" xr:uid="{00000000-0005-0000-0000-0000D04C0000}"/>
    <cellStyle name="level1a 4 3 4 3 4 3" xfId="40064" xr:uid="{00000000-0005-0000-0000-0000D14C0000}"/>
    <cellStyle name="level1a 4 3 4 3 5" xfId="40065" xr:uid="{00000000-0005-0000-0000-0000D24C0000}"/>
    <cellStyle name="level1a 4 3 4 4" xfId="3664" xr:uid="{00000000-0005-0000-0000-0000D34C0000}"/>
    <cellStyle name="level1a 4 3 4 4 2" xfId="3665" xr:uid="{00000000-0005-0000-0000-0000D44C0000}"/>
    <cellStyle name="level1a 4 3 4 4 2 2" xfId="40066" xr:uid="{00000000-0005-0000-0000-0000D54C0000}"/>
    <cellStyle name="level1a 4 3 4 4 2 2 2" xfId="40067" xr:uid="{00000000-0005-0000-0000-0000D64C0000}"/>
    <cellStyle name="level1a 4 3 4 4 2 2 2 2" xfId="40068" xr:uid="{00000000-0005-0000-0000-0000D74C0000}"/>
    <cellStyle name="level1a 4 3 4 4 2 2 3" xfId="40069" xr:uid="{00000000-0005-0000-0000-0000D84C0000}"/>
    <cellStyle name="level1a 4 3 4 4 2 3" xfId="40070" xr:uid="{00000000-0005-0000-0000-0000D94C0000}"/>
    <cellStyle name="level1a 4 3 4 4 3" xfId="40071" xr:uid="{00000000-0005-0000-0000-0000DA4C0000}"/>
    <cellStyle name="level1a 4 3 4 4 3 2" xfId="40072" xr:uid="{00000000-0005-0000-0000-0000DB4C0000}"/>
    <cellStyle name="level1a 4 3 4 4 3 2 2" xfId="40073" xr:uid="{00000000-0005-0000-0000-0000DC4C0000}"/>
    <cellStyle name="level1a 4 3 4 4 3 3" xfId="40074" xr:uid="{00000000-0005-0000-0000-0000DD4C0000}"/>
    <cellStyle name="level1a 4 3 4 4 4" xfId="40075" xr:uid="{00000000-0005-0000-0000-0000DE4C0000}"/>
    <cellStyle name="level1a 4 3 4 5" xfId="3666" xr:uid="{00000000-0005-0000-0000-0000DF4C0000}"/>
    <cellStyle name="level1a 4 3 4 5 2" xfId="40076" xr:uid="{00000000-0005-0000-0000-0000E04C0000}"/>
    <cellStyle name="level1a 4 3 4 5 2 2" xfId="40077" xr:uid="{00000000-0005-0000-0000-0000E14C0000}"/>
    <cellStyle name="level1a 4 3 4 5 2 2 2" xfId="40078" xr:uid="{00000000-0005-0000-0000-0000E24C0000}"/>
    <cellStyle name="level1a 4 3 4 5 2 3" xfId="40079" xr:uid="{00000000-0005-0000-0000-0000E34C0000}"/>
    <cellStyle name="level1a 4 3 4 5 3" xfId="40080" xr:uid="{00000000-0005-0000-0000-0000E44C0000}"/>
    <cellStyle name="level1a 4 3 4 6" xfId="40081" xr:uid="{00000000-0005-0000-0000-0000E54C0000}"/>
    <cellStyle name="level1a 4 3 4 6 2" xfId="40082" xr:uid="{00000000-0005-0000-0000-0000E64C0000}"/>
    <cellStyle name="level1a 4 3 4 6 2 2" xfId="40083" xr:uid="{00000000-0005-0000-0000-0000E74C0000}"/>
    <cellStyle name="level1a 4 3 4 6 3" xfId="40084" xr:uid="{00000000-0005-0000-0000-0000E84C0000}"/>
    <cellStyle name="level1a 4 3 4 7" xfId="40085" xr:uid="{00000000-0005-0000-0000-0000E94C0000}"/>
    <cellStyle name="level1a 4 3 5" xfId="3667" xr:uid="{00000000-0005-0000-0000-0000EA4C0000}"/>
    <cellStyle name="level1a 4 3 5 2" xfId="3668" xr:uid="{00000000-0005-0000-0000-0000EB4C0000}"/>
    <cellStyle name="level1a 4 3 5 2 2" xfId="3669" xr:uid="{00000000-0005-0000-0000-0000EC4C0000}"/>
    <cellStyle name="level1a 4 3 5 2 2 2" xfId="3670" xr:uid="{00000000-0005-0000-0000-0000ED4C0000}"/>
    <cellStyle name="level1a 4 3 5 2 2 2 2" xfId="40086" xr:uid="{00000000-0005-0000-0000-0000EE4C0000}"/>
    <cellStyle name="level1a 4 3 5 2 2 2 2 2" xfId="40087" xr:uid="{00000000-0005-0000-0000-0000EF4C0000}"/>
    <cellStyle name="level1a 4 3 5 2 2 2 2 2 2" xfId="40088" xr:uid="{00000000-0005-0000-0000-0000F04C0000}"/>
    <cellStyle name="level1a 4 3 5 2 2 2 2 3" xfId="40089" xr:uid="{00000000-0005-0000-0000-0000F14C0000}"/>
    <cellStyle name="level1a 4 3 5 2 2 2 3" xfId="40090" xr:uid="{00000000-0005-0000-0000-0000F24C0000}"/>
    <cellStyle name="level1a 4 3 5 2 2 3" xfId="40091" xr:uid="{00000000-0005-0000-0000-0000F34C0000}"/>
    <cellStyle name="level1a 4 3 5 2 2 3 2" xfId="40092" xr:uid="{00000000-0005-0000-0000-0000F44C0000}"/>
    <cellStyle name="level1a 4 3 5 2 2 3 2 2" xfId="40093" xr:uid="{00000000-0005-0000-0000-0000F54C0000}"/>
    <cellStyle name="level1a 4 3 5 2 2 3 3" xfId="40094" xr:uid="{00000000-0005-0000-0000-0000F64C0000}"/>
    <cellStyle name="level1a 4 3 5 2 2 4" xfId="40095" xr:uid="{00000000-0005-0000-0000-0000F74C0000}"/>
    <cellStyle name="level1a 4 3 5 2 3" xfId="3671" xr:uid="{00000000-0005-0000-0000-0000F84C0000}"/>
    <cellStyle name="level1a 4 3 5 2 3 2" xfId="40096" xr:uid="{00000000-0005-0000-0000-0000F94C0000}"/>
    <cellStyle name="level1a 4 3 5 2 3 2 2" xfId="40097" xr:uid="{00000000-0005-0000-0000-0000FA4C0000}"/>
    <cellStyle name="level1a 4 3 5 2 3 2 2 2" xfId="40098" xr:uid="{00000000-0005-0000-0000-0000FB4C0000}"/>
    <cellStyle name="level1a 4 3 5 2 3 2 3" xfId="40099" xr:uid="{00000000-0005-0000-0000-0000FC4C0000}"/>
    <cellStyle name="level1a 4 3 5 2 3 3" xfId="40100" xr:uid="{00000000-0005-0000-0000-0000FD4C0000}"/>
    <cellStyle name="level1a 4 3 5 2 4" xfId="40101" xr:uid="{00000000-0005-0000-0000-0000FE4C0000}"/>
    <cellStyle name="level1a 4 3 5 2 4 2" xfId="40102" xr:uid="{00000000-0005-0000-0000-0000FF4C0000}"/>
    <cellStyle name="level1a 4 3 5 2 4 2 2" xfId="40103" xr:uid="{00000000-0005-0000-0000-0000004D0000}"/>
    <cellStyle name="level1a 4 3 5 2 4 3" xfId="40104" xr:uid="{00000000-0005-0000-0000-0000014D0000}"/>
    <cellStyle name="level1a 4 3 5 2 5" xfId="40105" xr:uid="{00000000-0005-0000-0000-0000024D0000}"/>
    <cellStyle name="level1a 4 3 5 3" xfId="3672" xr:uid="{00000000-0005-0000-0000-0000034D0000}"/>
    <cellStyle name="level1a 4 3 5 3 2" xfId="3673" xr:uid="{00000000-0005-0000-0000-0000044D0000}"/>
    <cellStyle name="level1a 4 3 5 3 2 2" xfId="3674" xr:uid="{00000000-0005-0000-0000-0000054D0000}"/>
    <cellStyle name="level1a 4 3 5 3 2 2 2" xfId="40106" xr:uid="{00000000-0005-0000-0000-0000064D0000}"/>
    <cellStyle name="level1a 4 3 5 3 2 2 2 2" xfId="40107" xr:uid="{00000000-0005-0000-0000-0000074D0000}"/>
    <cellStyle name="level1a 4 3 5 3 2 2 2 2 2" xfId="40108" xr:uid="{00000000-0005-0000-0000-0000084D0000}"/>
    <cellStyle name="level1a 4 3 5 3 2 2 2 3" xfId="40109" xr:uid="{00000000-0005-0000-0000-0000094D0000}"/>
    <cellStyle name="level1a 4 3 5 3 2 2 3" xfId="40110" xr:uid="{00000000-0005-0000-0000-00000A4D0000}"/>
    <cellStyle name="level1a 4 3 5 3 2 3" xfId="40111" xr:uid="{00000000-0005-0000-0000-00000B4D0000}"/>
    <cellStyle name="level1a 4 3 5 3 2 3 2" xfId="40112" xr:uid="{00000000-0005-0000-0000-00000C4D0000}"/>
    <cellStyle name="level1a 4 3 5 3 2 3 2 2" xfId="40113" xr:uid="{00000000-0005-0000-0000-00000D4D0000}"/>
    <cellStyle name="level1a 4 3 5 3 2 3 3" xfId="40114" xr:uid="{00000000-0005-0000-0000-00000E4D0000}"/>
    <cellStyle name="level1a 4 3 5 3 2 4" xfId="40115" xr:uid="{00000000-0005-0000-0000-00000F4D0000}"/>
    <cellStyle name="level1a 4 3 5 3 3" xfId="3675" xr:uid="{00000000-0005-0000-0000-0000104D0000}"/>
    <cellStyle name="level1a 4 3 5 3 3 2" xfId="40116" xr:uid="{00000000-0005-0000-0000-0000114D0000}"/>
    <cellStyle name="level1a 4 3 5 3 3 2 2" xfId="40117" xr:uid="{00000000-0005-0000-0000-0000124D0000}"/>
    <cellStyle name="level1a 4 3 5 3 3 2 2 2" xfId="40118" xr:uid="{00000000-0005-0000-0000-0000134D0000}"/>
    <cellStyle name="level1a 4 3 5 3 3 2 3" xfId="40119" xr:uid="{00000000-0005-0000-0000-0000144D0000}"/>
    <cellStyle name="level1a 4 3 5 3 3 3" xfId="40120" xr:uid="{00000000-0005-0000-0000-0000154D0000}"/>
    <cellStyle name="level1a 4 3 5 3 4" xfId="40121" xr:uid="{00000000-0005-0000-0000-0000164D0000}"/>
    <cellStyle name="level1a 4 3 5 3 4 2" xfId="40122" xr:uid="{00000000-0005-0000-0000-0000174D0000}"/>
    <cellStyle name="level1a 4 3 5 3 4 2 2" xfId="40123" xr:uid="{00000000-0005-0000-0000-0000184D0000}"/>
    <cellStyle name="level1a 4 3 5 3 4 3" xfId="40124" xr:uid="{00000000-0005-0000-0000-0000194D0000}"/>
    <cellStyle name="level1a 4 3 5 3 5" xfId="40125" xr:uid="{00000000-0005-0000-0000-00001A4D0000}"/>
    <cellStyle name="level1a 4 3 5 4" xfId="3676" xr:uid="{00000000-0005-0000-0000-00001B4D0000}"/>
    <cellStyle name="level1a 4 3 5 4 2" xfId="3677" xr:uid="{00000000-0005-0000-0000-00001C4D0000}"/>
    <cellStyle name="level1a 4 3 5 4 2 2" xfId="40126" xr:uid="{00000000-0005-0000-0000-00001D4D0000}"/>
    <cellStyle name="level1a 4 3 5 4 2 2 2" xfId="40127" xr:uid="{00000000-0005-0000-0000-00001E4D0000}"/>
    <cellStyle name="level1a 4 3 5 4 2 2 2 2" xfId="40128" xr:uid="{00000000-0005-0000-0000-00001F4D0000}"/>
    <cellStyle name="level1a 4 3 5 4 2 2 3" xfId="40129" xr:uid="{00000000-0005-0000-0000-0000204D0000}"/>
    <cellStyle name="level1a 4 3 5 4 2 3" xfId="40130" xr:uid="{00000000-0005-0000-0000-0000214D0000}"/>
    <cellStyle name="level1a 4 3 5 4 3" xfId="40131" xr:uid="{00000000-0005-0000-0000-0000224D0000}"/>
    <cellStyle name="level1a 4 3 5 4 3 2" xfId="40132" xr:uid="{00000000-0005-0000-0000-0000234D0000}"/>
    <cellStyle name="level1a 4 3 5 4 3 2 2" xfId="40133" xr:uid="{00000000-0005-0000-0000-0000244D0000}"/>
    <cellStyle name="level1a 4 3 5 4 3 3" xfId="40134" xr:uid="{00000000-0005-0000-0000-0000254D0000}"/>
    <cellStyle name="level1a 4 3 5 4 4" xfId="40135" xr:uid="{00000000-0005-0000-0000-0000264D0000}"/>
    <cellStyle name="level1a 4 3 5 5" xfId="3678" xr:uid="{00000000-0005-0000-0000-0000274D0000}"/>
    <cellStyle name="level1a 4 3 5 5 2" xfId="40136" xr:uid="{00000000-0005-0000-0000-0000284D0000}"/>
    <cellStyle name="level1a 4 3 5 5 2 2" xfId="40137" xr:uid="{00000000-0005-0000-0000-0000294D0000}"/>
    <cellStyle name="level1a 4 3 5 5 2 2 2" xfId="40138" xr:uid="{00000000-0005-0000-0000-00002A4D0000}"/>
    <cellStyle name="level1a 4 3 5 5 2 3" xfId="40139" xr:uid="{00000000-0005-0000-0000-00002B4D0000}"/>
    <cellStyle name="level1a 4 3 5 5 3" xfId="40140" xr:uid="{00000000-0005-0000-0000-00002C4D0000}"/>
    <cellStyle name="level1a 4 3 5 6" xfId="40141" xr:uid="{00000000-0005-0000-0000-00002D4D0000}"/>
    <cellStyle name="level1a 4 3 5 6 2" xfId="40142" xr:uid="{00000000-0005-0000-0000-00002E4D0000}"/>
    <cellStyle name="level1a 4 3 5 6 2 2" xfId="40143" xr:uid="{00000000-0005-0000-0000-00002F4D0000}"/>
    <cellStyle name="level1a 4 3 5 6 3" xfId="40144" xr:uid="{00000000-0005-0000-0000-0000304D0000}"/>
    <cellStyle name="level1a 4 3 5 7" xfId="40145" xr:uid="{00000000-0005-0000-0000-0000314D0000}"/>
    <cellStyle name="level1a 4 3 6" xfId="3679" xr:uid="{00000000-0005-0000-0000-0000324D0000}"/>
    <cellStyle name="level1a 4 3 6 2" xfId="3680" xr:uid="{00000000-0005-0000-0000-0000334D0000}"/>
    <cellStyle name="level1a 4 3 6 2 2" xfId="3681" xr:uid="{00000000-0005-0000-0000-0000344D0000}"/>
    <cellStyle name="level1a 4 3 6 2 2 2" xfId="3682" xr:uid="{00000000-0005-0000-0000-0000354D0000}"/>
    <cellStyle name="level1a 4 3 6 2 2 2 2" xfId="40146" xr:uid="{00000000-0005-0000-0000-0000364D0000}"/>
    <cellStyle name="level1a 4 3 6 2 2 2 2 2" xfId="40147" xr:uid="{00000000-0005-0000-0000-0000374D0000}"/>
    <cellStyle name="level1a 4 3 6 2 2 2 2 2 2" xfId="40148" xr:uid="{00000000-0005-0000-0000-0000384D0000}"/>
    <cellStyle name="level1a 4 3 6 2 2 2 2 3" xfId="40149" xr:uid="{00000000-0005-0000-0000-0000394D0000}"/>
    <cellStyle name="level1a 4 3 6 2 2 2 3" xfId="40150" xr:uid="{00000000-0005-0000-0000-00003A4D0000}"/>
    <cellStyle name="level1a 4 3 6 2 2 3" xfId="40151" xr:uid="{00000000-0005-0000-0000-00003B4D0000}"/>
    <cellStyle name="level1a 4 3 6 2 2 3 2" xfId="40152" xr:uid="{00000000-0005-0000-0000-00003C4D0000}"/>
    <cellStyle name="level1a 4 3 6 2 2 3 2 2" xfId="40153" xr:uid="{00000000-0005-0000-0000-00003D4D0000}"/>
    <cellStyle name="level1a 4 3 6 2 2 3 3" xfId="40154" xr:uid="{00000000-0005-0000-0000-00003E4D0000}"/>
    <cellStyle name="level1a 4 3 6 2 2 4" xfId="40155" xr:uid="{00000000-0005-0000-0000-00003F4D0000}"/>
    <cellStyle name="level1a 4 3 6 2 3" xfId="3683" xr:uid="{00000000-0005-0000-0000-0000404D0000}"/>
    <cellStyle name="level1a 4 3 6 2 3 2" xfId="40156" xr:uid="{00000000-0005-0000-0000-0000414D0000}"/>
    <cellStyle name="level1a 4 3 6 2 3 2 2" xfId="40157" xr:uid="{00000000-0005-0000-0000-0000424D0000}"/>
    <cellStyle name="level1a 4 3 6 2 3 2 2 2" xfId="40158" xr:uid="{00000000-0005-0000-0000-0000434D0000}"/>
    <cellStyle name="level1a 4 3 6 2 3 2 3" xfId="40159" xr:uid="{00000000-0005-0000-0000-0000444D0000}"/>
    <cellStyle name="level1a 4 3 6 2 3 3" xfId="40160" xr:uid="{00000000-0005-0000-0000-0000454D0000}"/>
    <cellStyle name="level1a 4 3 6 2 4" xfId="40161" xr:uid="{00000000-0005-0000-0000-0000464D0000}"/>
    <cellStyle name="level1a 4 3 6 2 4 2" xfId="40162" xr:uid="{00000000-0005-0000-0000-0000474D0000}"/>
    <cellStyle name="level1a 4 3 6 2 4 2 2" xfId="40163" xr:uid="{00000000-0005-0000-0000-0000484D0000}"/>
    <cellStyle name="level1a 4 3 6 2 4 3" xfId="40164" xr:uid="{00000000-0005-0000-0000-0000494D0000}"/>
    <cellStyle name="level1a 4 3 6 2 5" xfId="40165" xr:uid="{00000000-0005-0000-0000-00004A4D0000}"/>
    <cellStyle name="level1a 4 3 6 3" xfId="3684" xr:uid="{00000000-0005-0000-0000-00004B4D0000}"/>
    <cellStyle name="level1a 4 3 6 3 2" xfId="3685" xr:uid="{00000000-0005-0000-0000-00004C4D0000}"/>
    <cellStyle name="level1a 4 3 6 3 2 2" xfId="3686" xr:uid="{00000000-0005-0000-0000-00004D4D0000}"/>
    <cellStyle name="level1a 4 3 6 3 2 2 2" xfId="40166" xr:uid="{00000000-0005-0000-0000-00004E4D0000}"/>
    <cellStyle name="level1a 4 3 6 3 2 2 2 2" xfId="40167" xr:uid="{00000000-0005-0000-0000-00004F4D0000}"/>
    <cellStyle name="level1a 4 3 6 3 2 2 2 2 2" xfId="40168" xr:uid="{00000000-0005-0000-0000-0000504D0000}"/>
    <cellStyle name="level1a 4 3 6 3 2 2 2 3" xfId="40169" xr:uid="{00000000-0005-0000-0000-0000514D0000}"/>
    <cellStyle name="level1a 4 3 6 3 2 2 3" xfId="40170" xr:uid="{00000000-0005-0000-0000-0000524D0000}"/>
    <cellStyle name="level1a 4 3 6 3 2 3" xfId="40171" xr:uid="{00000000-0005-0000-0000-0000534D0000}"/>
    <cellStyle name="level1a 4 3 6 3 2 3 2" xfId="40172" xr:uid="{00000000-0005-0000-0000-0000544D0000}"/>
    <cellStyle name="level1a 4 3 6 3 2 3 2 2" xfId="40173" xr:uid="{00000000-0005-0000-0000-0000554D0000}"/>
    <cellStyle name="level1a 4 3 6 3 2 3 3" xfId="40174" xr:uid="{00000000-0005-0000-0000-0000564D0000}"/>
    <cellStyle name="level1a 4 3 6 3 2 4" xfId="40175" xr:uid="{00000000-0005-0000-0000-0000574D0000}"/>
    <cellStyle name="level1a 4 3 6 3 3" xfId="3687" xr:uid="{00000000-0005-0000-0000-0000584D0000}"/>
    <cellStyle name="level1a 4 3 6 3 3 2" xfId="40176" xr:uid="{00000000-0005-0000-0000-0000594D0000}"/>
    <cellStyle name="level1a 4 3 6 3 3 2 2" xfId="40177" xr:uid="{00000000-0005-0000-0000-00005A4D0000}"/>
    <cellStyle name="level1a 4 3 6 3 3 2 2 2" xfId="40178" xr:uid="{00000000-0005-0000-0000-00005B4D0000}"/>
    <cellStyle name="level1a 4 3 6 3 3 2 3" xfId="40179" xr:uid="{00000000-0005-0000-0000-00005C4D0000}"/>
    <cellStyle name="level1a 4 3 6 3 3 3" xfId="40180" xr:uid="{00000000-0005-0000-0000-00005D4D0000}"/>
    <cellStyle name="level1a 4 3 6 3 4" xfId="40181" xr:uid="{00000000-0005-0000-0000-00005E4D0000}"/>
    <cellStyle name="level1a 4 3 6 3 4 2" xfId="40182" xr:uid="{00000000-0005-0000-0000-00005F4D0000}"/>
    <cellStyle name="level1a 4 3 6 3 4 2 2" xfId="40183" xr:uid="{00000000-0005-0000-0000-0000604D0000}"/>
    <cellStyle name="level1a 4 3 6 3 4 3" xfId="40184" xr:uid="{00000000-0005-0000-0000-0000614D0000}"/>
    <cellStyle name="level1a 4 3 6 3 5" xfId="40185" xr:uid="{00000000-0005-0000-0000-0000624D0000}"/>
    <cellStyle name="level1a 4 3 6 4" xfId="3688" xr:uid="{00000000-0005-0000-0000-0000634D0000}"/>
    <cellStyle name="level1a 4 3 6 4 2" xfId="3689" xr:uid="{00000000-0005-0000-0000-0000644D0000}"/>
    <cellStyle name="level1a 4 3 6 4 2 2" xfId="40186" xr:uid="{00000000-0005-0000-0000-0000654D0000}"/>
    <cellStyle name="level1a 4 3 6 4 2 2 2" xfId="40187" xr:uid="{00000000-0005-0000-0000-0000664D0000}"/>
    <cellStyle name="level1a 4 3 6 4 2 2 2 2" xfId="40188" xr:uid="{00000000-0005-0000-0000-0000674D0000}"/>
    <cellStyle name="level1a 4 3 6 4 2 2 3" xfId="40189" xr:uid="{00000000-0005-0000-0000-0000684D0000}"/>
    <cellStyle name="level1a 4 3 6 4 2 3" xfId="40190" xr:uid="{00000000-0005-0000-0000-0000694D0000}"/>
    <cellStyle name="level1a 4 3 6 4 3" xfId="40191" xr:uid="{00000000-0005-0000-0000-00006A4D0000}"/>
    <cellStyle name="level1a 4 3 6 4 3 2" xfId="40192" xr:uid="{00000000-0005-0000-0000-00006B4D0000}"/>
    <cellStyle name="level1a 4 3 6 4 3 2 2" xfId="40193" xr:uid="{00000000-0005-0000-0000-00006C4D0000}"/>
    <cellStyle name="level1a 4 3 6 4 3 3" xfId="40194" xr:uid="{00000000-0005-0000-0000-00006D4D0000}"/>
    <cellStyle name="level1a 4 3 6 4 4" xfId="40195" xr:uid="{00000000-0005-0000-0000-00006E4D0000}"/>
    <cellStyle name="level1a 4 3 6 5" xfId="3690" xr:uid="{00000000-0005-0000-0000-00006F4D0000}"/>
    <cellStyle name="level1a 4 3 6 5 2" xfId="40196" xr:uid="{00000000-0005-0000-0000-0000704D0000}"/>
    <cellStyle name="level1a 4 3 6 5 2 2" xfId="40197" xr:uid="{00000000-0005-0000-0000-0000714D0000}"/>
    <cellStyle name="level1a 4 3 6 5 2 2 2" xfId="40198" xr:uid="{00000000-0005-0000-0000-0000724D0000}"/>
    <cellStyle name="level1a 4 3 6 5 2 3" xfId="40199" xr:uid="{00000000-0005-0000-0000-0000734D0000}"/>
    <cellStyle name="level1a 4 3 6 5 3" xfId="40200" xr:uid="{00000000-0005-0000-0000-0000744D0000}"/>
    <cellStyle name="level1a 4 3 6 6" xfId="40201" xr:uid="{00000000-0005-0000-0000-0000754D0000}"/>
    <cellStyle name="level1a 4 3 6 6 2" xfId="40202" xr:uid="{00000000-0005-0000-0000-0000764D0000}"/>
    <cellStyle name="level1a 4 3 6 6 2 2" xfId="40203" xr:uid="{00000000-0005-0000-0000-0000774D0000}"/>
    <cellStyle name="level1a 4 3 6 6 3" xfId="40204" xr:uid="{00000000-0005-0000-0000-0000784D0000}"/>
    <cellStyle name="level1a 4 3 6 7" xfId="40205" xr:uid="{00000000-0005-0000-0000-0000794D0000}"/>
    <cellStyle name="level1a 4 3 7" xfId="3691" xr:uid="{00000000-0005-0000-0000-00007A4D0000}"/>
    <cellStyle name="level1a 4 3 7 2" xfId="3692" xr:uid="{00000000-0005-0000-0000-00007B4D0000}"/>
    <cellStyle name="level1a 4 3 7 2 2" xfId="3693" xr:uid="{00000000-0005-0000-0000-00007C4D0000}"/>
    <cellStyle name="level1a 4 3 7 2 2 2" xfId="40206" xr:uid="{00000000-0005-0000-0000-00007D4D0000}"/>
    <cellStyle name="level1a 4 3 7 2 2 2 2" xfId="40207" xr:uid="{00000000-0005-0000-0000-00007E4D0000}"/>
    <cellStyle name="level1a 4 3 7 2 2 2 2 2" xfId="40208" xr:uid="{00000000-0005-0000-0000-00007F4D0000}"/>
    <cellStyle name="level1a 4 3 7 2 2 2 3" xfId="40209" xr:uid="{00000000-0005-0000-0000-0000804D0000}"/>
    <cellStyle name="level1a 4 3 7 2 2 3" xfId="40210" xr:uid="{00000000-0005-0000-0000-0000814D0000}"/>
    <cellStyle name="level1a 4 3 7 2 3" xfId="40211" xr:uid="{00000000-0005-0000-0000-0000824D0000}"/>
    <cellStyle name="level1a 4 3 7 2 3 2" xfId="40212" xr:uid="{00000000-0005-0000-0000-0000834D0000}"/>
    <cellStyle name="level1a 4 3 7 2 3 2 2" xfId="40213" xr:uid="{00000000-0005-0000-0000-0000844D0000}"/>
    <cellStyle name="level1a 4 3 7 2 3 3" xfId="40214" xr:uid="{00000000-0005-0000-0000-0000854D0000}"/>
    <cellStyle name="level1a 4 3 7 2 4" xfId="40215" xr:uid="{00000000-0005-0000-0000-0000864D0000}"/>
    <cellStyle name="level1a 4 3 7 3" xfId="3694" xr:uid="{00000000-0005-0000-0000-0000874D0000}"/>
    <cellStyle name="level1a 4 3 7 3 2" xfId="40216" xr:uid="{00000000-0005-0000-0000-0000884D0000}"/>
    <cellStyle name="level1a 4 3 7 3 2 2" xfId="40217" xr:uid="{00000000-0005-0000-0000-0000894D0000}"/>
    <cellStyle name="level1a 4 3 7 3 2 2 2" xfId="40218" xr:uid="{00000000-0005-0000-0000-00008A4D0000}"/>
    <cellStyle name="level1a 4 3 7 3 2 3" xfId="40219" xr:uid="{00000000-0005-0000-0000-00008B4D0000}"/>
    <cellStyle name="level1a 4 3 7 3 3" xfId="40220" xr:uid="{00000000-0005-0000-0000-00008C4D0000}"/>
    <cellStyle name="level1a 4 3 7 4" xfId="40221" xr:uid="{00000000-0005-0000-0000-00008D4D0000}"/>
    <cellStyle name="level1a 4 3 7 4 2" xfId="40222" xr:uid="{00000000-0005-0000-0000-00008E4D0000}"/>
    <cellStyle name="level1a 4 3 7 4 2 2" xfId="40223" xr:uid="{00000000-0005-0000-0000-00008F4D0000}"/>
    <cellStyle name="level1a 4 3 7 4 3" xfId="40224" xr:uid="{00000000-0005-0000-0000-0000904D0000}"/>
    <cellStyle name="level1a 4 3 7 5" xfId="40225" xr:uid="{00000000-0005-0000-0000-0000914D0000}"/>
    <cellStyle name="level1a 4 3 8" xfId="3695" xr:uid="{00000000-0005-0000-0000-0000924D0000}"/>
    <cellStyle name="level1a 4 3 8 2" xfId="3696" xr:uid="{00000000-0005-0000-0000-0000934D0000}"/>
    <cellStyle name="level1a 4 3 8 2 2" xfId="3697" xr:uid="{00000000-0005-0000-0000-0000944D0000}"/>
    <cellStyle name="level1a 4 3 8 2 2 2" xfId="40226" xr:uid="{00000000-0005-0000-0000-0000954D0000}"/>
    <cellStyle name="level1a 4 3 8 2 2 2 2" xfId="40227" xr:uid="{00000000-0005-0000-0000-0000964D0000}"/>
    <cellStyle name="level1a 4 3 8 2 2 2 2 2" xfId="40228" xr:uid="{00000000-0005-0000-0000-0000974D0000}"/>
    <cellStyle name="level1a 4 3 8 2 2 2 3" xfId="40229" xr:uid="{00000000-0005-0000-0000-0000984D0000}"/>
    <cellStyle name="level1a 4 3 8 2 2 3" xfId="40230" xr:uid="{00000000-0005-0000-0000-0000994D0000}"/>
    <cellStyle name="level1a 4 3 8 2 3" xfId="40231" xr:uid="{00000000-0005-0000-0000-00009A4D0000}"/>
    <cellStyle name="level1a 4 3 8 2 3 2" xfId="40232" xr:uid="{00000000-0005-0000-0000-00009B4D0000}"/>
    <cellStyle name="level1a 4 3 8 2 3 2 2" xfId="40233" xr:uid="{00000000-0005-0000-0000-00009C4D0000}"/>
    <cellStyle name="level1a 4 3 8 2 3 3" xfId="40234" xr:uid="{00000000-0005-0000-0000-00009D4D0000}"/>
    <cellStyle name="level1a 4 3 8 2 4" xfId="40235" xr:uid="{00000000-0005-0000-0000-00009E4D0000}"/>
    <cellStyle name="level1a 4 3 8 3" xfId="3698" xr:uid="{00000000-0005-0000-0000-00009F4D0000}"/>
    <cellStyle name="level1a 4 3 8 3 2" xfId="40236" xr:uid="{00000000-0005-0000-0000-0000A04D0000}"/>
    <cellStyle name="level1a 4 3 8 3 2 2" xfId="40237" xr:uid="{00000000-0005-0000-0000-0000A14D0000}"/>
    <cellStyle name="level1a 4 3 8 3 2 2 2" xfId="40238" xr:uid="{00000000-0005-0000-0000-0000A24D0000}"/>
    <cellStyle name="level1a 4 3 8 3 2 3" xfId="40239" xr:uid="{00000000-0005-0000-0000-0000A34D0000}"/>
    <cellStyle name="level1a 4 3 8 3 3" xfId="40240" xr:uid="{00000000-0005-0000-0000-0000A44D0000}"/>
    <cellStyle name="level1a 4 3 8 4" xfId="40241" xr:uid="{00000000-0005-0000-0000-0000A54D0000}"/>
    <cellStyle name="level1a 4 3 8 4 2" xfId="40242" xr:uid="{00000000-0005-0000-0000-0000A64D0000}"/>
    <cellStyle name="level1a 4 3 8 4 2 2" xfId="40243" xr:uid="{00000000-0005-0000-0000-0000A74D0000}"/>
    <cellStyle name="level1a 4 3 8 4 3" xfId="40244" xr:uid="{00000000-0005-0000-0000-0000A84D0000}"/>
    <cellStyle name="level1a 4 3 8 5" xfId="40245" xr:uid="{00000000-0005-0000-0000-0000A94D0000}"/>
    <cellStyle name="level1a 4 3 9" xfId="40246" xr:uid="{00000000-0005-0000-0000-0000AA4D0000}"/>
    <cellStyle name="level1a 4 3 9 2" xfId="40247" xr:uid="{00000000-0005-0000-0000-0000AB4D0000}"/>
    <cellStyle name="level1a 4 3 9 2 2" xfId="40248" xr:uid="{00000000-0005-0000-0000-0000AC4D0000}"/>
    <cellStyle name="level1a 4 3 9 3" xfId="40249" xr:uid="{00000000-0005-0000-0000-0000AD4D0000}"/>
    <cellStyle name="level1a 4 3_STUD aligned by INSTIT" xfId="3699" xr:uid="{00000000-0005-0000-0000-0000AE4D0000}"/>
    <cellStyle name="level1a 4 4" xfId="3700" xr:uid="{00000000-0005-0000-0000-0000AF4D0000}"/>
    <cellStyle name="level1a 4 4 2" xfId="3701" xr:uid="{00000000-0005-0000-0000-0000B04D0000}"/>
    <cellStyle name="level1a 4 4 2 2" xfId="3702" xr:uid="{00000000-0005-0000-0000-0000B14D0000}"/>
    <cellStyle name="level1a 4 4 2 2 2" xfId="3703" xr:uid="{00000000-0005-0000-0000-0000B24D0000}"/>
    <cellStyle name="level1a 4 4 2 2 2 2" xfId="40250" xr:uid="{00000000-0005-0000-0000-0000B34D0000}"/>
    <cellStyle name="level1a 4 4 2 2 2 2 2" xfId="40251" xr:uid="{00000000-0005-0000-0000-0000B44D0000}"/>
    <cellStyle name="level1a 4 4 2 2 2 2 2 2" xfId="40252" xr:uid="{00000000-0005-0000-0000-0000B54D0000}"/>
    <cellStyle name="level1a 4 4 2 2 2 2 3" xfId="40253" xr:uid="{00000000-0005-0000-0000-0000B64D0000}"/>
    <cellStyle name="level1a 4 4 2 2 2 3" xfId="40254" xr:uid="{00000000-0005-0000-0000-0000B74D0000}"/>
    <cellStyle name="level1a 4 4 2 2 3" xfId="40255" xr:uid="{00000000-0005-0000-0000-0000B84D0000}"/>
    <cellStyle name="level1a 4 4 2 2 3 2" xfId="40256" xr:uid="{00000000-0005-0000-0000-0000B94D0000}"/>
    <cellStyle name="level1a 4 4 2 2 3 2 2" xfId="40257" xr:uid="{00000000-0005-0000-0000-0000BA4D0000}"/>
    <cellStyle name="level1a 4 4 2 2 3 3" xfId="40258" xr:uid="{00000000-0005-0000-0000-0000BB4D0000}"/>
    <cellStyle name="level1a 4 4 2 2 4" xfId="40259" xr:uid="{00000000-0005-0000-0000-0000BC4D0000}"/>
    <cellStyle name="level1a 4 4 2 3" xfId="3704" xr:uid="{00000000-0005-0000-0000-0000BD4D0000}"/>
    <cellStyle name="level1a 4 4 2 3 2" xfId="40260" xr:uid="{00000000-0005-0000-0000-0000BE4D0000}"/>
    <cellStyle name="level1a 4 4 2 3 2 2" xfId="40261" xr:uid="{00000000-0005-0000-0000-0000BF4D0000}"/>
    <cellStyle name="level1a 4 4 2 3 2 2 2" xfId="40262" xr:uid="{00000000-0005-0000-0000-0000C04D0000}"/>
    <cellStyle name="level1a 4 4 2 3 2 3" xfId="40263" xr:uid="{00000000-0005-0000-0000-0000C14D0000}"/>
    <cellStyle name="level1a 4 4 2 3 3" xfId="40264" xr:uid="{00000000-0005-0000-0000-0000C24D0000}"/>
    <cellStyle name="level1a 4 4 2 4" xfId="40265" xr:uid="{00000000-0005-0000-0000-0000C34D0000}"/>
    <cellStyle name="level1a 4 4 2 4 2" xfId="40266" xr:uid="{00000000-0005-0000-0000-0000C44D0000}"/>
    <cellStyle name="level1a 4 4 2 4 2 2" xfId="40267" xr:uid="{00000000-0005-0000-0000-0000C54D0000}"/>
    <cellStyle name="level1a 4 4 2 4 3" xfId="40268" xr:uid="{00000000-0005-0000-0000-0000C64D0000}"/>
    <cellStyle name="level1a 4 4 2 5" xfId="40269" xr:uid="{00000000-0005-0000-0000-0000C74D0000}"/>
    <cellStyle name="level1a 4 4 3" xfId="3705" xr:uid="{00000000-0005-0000-0000-0000C84D0000}"/>
    <cellStyle name="level1a 4 4 3 2" xfId="3706" xr:uid="{00000000-0005-0000-0000-0000C94D0000}"/>
    <cellStyle name="level1a 4 4 3 2 2" xfId="3707" xr:uid="{00000000-0005-0000-0000-0000CA4D0000}"/>
    <cellStyle name="level1a 4 4 3 2 2 2" xfId="40270" xr:uid="{00000000-0005-0000-0000-0000CB4D0000}"/>
    <cellStyle name="level1a 4 4 3 2 2 2 2" xfId="40271" xr:uid="{00000000-0005-0000-0000-0000CC4D0000}"/>
    <cellStyle name="level1a 4 4 3 2 2 2 2 2" xfId="40272" xr:uid="{00000000-0005-0000-0000-0000CD4D0000}"/>
    <cellStyle name="level1a 4 4 3 2 2 2 3" xfId="40273" xr:uid="{00000000-0005-0000-0000-0000CE4D0000}"/>
    <cellStyle name="level1a 4 4 3 2 2 3" xfId="40274" xr:uid="{00000000-0005-0000-0000-0000CF4D0000}"/>
    <cellStyle name="level1a 4 4 3 2 3" xfId="40275" xr:uid="{00000000-0005-0000-0000-0000D04D0000}"/>
    <cellStyle name="level1a 4 4 3 2 3 2" xfId="40276" xr:uid="{00000000-0005-0000-0000-0000D14D0000}"/>
    <cellStyle name="level1a 4 4 3 2 3 2 2" xfId="40277" xr:uid="{00000000-0005-0000-0000-0000D24D0000}"/>
    <cellStyle name="level1a 4 4 3 2 3 3" xfId="40278" xr:uid="{00000000-0005-0000-0000-0000D34D0000}"/>
    <cellStyle name="level1a 4 4 3 2 4" xfId="40279" xr:uid="{00000000-0005-0000-0000-0000D44D0000}"/>
    <cellStyle name="level1a 4 4 3 3" xfId="3708" xr:uid="{00000000-0005-0000-0000-0000D54D0000}"/>
    <cellStyle name="level1a 4 4 3 3 2" xfId="40280" xr:uid="{00000000-0005-0000-0000-0000D64D0000}"/>
    <cellStyle name="level1a 4 4 3 3 2 2" xfId="40281" xr:uid="{00000000-0005-0000-0000-0000D74D0000}"/>
    <cellStyle name="level1a 4 4 3 3 2 2 2" xfId="40282" xr:uid="{00000000-0005-0000-0000-0000D84D0000}"/>
    <cellStyle name="level1a 4 4 3 3 2 3" xfId="40283" xr:uid="{00000000-0005-0000-0000-0000D94D0000}"/>
    <cellStyle name="level1a 4 4 3 3 3" xfId="40284" xr:uid="{00000000-0005-0000-0000-0000DA4D0000}"/>
    <cellStyle name="level1a 4 4 3 4" xfId="40285" xr:uid="{00000000-0005-0000-0000-0000DB4D0000}"/>
    <cellStyle name="level1a 4 4 3 4 2" xfId="40286" xr:uid="{00000000-0005-0000-0000-0000DC4D0000}"/>
    <cellStyle name="level1a 4 4 3 4 2 2" xfId="40287" xr:uid="{00000000-0005-0000-0000-0000DD4D0000}"/>
    <cellStyle name="level1a 4 4 3 4 3" xfId="40288" xr:uid="{00000000-0005-0000-0000-0000DE4D0000}"/>
    <cellStyle name="level1a 4 4 3 5" xfId="40289" xr:uid="{00000000-0005-0000-0000-0000DF4D0000}"/>
    <cellStyle name="level1a 4 4 4" xfId="3709" xr:uid="{00000000-0005-0000-0000-0000E04D0000}"/>
    <cellStyle name="level1a 4 4 4 2" xfId="40290" xr:uid="{00000000-0005-0000-0000-0000E14D0000}"/>
    <cellStyle name="level1a 4 4 4 2 2" xfId="40291" xr:uid="{00000000-0005-0000-0000-0000E24D0000}"/>
    <cellStyle name="level1a 4 4 4 2 2 2" xfId="40292" xr:uid="{00000000-0005-0000-0000-0000E34D0000}"/>
    <cellStyle name="level1a 4 4 4 2 3" xfId="40293" xr:uid="{00000000-0005-0000-0000-0000E44D0000}"/>
    <cellStyle name="level1a 4 4 4 3" xfId="40294" xr:uid="{00000000-0005-0000-0000-0000E54D0000}"/>
    <cellStyle name="level1a 4 4 5" xfId="3710" xr:uid="{00000000-0005-0000-0000-0000E64D0000}"/>
    <cellStyle name="level1a 4 4 5 2" xfId="3711" xr:uid="{00000000-0005-0000-0000-0000E74D0000}"/>
    <cellStyle name="level1a 4 4 5 2 2" xfId="40295" xr:uid="{00000000-0005-0000-0000-0000E84D0000}"/>
    <cellStyle name="level1a 4 4 5 2 2 2" xfId="40296" xr:uid="{00000000-0005-0000-0000-0000E94D0000}"/>
    <cellStyle name="level1a 4 4 5 2 2 2 2" xfId="40297" xr:uid="{00000000-0005-0000-0000-0000EA4D0000}"/>
    <cellStyle name="level1a 4 4 5 2 2 3" xfId="40298" xr:uid="{00000000-0005-0000-0000-0000EB4D0000}"/>
    <cellStyle name="level1a 4 4 5 2 3" xfId="40299" xr:uid="{00000000-0005-0000-0000-0000EC4D0000}"/>
    <cellStyle name="level1a 4 4 5 3" xfId="40300" xr:uid="{00000000-0005-0000-0000-0000ED4D0000}"/>
    <cellStyle name="level1a 4 4 5 3 2" xfId="40301" xr:uid="{00000000-0005-0000-0000-0000EE4D0000}"/>
    <cellStyle name="level1a 4 4 5 3 2 2" xfId="40302" xr:uid="{00000000-0005-0000-0000-0000EF4D0000}"/>
    <cellStyle name="level1a 4 4 5 3 3" xfId="40303" xr:uid="{00000000-0005-0000-0000-0000F04D0000}"/>
    <cellStyle name="level1a 4 4 5 4" xfId="40304" xr:uid="{00000000-0005-0000-0000-0000F14D0000}"/>
    <cellStyle name="level1a 4 4 6" xfId="40305" xr:uid="{00000000-0005-0000-0000-0000F24D0000}"/>
    <cellStyle name="level1a 4 4 6 2" xfId="40306" xr:uid="{00000000-0005-0000-0000-0000F34D0000}"/>
    <cellStyle name="level1a 4 4 6 2 2" xfId="40307" xr:uid="{00000000-0005-0000-0000-0000F44D0000}"/>
    <cellStyle name="level1a 4 4 6 3" xfId="40308" xr:uid="{00000000-0005-0000-0000-0000F54D0000}"/>
    <cellStyle name="level1a 4 4 7" xfId="40309" xr:uid="{00000000-0005-0000-0000-0000F64D0000}"/>
    <cellStyle name="level1a 4 5" xfId="3712" xr:uid="{00000000-0005-0000-0000-0000F74D0000}"/>
    <cellStyle name="level1a 4 5 2" xfId="3713" xr:uid="{00000000-0005-0000-0000-0000F84D0000}"/>
    <cellStyle name="level1a 4 5 2 2" xfId="3714" xr:uid="{00000000-0005-0000-0000-0000F94D0000}"/>
    <cellStyle name="level1a 4 5 2 2 2" xfId="3715" xr:uid="{00000000-0005-0000-0000-0000FA4D0000}"/>
    <cellStyle name="level1a 4 5 2 2 2 2" xfId="40310" xr:uid="{00000000-0005-0000-0000-0000FB4D0000}"/>
    <cellStyle name="level1a 4 5 2 2 2 2 2" xfId="40311" xr:uid="{00000000-0005-0000-0000-0000FC4D0000}"/>
    <cellStyle name="level1a 4 5 2 2 2 2 2 2" xfId="40312" xr:uid="{00000000-0005-0000-0000-0000FD4D0000}"/>
    <cellStyle name="level1a 4 5 2 2 2 2 3" xfId="40313" xr:uid="{00000000-0005-0000-0000-0000FE4D0000}"/>
    <cellStyle name="level1a 4 5 2 2 2 3" xfId="40314" xr:uid="{00000000-0005-0000-0000-0000FF4D0000}"/>
    <cellStyle name="level1a 4 5 2 2 3" xfId="40315" xr:uid="{00000000-0005-0000-0000-0000004E0000}"/>
    <cellStyle name="level1a 4 5 2 2 3 2" xfId="40316" xr:uid="{00000000-0005-0000-0000-0000014E0000}"/>
    <cellStyle name="level1a 4 5 2 2 3 2 2" xfId="40317" xr:uid="{00000000-0005-0000-0000-0000024E0000}"/>
    <cellStyle name="level1a 4 5 2 2 3 3" xfId="40318" xr:uid="{00000000-0005-0000-0000-0000034E0000}"/>
    <cellStyle name="level1a 4 5 2 2 4" xfId="40319" xr:uid="{00000000-0005-0000-0000-0000044E0000}"/>
    <cellStyle name="level1a 4 5 2 3" xfId="3716" xr:uid="{00000000-0005-0000-0000-0000054E0000}"/>
    <cellStyle name="level1a 4 5 2 3 2" xfId="40320" xr:uid="{00000000-0005-0000-0000-0000064E0000}"/>
    <cellStyle name="level1a 4 5 2 3 2 2" xfId="40321" xr:uid="{00000000-0005-0000-0000-0000074E0000}"/>
    <cellStyle name="level1a 4 5 2 3 2 2 2" xfId="40322" xr:uid="{00000000-0005-0000-0000-0000084E0000}"/>
    <cellStyle name="level1a 4 5 2 3 2 3" xfId="40323" xr:uid="{00000000-0005-0000-0000-0000094E0000}"/>
    <cellStyle name="level1a 4 5 2 3 3" xfId="40324" xr:uid="{00000000-0005-0000-0000-00000A4E0000}"/>
    <cellStyle name="level1a 4 5 2 4" xfId="40325" xr:uid="{00000000-0005-0000-0000-00000B4E0000}"/>
    <cellStyle name="level1a 4 5 2 4 2" xfId="40326" xr:uid="{00000000-0005-0000-0000-00000C4E0000}"/>
    <cellStyle name="level1a 4 5 2 4 2 2" xfId="40327" xr:uid="{00000000-0005-0000-0000-00000D4E0000}"/>
    <cellStyle name="level1a 4 5 2 4 3" xfId="40328" xr:uid="{00000000-0005-0000-0000-00000E4E0000}"/>
    <cellStyle name="level1a 4 5 2 5" xfId="40329" xr:uid="{00000000-0005-0000-0000-00000F4E0000}"/>
    <cellStyle name="level1a 4 5 3" xfId="3717" xr:uid="{00000000-0005-0000-0000-0000104E0000}"/>
    <cellStyle name="level1a 4 5 3 2" xfId="3718" xr:uid="{00000000-0005-0000-0000-0000114E0000}"/>
    <cellStyle name="level1a 4 5 3 2 2" xfId="3719" xr:uid="{00000000-0005-0000-0000-0000124E0000}"/>
    <cellStyle name="level1a 4 5 3 2 2 2" xfId="40330" xr:uid="{00000000-0005-0000-0000-0000134E0000}"/>
    <cellStyle name="level1a 4 5 3 2 2 2 2" xfId="40331" xr:uid="{00000000-0005-0000-0000-0000144E0000}"/>
    <cellStyle name="level1a 4 5 3 2 2 2 2 2" xfId="40332" xr:uid="{00000000-0005-0000-0000-0000154E0000}"/>
    <cellStyle name="level1a 4 5 3 2 2 2 3" xfId="40333" xr:uid="{00000000-0005-0000-0000-0000164E0000}"/>
    <cellStyle name="level1a 4 5 3 2 2 3" xfId="40334" xr:uid="{00000000-0005-0000-0000-0000174E0000}"/>
    <cellStyle name="level1a 4 5 3 2 3" xfId="40335" xr:uid="{00000000-0005-0000-0000-0000184E0000}"/>
    <cellStyle name="level1a 4 5 3 2 3 2" xfId="40336" xr:uid="{00000000-0005-0000-0000-0000194E0000}"/>
    <cellStyle name="level1a 4 5 3 2 3 2 2" xfId="40337" xr:uid="{00000000-0005-0000-0000-00001A4E0000}"/>
    <cellStyle name="level1a 4 5 3 2 3 3" xfId="40338" xr:uid="{00000000-0005-0000-0000-00001B4E0000}"/>
    <cellStyle name="level1a 4 5 3 2 4" xfId="40339" xr:uid="{00000000-0005-0000-0000-00001C4E0000}"/>
    <cellStyle name="level1a 4 5 3 3" xfId="3720" xr:uid="{00000000-0005-0000-0000-00001D4E0000}"/>
    <cellStyle name="level1a 4 5 3 3 2" xfId="40340" xr:uid="{00000000-0005-0000-0000-00001E4E0000}"/>
    <cellStyle name="level1a 4 5 3 3 2 2" xfId="40341" xr:uid="{00000000-0005-0000-0000-00001F4E0000}"/>
    <cellStyle name="level1a 4 5 3 3 2 2 2" xfId="40342" xr:uid="{00000000-0005-0000-0000-0000204E0000}"/>
    <cellStyle name="level1a 4 5 3 3 2 3" xfId="40343" xr:uid="{00000000-0005-0000-0000-0000214E0000}"/>
    <cellStyle name="level1a 4 5 3 3 3" xfId="40344" xr:uid="{00000000-0005-0000-0000-0000224E0000}"/>
    <cellStyle name="level1a 4 5 3 4" xfId="40345" xr:uid="{00000000-0005-0000-0000-0000234E0000}"/>
    <cellStyle name="level1a 4 5 3 4 2" xfId="40346" xr:uid="{00000000-0005-0000-0000-0000244E0000}"/>
    <cellStyle name="level1a 4 5 3 4 2 2" xfId="40347" xr:uid="{00000000-0005-0000-0000-0000254E0000}"/>
    <cellStyle name="level1a 4 5 3 4 3" xfId="40348" xr:uid="{00000000-0005-0000-0000-0000264E0000}"/>
    <cellStyle name="level1a 4 5 3 5" xfId="40349" xr:uid="{00000000-0005-0000-0000-0000274E0000}"/>
    <cellStyle name="level1a 4 5 4" xfId="3721" xr:uid="{00000000-0005-0000-0000-0000284E0000}"/>
    <cellStyle name="level1a 4 5 4 2" xfId="40350" xr:uid="{00000000-0005-0000-0000-0000294E0000}"/>
    <cellStyle name="level1a 4 5 4 2 2" xfId="40351" xr:uid="{00000000-0005-0000-0000-00002A4E0000}"/>
    <cellStyle name="level1a 4 5 4 2 2 2" xfId="40352" xr:uid="{00000000-0005-0000-0000-00002B4E0000}"/>
    <cellStyle name="level1a 4 5 4 2 3" xfId="40353" xr:uid="{00000000-0005-0000-0000-00002C4E0000}"/>
    <cellStyle name="level1a 4 5 4 3" xfId="40354" xr:uid="{00000000-0005-0000-0000-00002D4E0000}"/>
    <cellStyle name="level1a 4 5 5" xfId="3722" xr:uid="{00000000-0005-0000-0000-00002E4E0000}"/>
    <cellStyle name="level1a 4 5 5 2" xfId="3723" xr:uid="{00000000-0005-0000-0000-00002F4E0000}"/>
    <cellStyle name="level1a 4 5 5 2 2" xfId="40355" xr:uid="{00000000-0005-0000-0000-0000304E0000}"/>
    <cellStyle name="level1a 4 5 5 2 2 2" xfId="40356" xr:uid="{00000000-0005-0000-0000-0000314E0000}"/>
    <cellStyle name="level1a 4 5 5 2 2 2 2" xfId="40357" xr:uid="{00000000-0005-0000-0000-0000324E0000}"/>
    <cellStyle name="level1a 4 5 5 2 2 3" xfId="40358" xr:uid="{00000000-0005-0000-0000-0000334E0000}"/>
    <cellStyle name="level1a 4 5 5 2 3" xfId="40359" xr:uid="{00000000-0005-0000-0000-0000344E0000}"/>
    <cellStyle name="level1a 4 5 5 3" xfId="40360" xr:uid="{00000000-0005-0000-0000-0000354E0000}"/>
    <cellStyle name="level1a 4 5 5 3 2" xfId="40361" xr:uid="{00000000-0005-0000-0000-0000364E0000}"/>
    <cellStyle name="level1a 4 5 5 3 2 2" xfId="40362" xr:uid="{00000000-0005-0000-0000-0000374E0000}"/>
    <cellStyle name="level1a 4 5 5 3 3" xfId="40363" xr:uid="{00000000-0005-0000-0000-0000384E0000}"/>
    <cellStyle name="level1a 4 5 5 4" xfId="40364" xr:uid="{00000000-0005-0000-0000-0000394E0000}"/>
    <cellStyle name="level1a 4 5 6" xfId="3724" xr:uid="{00000000-0005-0000-0000-00003A4E0000}"/>
    <cellStyle name="level1a 4 5 6 2" xfId="40365" xr:uid="{00000000-0005-0000-0000-00003B4E0000}"/>
    <cellStyle name="level1a 4 5 6 2 2" xfId="40366" xr:uid="{00000000-0005-0000-0000-00003C4E0000}"/>
    <cellStyle name="level1a 4 5 6 2 2 2" xfId="40367" xr:uid="{00000000-0005-0000-0000-00003D4E0000}"/>
    <cellStyle name="level1a 4 5 6 2 3" xfId="40368" xr:uid="{00000000-0005-0000-0000-00003E4E0000}"/>
    <cellStyle name="level1a 4 5 6 3" xfId="40369" xr:uid="{00000000-0005-0000-0000-00003F4E0000}"/>
    <cellStyle name="level1a 4 5 7" xfId="40370" xr:uid="{00000000-0005-0000-0000-0000404E0000}"/>
    <cellStyle name="level1a 4 5 7 2" xfId="40371" xr:uid="{00000000-0005-0000-0000-0000414E0000}"/>
    <cellStyle name="level1a 4 5 7 2 2" xfId="40372" xr:uid="{00000000-0005-0000-0000-0000424E0000}"/>
    <cellStyle name="level1a 4 5 7 3" xfId="40373" xr:uid="{00000000-0005-0000-0000-0000434E0000}"/>
    <cellStyle name="level1a 4 5 8" xfId="40374" xr:uid="{00000000-0005-0000-0000-0000444E0000}"/>
    <cellStyle name="level1a 4 6" xfId="3725" xr:uid="{00000000-0005-0000-0000-0000454E0000}"/>
    <cellStyle name="level1a 4 6 2" xfId="3726" xr:uid="{00000000-0005-0000-0000-0000464E0000}"/>
    <cellStyle name="level1a 4 6 2 2" xfId="3727" xr:uid="{00000000-0005-0000-0000-0000474E0000}"/>
    <cellStyle name="level1a 4 6 2 2 2" xfId="3728" xr:uid="{00000000-0005-0000-0000-0000484E0000}"/>
    <cellStyle name="level1a 4 6 2 2 2 2" xfId="40375" xr:uid="{00000000-0005-0000-0000-0000494E0000}"/>
    <cellStyle name="level1a 4 6 2 2 2 2 2" xfId="40376" xr:uid="{00000000-0005-0000-0000-00004A4E0000}"/>
    <cellStyle name="level1a 4 6 2 2 2 2 2 2" xfId="40377" xr:uid="{00000000-0005-0000-0000-00004B4E0000}"/>
    <cellStyle name="level1a 4 6 2 2 2 2 3" xfId="40378" xr:uid="{00000000-0005-0000-0000-00004C4E0000}"/>
    <cellStyle name="level1a 4 6 2 2 2 3" xfId="40379" xr:uid="{00000000-0005-0000-0000-00004D4E0000}"/>
    <cellStyle name="level1a 4 6 2 2 3" xfId="40380" xr:uid="{00000000-0005-0000-0000-00004E4E0000}"/>
    <cellStyle name="level1a 4 6 2 2 3 2" xfId="40381" xr:uid="{00000000-0005-0000-0000-00004F4E0000}"/>
    <cellStyle name="level1a 4 6 2 2 3 2 2" xfId="40382" xr:uid="{00000000-0005-0000-0000-0000504E0000}"/>
    <cellStyle name="level1a 4 6 2 2 3 3" xfId="40383" xr:uid="{00000000-0005-0000-0000-0000514E0000}"/>
    <cellStyle name="level1a 4 6 2 2 4" xfId="40384" xr:uid="{00000000-0005-0000-0000-0000524E0000}"/>
    <cellStyle name="level1a 4 6 2 3" xfId="3729" xr:uid="{00000000-0005-0000-0000-0000534E0000}"/>
    <cellStyle name="level1a 4 6 2 3 2" xfId="40385" xr:uid="{00000000-0005-0000-0000-0000544E0000}"/>
    <cellStyle name="level1a 4 6 2 3 2 2" xfId="40386" xr:uid="{00000000-0005-0000-0000-0000554E0000}"/>
    <cellStyle name="level1a 4 6 2 3 2 2 2" xfId="40387" xr:uid="{00000000-0005-0000-0000-0000564E0000}"/>
    <cellStyle name="level1a 4 6 2 3 2 3" xfId="40388" xr:uid="{00000000-0005-0000-0000-0000574E0000}"/>
    <cellStyle name="level1a 4 6 2 3 3" xfId="40389" xr:uid="{00000000-0005-0000-0000-0000584E0000}"/>
    <cellStyle name="level1a 4 6 2 4" xfId="40390" xr:uid="{00000000-0005-0000-0000-0000594E0000}"/>
    <cellStyle name="level1a 4 6 2 4 2" xfId="40391" xr:uid="{00000000-0005-0000-0000-00005A4E0000}"/>
    <cellStyle name="level1a 4 6 2 4 2 2" xfId="40392" xr:uid="{00000000-0005-0000-0000-00005B4E0000}"/>
    <cellStyle name="level1a 4 6 2 4 3" xfId="40393" xr:uid="{00000000-0005-0000-0000-00005C4E0000}"/>
    <cellStyle name="level1a 4 6 2 5" xfId="40394" xr:uid="{00000000-0005-0000-0000-00005D4E0000}"/>
    <cellStyle name="level1a 4 6 3" xfId="3730" xr:uid="{00000000-0005-0000-0000-00005E4E0000}"/>
    <cellStyle name="level1a 4 6 3 2" xfId="3731" xr:uid="{00000000-0005-0000-0000-00005F4E0000}"/>
    <cellStyle name="level1a 4 6 3 2 2" xfId="3732" xr:uid="{00000000-0005-0000-0000-0000604E0000}"/>
    <cellStyle name="level1a 4 6 3 2 2 2" xfId="40395" xr:uid="{00000000-0005-0000-0000-0000614E0000}"/>
    <cellStyle name="level1a 4 6 3 2 2 2 2" xfId="40396" xr:uid="{00000000-0005-0000-0000-0000624E0000}"/>
    <cellStyle name="level1a 4 6 3 2 2 2 2 2" xfId="40397" xr:uid="{00000000-0005-0000-0000-0000634E0000}"/>
    <cellStyle name="level1a 4 6 3 2 2 2 3" xfId="40398" xr:uid="{00000000-0005-0000-0000-0000644E0000}"/>
    <cellStyle name="level1a 4 6 3 2 2 3" xfId="40399" xr:uid="{00000000-0005-0000-0000-0000654E0000}"/>
    <cellStyle name="level1a 4 6 3 2 3" xfId="40400" xr:uid="{00000000-0005-0000-0000-0000664E0000}"/>
    <cellStyle name="level1a 4 6 3 2 3 2" xfId="40401" xr:uid="{00000000-0005-0000-0000-0000674E0000}"/>
    <cellStyle name="level1a 4 6 3 2 3 2 2" xfId="40402" xr:uid="{00000000-0005-0000-0000-0000684E0000}"/>
    <cellStyle name="level1a 4 6 3 2 3 3" xfId="40403" xr:uid="{00000000-0005-0000-0000-0000694E0000}"/>
    <cellStyle name="level1a 4 6 3 2 4" xfId="40404" xr:uid="{00000000-0005-0000-0000-00006A4E0000}"/>
    <cellStyle name="level1a 4 6 3 3" xfId="3733" xr:uid="{00000000-0005-0000-0000-00006B4E0000}"/>
    <cellStyle name="level1a 4 6 3 3 2" xfId="40405" xr:uid="{00000000-0005-0000-0000-00006C4E0000}"/>
    <cellStyle name="level1a 4 6 3 3 2 2" xfId="40406" xr:uid="{00000000-0005-0000-0000-00006D4E0000}"/>
    <cellStyle name="level1a 4 6 3 3 2 2 2" xfId="40407" xr:uid="{00000000-0005-0000-0000-00006E4E0000}"/>
    <cellStyle name="level1a 4 6 3 3 2 3" xfId="40408" xr:uid="{00000000-0005-0000-0000-00006F4E0000}"/>
    <cellStyle name="level1a 4 6 3 3 3" xfId="40409" xr:uid="{00000000-0005-0000-0000-0000704E0000}"/>
    <cellStyle name="level1a 4 6 3 4" xfId="40410" xr:uid="{00000000-0005-0000-0000-0000714E0000}"/>
    <cellStyle name="level1a 4 6 3 4 2" xfId="40411" xr:uid="{00000000-0005-0000-0000-0000724E0000}"/>
    <cellStyle name="level1a 4 6 3 4 2 2" xfId="40412" xr:uid="{00000000-0005-0000-0000-0000734E0000}"/>
    <cellStyle name="level1a 4 6 3 4 3" xfId="40413" xr:uid="{00000000-0005-0000-0000-0000744E0000}"/>
    <cellStyle name="level1a 4 6 3 5" xfId="40414" xr:uid="{00000000-0005-0000-0000-0000754E0000}"/>
    <cellStyle name="level1a 4 6 4" xfId="3734" xr:uid="{00000000-0005-0000-0000-0000764E0000}"/>
    <cellStyle name="level1a 4 6 4 2" xfId="40415" xr:uid="{00000000-0005-0000-0000-0000774E0000}"/>
    <cellStyle name="level1a 4 6 4 2 2" xfId="40416" xr:uid="{00000000-0005-0000-0000-0000784E0000}"/>
    <cellStyle name="level1a 4 6 4 2 2 2" xfId="40417" xr:uid="{00000000-0005-0000-0000-0000794E0000}"/>
    <cellStyle name="level1a 4 6 4 2 3" xfId="40418" xr:uid="{00000000-0005-0000-0000-00007A4E0000}"/>
    <cellStyle name="level1a 4 6 4 3" xfId="40419" xr:uid="{00000000-0005-0000-0000-00007B4E0000}"/>
    <cellStyle name="level1a 4 6 5" xfId="3735" xr:uid="{00000000-0005-0000-0000-00007C4E0000}"/>
    <cellStyle name="level1a 4 6 5 2" xfId="40420" xr:uid="{00000000-0005-0000-0000-00007D4E0000}"/>
    <cellStyle name="level1a 4 6 5 2 2" xfId="40421" xr:uid="{00000000-0005-0000-0000-00007E4E0000}"/>
    <cellStyle name="level1a 4 6 5 2 2 2" xfId="40422" xr:uid="{00000000-0005-0000-0000-00007F4E0000}"/>
    <cellStyle name="level1a 4 6 5 2 3" xfId="40423" xr:uid="{00000000-0005-0000-0000-0000804E0000}"/>
    <cellStyle name="level1a 4 6 5 3" xfId="40424" xr:uid="{00000000-0005-0000-0000-0000814E0000}"/>
    <cellStyle name="level1a 4 6 6" xfId="40425" xr:uid="{00000000-0005-0000-0000-0000824E0000}"/>
    <cellStyle name="level1a 4 6 6 2" xfId="40426" xr:uid="{00000000-0005-0000-0000-0000834E0000}"/>
    <cellStyle name="level1a 4 6 6 2 2" xfId="40427" xr:uid="{00000000-0005-0000-0000-0000844E0000}"/>
    <cellStyle name="level1a 4 6 6 3" xfId="40428" xr:uid="{00000000-0005-0000-0000-0000854E0000}"/>
    <cellStyle name="level1a 4 6 7" xfId="40429" xr:uid="{00000000-0005-0000-0000-0000864E0000}"/>
    <cellStyle name="level1a 4 7" xfId="3736" xr:uid="{00000000-0005-0000-0000-0000874E0000}"/>
    <cellStyle name="level1a 4 7 2" xfId="3737" xr:uid="{00000000-0005-0000-0000-0000884E0000}"/>
    <cellStyle name="level1a 4 7 2 2" xfId="3738" xr:uid="{00000000-0005-0000-0000-0000894E0000}"/>
    <cellStyle name="level1a 4 7 2 2 2" xfId="3739" xr:uid="{00000000-0005-0000-0000-00008A4E0000}"/>
    <cellStyle name="level1a 4 7 2 2 2 2" xfId="40430" xr:uid="{00000000-0005-0000-0000-00008B4E0000}"/>
    <cellStyle name="level1a 4 7 2 2 2 2 2" xfId="40431" xr:uid="{00000000-0005-0000-0000-00008C4E0000}"/>
    <cellStyle name="level1a 4 7 2 2 2 2 2 2" xfId="40432" xr:uid="{00000000-0005-0000-0000-00008D4E0000}"/>
    <cellStyle name="level1a 4 7 2 2 2 2 3" xfId="40433" xr:uid="{00000000-0005-0000-0000-00008E4E0000}"/>
    <cellStyle name="level1a 4 7 2 2 2 3" xfId="40434" xr:uid="{00000000-0005-0000-0000-00008F4E0000}"/>
    <cellStyle name="level1a 4 7 2 2 3" xfId="40435" xr:uid="{00000000-0005-0000-0000-0000904E0000}"/>
    <cellStyle name="level1a 4 7 2 2 3 2" xfId="40436" xr:uid="{00000000-0005-0000-0000-0000914E0000}"/>
    <cellStyle name="level1a 4 7 2 2 3 2 2" xfId="40437" xr:uid="{00000000-0005-0000-0000-0000924E0000}"/>
    <cellStyle name="level1a 4 7 2 2 3 3" xfId="40438" xr:uid="{00000000-0005-0000-0000-0000934E0000}"/>
    <cellStyle name="level1a 4 7 2 2 4" xfId="40439" xr:uid="{00000000-0005-0000-0000-0000944E0000}"/>
    <cellStyle name="level1a 4 7 2 3" xfId="3740" xr:uid="{00000000-0005-0000-0000-0000954E0000}"/>
    <cellStyle name="level1a 4 7 2 3 2" xfId="40440" xr:uid="{00000000-0005-0000-0000-0000964E0000}"/>
    <cellStyle name="level1a 4 7 2 3 2 2" xfId="40441" xr:uid="{00000000-0005-0000-0000-0000974E0000}"/>
    <cellStyle name="level1a 4 7 2 3 2 2 2" xfId="40442" xr:uid="{00000000-0005-0000-0000-0000984E0000}"/>
    <cellStyle name="level1a 4 7 2 3 2 3" xfId="40443" xr:uid="{00000000-0005-0000-0000-0000994E0000}"/>
    <cellStyle name="level1a 4 7 2 3 3" xfId="40444" xr:uid="{00000000-0005-0000-0000-00009A4E0000}"/>
    <cellStyle name="level1a 4 7 2 4" xfId="40445" xr:uid="{00000000-0005-0000-0000-00009B4E0000}"/>
    <cellStyle name="level1a 4 7 2 4 2" xfId="40446" xr:uid="{00000000-0005-0000-0000-00009C4E0000}"/>
    <cellStyle name="level1a 4 7 2 4 2 2" xfId="40447" xr:uid="{00000000-0005-0000-0000-00009D4E0000}"/>
    <cellStyle name="level1a 4 7 2 4 3" xfId="40448" xr:uid="{00000000-0005-0000-0000-00009E4E0000}"/>
    <cellStyle name="level1a 4 7 2 5" xfId="40449" xr:uid="{00000000-0005-0000-0000-00009F4E0000}"/>
    <cellStyle name="level1a 4 7 3" xfId="3741" xr:uid="{00000000-0005-0000-0000-0000A04E0000}"/>
    <cellStyle name="level1a 4 7 3 2" xfId="3742" xr:uid="{00000000-0005-0000-0000-0000A14E0000}"/>
    <cellStyle name="level1a 4 7 3 2 2" xfId="3743" xr:uid="{00000000-0005-0000-0000-0000A24E0000}"/>
    <cellStyle name="level1a 4 7 3 2 2 2" xfId="40450" xr:uid="{00000000-0005-0000-0000-0000A34E0000}"/>
    <cellStyle name="level1a 4 7 3 2 2 2 2" xfId="40451" xr:uid="{00000000-0005-0000-0000-0000A44E0000}"/>
    <cellStyle name="level1a 4 7 3 2 2 2 2 2" xfId="40452" xr:uid="{00000000-0005-0000-0000-0000A54E0000}"/>
    <cellStyle name="level1a 4 7 3 2 2 2 3" xfId="40453" xr:uid="{00000000-0005-0000-0000-0000A64E0000}"/>
    <cellStyle name="level1a 4 7 3 2 2 3" xfId="40454" xr:uid="{00000000-0005-0000-0000-0000A74E0000}"/>
    <cellStyle name="level1a 4 7 3 2 3" xfId="40455" xr:uid="{00000000-0005-0000-0000-0000A84E0000}"/>
    <cellStyle name="level1a 4 7 3 2 3 2" xfId="40456" xr:uid="{00000000-0005-0000-0000-0000A94E0000}"/>
    <cellStyle name="level1a 4 7 3 2 3 2 2" xfId="40457" xr:uid="{00000000-0005-0000-0000-0000AA4E0000}"/>
    <cellStyle name="level1a 4 7 3 2 3 3" xfId="40458" xr:uid="{00000000-0005-0000-0000-0000AB4E0000}"/>
    <cellStyle name="level1a 4 7 3 2 4" xfId="40459" xr:uid="{00000000-0005-0000-0000-0000AC4E0000}"/>
    <cellStyle name="level1a 4 7 3 3" xfId="3744" xr:uid="{00000000-0005-0000-0000-0000AD4E0000}"/>
    <cellStyle name="level1a 4 7 3 3 2" xfId="40460" xr:uid="{00000000-0005-0000-0000-0000AE4E0000}"/>
    <cellStyle name="level1a 4 7 3 3 2 2" xfId="40461" xr:uid="{00000000-0005-0000-0000-0000AF4E0000}"/>
    <cellStyle name="level1a 4 7 3 3 2 2 2" xfId="40462" xr:uid="{00000000-0005-0000-0000-0000B04E0000}"/>
    <cellStyle name="level1a 4 7 3 3 2 3" xfId="40463" xr:uid="{00000000-0005-0000-0000-0000B14E0000}"/>
    <cellStyle name="level1a 4 7 3 3 3" xfId="40464" xr:uid="{00000000-0005-0000-0000-0000B24E0000}"/>
    <cellStyle name="level1a 4 7 3 4" xfId="40465" xr:uid="{00000000-0005-0000-0000-0000B34E0000}"/>
    <cellStyle name="level1a 4 7 3 4 2" xfId="40466" xr:uid="{00000000-0005-0000-0000-0000B44E0000}"/>
    <cellStyle name="level1a 4 7 3 4 2 2" xfId="40467" xr:uid="{00000000-0005-0000-0000-0000B54E0000}"/>
    <cellStyle name="level1a 4 7 3 4 3" xfId="40468" xr:uid="{00000000-0005-0000-0000-0000B64E0000}"/>
    <cellStyle name="level1a 4 7 3 5" xfId="40469" xr:uid="{00000000-0005-0000-0000-0000B74E0000}"/>
    <cellStyle name="level1a 4 7 4" xfId="3745" xr:uid="{00000000-0005-0000-0000-0000B84E0000}"/>
    <cellStyle name="level1a 4 7 4 2" xfId="40470" xr:uid="{00000000-0005-0000-0000-0000B94E0000}"/>
    <cellStyle name="level1a 4 7 4 2 2" xfId="40471" xr:uid="{00000000-0005-0000-0000-0000BA4E0000}"/>
    <cellStyle name="level1a 4 7 4 2 2 2" xfId="40472" xr:uid="{00000000-0005-0000-0000-0000BB4E0000}"/>
    <cellStyle name="level1a 4 7 4 2 3" xfId="40473" xr:uid="{00000000-0005-0000-0000-0000BC4E0000}"/>
    <cellStyle name="level1a 4 7 4 3" xfId="40474" xr:uid="{00000000-0005-0000-0000-0000BD4E0000}"/>
    <cellStyle name="level1a 4 7 5" xfId="3746" xr:uid="{00000000-0005-0000-0000-0000BE4E0000}"/>
    <cellStyle name="level1a 4 7 5 2" xfId="3747" xr:uid="{00000000-0005-0000-0000-0000BF4E0000}"/>
    <cellStyle name="level1a 4 7 5 2 2" xfId="40475" xr:uid="{00000000-0005-0000-0000-0000C04E0000}"/>
    <cellStyle name="level1a 4 7 5 2 2 2" xfId="40476" xr:uid="{00000000-0005-0000-0000-0000C14E0000}"/>
    <cellStyle name="level1a 4 7 5 2 2 2 2" xfId="40477" xr:uid="{00000000-0005-0000-0000-0000C24E0000}"/>
    <cellStyle name="level1a 4 7 5 2 2 3" xfId="40478" xr:uid="{00000000-0005-0000-0000-0000C34E0000}"/>
    <cellStyle name="level1a 4 7 5 2 3" xfId="40479" xr:uid="{00000000-0005-0000-0000-0000C44E0000}"/>
    <cellStyle name="level1a 4 7 5 3" xfId="40480" xr:uid="{00000000-0005-0000-0000-0000C54E0000}"/>
    <cellStyle name="level1a 4 7 5 3 2" xfId="40481" xr:uid="{00000000-0005-0000-0000-0000C64E0000}"/>
    <cellStyle name="level1a 4 7 5 3 2 2" xfId="40482" xr:uid="{00000000-0005-0000-0000-0000C74E0000}"/>
    <cellStyle name="level1a 4 7 5 3 3" xfId="40483" xr:uid="{00000000-0005-0000-0000-0000C84E0000}"/>
    <cellStyle name="level1a 4 7 5 4" xfId="40484" xr:uid="{00000000-0005-0000-0000-0000C94E0000}"/>
    <cellStyle name="level1a 4 7 6" xfId="3748" xr:uid="{00000000-0005-0000-0000-0000CA4E0000}"/>
    <cellStyle name="level1a 4 7 6 2" xfId="40485" xr:uid="{00000000-0005-0000-0000-0000CB4E0000}"/>
    <cellStyle name="level1a 4 7 6 2 2" xfId="40486" xr:uid="{00000000-0005-0000-0000-0000CC4E0000}"/>
    <cellStyle name="level1a 4 7 6 2 2 2" xfId="40487" xr:uid="{00000000-0005-0000-0000-0000CD4E0000}"/>
    <cellStyle name="level1a 4 7 6 2 3" xfId="40488" xr:uid="{00000000-0005-0000-0000-0000CE4E0000}"/>
    <cellStyle name="level1a 4 7 6 3" xfId="40489" xr:uid="{00000000-0005-0000-0000-0000CF4E0000}"/>
    <cellStyle name="level1a 4 7 7" xfId="40490" xr:uid="{00000000-0005-0000-0000-0000D04E0000}"/>
    <cellStyle name="level1a 4 7 7 2" xfId="40491" xr:uid="{00000000-0005-0000-0000-0000D14E0000}"/>
    <cellStyle name="level1a 4 7 7 2 2" xfId="40492" xr:uid="{00000000-0005-0000-0000-0000D24E0000}"/>
    <cellStyle name="level1a 4 7 7 3" xfId="40493" xr:uid="{00000000-0005-0000-0000-0000D34E0000}"/>
    <cellStyle name="level1a 4 7 8" xfId="40494" xr:uid="{00000000-0005-0000-0000-0000D44E0000}"/>
    <cellStyle name="level1a 4 8" xfId="3749" xr:uid="{00000000-0005-0000-0000-0000D54E0000}"/>
    <cellStyle name="level1a 4 8 2" xfId="3750" xr:uid="{00000000-0005-0000-0000-0000D64E0000}"/>
    <cellStyle name="level1a 4 8 2 2" xfId="3751" xr:uid="{00000000-0005-0000-0000-0000D74E0000}"/>
    <cellStyle name="level1a 4 8 2 2 2" xfId="3752" xr:uid="{00000000-0005-0000-0000-0000D84E0000}"/>
    <cellStyle name="level1a 4 8 2 2 2 2" xfId="40495" xr:uid="{00000000-0005-0000-0000-0000D94E0000}"/>
    <cellStyle name="level1a 4 8 2 2 2 2 2" xfId="40496" xr:uid="{00000000-0005-0000-0000-0000DA4E0000}"/>
    <cellStyle name="level1a 4 8 2 2 2 2 2 2" xfId="40497" xr:uid="{00000000-0005-0000-0000-0000DB4E0000}"/>
    <cellStyle name="level1a 4 8 2 2 2 2 3" xfId="40498" xr:uid="{00000000-0005-0000-0000-0000DC4E0000}"/>
    <cellStyle name="level1a 4 8 2 2 2 3" xfId="40499" xr:uid="{00000000-0005-0000-0000-0000DD4E0000}"/>
    <cellStyle name="level1a 4 8 2 2 3" xfId="40500" xr:uid="{00000000-0005-0000-0000-0000DE4E0000}"/>
    <cellStyle name="level1a 4 8 2 2 3 2" xfId="40501" xr:uid="{00000000-0005-0000-0000-0000DF4E0000}"/>
    <cellStyle name="level1a 4 8 2 2 3 2 2" xfId="40502" xr:uid="{00000000-0005-0000-0000-0000E04E0000}"/>
    <cellStyle name="level1a 4 8 2 2 3 3" xfId="40503" xr:uid="{00000000-0005-0000-0000-0000E14E0000}"/>
    <cellStyle name="level1a 4 8 2 2 4" xfId="40504" xr:uid="{00000000-0005-0000-0000-0000E24E0000}"/>
    <cellStyle name="level1a 4 8 2 3" xfId="3753" xr:uid="{00000000-0005-0000-0000-0000E34E0000}"/>
    <cellStyle name="level1a 4 8 2 3 2" xfId="40505" xr:uid="{00000000-0005-0000-0000-0000E44E0000}"/>
    <cellStyle name="level1a 4 8 2 3 2 2" xfId="40506" xr:uid="{00000000-0005-0000-0000-0000E54E0000}"/>
    <cellStyle name="level1a 4 8 2 3 2 2 2" xfId="40507" xr:uid="{00000000-0005-0000-0000-0000E64E0000}"/>
    <cellStyle name="level1a 4 8 2 3 2 3" xfId="40508" xr:uid="{00000000-0005-0000-0000-0000E74E0000}"/>
    <cellStyle name="level1a 4 8 2 3 3" xfId="40509" xr:uid="{00000000-0005-0000-0000-0000E84E0000}"/>
    <cellStyle name="level1a 4 8 2 4" xfId="40510" xr:uid="{00000000-0005-0000-0000-0000E94E0000}"/>
    <cellStyle name="level1a 4 8 2 4 2" xfId="40511" xr:uid="{00000000-0005-0000-0000-0000EA4E0000}"/>
    <cellStyle name="level1a 4 8 2 4 2 2" xfId="40512" xr:uid="{00000000-0005-0000-0000-0000EB4E0000}"/>
    <cellStyle name="level1a 4 8 2 4 3" xfId="40513" xr:uid="{00000000-0005-0000-0000-0000EC4E0000}"/>
    <cellStyle name="level1a 4 8 2 5" xfId="40514" xr:uid="{00000000-0005-0000-0000-0000ED4E0000}"/>
    <cellStyle name="level1a 4 8 3" xfId="3754" xr:uid="{00000000-0005-0000-0000-0000EE4E0000}"/>
    <cellStyle name="level1a 4 8 3 2" xfId="3755" xr:uid="{00000000-0005-0000-0000-0000EF4E0000}"/>
    <cellStyle name="level1a 4 8 3 2 2" xfId="3756" xr:uid="{00000000-0005-0000-0000-0000F04E0000}"/>
    <cellStyle name="level1a 4 8 3 2 2 2" xfId="40515" xr:uid="{00000000-0005-0000-0000-0000F14E0000}"/>
    <cellStyle name="level1a 4 8 3 2 2 2 2" xfId="40516" xr:uid="{00000000-0005-0000-0000-0000F24E0000}"/>
    <cellStyle name="level1a 4 8 3 2 2 2 2 2" xfId="40517" xr:uid="{00000000-0005-0000-0000-0000F34E0000}"/>
    <cellStyle name="level1a 4 8 3 2 2 2 3" xfId="40518" xr:uid="{00000000-0005-0000-0000-0000F44E0000}"/>
    <cellStyle name="level1a 4 8 3 2 2 3" xfId="40519" xr:uid="{00000000-0005-0000-0000-0000F54E0000}"/>
    <cellStyle name="level1a 4 8 3 2 3" xfId="40520" xr:uid="{00000000-0005-0000-0000-0000F64E0000}"/>
    <cellStyle name="level1a 4 8 3 2 3 2" xfId="40521" xr:uid="{00000000-0005-0000-0000-0000F74E0000}"/>
    <cellStyle name="level1a 4 8 3 2 3 2 2" xfId="40522" xr:uid="{00000000-0005-0000-0000-0000F84E0000}"/>
    <cellStyle name="level1a 4 8 3 2 3 3" xfId="40523" xr:uid="{00000000-0005-0000-0000-0000F94E0000}"/>
    <cellStyle name="level1a 4 8 3 2 4" xfId="40524" xr:uid="{00000000-0005-0000-0000-0000FA4E0000}"/>
    <cellStyle name="level1a 4 8 3 3" xfId="3757" xr:uid="{00000000-0005-0000-0000-0000FB4E0000}"/>
    <cellStyle name="level1a 4 8 3 3 2" xfId="40525" xr:uid="{00000000-0005-0000-0000-0000FC4E0000}"/>
    <cellStyle name="level1a 4 8 3 3 2 2" xfId="40526" xr:uid="{00000000-0005-0000-0000-0000FD4E0000}"/>
    <cellStyle name="level1a 4 8 3 3 2 2 2" xfId="40527" xr:uid="{00000000-0005-0000-0000-0000FE4E0000}"/>
    <cellStyle name="level1a 4 8 3 3 2 3" xfId="40528" xr:uid="{00000000-0005-0000-0000-0000FF4E0000}"/>
    <cellStyle name="level1a 4 8 3 3 3" xfId="40529" xr:uid="{00000000-0005-0000-0000-0000004F0000}"/>
    <cellStyle name="level1a 4 8 3 4" xfId="40530" xr:uid="{00000000-0005-0000-0000-0000014F0000}"/>
    <cellStyle name="level1a 4 8 3 4 2" xfId="40531" xr:uid="{00000000-0005-0000-0000-0000024F0000}"/>
    <cellStyle name="level1a 4 8 3 4 2 2" xfId="40532" xr:uid="{00000000-0005-0000-0000-0000034F0000}"/>
    <cellStyle name="level1a 4 8 3 4 3" xfId="40533" xr:uid="{00000000-0005-0000-0000-0000044F0000}"/>
    <cellStyle name="level1a 4 8 3 5" xfId="40534" xr:uid="{00000000-0005-0000-0000-0000054F0000}"/>
    <cellStyle name="level1a 4 8 4" xfId="3758" xr:uid="{00000000-0005-0000-0000-0000064F0000}"/>
    <cellStyle name="level1a 4 8 4 2" xfId="3759" xr:uid="{00000000-0005-0000-0000-0000074F0000}"/>
    <cellStyle name="level1a 4 8 4 2 2" xfId="40535" xr:uid="{00000000-0005-0000-0000-0000084F0000}"/>
    <cellStyle name="level1a 4 8 4 2 2 2" xfId="40536" xr:uid="{00000000-0005-0000-0000-0000094F0000}"/>
    <cellStyle name="level1a 4 8 4 2 2 2 2" xfId="40537" xr:uid="{00000000-0005-0000-0000-00000A4F0000}"/>
    <cellStyle name="level1a 4 8 4 2 2 3" xfId="40538" xr:uid="{00000000-0005-0000-0000-00000B4F0000}"/>
    <cellStyle name="level1a 4 8 4 2 3" xfId="40539" xr:uid="{00000000-0005-0000-0000-00000C4F0000}"/>
    <cellStyle name="level1a 4 8 4 3" xfId="40540" xr:uid="{00000000-0005-0000-0000-00000D4F0000}"/>
    <cellStyle name="level1a 4 8 4 3 2" xfId="40541" xr:uid="{00000000-0005-0000-0000-00000E4F0000}"/>
    <cellStyle name="level1a 4 8 4 3 2 2" xfId="40542" xr:uid="{00000000-0005-0000-0000-00000F4F0000}"/>
    <cellStyle name="level1a 4 8 4 3 3" xfId="40543" xr:uid="{00000000-0005-0000-0000-0000104F0000}"/>
    <cellStyle name="level1a 4 8 4 4" xfId="40544" xr:uid="{00000000-0005-0000-0000-0000114F0000}"/>
    <cellStyle name="level1a 4 8 5" xfId="3760" xr:uid="{00000000-0005-0000-0000-0000124F0000}"/>
    <cellStyle name="level1a 4 8 5 2" xfId="40545" xr:uid="{00000000-0005-0000-0000-0000134F0000}"/>
    <cellStyle name="level1a 4 8 5 2 2" xfId="40546" xr:uid="{00000000-0005-0000-0000-0000144F0000}"/>
    <cellStyle name="level1a 4 8 5 2 2 2" xfId="40547" xr:uid="{00000000-0005-0000-0000-0000154F0000}"/>
    <cellStyle name="level1a 4 8 5 2 3" xfId="40548" xr:uid="{00000000-0005-0000-0000-0000164F0000}"/>
    <cellStyle name="level1a 4 8 5 3" xfId="40549" xr:uid="{00000000-0005-0000-0000-0000174F0000}"/>
    <cellStyle name="level1a 4 8 6" xfId="40550" xr:uid="{00000000-0005-0000-0000-0000184F0000}"/>
    <cellStyle name="level1a 4 8 6 2" xfId="40551" xr:uid="{00000000-0005-0000-0000-0000194F0000}"/>
    <cellStyle name="level1a 4 8 6 2 2" xfId="40552" xr:uid="{00000000-0005-0000-0000-00001A4F0000}"/>
    <cellStyle name="level1a 4 8 6 3" xfId="40553" xr:uid="{00000000-0005-0000-0000-00001B4F0000}"/>
    <cellStyle name="level1a 4 8 7" xfId="40554" xr:uid="{00000000-0005-0000-0000-00001C4F0000}"/>
    <cellStyle name="level1a 4 9" xfId="3761" xr:uid="{00000000-0005-0000-0000-00001D4F0000}"/>
    <cellStyle name="level1a 4 9 2" xfId="3762" xr:uid="{00000000-0005-0000-0000-00001E4F0000}"/>
    <cellStyle name="level1a 4 9 2 2" xfId="3763" xr:uid="{00000000-0005-0000-0000-00001F4F0000}"/>
    <cellStyle name="level1a 4 9 2 2 2" xfId="40555" xr:uid="{00000000-0005-0000-0000-0000204F0000}"/>
    <cellStyle name="level1a 4 9 2 2 2 2" xfId="40556" xr:uid="{00000000-0005-0000-0000-0000214F0000}"/>
    <cellStyle name="level1a 4 9 2 2 2 2 2" xfId="40557" xr:uid="{00000000-0005-0000-0000-0000224F0000}"/>
    <cellStyle name="level1a 4 9 2 2 2 3" xfId="40558" xr:uid="{00000000-0005-0000-0000-0000234F0000}"/>
    <cellStyle name="level1a 4 9 2 2 3" xfId="40559" xr:uid="{00000000-0005-0000-0000-0000244F0000}"/>
    <cellStyle name="level1a 4 9 2 3" xfId="40560" xr:uid="{00000000-0005-0000-0000-0000254F0000}"/>
    <cellStyle name="level1a 4 9 2 3 2" xfId="40561" xr:uid="{00000000-0005-0000-0000-0000264F0000}"/>
    <cellStyle name="level1a 4 9 2 3 2 2" xfId="40562" xr:uid="{00000000-0005-0000-0000-0000274F0000}"/>
    <cellStyle name="level1a 4 9 2 3 3" xfId="40563" xr:uid="{00000000-0005-0000-0000-0000284F0000}"/>
    <cellStyle name="level1a 4 9 2 4" xfId="40564" xr:uid="{00000000-0005-0000-0000-0000294F0000}"/>
    <cellStyle name="level1a 4 9 3" xfId="3764" xr:uid="{00000000-0005-0000-0000-00002A4F0000}"/>
    <cellStyle name="level1a 4 9 3 2" xfId="40565" xr:uid="{00000000-0005-0000-0000-00002B4F0000}"/>
    <cellStyle name="level1a 4 9 3 2 2" xfId="40566" xr:uid="{00000000-0005-0000-0000-00002C4F0000}"/>
    <cellStyle name="level1a 4 9 3 2 2 2" xfId="40567" xr:uid="{00000000-0005-0000-0000-00002D4F0000}"/>
    <cellStyle name="level1a 4 9 3 2 3" xfId="40568" xr:uid="{00000000-0005-0000-0000-00002E4F0000}"/>
    <cellStyle name="level1a 4 9 3 3" xfId="40569" xr:uid="{00000000-0005-0000-0000-00002F4F0000}"/>
    <cellStyle name="level1a 4 9 4" xfId="40570" xr:uid="{00000000-0005-0000-0000-0000304F0000}"/>
    <cellStyle name="level1a 4 9 4 2" xfId="40571" xr:uid="{00000000-0005-0000-0000-0000314F0000}"/>
    <cellStyle name="level1a 4 9 4 2 2" xfId="40572" xr:uid="{00000000-0005-0000-0000-0000324F0000}"/>
    <cellStyle name="level1a 4 9 4 3" xfId="40573" xr:uid="{00000000-0005-0000-0000-0000334F0000}"/>
    <cellStyle name="level1a 4 9 5" xfId="40574" xr:uid="{00000000-0005-0000-0000-0000344F0000}"/>
    <cellStyle name="level1a 4_STUD aligned by INSTIT" xfId="3765" xr:uid="{00000000-0005-0000-0000-0000354F0000}"/>
    <cellStyle name="level1a 5" xfId="3766" xr:uid="{00000000-0005-0000-0000-0000364F0000}"/>
    <cellStyle name="level1a 5 2" xfId="3767" xr:uid="{00000000-0005-0000-0000-0000374F0000}"/>
    <cellStyle name="level1a 5 2 2" xfId="3768" xr:uid="{00000000-0005-0000-0000-0000384F0000}"/>
    <cellStyle name="level1a 5 2 2 2" xfId="3769" xr:uid="{00000000-0005-0000-0000-0000394F0000}"/>
    <cellStyle name="level1a 5 2 2 2 2" xfId="3770" xr:uid="{00000000-0005-0000-0000-00003A4F0000}"/>
    <cellStyle name="level1a 5 2 2 2 2 2" xfId="40575" xr:uid="{00000000-0005-0000-0000-00003B4F0000}"/>
    <cellStyle name="level1a 5 2 2 2 2 2 2" xfId="40576" xr:uid="{00000000-0005-0000-0000-00003C4F0000}"/>
    <cellStyle name="level1a 5 2 2 2 2 2 2 2" xfId="40577" xr:uid="{00000000-0005-0000-0000-00003D4F0000}"/>
    <cellStyle name="level1a 5 2 2 2 2 2 3" xfId="40578" xr:uid="{00000000-0005-0000-0000-00003E4F0000}"/>
    <cellStyle name="level1a 5 2 2 2 2 3" xfId="40579" xr:uid="{00000000-0005-0000-0000-00003F4F0000}"/>
    <cellStyle name="level1a 5 2 2 2 3" xfId="40580" xr:uid="{00000000-0005-0000-0000-0000404F0000}"/>
    <cellStyle name="level1a 5 2 2 2 3 2" xfId="40581" xr:uid="{00000000-0005-0000-0000-0000414F0000}"/>
    <cellStyle name="level1a 5 2 2 2 3 2 2" xfId="40582" xr:uid="{00000000-0005-0000-0000-0000424F0000}"/>
    <cellStyle name="level1a 5 2 2 2 3 3" xfId="40583" xr:uid="{00000000-0005-0000-0000-0000434F0000}"/>
    <cellStyle name="level1a 5 2 2 2 4" xfId="40584" xr:uid="{00000000-0005-0000-0000-0000444F0000}"/>
    <cellStyle name="level1a 5 2 2 3" xfId="3771" xr:uid="{00000000-0005-0000-0000-0000454F0000}"/>
    <cellStyle name="level1a 5 2 2 3 2" xfId="40585" xr:uid="{00000000-0005-0000-0000-0000464F0000}"/>
    <cellStyle name="level1a 5 2 2 3 2 2" xfId="40586" xr:uid="{00000000-0005-0000-0000-0000474F0000}"/>
    <cellStyle name="level1a 5 2 2 3 2 2 2" xfId="40587" xr:uid="{00000000-0005-0000-0000-0000484F0000}"/>
    <cellStyle name="level1a 5 2 2 3 2 3" xfId="40588" xr:uid="{00000000-0005-0000-0000-0000494F0000}"/>
    <cellStyle name="level1a 5 2 2 3 3" xfId="40589" xr:uid="{00000000-0005-0000-0000-00004A4F0000}"/>
    <cellStyle name="level1a 5 2 2 4" xfId="40590" xr:uid="{00000000-0005-0000-0000-00004B4F0000}"/>
    <cellStyle name="level1a 5 2 2 4 2" xfId="40591" xr:uid="{00000000-0005-0000-0000-00004C4F0000}"/>
    <cellStyle name="level1a 5 2 2 4 2 2" xfId="40592" xr:uid="{00000000-0005-0000-0000-00004D4F0000}"/>
    <cellStyle name="level1a 5 2 2 4 3" xfId="40593" xr:uid="{00000000-0005-0000-0000-00004E4F0000}"/>
    <cellStyle name="level1a 5 2 2 5" xfId="40594" xr:uid="{00000000-0005-0000-0000-00004F4F0000}"/>
    <cellStyle name="level1a 5 2 3" xfId="3772" xr:uid="{00000000-0005-0000-0000-0000504F0000}"/>
    <cellStyle name="level1a 5 2 3 2" xfId="3773" xr:uid="{00000000-0005-0000-0000-0000514F0000}"/>
    <cellStyle name="level1a 5 2 3 2 2" xfId="3774" xr:uid="{00000000-0005-0000-0000-0000524F0000}"/>
    <cellStyle name="level1a 5 2 3 2 2 2" xfId="40595" xr:uid="{00000000-0005-0000-0000-0000534F0000}"/>
    <cellStyle name="level1a 5 2 3 2 2 2 2" xfId="40596" xr:uid="{00000000-0005-0000-0000-0000544F0000}"/>
    <cellStyle name="level1a 5 2 3 2 2 2 2 2" xfId="40597" xr:uid="{00000000-0005-0000-0000-0000554F0000}"/>
    <cellStyle name="level1a 5 2 3 2 2 2 3" xfId="40598" xr:uid="{00000000-0005-0000-0000-0000564F0000}"/>
    <cellStyle name="level1a 5 2 3 2 2 3" xfId="40599" xr:uid="{00000000-0005-0000-0000-0000574F0000}"/>
    <cellStyle name="level1a 5 2 3 2 3" xfId="40600" xr:uid="{00000000-0005-0000-0000-0000584F0000}"/>
    <cellStyle name="level1a 5 2 3 2 3 2" xfId="40601" xr:uid="{00000000-0005-0000-0000-0000594F0000}"/>
    <cellStyle name="level1a 5 2 3 2 3 2 2" xfId="40602" xr:uid="{00000000-0005-0000-0000-00005A4F0000}"/>
    <cellStyle name="level1a 5 2 3 2 3 3" xfId="40603" xr:uid="{00000000-0005-0000-0000-00005B4F0000}"/>
    <cellStyle name="level1a 5 2 3 2 4" xfId="40604" xr:uid="{00000000-0005-0000-0000-00005C4F0000}"/>
    <cellStyle name="level1a 5 2 3 3" xfId="3775" xr:uid="{00000000-0005-0000-0000-00005D4F0000}"/>
    <cellStyle name="level1a 5 2 3 3 2" xfId="40605" xr:uid="{00000000-0005-0000-0000-00005E4F0000}"/>
    <cellStyle name="level1a 5 2 3 3 2 2" xfId="40606" xr:uid="{00000000-0005-0000-0000-00005F4F0000}"/>
    <cellStyle name="level1a 5 2 3 3 2 2 2" xfId="40607" xr:uid="{00000000-0005-0000-0000-0000604F0000}"/>
    <cellStyle name="level1a 5 2 3 3 2 3" xfId="40608" xr:uid="{00000000-0005-0000-0000-0000614F0000}"/>
    <cellStyle name="level1a 5 2 3 3 3" xfId="40609" xr:uid="{00000000-0005-0000-0000-0000624F0000}"/>
    <cellStyle name="level1a 5 2 3 4" xfId="40610" xr:uid="{00000000-0005-0000-0000-0000634F0000}"/>
    <cellStyle name="level1a 5 2 3 4 2" xfId="40611" xr:uid="{00000000-0005-0000-0000-0000644F0000}"/>
    <cellStyle name="level1a 5 2 3 4 2 2" xfId="40612" xr:uid="{00000000-0005-0000-0000-0000654F0000}"/>
    <cellStyle name="level1a 5 2 3 4 3" xfId="40613" xr:uid="{00000000-0005-0000-0000-0000664F0000}"/>
    <cellStyle name="level1a 5 2 3 5" xfId="40614" xr:uid="{00000000-0005-0000-0000-0000674F0000}"/>
    <cellStyle name="level1a 5 2 4" xfId="3776" xr:uid="{00000000-0005-0000-0000-0000684F0000}"/>
    <cellStyle name="level1a 5 2 4 2" xfId="40615" xr:uid="{00000000-0005-0000-0000-0000694F0000}"/>
    <cellStyle name="level1a 5 2 4 2 2" xfId="40616" xr:uid="{00000000-0005-0000-0000-00006A4F0000}"/>
    <cellStyle name="level1a 5 2 4 2 2 2" xfId="40617" xr:uid="{00000000-0005-0000-0000-00006B4F0000}"/>
    <cellStyle name="level1a 5 2 4 2 3" xfId="40618" xr:uid="{00000000-0005-0000-0000-00006C4F0000}"/>
    <cellStyle name="level1a 5 2 4 3" xfId="40619" xr:uid="{00000000-0005-0000-0000-00006D4F0000}"/>
    <cellStyle name="level1a 5 2 5" xfId="3777" xr:uid="{00000000-0005-0000-0000-00006E4F0000}"/>
    <cellStyle name="level1a 5 2 5 2" xfId="3778" xr:uid="{00000000-0005-0000-0000-00006F4F0000}"/>
    <cellStyle name="level1a 5 2 5 2 2" xfId="40620" xr:uid="{00000000-0005-0000-0000-0000704F0000}"/>
    <cellStyle name="level1a 5 2 5 2 2 2" xfId="40621" xr:uid="{00000000-0005-0000-0000-0000714F0000}"/>
    <cellStyle name="level1a 5 2 5 2 2 2 2" xfId="40622" xr:uid="{00000000-0005-0000-0000-0000724F0000}"/>
    <cellStyle name="level1a 5 2 5 2 2 3" xfId="40623" xr:uid="{00000000-0005-0000-0000-0000734F0000}"/>
    <cellStyle name="level1a 5 2 5 2 3" xfId="40624" xr:uid="{00000000-0005-0000-0000-0000744F0000}"/>
    <cellStyle name="level1a 5 2 5 3" xfId="40625" xr:uid="{00000000-0005-0000-0000-0000754F0000}"/>
    <cellStyle name="level1a 5 2 5 3 2" xfId="40626" xr:uid="{00000000-0005-0000-0000-0000764F0000}"/>
    <cellStyle name="level1a 5 2 5 3 2 2" xfId="40627" xr:uid="{00000000-0005-0000-0000-0000774F0000}"/>
    <cellStyle name="level1a 5 2 5 3 3" xfId="40628" xr:uid="{00000000-0005-0000-0000-0000784F0000}"/>
    <cellStyle name="level1a 5 2 5 4" xfId="40629" xr:uid="{00000000-0005-0000-0000-0000794F0000}"/>
    <cellStyle name="level1a 5 2 6" xfId="40630" xr:uid="{00000000-0005-0000-0000-00007A4F0000}"/>
    <cellStyle name="level1a 5 2 6 2" xfId="40631" xr:uid="{00000000-0005-0000-0000-00007B4F0000}"/>
    <cellStyle name="level1a 5 2 6 2 2" xfId="40632" xr:uid="{00000000-0005-0000-0000-00007C4F0000}"/>
    <cellStyle name="level1a 5 2 6 3" xfId="40633" xr:uid="{00000000-0005-0000-0000-00007D4F0000}"/>
    <cellStyle name="level1a 5 2 7" xfId="40634" xr:uid="{00000000-0005-0000-0000-00007E4F0000}"/>
    <cellStyle name="level1a 5 3" xfId="3779" xr:uid="{00000000-0005-0000-0000-00007F4F0000}"/>
    <cellStyle name="level1a 5 3 2" xfId="3780" xr:uid="{00000000-0005-0000-0000-0000804F0000}"/>
    <cellStyle name="level1a 5 3 2 2" xfId="3781" xr:uid="{00000000-0005-0000-0000-0000814F0000}"/>
    <cellStyle name="level1a 5 3 2 2 2" xfId="3782" xr:uid="{00000000-0005-0000-0000-0000824F0000}"/>
    <cellStyle name="level1a 5 3 2 2 2 2" xfId="40635" xr:uid="{00000000-0005-0000-0000-0000834F0000}"/>
    <cellStyle name="level1a 5 3 2 2 2 2 2" xfId="40636" xr:uid="{00000000-0005-0000-0000-0000844F0000}"/>
    <cellStyle name="level1a 5 3 2 2 2 2 2 2" xfId="40637" xr:uid="{00000000-0005-0000-0000-0000854F0000}"/>
    <cellStyle name="level1a 5 3 2 2 2 2 3" xfId="40638" xr:uid="{00000000-0005-0000-0000-0000864F0000}"/>
    <cellStyle name="level1a 5 3 2 2 2 3" xfId="40639" xr:uid="{00000000-0005-0000-0000-0000874F0000}"/>
    <cellStyle name="level1a 5 3 2 2 3" xfId="40640" xr:uid="{00000000-0005-0000-0000-0000884F0000}"/>
    <cellStyle name="level1a 5 3 2 2 3 2" xfId="40641" xr:uid="{00000000-0005-0000-0000-0000894F0000}"/>
    <cellStyle name="level1a 5 3 2 2 3 2 2" xfId="40642" xr:uid="{00000000-0005-0000-0000-00008A4F0000}"/>
    <cellStyle name="level1a 5 3 2 2 3 3" xfId="40643" xr:uid="{00000000-0005-0000-0000-00008B4F0000}"/>
    <cellStyle name="level1a 5 3 2 2 4" xfId="40644" xr:uid="{00000000-0005-0000-0000-00008C4F0000}"/>
    <cellStyle name="level1a 5 3 2 3" xfId="3783" xr:uid="{00000000-0005-0000-0000-00008D4F0000}"/>
    <cellStyle name="level1a 5 3 2 3 2" xfId="40645" xr:uid="{00000000-0005-0000-0000-00008E4F0000}"/>
    <cellStyle name="level1a 5 3 2 3 2 2" xfId="40646" xr:uid="{00000000-0005-0000-0000-00008F4F0000}"/>
    <cellStyle name="level1a 5 3 2 3 2 2 2" xfId="40647" xr:uid="{00000000-0005-0000-0000-0000904F0000}"/>
    <cellStyle name="level1a 5 3 2 3 2 3" xfId="40648" xr:uid="{00000000-0005-0000-0000-0000914F0000}"/>
    <cellStyle name="level1a 5 3 2 3 3" xfId="40649" xr:uid="{00000000-0005-0000-0000-0000924F0000}"/>
    <cellStyle name="level1a 5 3 2 4" xfId="40650" xr:uid="{00000000-0005-0000-0000-0000934F0000}"/>
    <cellStyle name="level1a 5 3 2 4 2" xfId="40651" xr:uid="{00000000-0005-0000-0000-0000944F0000}"/>
    <cellStyle name="level1a 5 3 2 4 2 2" xfId="40652" xr:uid="{00000000-0005-0000-0000-0000954F0000}"/>
    <cellStyle name="level1a 5 3 2 4 3" xfId="40653" xr:uid="{00000000-0005-0000-0000-0000964F0000}"/>
    <cellStyle name="level1a 5 3 2 5" xfId="40654" xr:uid="{00000000-0005-0000-0000-0000974F0000}"/>
    <cellStyle name="level1a 5 3 3" xfId="3784" xr:uid="{00000000-0005-0000-0000-0000984F0000}"/>
    <cellStyle name="level1a 5 3 3 2" xfId="3785" xr:uid="{00000000-0005-0000-0000-0000994F0000}"/>
    <cellStyle name="level1a 5 3 3 2 2" xfId="3786" xr:uid="{00000000-0005-0000-0000-00009A4F0000}"/>
    <cellStyle name="level1a 5 3 3 2 2 2" xfId="40655" xr:uid="{00000000-0005-0000-0000-00009B4F0000}"/>
    <cellStyle name="level1a 5 3 3 2 2 2 2" xfId="40656" xr:uid="{00000000-0005-0000-0000-00009C4F0000}"/>
    <cellStyle name="level1a 5 3 3 2 2 2 2 2" xfId="40657" xr:uid="{00000000-0005-0000-0000-00009D4F0000}"/>
    <cellStyle name="level1a 5 3 3 2 2 2 3" xfId="40658" xr:uid="{00000000-0005-0000-0000-00009E4F0000}"/>
    <cellStyle name="level1a 5 3 3 2 2 3" xfId="40659" xr:uid="{00000000-0005-0000-0000-00009F4F0000}"/>
    <cellStyle name="level1a 5 3 3 2 3" xfId="40660" xr:uid="{00000000-0005-0000-0000-0000A04F0000}"/>
    <cellStyle name="level1a 5 3 3 2 3 2" xfId="40661" xr:uid="{00000000-0005-0000-0000-0000A14F0000}"/>
    <cellStyle name="level1a 5 3 3 2 3 2 2" xfId="40662" xr:uid="{00000000-0005-0000-0000-0000A24F0000}"/>
    <cellStyle name="level1a 5 3 3 2 3 3" xfId="40663" xr:uid="{00000000-0005-0000-0000-0000A34F0000}"/>
    <cellStyle name="level1a 5 3 3 2 4" xfId="40664" xr:uid="{00000000-0005-0000-0000-0000A44F0000}"/>
    <cellStyle name="level1a 5 3 3 3" xfId="3787" xr:uid="{00000000-0005-0000-0000-0000A54F0000}"/>
    <cellStyle name="level1a 5 3 3 3 2" xfId="40665" xr:uid="{00000000-0005-0000-0000-0000A64F0000}"/>
    <cellStyle name="level1a 5 3 3 3 2 2" xfId="40666" xr:uid="{00000000-0005-0000-0000-0000A74F0000}"/>
    <cellStyle name="level1a 5 3 3 3 2 2 2" xfId="40667" xr:uid="{00000000-0005-0000-0000-0000A84F0000}"/>
    <cellStyle name="level1a 5 3 3 3 2 3" xfId="40668" xr:uid="{00000000-0005-0000-0000-0000A94F0000}"/>
    <cellStyle name="level1a 5 3 3 3 3" xfId="40669" xr:uid="{00000000-0005-0000-0000-0000AA4F0000}"/>
    <cellStyle name="level1a 5 3 3 4" xfId="40670" xr:uid="{00000000-0005-0000-0000-0000AB4F0000}"/>
    <cellStyle name="level1a 5 3 3 4 2" xfId="40671" xr:uid="{00000000-0005-0000-0000-0000AC4F0000}"/>
    <cellStyle name="level1a 5 3 3 4 2 2" xfId="40672" xr:uid="{00000000-0005-0000-0000-0000AD4F0000}"/>
    <cellStyle name="level1a 5 3 3 4 3" xfId="40673" xr:uid="{00000000-0005-0000-0000-0000AE4F0000}"/>
    <cellStyle name="level1a 5 3 3 5" xfId="40674" xr:uid="{00000000-0005-0000-0000-0000AF4F0000}"/>
    <cellStyle name="level1a 5 3 4" xfId="3788" xr:uid="{00000000-0005-0000-0000-0000B04F0000}"/>
    <cellStyle name="level1a 5 3 4 2" xfId="40675" xr:uid="{00000000-0005-0000-0000-0000B14F0000}"/>
    <cellStyle name="level1a 5 3 4 2 2" xfId="40676" xr:uid="{00000000-0005-0000-0000-0000B24F0000}"/>
    <cellStyle name="level1a 5 3 4 2 2 2" xfId="40677" xr:uid="{00000000-0005-0000-0000-0000B34F0000}"/>
    <cellStyle name="level1a 5 3 4 2 3" xfId="40678" xr:uid="{00000000-0005-0000-0000-0000B44F0000}"/>
    <cellStyle name="level1a 5 3 4 3" xfId="40679" xr:uid="{00000000-0005-0000-0000-0000B54F0000}"/>
    <cellStyle name="level1a 5 3 5" xfId="3789" xr:uid="{00000000-0005-0000-0000-0000B64F0000}"/>
    <cellStyle name="level1a 5 3 5 2" xfId="40680" xr:uid="{00000000-0005-0000-0000-0000B74F0000}"/>
    <cellStyle name="level1a 5 3 5 2 2" xfId="40681" xr:uid="{00000000-0005-0000-0000-0000B84F0000}"/>
    <cellStyle name="level1a 5 3 5 2 2 2" xfId="40682" xr:uid="{00000000-0005-0000-0000-0000B94F0000}"/>
    <cellStyle name="level1a 5 3 5 2 3" xfId="40683" xr:uid="{00000000-0005-0000-0000-0000BA4F0000}"/>
    <cellStyle name="level1a 5 3 5 3" xfId="40684" xr:uid="{00000000-0005-0000-0000-0000BB4F0000}"/>
    <cellStyle name="level1a 5 3 6" xfId="40685" xr:uid="{00000000-0005-0000-0000-0000BC4F0000}"/>
    <cellStyle name="level1a 5 3 6 2" xfId="40686" xr:uid="{00000000-0005-0000-0000-0000BD4F0000}"/>
    <cellStyle name="level1a 5 3 6 2 2" xfId="40687" xr:uid="{00000000-0005-0000-0000-0000BE4F0000}"/>
    <cellStyle name="level1a 5 3 6 3" xfId="40688" xr:uid="{00000000-0005-0000-0000-0000BF4F0000}"/>
    <cellStyle name="level1a 5 3 7" xfId="40689" xr:uid="{00000000-0005-0000-0000-0000C04F0000}"/>
    <cellStyle name="level1a 5 4" xfId="3790" xr:uid="{00000000-0005-0000-0000-0000C14F0000}"/>
    <cellStyle name="level1a 5 4 2" xfId="3791" xr:uid="{00000000-0005-0000-0000-0000C24F0000}"/>
    <cellStyle name="level1a 5 4 2 2" xfId="3792" xr:uid="{00000000-0005-0000-0000-0000C34F0000}"/>
    <cellStyle name="level1a 5 4 2 2 2" xfId="3793" xr:uid="{00000000-0005-0000-0000-0000C44F0000}"/>
    <cellStyle name="level1a 5 4 2 2 2 2" xfId="40690" xr:uid="{00000000-0005-0000-0000-0000C54F0000}"/>
    <cellStyle name="level1a 5 4 2 2 2 2 2" xfId="40691" xr:uid="{00000000-0005-0000-0000-0000C64F0000}"/>
    <cellStyle name="level1a 5 4 2 2 2 2 2 2" xfId="40692" xr:uid="{00000000-0005-0000-0000-0000C74F0000}"/>
    <cellStyle name="level1a 5 4 2 2 2 2 3" xfId="40693" xr:uid="{00000000-0005-0000-0000-0000C84F0000}"/>
    <cellStyle name="level1a 5 4 2 2 2 3" xfId="40694" xr:uid="{00000000-0005-0000-0000-0000C94F0000}"/>
    <cellStyle name="level1a 5 4 2 2 3" xfId="40695" xr:uid="{00000000-0005-0000-0000-0000CA4F0000}"/>
    <cellStyle name="level1a 5 4 2 2 3 2" xfId="40696" xr:uid="{00000000-0005-0000-0000-0000CB4F0000}"/>
    <cellStyle name="level1a 5 4 2 2 3 2 2" xfId="40697" xr:uid="{00000000-0005-0000-0000-0000CC4F0000}"/>
    <cellStyle name="level1a 5 4 2 2 3 3" xfId="40698" xr:uid="{00000000-0005-0000-0000-0000CD4F0000}"/>
    <cellStyle name="level1a 5 4 2 2 4" xfId="40699" xr:uid="{00000000-0005-0000-0000-0000CE4F0000}"/>
    <cellStyle name="level1a 5 4 2 3" xfId="3794" xr:uid="{00000000-0005-0000-0000-0000CF4F0000}"/>
    <cellStyle name="level1a 5 4 2 3 2" xfId="40700" xr:uid="{00000000-0005-0000-0000-0000D04F0000}"/>
    <cellStyle name="level1a 5 4 2 3 2 2" xfId="40701" xr:uid="{00000000-0005-0000-0000-0000D14F0000}"/>
    <cellStyle name="level1a 5 4 2 3 2 2 2" xfId="40702" xr:uid="{00000000-0005-0000-0000-0000D24F0000}"/>
    <cellStyle name="level1a 5 4 2 3 2 3" xfId="40703" xr:uid="{00000000-0005-0000-0000-0000D34F0000}"/>
    <cellStyle name="level1a 5 4 2 3 3" xfId="40704" xr:uid="{00000000-0005-0000-0000-0000D44F0000}"/>
    <cellStyle name="level1a 5 4 2 4" xfId="40705" xr:uid="{00000000-0005-0000-0000-0000D54F0000}"/>
    <cellStyle name="level1a 5 4 2 4 2" xfId="40706" xr:uid="{00000000-0005-0000-0000-0000D64F0000}"/>
    <cellStyle name="level1a 5 4 2 4 2 2" xfId="40707" xr:uid="{00000000-0005-0000-0000-0000D74F0000}"/>
    <cellStyle name="level1a 5 4 2 4 3" xfId="40708" xr:uid="{00000000-0005-0000-0000-0000D84F0000}"/>
    <cellStyle name="level1a 5 4 2 5" xfId="40709" xr:uid="{00000000-0005-0000-0000-0000D94F0000}"/>
    <cellStyle name="level1a 5 4 3" xfId="3795" xr:uid="{00000000-0005-0000-0000-0000DA4F0000}"/>
    <cellStyle name="level1a 5 4 3 2" xfId="3796" xr:uid="{00000000-0005-0000-0000-0000DB4F0000}"/>
    <cellStyle name="level1a 5 4 3 2 2" xfId="3797" xr:uid="{00000000-0005-0000-0000-0000DC4F0000}"/>
    <cellStyle name="level1a 5 4 3 2 2 2" xfId="40710" xr:uid="{00000000-0005-0000-0000-0000DD4F0000}"/>
    <cellStyle name="level1a 5 4 3 2 2 2 2" xfId="40711" xr:uid="{00000000-0005-0000-0000-0000DE4F0000}"/>
    <cellStyle name="level1a 5 4 3 2 2 2 2 2" xfId="40712" xr:uid="{00000000-0005-0000-0000-0000DF4F0000}"/>
    <cellStyle name="level1a 5 4 3 2 2 2 3" xfId="40713" xr:uid="{00000000-0005-0000-0000-0000E04F0000}"/>
    <cellStyle name="level1a 5 4 3 2 2 3" xfId="40714" xr:uid="{00000000-0005-0000-0000-0000E14F0000}"/>
    <cellStyle name="level1a 5 4 3 2 3" xfId="40715" xr:uid="{00000000-0005-0000-0000-0000E24F0000}"/>
    <cellStyle name="level1a 5 4 3 2 3 2" xfId="40716" xr:uid="{00000000-0005-0000-0000-0000E34F0000}"/>
    <cellStyle name="level1a 5 4 3 2 3 2 2" xfId="40717" xr:uid="{00000000-0005-0000-0000-0000E44F0000}"/>
    <cellStyle name="level1a 5 4 3 2 3 3" xfId="40718" xr:uid="{00000000-0005-0000-0000-0000E54F0000}"/>
    <cellStyle name="level1a 5 4 3 2 4" xfId="40719" xr:uid="{00000000-0005-0000-0000-0000E64F0000}"/>
    <cellStyle name="level1a 5 4 3 3" xfId="3798" xr:uid="{00000000-0005-0000-0000-0000E74F0000}"/>
    <cellStyle name="level1a 5 4 3 3 2" xfId="40720" xr:uid="{00000000-0005-0000-0000-0000E84F0000}"/>
    <cellStyle name="level1a 5 4 3 3 2 2" xfId="40721" xr:uid="{00000000-0005-0000-0000-0000E94F0000}"/>
    <cellStyle name="level1a 5 4 3 3 2 2 2" xfId="40722" xr:uid="{00000000-0005-0000-0000-0000EA4F0000}"/>
    <cellStyle name="level1a 5 4 3 3 2 3" xfId="40723" xr:uid="{00000000-0005-0000-0000-0000EB4F0000}"/>
    <cellStyle name="level1a 5 4 3 3 3" xfId="40724" xr:uid="{00000000-0005-0000-0000-0000EC4F0000}"/>
    <cellStyle name="level1a 5 4 3 4" xfId="40725" xr:uid="{00000000-0005-0000-0000-0000ED4F0000}"/>
    <cellStyle name="level1a 5 4 3 4 2" xfId="40726" xr:uid="{00000000-0005-0000-0000-0000EE4F0000}"/>
    <cellStyle name="level1a 5 4 3 4 2 2" xfId="40727" xr:uid="{00000000-0005-0000-0000-0000EF4F0000}"/>
    <cellStyle name="level1a 5 4 3 4 3" xfId="40728" xr:uid="{00000000-0005-0000-0000-0000F04F0000}"/>
    <cellStyle name="level1a 5 4 3 5" xfId="40729" xr:uid="{00000000-0005-0000-0000-0000F14F0000}"/>
    <cellStyle name="level1a 5 4 4" xfId="3799" xr:uid="{00000000-0005-0000-0000-0000F24F0000}"/>
    <cellStyle name="level1a 5 4 4 2" xfId="40730" xr:uid="{00000000-0005-0000-0000-0000F34F0000}"/>
    <cellStyle name="level1a 5 4 4 2 2" xfId="40731" xr:uid="{00000000-0005-0000-0000-0000F44F0000}"/>
    <cellStyle name="level1a 5 4 4 2 2 2" xfId="40732" xr:uid="{00000000-0005-0000-0000-0000F54F0000}"/>
    <cellStyle name="level1a 5 4 4 2 3" xfId="40733" xr:uid="{00000000-0005-0000-0000-0000F64F0000}"/>
    <cellStyle name="level1a 5 4 4 3" xfId="40734" xr:uid="{00000000-0005-0000-0000-0000F74F0000}"/>
    <cellStyle name="level1a 5 4 5" xfId="3800" xr:uid="{00000000-0005-0000-0000-0000F84F0000}"/>
    <cellStyle name="level1a 5 4 5 2" xfId="3801" xr:uid="{00000000-0005-0000-0000-0000F94F0000}"/>
    <cellStyle name="level1a 5 4 5 2 2" xfId="40735" xr:uid="{00000000-0005-0000-0000-0000FA4F0000}"/>
    <cellStyle name="level1a 5 4 5 2 2 2" xfId="40736" xr:uid="{00000000-0005-0000-0000-0000FB4F0000}"/>
    <cellStyle name="level1a 5 4 5 2 2 2 2" xfId="40737" xr:uid="{00000000-0005-0000-0000-0000FC4F0000}"/>
    <cellStyle name="level1a 5 4 5 2 2 3" xfId="40738" xr:uid="{00000000-0005-0000-0000-0000FD4F0000}"/>
    <cellStyle name="level1a 5 4 5 2 3" xfId="40739" xr:uid="{00000000-0005-0000-0000-0000FE4F0000}"/>
    <cellStyle name="level1a 5 4 5 3" xfId="40740" xr:uid="{00000000-0005-0000-0000-0000FF4F0000}"/>
    <cellStyle name="level1a 5 4 5 3 2" xfId="40741" xr:uid="{00000000-0005-0000-0000-000000500000}"/>
    <cellStyle name="level1a 5 4 5 3 2 2" xfId="40742" xr:uid="{00000000-0005-0000-0000-000001500000}"/>
    <cellStyle name="level1a 5 4 5 3 3" xfId="40743" xr:uid="{00000000-0005-0000-0000-000002500000}"/>
    <cellStyle name="level1a 5 4 5 4" xfId="40744" xr:uid="{00000000-0005-0000-0000-000003500000}"/>
    <cellStyle name="level1a 5 4 6" xfId="3802" xr:uid="{00000000-0005-0000-0000-000004500000}"/>
    <cellStyle name="level1a 5 4 6 2" xfId="40745" xr:uid="{00000000-0005-0000-0000-000005500000}"/>
    <cellStyle name="level1a 5 4 6 2 2" xfId="40746" xr:uid="{00000000-0005-0000-0000-000006500000}"/>
    <cellStyle name="level1a 5 4 6 2 2 2" xfId="40747" xr:uid="{00000000-0005-0000-0000-000007500000}"/>
    <cellStyle name="level1a 5 4 6 2 3" xfId="40748" xr:uid="{00000000-0005-0000-0000-000008500000}"/>
    <cellStyle name="level1a 5 4 6 3" xfId="40749" xr:uid="{00000000-0005-0000-0000-000009500000}"/>
    <cellStyle name="level1a 5 4 7" xfId="40750" xr:uid="{00000000-0005-0000-0000-00000A500000}"/>
    <cellStyle name="level1a 5 4 7 2" xfId="40751" xr:uid="{00000000-0005-0000-0000-00000B500000}"/>
    <cellStyle name="level1a 5 4 7 2 2" xfId="40752" xr:uid="{00000000-0005-0000-0000-00000C500000}"/>
    <cellStyle name="level1a 5 4 7 3" xfId="40753" xr:uid="{00000000-0005-0000-0000-00000D500000}"/>
    <cellStyle name="level1a 5 4 8" xfId="40754" xr:uid="{00000000-0005-0000-0000-00000E500000}"/>
    <cellStyle name="level1a 5 5" xfId="3803" xr:uid="{00000000-0005-0000-0000-00000F500000}"/>
    <cellStyle name="level1a 5 5 2" xfId="3804" xr:uid="{00000000-0005-0000-0000-000010500000}"/>
    <cellStyle name="level1a 5 5 2 2" xfId="3805" xr:uid="{00000000-0005-0000-0000-000011500000}"/>
    <cellStyle name="level1a 5 5 2 2 2" xfId="3806" xr:uid="{00000000-0005-0000-0000-000012500000}"/>
    <cellStyle name="level1a 5 5 2 2 2 2" xfId="40755" xr:uid="{00000000-0005-0000-0000-000013500000}"/>
    <cellStyle name="level1a 5 5 2 2 2 2 2" xfId="40756" xr:uid="{00000000-0005-0000-0000-000014500000}"/>
    <cellStyle name="level1a 5 5 2 2 2 2 2 2" xfId="40757" xr:uid="{00000000-0005-0000-0000-000015500000}"/>
    <cellStyle name="level1a 5 5 2 2 2 2 3" xfId="40758" xr:uid="{00000000-0005-0000-0000-000016500000}"/>
    <cellStyle name="level1a 5 5 2 2 2 3" xfId="40759" xr:uid="{00000000-0005-0000-0000-000017500000}"/>
    <cellStyle name="level1a 5 5 2 2 3" xfId="40760" xr:uid="{00000000-0005-0000-0000-000018500000}"/>
    <cellStyle name="level1a 5 5 2 2 3 2" xfId="40761" xr:uid="{00000000-0005-0000-0000-000019500000}"/>
    <cellStyle name="level1a 5 5 2 2 3 2 2" xfId="40762" xr:uid="{00000000-0005-0000-0000-00001A500000}"/>
    <cellStyle name="level1a 5 5 2 2 3 3" xfId="40763" xr:uid="{00000000-0005-0000-0000-00001B500000}"/>
    <cellStyle name="level1a 5 5 2 2 4" xfId="40764" xr:uid="{00000000-0005-0000-0000-00001C500000}"/>
    <cellStyle name="level1a 5 5 2 3" xfId="3807" xr:uid="{00000000-0005-0000-0000-00001D500000}"/>
    <cellStyle name="level1a 5 5 2 3 2" xfId="40765" xr:uid="{00000000-0005-0000-0000-00001E500000}"/>
    <cellStyle name="level1a 5 5 2 3 2 2" xfId="40766" xr:uid="{00000000-0005-0000-0000-00001F500000}"/>
    <cellStyle name="level1a 5 5 2 3 2 2 2" xfId="40767" xr:uid="{00000000-0005-0000-0000-000020500000}"/>
    <cellStyle name="level1a 5 5 2 3 2 3" xfId="40768" xr:uid="{00000000-0005-0000-0000-000021500000}"/>
    <cellStyle name="level1a 5 5 2 3 3" xfId="40769" xr:uid="{00000000-0005-0000-0000-000022500000}"/>
    <cellStyle name="level1a 5 5 2 4" xfId="40770" xr:uid="{00000000-0005-0000-0000-000023500000}"/>
    <cellStyle name="level1a 5 5 2 4 2" xfId="40771" xr:uid="{00000000-0005-0000-0000-000024500000}"/>
    <cellStyle name="level1a 5 5 2 4 2 2" xfId="40772" xr:uid="{00000000-0005-0000-0000-000025500000}"/>
    <cellStyle name="level1a 5 5 2 4 3" xfId="40773" xr:uid="{00000000-0005-0000-0000-000026500000}"/>
    <cellStyle name="level1a 5 5 2 5" xfId="40774" xr:uid="{00000000-0005-0000-0000-000027500000}"/>
    <cellStyle name="level1a 5 5 3" xfId="3808" xr:uid="{00000000-0005-0000-0000-000028500000}"/>
    <cellStyle name="level1a 5 5 3 2" xfId="3809" xr:uid="{00000000-0005-0000-0000-000029500000}"/>
    <cellStyle name="level1a 5 5 3 2 2" xfId="3810" xr:uid="{00000000-0005-0000-0000-00002A500000}"/>
    <cellStyle name="level1a 5 5 3 2 2 2" xfId="40775" xr:uid="{00000000-0005-0000-0000-00002B500000}"/>
    <cellStyle name="level1a 5 5 3 2 2 2 2" xfId="40776" xr:uid="{00000000-0005-0000-0000-00002C500000}"/>
    <cellStyle name="level1a 5 5 3 2 2 2 2 2" xfId="40777" xr:uid="{00000000-0005-0000-0000-00002D500000}"/>
    <cellStyle name="level1a 5 5 3 2 2 2 3" xfId="40778" xr:uid="{00000000-0005-0000-0000-00002E500000}"/>
    <cellStyle name="level1a 5 5 3 2 2 3" xfId="40779" xr:uid="{00000000-0005-0000-0000-00002F500000}"/>
    <cellStyle name="level1a 5 5 3 2 3" xfId="40780" xr:uid="{00000000-0005-0000-0000-000030500000}"/>
    <cellStyle name="level1a 5 5 3 2 3 2" xfId="40781" xr:uid="{00000000-0005-0000-0000-000031500000}"/>
    <cellStyle name="level1a 5 5 3 2 3 2 2" xfId="40782" xr:uid="{00000000-0005-0000-0000-000032500000}"/>
    <cellStyle name="level1a 5 5 3 2 3 3" xfId="40783" xr:uid="{00000000-0005-0000-0000-000033500000}"/>
    <cellStyle name="level1a 5 5 3 2 4" xfId="40784" xr:uid="{00000000-0005-0000-0000-000034500000}"/>
    <cellStyle name="level1a 5 5 3 3" xfId="3811" xr:uid="{00000000-0005-0000-0000-000035500000}"/>
    <cellStyle name="level1a 5 5 3 3 2" xfId="40785" xr:uid="{00000000-0005-0000-0000-000036500000}"/>
    <cellStyle name="level1a 5 5 3 3 2 2" xfId="40786" xr:uid="{00000000-0005-0000-0000-000037500000}"/>
    <cellStyle name="level1a 5 5 3 3 2 2 2" xfId="40787" xr:uid="{00000000-0005-0000-0000-000038500000}"/>
    <cellStyle name="level1a 5 5 3 3 2 3" xfId="40788" xr:uid="{00000000-0005-0000-0000-000039500000}"/>
    <cellStyle name="level1a 5 5 3 3 3" xfId="40789" xr:uid="{00000000-0005-0000-0000-00003A500000}"/>
    <cellStyle name="level1a 5 5 3 4" xfId="40790" xr:uid="{00000000-0005-0000-0000-00003B500000}"/>
    <cellStyle name="level1a 5 5 3 4 2" xfId="40791" xr:uid="{00000000-0005-0000-0000-00003C500000}"/>
    <cellStyle name="level1a 5 5 3 4 2 2" xfId="40792" xr:uid="{00000000-0005-0000-0000-00003D500000}"/>
    <cellStyle name="level1a 5 5 3 4 3" xfId="40793" xr:uid="{00000000-0005-0000-0000-00003E500000}"/>
    <cellStyle name="level1a 5 5 3 5" xfId="40794" xr:uid="{00000000-0005-0000-0000-00003F500000}"/>
    <cellStyle name="level1a 5 5 4" xfId="3812" xr:uid="{00000000-0005-0000-0000-000040500000}"/>
    <cellStyle name="level1a 5 5 4 2" xfId="3813" xr:uid="{00000000-0005-0000-0000-000041500000}"/>
    <cellStyle name="level1a 5 5 4 2 2" xfId="40795" xr:uid="{00000000-0005-0000-0000-000042500000}"/>
    <cellStyle name="level1a 5 5 4 2 2 2" xfId="40796" xr:uid="{00000000-0005-0000-0000-000043500000}"/>
    <cellStyle name="level1a 5 5 4 2 2 2 2" xfId="40797" xr:uid="{00000000-0005-0000-0000-000044500000}"/>
    <cellStyle name="level1a 5 5 4 2 2 3" xfId="40798" xr:uid="{00000000-0005-0000-0000-000045500000}"/>
    <cellStyle name="level1a 5 5 4 2 3" xfId="40799" xr:uid="{00000000-0005-0000-0000-000046500000}"/>
    <cellStyle name="level1a 5 5 4 3" xfId="40800" xr:uid="{00000000-0005-0000-0000-000047500000}"/>
    <cellStyle name="level1a 5 5 4 3 2" xfId="40801" xr:uid="{00000000-0005-0000-0000-000048500000}"/>
    <cellStyle name="level1a 5 5 4 3 2 2" xfId="40802" xr:uid="{00000000-0005-0000-0000-000049500000}"/>
    <cellStyle name="level1a 5 5 4 3 3" xfId="40803" xr:uid="{00000000-0005-0000-0000-00004A500000}"/>
    <cellStyle name="level1a 5 5 4 4" xfId="40804" xr:uid="{00000000-0005-0000-0000-00004B500000}"/>
    <cellStyle name="level1a 5 5 5" xfId="3814" xr:uid="{00000000-0005-0000-0000-00004C500000}"/>
    <cellStyle name="level1a 5 5 5 2" xfId="40805" xr:uid="{00000000-0005-0000-0000-00004D500000}"/>
    <cellStyle name="level1a 5 5 5 2 2" xfId="40806" xr:uid="{00000000-0005-0000-0000-00004E500000}"/>
    <cellStyle name="level1a 5 5 5 2 2 2" xfId="40807" xr:uid="{00000000-0005-0000-0000-00004F500000}"/>
    <cellStyle name="level1a 5 5 5 2 3" xfId="40808" xr:uid="{00000000-0005-0000-0000-000050500000}"/>
    <cellStyle name="level1a 5 5 5 3" xfId="40809" xr:uid="{00000000-0005-0000-0000-000051500000}"/>
    <cellStyle name="level1a 5 5 6" xfId="40810" xr:uid="{00000000-0005-0000-0000-000052500000}"/>
    <cellStyle name="level1a 5 5 6 2" xfId="40811" xr:uid="{00000000-0005-0000-0000-000053500000}"/>
    <cellStyle name="level1a 5 5 6 2 2" xfId="40812" xr:uid="{00000000-0005-0000-0000-000054500000}"/>
    <cellStyle name="level1a 5 5 6 3" xfId="40813" xr:uid="{00000000-0005-0000-0000-000055500000}"/>
    <cellStyle name="level1a 5 5 7" xfId="40814" xr:uid="{00000000-0005-0000-0000-000056500000}"/>
    <cellStyle name="level1a 5 6" xfId="3815" xr:uid="{00000000-0005-0000-0000-000057500000}"/>
    <cellStyle name="level1a 5 6 2" xfId="3816" xr:uid="{00000000-0005-0000-0000-000058500000}"/>
    <cellStyle name="level1a 5 6 2 2" xfId="3817" xr:uid="{00000000-0005-0000-0000-000059500000}"/>
    <cellStyle name="level1a 5 6 2 2 2" xfId="3818" xr:uid="{00000000-0005-0000-0000-00005A500000}"/>
    <cellStyle name="level1a 5 6 2 2 2 2" xfId="40815" xr:uid="{00000000-0005-0000-0000-00005B500000}"/>
    <cellStyle name="level1a 5 6 2 2 2 2 2" xfId="40816" xr:uid="{00000000-0005-0000-0000-00005C500000}"/>
    <cellStyle name="level1a 5 6 2 2 2 2 2 2" xfId="40817" xr:uid="{00000000-0005-0000-0000-00005D500000}"/>
    <cellStyle name="level1a 5 6 2 2 2 2 3" xfId="40818" xr:uid="{00000000-0005-0000-0000-00005E500000}"/>
    <cellStyle name="level1a 5 6 2 2 2 3" xfId="40819" xr:uid="{00000000-0005-0000-0000-00005F500000}"/>
    <cellStyle name="level1a 5 6 2 2 3" xfId="40820" xr:uid="{00000000-0005-0000-0000-000060500000}"/>
    <cellStyle name="level1a 5 6 2 2 3 2" xfId="40821" xr:uid="{00000000-0005-0000-0000-000061500000}"/>
    <cellStyle name="level1a 5 6 2 2 3 2 2" xfId="40822" xr:uid="{00000000-0005-0000-0000-000062500000}"/>
    <cellStyle name="level1a 5 6 2 2 3 3" xfId="40823" xr:uid="{00000000-0005-0000-0000-000063500000}"/>
    <cellStyle name="level1a 5 6 2 2 4" xfId="40824" xr:uid="{00000000-0005-0000-0000-000064500000}"/>
    <cellStyle name="level1a 5 6 2 3" xfId="3819" xr:uid="{00000000-0005-0000-0000-000065500000}"/>
    <cellStyle name="level1a 5 6 2 3 2" xfId="40825" xr:uid="{00000000-0005-0000-0000-000066500000}"/>
    <cellStyle name="level1a 5 6 2 3 2 2" xfId="40826" xr:uid="{00000000-0005-0000-0000-000067500000}"/>
    <cellStyle name="level1a 5 6 2 3 2 2 2" xfId="40827" xr:uid="{00000000-0005-0000-0000-000068500000}"/>
    <cellStyle name="level1a 5 6 2 3 2 3" xfId="40828" xr:uid="{00000000-0005-0000-0000-000069500000}"/>
    <cellStyle name="level1a 5 6 2 3 3" xfId="40829" xr:uid="{00000000-0005-0000-0000-00006A500000}"/>
    <cellStyle name="level1a 5 6 2 4" xfId="40830" xr:uid="{00000000-0005-0000-0000-00006B500000}"/>
    <cellStyle name="level1a 5 6 2 4 2" xfId="40831" xr:uid="{00000000-0005-0000-0000-00006C500000}"/>
    <cellStyle name="level1a 5 6 2 4 2 2" xfId="40832" xr:uid="{00000000-0005-0000-0000-00006D500000}"/>
    <cellStyle name="level1a 5 6 2 4 3" xfId="40833" xr:uid="{00000000-0005-0000-0000-00006E500000}"/>
    <cellStyle name="level1a 5 6 2 5" xfId="40834" xr:uid="{00000000-0005-0000-0000-00006F500000}"/>
    <cellStyle name="level1a 5 6 3" xfId="3820" xr:uid="{00000000-0005-0000-0000-000070500000}"/>
    <cellStyle name="level1a 5 6 3 2" xfId="3821" xr:uid="{00000000-0005-0000-0000-000071500000}"/>
    <cellStyle name="level1a 5 6 3 2 2" xfId="3822" xr:uid="{00000000-0005-0000-0000-000072500000}"/>
    <cellStyle name="level1a 5 6 3 2 2 2" xfId="40835" xr:uid="{00000000-0005-0000-0000-000073500000}"/>
    <cellStyle name="level1a 5 6 3 2 2 2 2" xfId="40836" xr:uid="{00000000-0005-0000-0000-000074500000}"/>
    <cellStyle name="level1a 5 6 3 2 2 2 2 2" xfId="40837" xr:uid="{00000000-0005-0000-0000-000075500000}"/>
    <cellStyle name="level1a 5 6 3 2 2 2 3" xfId="40838" xr:uid="{00000000-0005-0000-0000-000076500000}"/>
    <cellStyle name="level1a 5 6 3 2 2 3" xfId="40839" xr:uid="{00000000-0005-0000-0000-000077500000}"/>
    <cellStyle name="level1a 5 6 3 2 3" xfId="40840" xr:uid="{00000000-0005-0000-0000-000078500000}"/>
    <cellStyle name="level1a 5 6 3 2 3 2" xfId="40841" xr:uid="{00000000-0005-0000-0000-000079500000}"/>
    <cellStyle name="level1a 5 6 3 2 3 2 2" xfId="40842" xr:uid="{00000000-0005-0000-0000-00007A500000}"/>
    <cellStyle name="level1a 5 6 3 2 3 3" xfId="40843" xr:uid="{00000000-0005-0000-0000-00007B500000}"/>
    <cellStyle name="level1a 5 6 3 2 4" xfId="40844" xr:uid="{00000000-0005-0000-0000-00007C500000}"/>
    <cellStyle name="level1a 5 6 3 3" xfId="3823" xr:uid="{00000000-0005-0000-0000-00007D500000}"/>
    <cellStyle name="level1a 5 6 3 3 2" xfId="40845" xr:uid="{00000000-0005-0000-0000-00007E500000}"/>
    <cellStyle name="level1a 5 6 3 3 2 2" xfId="40846" xr:uid="{00000000-0005-0000-0000-00007F500000}"/>
    <cellStyle name="level1a 5 6 3 3 2 2 2" xfId="40847" xr:uid="{00000000-0005-0000-0000-000080500000}"/>
    <cellStyle name="level1a 5 6 3 3 2 3" xfId="40848" xr:uid="{00000000-0005-0000-0000-000081500000}"/>
    <cellStyle name="level1a 5 6 3 3 3" xfId="40849" xr:uid="{00000000-0005-0000-0000-000082500000}"/>
    <cellStyle name="level1a 5 6 3 4" xfId="40850" xr:uid="{00000000-0005-0000-0000-000083500000}"/>
    <cellStyle name="level1a 5 6 3 4 2" xfId="40851" xr:uid="{00000000-0005-0000-0000-000084500000}"/>
    <cellStyle name="level1a 5 6 3 4 2 2" xfId="40852" xr:uid="{00000000-0005-0000-0000-000085500000}"/>
    <cellStyle name="level1a 5 6 3 4 3" xfId="40853" xr:uid="{00000000-0005-0000-0000-000086500000}"/>
    <cellStyle name="level1a 5 6 3 5" xfId="40854" xr:uid="{00000000-0005-0000-0000-000087500000}"/>
    <cellStyle name="level1a 5 6 4" xfId="3824" xr:uid="{00000000-0005-0000-0000-000088500000}"/>
    <cellStyle name="level1a 5 6 4 2" xfId="3825" xr:uid="{00000000-0005-0000-0000-000089500000}"/>
    <cellStyle name="level1a 5 6 4 2 2" xfId="40855" xr:uid="{00000000-0005-0000-0000-00008A500000}"/>
    <cellStyle name="level1a 5 6 4 2 2 2" xfId="40856" xr:uid="{00000000-0005-0000-0000-00008B500000}"/>
    <cellStyle name="level1a 5 6 4 2 2 2 2" xfId="40857" xr:uid="{00000000-0005-0000-0000-00008C500000}"/>
    <cellStyle name="level1a 5 6 4 2 2 3" xfId="40858" xr:uid="{00000000-0005-0000-0000-00008D500000}"/>
    <cellStyle name="level1a 5 6 4 2 3" xfId="40859" xr:uid="{00000000-0005-0000-0000-00008E500000}"/>
    <cellStyle name="level1a 5 6 4 3" xfId="40860" xr:uid="{00000000-0005-0000-0000-00008F500000}"/>
    <cellStyle name="level1a 5 6 4 3 2" xfId="40861" xr:uid="{00000000-0005-0000-0000-000090500000}"/>
    <cellStyle name="level1a 5 6 4 3 2 2" xfId="40862" xr:uid="{00000000-0005-0000-0000-000091500000}"/>
    <cellStyle name="level1a 5 6 4 3 3" xfId="40863" xr:uid="{00000000-0005-0000-0000-000092500000}"/>
    <cellStyle name="level1a 5 6 4 4" xfId="40864" xr:uid="{00000000-0005-0000-0000-000093500000}"/>
    <cellStyle name="level1a 5 6 5" xfId="3826" xr:uid="{00000000-0005-0000-0000-000094500000}"/>
    <cellStyle name="level1a 5 6 5 2" xfId="40865" xr:uid="{00000000-0005-0000-0000-000095500000}"/>
    <cellStyle name="level1a 5 6 5 2 2" xfId="40866" xr:uid="{00000000-0005-0000-0000-000096500000}"/>
    <cellStyle name="level1a 5 6 5 2 2 2" xfId="40867" xr:uid="{00000000-0005-0000-0000-000097500000}"/>
    <cellStyle name="level1a 5 6 5 2 3" xfId="40868" xr:uid="{00000000-0005-0000-0000-000098500000}"/>
    <cellStyle name="level1a 5 6 5 3" xfId="40869" xr:uid="{00000000-0005-0000-0000-000099500000}"/>
    <cellStyle name="level1a 5 6 6" xfId="40870" xr:uid="{00000000-0005-0000-0000-00009A500000}"/>
    <cellStyle name="level1a 5 6 6 2" xfId="40871" xr:uid="{00000000-0005-0000-0000-00009B500000}"/>
    <cellStyle name="level1a 5 6 6 2 2" xfId="40872" xr:uid="{00000000-0005-0000-0000-00009C500000}"/>
    <cellStyle name="level1a 5 6 6 3" xfId="40873" xr:uid="{00000000-0005-0000-0000-00009D500000}"/>
    <cellStyle name="level1a 5 6 7" xfId="40874" xr:uid="{00000000-0005-0000-0000-00009E500000}"/>
    <cellStyle name="level1a 5 7" xfId="3827" xr:uid="{00000000-0005-0000-0000-00009F500000}"/>
    <cellStyle name="level1a 5 7 2" xfId="3828" xr:uid="{00000000-0005-0000-0000-0000A0500000}"/>
    <cellStyle name="level1a 5 7 2 2" xfId="3829" xr:uid="{00000000-0005-0000-0000-0000A1500000}"/>
    <cellStyle name="level1a 5 7 2 2 2" xfId="40875" xr:uid="{00000000-0005-0000-0000-0000A2500000}"/>
    <cellStyle name="level1a 5 7 2 2 2 2" xfId="40876" xr:uid="{00000000-0005-0000-0000-0000A3500000}"/>
    <cellStyle name="level1a 5 7 2 2 2 2 2" xfId="40877" xr:uid="{00000000-0005-0000-0000-0000A4500000}"/>
    <cellStyle name="level1a 5 7 2 2 2 3" xfId="40878" xr:uid="{00000000-0005-0000-0000-0000A5500000}"/>
    <cellStyle name="level1a 5 7 2 2 3" xfId="40879" xr:uid="{00000000-0005-0000-0000-0000A6500000}"/>
    <cellStyle name="level1a 5 7 2 3" xfId="40880" xr:uid="{00000000-0005-0000-0000-0000A7500000}"/>
    <cellStyle name="level1a 5 7 2 3 2" xfId="40881" xr:uid="{00000000-0005-0000-0000-0000A8500000}"/>
    <cellStyle name="level1a 5 7 2 3 2 2" xfId="40882" xr:uid="{00000000-0005-0000-0000-0000A9500000}"/>
    <cellStyle name="level1a 5 7 2 3 3" xfId="40883" xr:uid="{00000000-0005-0000-0000-0000AA500000}"/>
    <cellStyle name="level1a 5 7 2 4" xfId="40884" xr:uid="{00000000-0005-0000-0000-0000AB500000}"/>
    <cellStyle name="level1a 5 7 3" xfId="3830" xr:uid="{00000000-0005-0000-0000-0000AC500000}"/>
    <cellStyle name="level1a 5 7 3 2" xfId="40885" xr:uid="{00000000-0005-0000-0000-0000AD500000}"/>
    <cellStyle name="level1a 5 7 3 2 2" xfId="40886" xr:uid="{00000000-0005-0000-0000-0000AE500000}"/>
    <cellStyle name="level1a 5 7 3 2 2 2" xfId="40887" xr:uid="{00000000-0005-0000-0000-0000AF500000}"/>
    <cellStyle name="level1a 5 7 3 2 3" xfId="40888" xr:uid="{00000000-0005-0000-0000-0000B0500000}"/>
    <cellStyle name="level1a 5 7 3 3" xfId="40889" xr:uid="{00000000-0005-0000-0000-0000B1500000}"/>
    <cellStyle name="level1a 5 7 4" xfId="40890" xr:uid="{00000000-0005-0000-0000-0000B2500000}"/>
    <cellStyle name="level1a 5 7 4 2" xfId="40891" xr:uid="{00000000-0005-0000-0000-0000B3500000}"/>
    <cellStyle name="level1a 5 7 4 2 2" xfId="40892" xr:uid="{00000000-0005-0000-0000-0000B4500000}"/>
    <cellStyle name="level1a 5 7 4 3" xfId="40893" xr:uid="{00000000-0005-0000-0000-0000B5500000}"/>
    <cellStyle name="level1a 5 7 5" xfId="40894" xr:uid="{00000000-0005-0000-0000-0000B6500000}"/>
    <cellStyle name="level1a 5 8" xfId="40895" xr:uid="{00000000-0005-0000-0000-0000B7500000}"/>
    <cellStyle name="level1a 5 8 2" xfId="40896" xr:uid="{00000000-0005-0000-0000-0000B8500000}"/>
    <cellStyle name="level1a 5 8 2 2" xfId="40897" xr:uid="{00000000-0005-0000-0000-0000B9500000}"/>
    <cellStyle name="level1a 5 8 3" xfId="40898" xr:uid="{00000000-0005-0000-0000-0000BA500000}"/>
    <cellStyle name="level1a 5 9" xfId="40899" xr:uid="{00000000-0005-0000-0000-0000BB500000}"/>
    <cellStyle name="level1a 5_STUD aligned by INSTIT" xfId="3831" xr:uid="{00000000-0005-0000-0000-0000BC500000}"/>
    <cellStyle name="level1a 6" xfId="3832" xr:uid="{00000000-0005-0000-0000-0000BD500000}"/>
    <cellStyle name="level1a 6 10" xfId="40900" xr:uid="{00000000-0005-0000-0000-0000BE500000}"/>
    <cellStyle name="level1a 6 2" xfId="3833" xr:uid="{00000000-0005-0000-0000-0000BF500000}"/>
    <cellStyle name="level1a 6 2 2" xfId="3834" xr:uid="{00000000-0005-0000-0000-0000C0500000}"/>
    <cellStyle name="level1a 6 2 2 2" xfId="3835" xr:uid="{00000000-0005-0000-0000-0000C1500000}"/>
    <cellStyle name="level1a 6 2 2 2 2" xfId="3836" xr:uid="{00000000-0005-0000-0000-0000C2500000}"/>
    <cellStyle name="level1a 6 2 2 2 2 2" xfId="40901" xr:uid="{00000000-0005-0000-0000-0000C3500000}"/>
    <cellStyle name="level1a 6 2 2 2 2 2 2" xfId="40902" xr:uid="{00000000-0005-0000-0000-0000C4500000}"/>
    <cellStyle name="level1a 6 2 2 2 2 2 2 2" xfId="40903" xr:uid="{00000000-0005-0000-0000-0000C5500000}"/>
    <cellStyle name="level1a 6 2 2 2 2 2 3" xfId="40904" xr:uid="{00000000-0005-0000-0000-0000C6500000}"/>
    <cellStyle name="level1a 6 2 2 2 2 3" xfId="40905" xr:uid="{00000000-0005-0000-0000-0000C7500000}"/>
    <cellStyle name="level1a 6 2 2 2 3" xfId="40906" xr:uid="{00000000-0005-0000-0000-0000C8500000}"/>
    <cellStyle name="level1a 6 2 2 2 3 2" xfId="40907" xr:uid="{00000000-0005-0000-0000-0000C9500000}"/>
    <cellStyle name="level1a 6 2 2 2 3 2 2" xfId="40908" xr:uid="{00000000-0005-0000-0000-0000CA500000}"/>
    <cellStyle name="level1a 6 2 2 2 3 3" xfId="40909" xr:uid="{00000000-0005-0000-0000-0000CB500000}"/>
    <cellStyle name="level1a 6 2 2 2 4" xfId="40910" xr:uid="{00000000-0005-0000-0000-0000CC500000}"/>
    <cellStyle name="level1a 6 2 2 3" xfId="3837" xr:uid="{00000000-0005-0000-0000-0000CD500000}"/>
    <cellStyle name="level1a 6 2 2 3 2" xfId="40911" xr:uid="{00000000-0005-0000-0000-0000CE500000}"/>
    <cellStyle name="level1a 6 2 2 3 2 2" xfId="40912" xr:uid="{00000000-0005-0000-0000-0000CF500000}"/>
    <cellStyle name="level1a 6 2 2 3 2 2 2" xfId="40913" xr:uid="{00000000-0005-0000-0000-0000D0500000}"/>
    <cellStyle name="level1a 6 2 2 3 2 3" xfId="40914" xr:uid="{00000000-0005-0000-0000-0000D1500000}"/>
    <cellStyle name="level1a 6 2 2 3 3" xfId="40915" xr:uid="{00000000-0005-0000-0000-0000D2500000}"/>
    <cellStyle name="level1a 6 2 2 4" xfId="40916" xr:uid="{00000000-0005-0000-0000-0000D3500000}"/>
    <cellStyle name="level1a 6 2 2 4 2" xfId="40917" xr:uid="{00000000-0005-0000-0000-0000D4500000}"/>
    <cellStyle name="level1a 6 2 2 4 2 2" xfId="40918" xr:uid="{00000000-0005-0000-0000-0000D5500000}"/>
    <cellStyle name="level1a 6 2 2 4 3" xfId="40919" xr:uid="{00000000-0005-0000-0000-0000D6500000}"/>
    <cellStyle name="level1a 6 2 2 5" xfId="40920" xr:uid="{00000000-0005-0000-0000-0000D7500000}"/>
    <cellStyle name="level1a 6 2 3" xfId="3838" xr:uid="{00000000-0005-0000-0000-0000D8500000}"/>
    <cellStyle name="level1a 6 2 3 2" xfId="3839" xr:uid="{00000000-0005-0000-0000-0000D9500000}"/>
    <cellStyle name="level1a 6 2 3 2 2" xfId="3840" xr:uid="{00000000-0005-0000-0000-0000DA500000}"/>
    <cellStyle name="level1a 6 2 3 2 2 2" xfId="40921" xr:uid="{00000000-0005-0000-0000-0000DB500000}"/>
    <cellStyle name="level1a 6 2 3 2 2 2 2" xfId="40922" xr:uid="{00000000-0005-0000-0000-0000DC500000}"/>
    <cellStyle name="level1a 6 2 3 2 2 2 2 2" xfId="40923" xr:uid="{00000000-0005-0000-0000-0000DD500000}"/>
    <cellStyle name="level1a 6 2 3 2 2 2 3" xfId="40924" xr:uid="{00000000-0005-0000-0000-0000DE500000}"/>
    <cellStyle name="level1a 6 2 3 2 2 3" xfId="40925" xr:uid="{00000000-0005-0000-0000-0000DF500000}"/>
    <cellStyle name="level1a 6 2 3 2 3" xfId="40926" xr:uid="{00000000-0005-0000-0000-0000E0500000}"/>
    <cellStyle name="level1a 6 2 3 2 3 2" xfId="40927" xr:uid="{00000000-0005-0000-0000-0000E1500000}"/>
    <cellStyle name="level1a 6 2 3 2 3 2 2" xfId="40928" xr:uid="{00000000-0005-0000-0000-0000E2500000}"/>
    <cellStyle name="level1a 6 2 3 2 3 3" xfId="40929" xr:uid="{00000000-0005-0000-0000-0000E3500000}"/>
    <cellStyle name="level1a 6 2 3 2 4" xfId="40930" xr:uid="{00000000-0005-0000-0000-0000E4500000}"/>
    <cellStyle name="level1a 6 2 3 3" xfId="3841" xr:uid="{00000000-0005-0000-0000-0000E5500000}"/>
    <cellStyle name="level1a 6 2 3 3 2" xfId="40931" xr:uid="{00000000-0005-0000-0000-0000E6500000}"/>
    <cellStyle name="level1a 6 2 3 3 2 2" xfId="40932" xr:uid="{00000000-0005-0000-0000-0000E7500000}"/>
    <cellStyle name="level1a 6 2 3 3 2 2 2" xfId="40933" xr:uid="{00000000-0005-0000-0000-0000E8500000}"/>
    <cellStyle name="level1a 6 2 3 3 2 3" xfId="40934" xr:uid="{00000000-0005-0000-0000-0000E9500000}"/>
    <cellStyle name="level1a 6 2 3 3 3" xfId="40935" xr:uid="{00000000-0005-0000-0000-0000EA500000}"/>
    <cellStyle name="level1a 6 2 3 4" xfId="40936" xr:uid="{00000000-0005-0000-0000-0000EB500000}"/>
    <cellStyle name="level1a 6 2 3 4 2" xfId="40937" xr:uid="{00000000-0005-0000-0000-0000EC500000}"/>
    <cellStyle name="level1a 6 2 3 4 2 2" xfId="40938" xr:uid="{00000000-0005-0000-0000-0000ED500000}"/>
    <cellStyle name="level1a 6 2 3 4 3" xfId="40939" xr:uid="{00000000-0005-0000-0000-0000EE500000}"/>
    <cellStyle name="level1a 6 2 3 5" xfId="40940" xr:uid="{00000000-0005-0000-0000-0000EF500000}"/>
    <cellStyle name="level1a 6 2 4" xfId="3842" xr:uid="{00000000-0005-0000-0000-0000F0500000}"/>
    <cellStyle name="level1a 6 2 4 2" xfId="40941" xr:uid="{00000000-0005-0000-0000-0000F1500000}"/>
    <cellStyle name="level1a 6 2 4 2 2" xfId="40942" xr:uid="{00000000-0005-0000-0000-0000F2500000}"/>
    <cellStyle name="level1a 6 2 4 2 2 2" xfId="40943" xr:uid="{00000000-0005-0000-0000-0000F3500000}"/>
    <cellStyle name="level1a 6 2 4 2 3" xfId="40944" xr:uid="{00000000-0005-0000-0000-0000F4500000}"/>
    <cellStyle name="level1a 6 2 4 3" xfId="40945" xr:uid="{00000000-0005-0000-0000-0000F5500000}"/>
    <cellStyle name="level1a 6 2 5" xfId="3843" xr:uid="{00000000-0005-0000-0000-0000F6500000}"/>
    <cellStyle name="level1a 6 2 5 2" xfId="3844" xr:uid="{00000000-0005-0000-0000-0000F7500000}"/>
    <cellStyle name="level1a 6 2 5 2 2" xfId="40946" xr:uid="{00000000-0005-0000-0000-0000F8500000}"/>
    <cellStyle name="level1a 6 2 5 2 2 2" xfId="40947" xr:uid="{00000000-0005-0000-0000-0000F9500000}"/>
    <cellStyle name="level1a 6 2 5 2 2 2 2" xfId="40948" xr:uid="{00000000-0005-0000-0000-0000FA500000}"/>
    <cellStyle name="level1a 6 2 5 2 2 3" xfId="40949" xr:uid="{00000000-0005-0000-0000-0000FB500000}"/>
    <cellStyle name="level1a 6 2 5 2 3" xfId="40950" xr:uid="{00000000-0005-0000-0000-0000FC500000}"/>
    <cellStyle name="level1a 6 2 5 3" xfId="40951" xr:uid="{00000000-0005-0000-0000-0000FD500000}"/>
    <cellStyle name="level1a 6 2 5 3 2" xfId="40952" xr:uid="{00000000-0005-0000-0000-0000FE500000}"/>
    <cellStyle name="level1a 6 2 5 3 2 2" xfId="40953" xr:uid="{00000000-0005-0000-0000-0000FF500000}"/>
    <cellStyle name="level1a 6 2 5 3 3" xfId="40954" xr:uid="{00000000-0005-0000-0000-000000510000}"/>
    <cellStyle name="level1a 6 2 5 4" xfId="40955" xr:uid="{00000000-0005-0000-0000-000001510000}"/>
    <cellStyle name="level1a 6 2 6" xfId="3845" xr:uid="{00000000-0005-0000-0000-000002510000}"/>
    <cellStyle name="level1a 6 2 6 2" xfId="40956" xr:uid="{00000000-0005-0000-0000-000003510000}"/>
    <cellStyle name="level1a 6 2 6 2 2" xfId="40957" xr:uid="{00000000-0005-0000-0000-000004510000}"/>
    <cellStyle name="level1a 6 2 6 2 2 2" xfId="40958" xr:uid="{00000000-0005-0000-0000-000005510000}"/>
    <cellStyle name="level1a 6 2 6 2 3" xfId="40959" xr:uid="{00000000-0005-0000-0000-000006510000}"/>
    <cellStyle name="level1a 6 2 6 3" xfId="40960" xr:uid="{00000000-0005-0000-0000-000007510000}"/>
    <cellStyle name="level1a 6 2 7" xfId="40961" xr:uid="{00000000-0005-0000-0000-000008510000}"/>
    <cellStyle name="level1a 6 2 7 2" xfId="40962" xr:uid="{00000000-0005-0000-0000-000009510000}"/>
    <cellStyle name="level1a 6 2 7 2 2" xfId="40963" xr:uid="{00000000-0005-0000-0000-00000A510000}"/>
    <cellStyle name="level1a 6 2 7 3" xfId="40964" xr:uid="{00000000-0005-0000-0000-00000B510000}"/>
    <cellStyle name="level1a 6 2 8" xfId="40965" xr:uid="{00000000-0005-0000-0000-00000C510000}"/>
    <cellStyle name="level1a 6 3" xfId="3846" xr:uid="{00000000-0005-0000-0000-00000D510000}"/>
    <cellStyle name="level1a 6 3 2" xfId="3847" xr:uid="{00000000-0005-0000-0000-00000E510000}"/>
    <cellStyle name="level1a 6 3 2 2" xfId="3848" xr:uid="{00000000-0005-0000-0000-00000F510000}"/>
    <cellStyle name="level1a 6 3 2 2 2" xfId="3849" xr:uid="{00000000-0005-0000-0000-000010510000}"/>
    <cellStyle name="level1a 6 3 2 2 2 2" xfId="40966" xr:uid="{00000000-0005-0000-0000-000011510000}"/>
    <cellStyle name="level1a 6 3 2 2 2 2 2" xfId="40967" xr:uid="{00000000-0005-0000-0000-000012510000}"/>
    <cellStyle name="level1a 6 3 2 2 2 2 2 2" xfId="40968" xr:uid="{00000000-0005-0000-0000-000013510000}"/>
    <cellStyle name="level1a 6 3 2 2 2 2 3" xfId="40969" xr:uid="{00000000-0005-0000-0000-000014510000}"/>
    <cellStyle name="level1a 6 3 2 2 2 3" xfId="40970" xr:uid="{00000000-0005-0000-0000-000015510000}"/>
    <cellStyle name="level1a 6 3 2 2 3" xfId="40971" xr:uid="{00000000-0005-0000-0000-000016510000}"/>
    <cellStyle name="level1a 6 3 2 2 3 2" xfId="40972" xr:uid="{00000000-0005-0000-0000-000017510000}"/>
    <cellStyle name="level1a 6 3 2 2 3 2 2" xfId="40973" xr:uid="{00000000-0005-0000-0000-000018510000}"/>
    <cellStyle name="level1a 6 3 2 2 3 3" xfId="40974" xr:uid="{00000000-0005-0000-0000-000019510000}"/>
    <cellStyle name="level1a 6 3 2 2 4" xfId="40975" xr:uid="{00000000-0005-0000-0000-00001A510000}"/>
    <cellStyle name="level1a 6 3 2 3" xfId="3850" xr:uid="{00000000-0005-0000-0000-00001B510000}"/>
    <cellStyle name="level1a 6 3 2 3 2" xfId="40976" xr:uid="{00000000-0005-0000-0000-00001C510000}"/>
    <cellStyle name="level1a 6 3 2 3 2 2" xfId="40977" xr:uid="{00000000-0005-0000-0000-00001D510000}"/>
    <cellStyle name="level1a 6 3 2 3 2 2 2" xfId="40978" xr:uid="{00000000-0005-0000-0000-00001E510000}"/>
    <cellStyle name="level1a 6 3 2 3 2 3" xfId="40979" xr:uid="{00000000-0005-0000-0000-00001F510000}"/>
    <cellStyle name="level1a 6 3 2 3 3" xfId="40980" xr:uid="{00000000-0005-0000-0000-000020510000}"/>
    <cellStyle name="level1a 6 3 2 4" xfId="40981" xr:uid="{00000000-0005-0000-0000-000021510000}"/>
    <cellStyle name="level1a 6 3 2 4 2" xfId="40982" xr:uid="{00000000-0005-0000-0000-000022510000}"/>
    <cellStyle name="level1a 6 3 2 4 2 2" xfId="40983" xr:uid="{00000000-0005-0000-0000-000023510000}"/>
    <cellStyle name="level1a 6 3 2 4 3" xfId="40984" xr:uid="{00000000-0005-0000-0000-000024510000}"/>
    <cellStyle name="level1a 6 3 2 5" xfId="40985" xr:uid="{00000000-0005-0000-0000-000025510000}"/>
    <cellStyle name="level1a 6 3 3" xfId="3851" xr:uid="{00000000-0005-0000-0000-000026510000}"/>
    <cellStyle name="level1a 6 3 3 2" xfId="3852" xr:uid="{00000000-0005-0000-0000-000027510000}"/>
    <cellStyle name="level1a 6 3 3 2 2" xfId="3853" xr:uid="{00000000-0005-0000-0000-000028510000}"/>
    <cellStyle name="level1a 6 3 3 2 2 2" xfId="40986" xr:uid="{00000000-0005-0000-0000-000029510000}"/>
    <cellStyle name="level1a 6 3 3 2 2 2 2" xfId="40987" xr:uid="{00000000-0005-0000-0000-00002A510000}"/>
    <cellStyle name="level1a 6 3 3 2 2 2 2 2" xfId="40988" xr:uid="{00000000-0005-0000-0000-00002B510000}"/>
    <cellStyle name="level1a 6 3 3 2 2 2 3" xfId="40989" xr:uid="{00000000-0005-0000-0000-00002C510000}"/>
    <cellStyle name="level1a 6 3 3 2 2 3" xfId="40990" xr:uid="{00000000-0005-0000-0000-00002D510000}"/>
    <cellStyle name="level1a 6 3 3 2 3" xfId="40991" xr:uid="{00000000-0005-0000-0000-00002E510000}"/>
    <cellStyle name="level1a 6 3 3 2 3 2" xfId="40992" xr:uid="{00000000-0005-0000-0000-00002F510000}"/>
    <cellStyle name="level1a 6 3 3 2 3 2 2" xfId="40993" xr:uid="{00000000-0005-0000-0000-000030510000}"/>
    <cellStyle name="level1a 6 3 3 2 3 3" xfId="40994" xr:uid="{00000000-0005-0000-0000-000031510000}"/>
    <cellStyle name="level1a 6 3 3 2 4" xfId="40995" xr:uid="{00000000-0005-0000-0000-000032510000}"/>
    <cellStyle name="level1a 6 3 3 3" xfId="3854" xr:uid="{00000000-0005-0000-0000-000033510000}"/>
    <cellStyle name="level1a 6 3 3 3 2" xfId="40996" xr:uid="{00000000-0005-0000-0000-000034510000}"/>
    <cellStyle name="level1a 6 3 3 3 2 2" xfId="40997" xr:uid="{00000000-0005-0000-0000-000035510000}"/>
    <cellStyle name="level1a 6 3 3 3 2 2 2" xfId="40998" xr:uid="{00000000-0005-0000-0000-000036510000}"/>
    <cellStyle name="level1a 6 3 3 3 2 3" xfId="40999" xr:uid="{00000000-0005-0000-0000-000037510000}"/>
    <cellStyle name="level1a 6 3 3 3 3" xfId="41000" xr:uid="{00000000-0005-0000-0000-000038510000}"/>
    <cellStyle name="level1a 6 3 3 4" xfId="41001" xr:uid="{00000000-0005-0000-0000-000039510000}"/>
    <cellStyle name="level1a 6 3 3 4 2" xfId="41002" xr:uid="{00000000-0005-0000-0000-00003A510000}"/>
    <cellStyle name="level1a 6 3 3 4 2 2" xfId="41003" xr:uid="{00000000-0005-0000-0000-00003B510000}"/>
    <cellStyle name="level1a 6 3 3 4 3" xfId="41004" xr:uid="{00000000-0005-0000-0000-00003C510000}"/>
    <cellStyle name="level1a 6 3 3 5" xfId="41005" xr:uid="{00000000-0005-0000-0000-00003D510000}"/>
    <cellStyle name="level1a 6 3 4" xfId="3855" xr:uid="{00000000-0005-0000-0000-00003E510000}"/>
    <cellStyle name="level1a 6 3 4 2" xfId="41006" xr:uid="{00000000-0005-0000-0000-00003F510000}"/>
    <cellStyle name="level1a 6 3 4 2 2" xfId="41007" xr:uid="{00000000-0005-0000-0000-000040510000}"/>
    <cellStyle name="level1a 6 3 4 2 2 2" xfId="41008" xr:uid="{00000000-0005-0000-0000-000041510000}"/>
    <cellStyle name="level1a 6 3 4 2 3" xfId="41009" xr:uid="{00000000-0005-0000-0000-000042510000}"/>
    <cellStyle name="level1a 6 3 4 3" xfId="41010" xr:uid="{00000000-0005-0000-0000-000043510000}"/>
    <cellStyle name="level1a 6 3 5" xfId="41011" xr:uid="{00000000-0005-0000-0000-000044510000}"/>
    <cellStyle name="level1a 6 3 5 2" xfId="41012" xr:uid="{00000000-0005-0000-0000-000045510000}"/>
    <cellStyle name="level1a 6 3 5 2 2" xfId="41013" xr:uid="{00000000-0005-0000-0000-000046510000}"/>
    <cellStyle name="level1a 6 3 5 3" xfId="41014" xr:uid="{00000000-0005-0000-0000-000047510000}"/>
    <cellStyle name="level1a 6 3 6" xfId="41015" xr:uid="{00000000-0005-0000-0000-000048510000}"/>
    <cellStyle name="level1a 6 4" xfId="3856" xr:uid="{00000000-0005-0000-0000-000049510000}"/>
    <cellStyle name="level1a 6 4 2" xfId="3857" xr:uid="{00000000-0005-0000-0000-00004A510000}"/>
    <cellStyle name="level1a 6 4 2 2" xfId="3858" xr:uid="{00000000-0005-0000-0000-00004B510000}"/>
    <cellStyle name="level1a 6 4 2 2 2" xfId="3859" xr:uid="{00000000-0005-0000-0000-00004C510000}"/>
    <cellStyle name="level1a 6 4 2 2 2 2" xfId="41016" xr:uid="{00000000-0005-0000-0000-00004D510000}"/>
    <cellStyle name="level1a 6 4 2 2 2 2 2" xfId="41017" xr:uid="{00000000-0005-0000-0000-00004E510000}"/>
    <cellStyle name="level1a 6 4 2 2 2 2 2 2" xfId="41018" xr:uid="{00000000-0005-0000-0000-00004F510000}"/>
    <cellStyle name="level1a 6 4 2 2 2 2 3" xfId="41019" xr:uid="{00000000-0005-0000-0000-000050510000}"/>
    <cellStyle name="level1a 6 4 2 2 2 3" xfId="41020" xr:uid="{00000000-0005-0000-0000-000051510000}"/>
    <cellStyle name="level1a 6 4 2 2 3" xfId="41021" xr:uid="{00000000-0005-0000-0000-000052510000}"/>
    <cellStyle name="level1a 6 4 2 2 3 2" xfId="41022" xr:uid="{00000000-0005-0000-0000-000053510000}"/>
    <cellStyle name="level1a 6 4 2 2 3 2 2" xfId="41023" xr:uid="{00000000-0005-0000-0000-000054510000}"/>
    <cellStyle name="level1a 6 4 2 2 3 3" xfId="41024" xr:uid="{00000000-0005-0000-0000-000055510000}"/>
    <cellStyle name="level1a 6 4 2 2 4" xfId="41025" xr:uid="{00000000-0005-0000-0000-000056510000}"/>
    <cellStyle name="level1a 6 4 2 3" xfId="3860" xr:uid="{00000000-0005-0000-0000-000057510000}"/>
    <cellStyle name="level1a 6 4 2 3 2" xfId="41026" xr:uid="{00000000-0005-0000-0000-000058510000}"/>
    <cellStyle name="level1a 6 4 2 3 2 2" xfId="41027" xr:uid="{00000000-0005-0000-0000-000059510000}"/>
    <cellStyle name="level1a 6 4 2 3 2 2 2" xfId="41028" xr:uid="{00000000-0005-0000-0000-00005A510000}"/>
    <cellStyle name="level1a 6 4 2 3 2 3" xfId="41029" xr:uid="{00000000-0005-0000-0000-00005B510000}"/>
    <cellStyle name="level1a 6 4 2 3 3" xfId="41030" xr:uid="{00000000-0005-0000-0000-00005C510000}"/>
    <cellStyle name="level1a 6 4 2 4" xfId="41031" xr:uid="{00000000-0005-0000-0000-00005D510000}"/>
    <cellStyle name="level1a 6 4 2 4 2" xfId="41032" xr:uid="{00000000-0005-0000-0000-00005E510000}"/>
    <cellStyle name="level1a 6 4 2 4 2 2" xfId="41033" xr:uid="{00000000-0005-0000-0000-00005F510000}"/>
    <cellStyle name="level1a 6 4 2 4 3" xfId="41034" xr:uid="{00000000-0005-0000-0000-000060510000}"/>
    <cellStyle name="level1a 6 4 2 5" xfId="41035" xr:uid="{00000000-0005-0000-0000-000061510000}"/>
    <cellStyle name="level1a 6 4 3" xfId="3861" xr:uid="{00000000-0005-0000-0000-000062510000}"/>
    <cellStyle name="level1a 6 4 3 2" xfId="3862" xr:uid="{00000000-0005-0000-0000-000063510000}"/>
    <cellStyle name="level1a 6 4 3 2 2" xfId="3863" xr:uid="{00000000-0005-0000-0000-000064510000}"/>
    <cellStyle name="level1a 6 4 3 2 2 2" xfId="41036" xr:uid="{00000000-0005-0000-0000-000065510000}"/>
    <cellStyle name="level1a 6 4 3 2 2 2 2" xfId="41037" xr:uid="{00000000-0005-0000-0000-000066510000}"/>
    <cellStyle name="level1a 6 4 3 2 2 2 2 2" xfId="41038" xr:uid="{00000000-0005-0000-0000-000067510000}"/>
    <cellStyle name="level1a 6 4 3 2 2 2 3" xfId="41039" xr:uid="{00000000-0005-0000-0000-000068510000}"/>
    <cellStyle name="level1a 6 4 3 2 2 3" xfId="41040" xr:uid="{00000000-0005-0000-0000-000069510000}"/>
    <cellStyle name="level1a 6 4 3 2 3" xfId="41041" xr:uid="{00000000-0005-0000-0000-00006A510000}"/>
    <cellStyle name="level1a 6 4 3 2 3 2" xfId="41042" xr:uid="{00000000-0005-0000-0000-00006B510000}"/>
    <cellStyle name="level1a 6 4 3 2 3 2 2" xfId="41043" xr:uid="{00000000-0005-0000-0000-00006C510000}"/>
    <cellStyle name="level1a 6 4 3 2 3 3" xfId="41044" xr:uid="{00000000-0005-0000-0000-00006D510000}"/>
    <cellStyle name="level1a 6 4 3 2 4" xfId="41045" xr:uid="{00000000-0005-0000-0000-00006E510000}"/>
    <cellStyle name="level1a 6 4 3 3" xfId="3864" xr:uid="{00000000-0005-0000-0000-00006F510000}"/>
    <cellStyle name="level1a 6 4 3 3 2" xfId="41046" xr:uid="{00000000-0005-0000-0000-000070510000}"/>
    <cellStyle name="level1a 6 4 3 3 2 2" xfId="41047" xr:uid="{00000000-0005-0000-0000-000071510000}"/>
    <cellStyle name="level1a 6 4 3 3 2 2 2" xfId="41048" xr:uid="{00000000-0005-0000-0000-000072510000}"/>
    <cellStyle name="level1a 6 4 3 3 2 3" xfId="41049" xr:uid="{00000000-0005-0000-0000-000073510000}"/>
    <cellStyle name="level1a 6 4 3 3 3" xfId="41050" xr:uid="{00000000-0005-0000-0000-000074510000}"/>
    <cellStyle name="level1a 6 4 3 4" xfId="41051" xr:uid="{00000000-0005-0000-0000-000075510000}"/>
    <cellStyle name="level1a 6 4 3 4 2" xfId="41052" xr:uid="{00000000-0005-0000-0000-000076510000}"/>
    <cellStyle name="level1a 6 4 3 4 2 2" xfId="41053" xr:uid="{00000000-0005-0000-0000-000077510000}"/>
    <cellStyle name="level1a 6 4 3 4 3" xfId="41054" xr:uid="{00000000-0005-0000-0000-000078510000}"/>
    <cellStyle name="level1a 6 4 3 5" xfId="41055" xr:uid="{00000000-0005-0000-0000-000079510000}"/>
    <cellStyle name="level1a 6 4 4" xfId="3865" xr:uid="{00000000-0005-0000-0000-00007A510000}"/>
    <cellStyle name="level1a 6 4 4 2" xfId="3866" xr:uid="{00000000-0005-0000-0000-00007B510000}"/>
    <cellStyle name="level1a 6 4 4 2 2" xfId="41056" xr:uid="{00000000-0005-0000-0000-00007C510000}"/>
    <cellStyle name="level1a 6 4 4 2 2 2" xfId="41057" xr:uid="{00000000-0005-0000-0000-00007D510000}"/>
    <cellStyle name="level1a 6 4 4 2 2 2 2" xfId="41058" xr:uid="{00000000-0005-0000-0000-00007E510000}"/>
    <cellStyle name="level1a 6 4 4 2 2 3" xfId="41059" xr:uid="{00000000-0005-0000-0000-00007F510000}"/>
    <cellStyle name="level1a 6 4 4 2 3" xfId="41060" xr:uid="{00000000-0005-0000-0000-000080510000}"/>
    <cellStyle name="level1a 6 4 4 3" xfId="41061" xr:uid="{00000000-0005-0000-0000-000081510000}"/>
    <cellStyle name="level1a 6 4 4 3 2" xfId="41062" xr:uid="{00000000-0005-0000-0000-000082510000}"/>
    <cellStyle name="level1a 6 4 4 3 2 2" xfId="41063" xr:uid="{00000000-0005-0000-0000-000083510000}"/>
    <cellStyle name="level1a 6 4 4 3 3" xfId="41064" xr:uid="{00000000-0005-0000-0000-000084510000}"/>
    <cellStyle name="level1a 6 4 4 4" xfId="41065" xr:uid="{00000000-0005-0000-0000-000085510000}"/>
    <cellStyle name="level1a 6 4 5" xfId="3867" xr:uid="{00000000-0005-0000-0000-000086510000}"/>
    <cellStyle name="level1a 6 4 5 2" xfId="41066" xr:uid="{00000000-0005-0000-0000-000087510000}"/>
    <cellStyle name="level1a 6 4 5 2 2" xfId="41067" xr:uid="{00000000-0005-0000-0000-000088510000}"/>
    <cellStyle name="level1a 6 4 5 2 2 2" xfId="41068" xr:uid="{00000000-0005-0000-0000-000089510000}"/>
    <cellStyle name="level1a 6 4 5 2 3" xfId="41069" xr:uid="{00000000-0005-0000-0000-00008A510000}"/>
    <cellStyle name="level1a 6 4 5 3" xfId="41070" xr:uid="{00000000-0005-0000-0000-00008B510000}"/>
    <cellStyle name="level1a 6 4 6" xfId="41071" xr:uid="{00000000-0005-0000-0000-00008C510000}"/>
    <cellStyle name="level1a 6 4 6 2" xfId="41072" xr:uid="{00000000-0005-0000-0000-00008D510000}"/>
    <cellStyle name="level1a 6 4 6 2 2" xfId="41073" xr:uid="{00000000-0005-0000-0000-00008E510000}"/>
    <cellStyle name="level1a 6 4 6 3" xfId="41074" xr:uid="{00000000-0005-0000-0000-00008F510000}"/>
    <cellStyle name="level1a 6 4 7" xfId="41075" xr:uid="{00000000-0005-0000-0000-000090510000}"/>
    <cellStyle name="level1a 6 5" xfId="3868" xr:uid="{00000000-0005-0000-0000-000091510000}"/>
    <cellStyle name="level1a 6 5 2" xfId="3869" xr:uid="{00000000-0005-0000-0000-000092510000}"/>
    <cellStyle name="level1a 6 5 2 2" xfId="3870" xr:uid="{00000000-0005-0000-0000-000093510000}"/>
    <cellStyle name="level1a 6 5 2 2 2" xfId="3871" xr:uid="{00000000-0005-0000-0000-000094510000}"/>
    <cellStyle name="level1a 6 5 2 2 2 2" xfId="41076" xr:uid="{00000000-0005-0000-0000-000095510000}"/>
    <cellStyle name="level1a 6 5 2 2 2 2 2" xfId="41077" xr:uid="{00000000-0005-0000-0000-000096510000}"/>
    <cellStyle name="level1a 6 5 2 2 2 2 2 2" xfId="41078" xr:uid="{00000000-0005-0000-0000-000097510000}"/>
    <cellStyle name="level1a 6 5 2 2 2 2 3" xfId="41079" xr:uid="{00000000-0005-0000-0000-000098510000}"/>
    <cellStyle name="level1a 6 5 2 2 2 3" xfId="41080" xr:uid="{00000000-0005-0000-0000-000099510000}"/>
    <cellStyle name="level1a 6 5 2 2 3" xfId="41081" xr:uid="{00000000-0005-0000-0000-00009A510000}"/>
    <cellStyle name="level1a 6 5 2 2 3 2" xfId="41082" xr:uid="{00000000-0005-0000-0000-00009B510000}"/>
    <cellStyle name="level1a 6 5 2 2 3 2 2" xfId="41083" xr:uid="{00000000-0005-0000-0000-00009C510000}"/>
    <cellStyle name="level1a 6 5 2 2 3 3" xfId="41084" xr:uid="{00000000-0005-0000-0000-00009D510000}"/>
    <cellStyle name="level1a 6 5 2 2 4" xfId="41085" xr:uid="{00000000-0005-0000-0000-00009E510000}"/>
    <cellStyle name="level1a 6 5 2 3" xfId="3872" xr:uid="{00000000-0005-0000-0000-00009F510000}"/>
    <cellStyle name="level1a 6 5 2 3 2" xfId="41086" xr:uid="{00000000-0005-0000-0000-0000A0510000}"/>
    <cellStyle name="level1a 6 5 2 3 2 2" xfId="41087" xr:uid="{00000000-0005-0000-0000-0000A1510000}"/>
    <cellStyle name="level1a 6 5 2 3 2 2 2" xfId="41088" xr:uid="{00000000-0005-0000-0000-0000A2510000}"/>
    <cellStyle name="level1a 6 5 2 3 2 3" xfId="41089" xr:uid="{00000000-0005-0000-0000-0000A3510000}"/>
    <cellStyle name="level1a 6 5 2 3 3" xfId="41090" xr:uid="{00000000-0005-0000-0000-0000A4510000}"/>
    <cellStyle name="level1a 6 5 2 4" xfId="41091" xr:uid="{00000000-0005-0000-0000-0000A5510000}"/>
    <cellStyle name="level1a 6 5 2 4 2" xfId="41092" xr:uid="{00000000-0005-0000-0000-0000A6510000}"/>
    <cellStyle name="level1a 6 5 2 4 2 2" xfId="41093" xr:uid="{00000000-0005-0000-0000-0000A7510000}"/>
    <cellStyle name="level1a 6 5 2 4 3" xfId="41094" xr:uid="{00000000-0005-0000-0000-0000A8510000}"/>
    <cellStyle name="level1a 6 5 2 5" xfId="41095" xr:uid="{00000000-0005-0000-0000-0000A9510000}"/>
    <cellStyle name="level1a 6 5 3" xfId="3873" xr:uid="{00000000-0005-0000-0000-0000AA510000}"/>
    <cellStyle name="level1a 6 5 3 2" xfId="3874" xr:uid="{00000000-0005-0000-0000-0000AB510000}"/>
    <cellStyle name="level1a 6 5 3 2 2" xfId="3875" xr:uid="{00000000-0005-0000-0000-0000AC510000}"/>
    <cellStyle name="level1a 6 5 3 2 2 2" xfId="41096" xr:uid="{00000000-0005-0000-0000-0000AD510000}"/>
    <cellStyle name="level1a 6 5 3 2 2 2 2" xfId="41097" xr:uid="{00000000-0005-0000-0000-0000AE510000}"/>
    <cellStyle name="level1a 6 5 3 2 2 2 2 2" xfId="41098" xr:uid="{00000000-0005-0000-0000-0000AF510000}"/>
    <cellStyle name="level1a 6 5 3 2 2 2 3" xfId="41099" xr:uid="{00000000-0005-0000-0000-0000B0510000}"/>
    <cellStyle name="level1a 6 5 3 2 2 3" xfId="41100" xr:uid="{00000000-0005-0000-0000-0000B1510000}"/>
    <cellStyle name="level1a 6 5 3 2 3" xfId="41101" xr:uid="{00000000-0005-0000-0000-0000B2510000}"/>
    <cellStyle name="level1a 6 5 3 2 3 2" xfId="41102" xr:uid="{00000000-0005-0000-0000-0000B3510000}"/>
    <cellStyle name="level1a 6 5 3 2 3 2 2" xfId="41103" xr:uid="{00000000-0005-0000-0000-0000B4510000}"/>
    <cellStyle name="level1a 6 5 3 2 3 3" xfId="41104" xr:uid="{00000000-0005-0000-0000-0000B5510000}"/>
    <cellStyle name="level1a 6 5 3 2 4" xfId="41105" xr:uid="{00000000-0005-0000-0000-0000B6510000}"/>
    <cellStyle name="level1a 6 5 3 3" xfId="3876" xr:uid="{00000000-0005-0000-0000-0000B7510000}"/>
    <cellStyle name="level1a 6 5 3 3 2" xfId="41106" xr:uid="{00000000-0005-0000-0000-0000B8510000}"/>
    <cellStyle name="level1a 6 5 3 3 2 2" xfId="41107" xr:uid="{00000000-0005-0000-0000-0000B9510000}"/>
    <cellStyle name="level1a 6 5 3 3 2 2 2" xfId="41108" xr:uid="{00000000-0005-0000-0000-0000BA510000}"/>
    <cellStyle name="level1a 6 5 3 3 2 3" xfId="41109" xr:uid="{00000000-0005-0000-0000-0000BB510000}"/>
    <cellStyle name="level1a 6 5 3 3 3" xfId="41110" xr:uid="{00000000-0005-0000-0000-0000BC510000}"/>
    <cellStyle name="level1a 6 5 3 4" xfId="41111" xr:uid="{00000000-0005-0000-0000-0000BD510000}"/>
    <cellStyle name="level1a 6 5 3 4 2" xfId="41112" xr:uid="{00000000-0005-0000-0000-0000BE510000}"/>
    <cellStyle name="level1a 6 5 3 4 2 2" xfId="41113" xr:uid="{00000000-0005-0000-0000-0000BF510000}"/>
    <cellStyle name="level1a 6 5 3 4 3" xfId="41114" xr:uid="{00000000-0005-0000-0000-0000C0510000}"/>
    <cellStyle name="level1a 6 5 3 5" xfId="41115" xr:uid="{00000000-0005-0000-0000-0000C1510000}"/>
    <cellStyle name="level1a 6 5 4" xfId="3877" xr:uid="{00000000-0005-0000-0000-0000C2510000}"/>
    <cellStyle name="level1a 6 5 4 2" xfId="3878" xr:uid="{00000000-0005-0000-0000-0000C3510000}"/>
    <cellStyle name="level1a 6 5 4 2 2" xfId="41116" xr:uid="{00000000-0005-0000-0000-0000C4510000}"/>
    <cellStyle name="level1a 6 5 4 2 2 2" xfId="41117" xr:uid="{00000000-0005-0000-0000-0000C5510000}"/>
    <cellStyle name="level1a 6 5 4 2 2 2 2" xfId="41118" xr:uid="{00000000-0005-0000-0000-0000C6510000}"/>
    <cellStyle name="level1a 6 5 4 2 2 3" xfId="41119" xr:uid="{00000000-0005-0000-0000-0000C7510000}"/>
    <cellStyle name="level1a 6 5 4 2 3" xfId="41120" xr:uid="{00000000-0005-0000-0000-0000C8510000}"/>
    <cellStyle name="level1a 6 5 4 3" xfId="41121" xr:uid="{00000000-0005-0000-0000-0000C9510000}"/>
    <cellStyle name="level1a 6 5 4 3 2" xfId="41122" xr:uid="{00000000-0005-0000-0000-0000CA510000}"/>
    <cellStyle name="level1a 6 5 4 3 2 2" xfId="41123" xr:uid="{00000000-0005-0000-0000-0000CB510000}"/>
    <cellStyle name="level1a 6 5 4 3 3" xfId="41124" xr:uid="{00000000-0005-0000-0000-0000CC510000}"/>
    <cellStyle name="level1a 6 5 4 4" xfId="41125" xr:uid="{00000000-0005-0000-0000-0000CD510000}"/>
    <cellStyle name="level1a 6 5 5" xfId="3879" xr:uid="{00000000-0005-0000-0000-0000CE510000}"/>
    <cellStyle name="level1a 6 5 5 2" xfId="41126" xr:uid="{00000000-0005-0000-0000-0000CF510000}"/>
    <cellStyle name="level1a 6 5 5 2 2" xfId="41127" xr:uid="{00000000-0005-0000-0000-0000D0510000}"/>
    <cellStyle name="level1a 6 5 5 2 2 2" xfId="41128" xr:uid="{00000000-0005-0000-0000-0000D1510000}"/>
    <cellStyle name="level1a 6 5 5 2 3" xfId="41129" xr:uid="{00000000-0005-0000-0000-0000D2510000}"/>
    <cellStyle name="level1a 6 5 5 3" xfId="41130" xr:uid="{00000000-0005-0000-0000-0000D3510000}"/>
    <cellStyle name="level1a 6 5 6" xfId="41131" xr:uid="{00000000-0005-0000-0000-0000D4510000}"/>
    <cellStyle name="level1a 6 5 6 2" xfId="41132" xr:uid="{00000000-0005-0000-0000-0000D5510000}"/>
    <cellStyle name="level1a 6 5 6 2 2" xfId="41133" xr:uid="{00000000-0005-0000-0000-0000D6510000}"/>
    <cellStyle name="level1a 6 5 6 3" xfId="41134" xr:uid="{00000000-0005-0000-0000-0000D7510000}"/>
    <cellStyle name="level1a 6 5 7" xfId="41135" xr:uid="{00000000-0005-0000-0000-0000D8510000}"/>
    <cellStyle name="level1a 6 6" xfId="3880" xr:uid="{00000000-0005-0000-0000-0000D9510000}"/>
    <cellStyle name="level1a 6 6 2" xfId="3881" xr:uid="{00000000-0005-0000-0000-0000DA510000}"/>
    <cellStyle name="level1a 6 6 2 2" xfId="3882" xr:uid="{00000000-0005-0000-0000-0000DB510000}"/>
    <cellStyle name="level1a 6 6 2 2 2" xfId="3883" xr:uid="{00000000-0005-0000-0000-0000DC510000}"/>
    <cellStyle name="level1a 6 6 2 2 2 2" xfId="41136" xr:uid="{00000000-0005-0000-0000-0000DD510000}"/>
    <cellStyle name="level1a 6 6 2 2 2 2 2" xfId="41137" xr:uid="{00000000-0005-0000-0000-0000DE510000}"/>
    <cellStyle name="level1a 6 6 2 2 2 2 2 2" xfId="41138" xr:uid="{00000000-0005-0000-0000-0000DF510000}"/>
    <cellStyle name="level1a 6 6 2 2 2 2 3" xfId="41139" xr:uid="{00000000-0005-0000-0000-0000E0510000}"/>
    <cellStyle name="level1a 6 6 2 2 2 3" xfId="41140" xr:uid="{00000000-0005-0000-0000-0000E1510000}"/>
    <cellStyle name="level1a 6 6 2 2 3" xfId="41141" xr:uid="{00000000-0005-0000-0000-0000E2510000}"/>
    <cellStyle name="level1a 6 6 2 2 3 2" xfId="41142" xr:uid="{00000000-0005-0000-0000-0000E3510000}"/>
    <cellStyle name="level1a 6 6 2 2 3 2 2" xfId="41143" xr:uid="{00000000-0005-0000-0000-0000E4510000}"/>
    <cellStyle name="level1a 6 6 2 2 3 3" xfId="41144" xr:uid="{00000000-0005-0000-0000-0000E5510000}"/>
    <cellStyle name="level1a 6 6 2 2 4" xfId="41145" xr:uid="{00000000-0005-0000-0000-0000E6510000}"/>
    <cellStyle name="level1a 6 6 2 3" xfId="3884" xr:uid="{00000000-0005-0000-0000-0000E7510000}"/>
    <cellStyle name="level1a 6 6 2 3 2" xfId="41146" xr:uid="{00000000-0005-0000-0000-0000E8510000}"/>
    <cellStyle name="level1a 6 6 2 3 2 2" xfId="41147" xr:uid="{00000000-0005-0000-0000-0000E9510000}"/>
    <cellStyle name="level1a 6 6 2 3 2 2 2" xfId="41148" xr:uid="{00000000-0005-0000-0000-0000EA510000}"/>
    <cellStyle name="level1a 6 6 2 3 2 3" xfId="41149" xr:uid="{00000000-0005-0000-0000-0000EB510000}"/>
    <cellStyle name="level1a 6 6 2 3 3" xfId="41150" xr:uid="{00000000-0005-0000-0000-0000EC510000}"/>
    <cellStyle name="level1a 6 6 2 4" xfId="41151" xr:uid="{00000000-0005-0000-0000-0000ED510000}"/>
    <cellStyle name="level1a 6 6 2 4 2" xfId="41152" xr:uid="{00000000-0005-0000-0000-0000EE510000}"/>
    <cellStyle name="level1a 6 6 2 4 2 2" xfId="41153" xr:uid="{00000000-0005-0000-0000-0000EF510000}"/>
    <cellStyle name="level1a 6 6 2 4 3" xfId="41154" xr:uid="{00000000-0005-0000-0000-0000F0510000}"/>
    <cellStyle name="level1a 6 6 2 5" xfId="41155" xr:uid="{00000000-0005-0000-0000-0000F1510000}"/>
    <cellStyle name="level1a 6 6 3" xfId="3885" xr:uid="{00000000-0005-0000-0000-0000F2510000}"/>
    <cellStyle name="level1a 6 6 3 2" xfId="3886" xr:uid="{00000000-0005-0000-0000-0000F3510000}"/>
    <cellStyle name="level1a 6 6 3 2 2" xfId="3887" xr:uid="{00000000-0005-0000-0000-0000F4510000}"/>
    <cellStyle name="level1a 6 6 3 2 2 2" xfId="41156" xr:uid="{00000000-0005-0000-0000-0000F5510000}"/>
    <cellStyle name="level1a 6 6 3 2 2 2 2" xfId="41157" xr:uid="{00000000-0005-0000-0000-0000F6510000}"/>
    <cellStyle name="level1a 6 6 3 2 2 2 2 2" xfId="41158" xr:uid="{00000000-0005-0000-0000-0000F7510000}"/>
    <cellStyle name="level1a 6 6 3 2 2 2 3" xfId="41159" xr:uid="{00000000-0005-0000-0000-0000F8510000}"/>
    <cellStyle name="level1a 6 6 3 2 2 3" xfId="41160" xr:uid="{00000000-0005-0000-0000-0000F9510000}"/>
    <cellStyle name="level1a 6 6 3 2 3" xfId="41161" xr:uid="{00000000-0005-0000-0000-0000FA510000}"/>
    <cellStyle name="level1a 6 6 3 2 3 2" xfId="41162" xr:uid="{00000000-0005-0000-0000-0000FB510000}"/>
    <cellStyle name="level1a 6 6 3 2 3 2 2" xfId="41163" xr:uid="{00000000-0005-0000-0000-0000FC510000}"/>
    <cellStyle name="level1a 6 6 3 2 3 3" xfId="41164" xr:uid="{00000000-0005-0000-0000-0000FD510000}"/>
    <cellStyle name="level1a 6 6 3 2 4" xfId="41165" xr:uid="{00000000-0005-0000-0000-0000FE510000}"/>
    <cellStyle name="level1a 6 6 3 3" xfId="3888" xr:uid="{00000000-0005-0000-0000-0000FF510000}"/>
    <cellStyle name="level1a 6 6 3 3 2" xfId="41166" xr:uid="{00000000-0005-0000-0000-000000520000}"/>
    <cellStyle name="level1a 6 6 3 3 2 2" xfId="41167" xr:uid="{00000000-0005-0000-0000-000001520000}"/>
    <cellStyle name="level1a 6 6 3 3 2 2 2" xfId="41168" xr:uid="{00000000-0005-0000-0000-000002520000}"/>
    <cellStyle name="level1a 6 6 3 3 2 3" xfId="41169" xr:uid="{00000000-0005-0000-0000-000003520000}"/>
    <cellStyle name="level1a 6 6 3 3 3" xfId="41170" xr:uid="{00000000-0005-0000-0000-000004520000}"/>
    <cellStyle name="level1a 6 6 3 4" xfId="41171" xr:uid="{00000000-0005-0000-0000-000005520000}"/>
    <cellStyle name="level1a 6 6 3 4 2" xfId="41172" xr:uid="{00000000-0005-0000-0000-000006520000}"/>
    <cellStyle name="level1a 6 6 3 4 2 2" xfId="41173" xr:uid="{00000000-0005-0000-0000-000007520000}"/>
    <cellStyle name="level1a 6 6 3 4 3" xfId="41174" xr:uid="{00000000-0005-0000-0000-000008520000}"/>
    <cellStyle name="level1a 6 6 3 5" xfId="41175" xr:uid="{00000000-0005-0000-0000-000009520000}"/>
    <cellStyle name="level1a 6 6 4" xfId="3889" xr:uid="{00000000-0005-0000-0000-00000A520000}"/>
    <cellStyle name="level1a 6 6 4 2" xfId="3890" xr:uid="{00000000-0005-0000-0000-00000B520000}"/>
    <cellStyle name="level1a 6 6 4 2 2" xfId="41176" xr:uid="{00000000-0005-0000-0000-00000C520000}"/>
    <cellStyle name="level1a 6 6 4 2 2 2" xfId="41177" xr:uid="{00000000-0005-0000-0000-00000D520000}"/>
    <cellStyle name="level1a 6 6 4 2 2 2 2" xfId="41178" xr:uid="{00000000-0005-0000-0000-00000E520000}"/>
    <cellStyle name="level1a 6 6 4 2 2 3" xfId="41179" xr:uid="{00000000-0005-0000-0000-00000F520000}"/>
    <cellStyle name="level1a 6 6 4 2 3" xfId="41180" xr:uid="{00000000-0005-0000-0000-000010520000}"/>
    <cellStyle name="level1a 6 6 4 3" xfId="41181" xr:uid="{00000000-0005-0000-0000-000011520000}"/>
    <cellStyle name="level1a 6 6 4 3 2" xfId="41182" xr:uid="{00000000-0005-0000-0000-000012520000}"/>
    <cellStyle name="level1a 6 6 4 3 2 2" xfId="41183" xr:uid="{00000000-0005-0000-0000-000013520000}"/>
    <cellStyle name="level1a 6 6 4 3 3" xfId="41184" xr:uid="{00000000-0005-0000-0000-000014520000}"/>
    <cellStyle name="level1a 6 6 4 4" xfId="41185" xr:uid="{00000000-0005-0000-0000-000015520000}"/>
    <cellStyle name="level1a 6 6 5" xfId="3891" xr:uid="{00000000-0005-0000-0000-000016520000}"/>
    <cellStyle name="level1a 6 6 5 2" xfId="41186" xr:uid="{00000000-0005-0000-0000-000017520000}"/>
    <cellStyle name="level1a 6 6 5 2 2" xfId="41187" xr:uid="{00000000-0005-0000-0000-000018520000}"/>
    <cellStyle name="level1a 6 6 5 2 2 2" xfId="41188" xr:uid="{00000000-0005-0000-0000-000019520000}"/>
    <cellStyle name="level1a 6 6 5 2 3" xfId="41189" xr:uid="{00000000-0005-0000-0000-00001A520000}"/>
    <cellStyle name="level1a 6 6 5 3" xfId="41190" xr:uid="{00000000-0005-0000-0000-00001B520000}"/>
    <cellStyle name="level1a 6 6 6" xfId="41191" xr:uid="{00000000-0005-0000-0000-00001C520000}"/>
    <cellStyle name="level1a 6 6 6 2" xfId="41192" xr:uid="{00000000-0005-0000-0000-00001D520000}"/>
    <cellStyle name="level1a 6 6 6 2 2" xfId="41193" xr:uid="{00000000-0005-0000-0000-00001E520000}"/>
    <cellStyle name="level1a 6 6 6 3" xfId="41194" xr:uid="{00000000-0005-0000-0000-00001F520000}"/>
    <cellStyle name="level1a 6 6 7" xfId="41195" xr:uid="{00000000-0005-0000-0000-000020520000}"/>
    <cellStyle name="level1a 6 7" xfId="3892" xr:uid="{00000000-0005-0000-0000-000021520000}"/>
    <cellStyle name="level1a 6 7 2" xfId="3893" xr:uid="{00000000-0005-0000-0000-000022520000}"/>
    <cellStyle name="level1a 6 7 2 2" xfId="3894" xr:uid="{00000000-0005-0000-0000-000023520000}"/>
    <cellStyle name="level1a 6 7 2 2 2" xfId="41196" xr:uid="{00000000-0005-0000-0000-000024520000}"/>
    <cellStyle name="level1a 6 7 2 2 2 2" xfId="41197" xr:uid="{00000000-0005-0000-0000-000025520000}"/>
    <cellStyle name="level1a 6 7 2 2 2 2 2" xfId="41198" xr:uid="{00000000-0005-0000-0000-000026520000}"/>
    <cellStyle name="level1a 6 7 2 2 2 3" xfId="41199" xr:uid="{00000000-0005-0000-0000-000027520000}"/>
    <cellStyle name="level1a 6 7 2 2 3" xfId="41200" xr:uid="{00000000-0005-0000-0000-000028520000}"/>
    <cellStyle name="level1a 6 7 2 3" xfId="41201" xr:uid="{00000000-0005-0000-0000-000029520000}"/>
    <cellStyle name="level1a 6 7 2 3 2" xfId="41202" xr:uid="{00000000-0005-0000-0000-00002A520000}"/>
    <cellStyle name="level1a 6 7 2 3 2 2" xfId="41203" xr:uid="{00000000-0005-0000-0000-00002B520000}"/>
    <cellStyle name="level1a 6 7 2 3 3" xfId="41204" xr:uid="{00000000-0005-0000-0000-00002C520000}"/>
    <cellStyle name="level1a 6 7 2 4" xfId="41205" xr:uid="{00000000-0005-0000-0000-00002D520000}"/>
    <cellStyle name="level1a 6 7 3" xfId="3895" xr:uid="{00000000-0005-0000-0000-00002E520000}"/>
    <cellStyle name="level1a 6 7 3 2" xfId="41206" xr:uid="{00000000-0005-0000-0000-00002F520000}"/>
    <cellStyle name="level1a 6 7 3 2 2" xfId="41207" xr:uid="{00000000-0005-0000-0000-000030520000}"/>
    <cellStyle name="level1a 6 7 3 2 2 2" xfId="41208" xr:uid="{00000000-0005-0000-0000-000031520000}"/>
    <cellStyle name="level1a 6 7 3 2 3" xfId="41209" xr:uid="{00000000-0005-0000-0000-000032520000}"/>
    <cellStyle name="level1a 6 7 3 3" xfId="41210" xr:uid="{00000000-0005-0000-0000-000033520000}"/>
    <cellStyle name="level1a 6 7 4" xfId="41211" xr:uid="{00000000-0005-0000-0000-000034520000}"/>
    <cellStyle name="level1a 6 7 4 2" xfId="41212" xr:uid="{00000000-0005-0000-0000-000035520000}"/>
    <cellStyle name="level1a 6 7 4 2 2" xfId="41213" xr:uid="{00000000-0005-0000-0000-000036520000}"/>
    <cellStyle name="level1a 6 7 4 3" xfId="41214" xr:uid="{00000000-0005-0000-0000-000037520000}"/>
    <cellStyle name="level1a 6 7 5" xfId="41215" xr:uid="{00000000-0005-0000-0000-000038520000}"/>
    <cellStyle name="level1a 6 8" xfId="3896" xr:uid="{00000000-0005-0000-0000-000039520000}"/>
    <cellStyle name="level1a 6 8 2" xfId="3897" xr:uid="{00000000-0005-0000-0000-00003A520000}"/>
    <cellStyle name="level1a 6 8 2 2" xfId="3898" xr:uid="{00000000-0005-0000-0000-00003B520000}"/>
    <cellStyle name="level1a 6 8 2 2 2" xfId="41216" xr:uid="{00000000-0005-0000-0000-00003C520000}"/>
    <cellStyle name="level1a 6 8 2 2 2 2" xfId="41217" xr:uid="{00000000-0005-0000-0000-00003D520000}"/>
    <cellStyle name="level1a 6 8 2 2 2 2 2" xfId="41218" xr:uid="{00000000-0005-0000-0000-00003E520000}"/>
    <cellStyle name="level1a 6 8 2 2 2 3" xfId="41219" xr:uid="{00000000-0005-0000-0000-00003F520000}"/>
    <cellStyle name="level1a 6 8 2 2 3" xfId="41220" xr:uid="{00000000-0005-0000-0000-000040520000}"/>
    <cellStyle name="level1a 6 8 2 3" xfId="41221" xr:uid="{00000000-0005-0000-0000-000041520000}"/>
    <cellStyle name="level1a 6 8 2 3 2" xfId="41222" xr:uid="{00000000-0005-0000-0000-000042520000}"/>
    <cellStyle name="level1a 6 8 2 3 2 2" xfId="41223" xr:uid="{00000000-0005-0000-0000-000043520000}"/>
    <cellStyle name="level1a 6 8 2 3 3" xfId="41224" xr:uid="{00000000-0005-0000-0000-000044520000}"/>
    <cellStyle name="level1a 6 8 2 4" xfId="41225" xr:uid="{00000000-0005-0000-0000-000045520000}"/>
    <cellStyle name="level1a 6 8 3" xfId="3899" xr:uid="{00000000-0005-0000-0000-000046520000}"/>
    <cellStyle name="level1a 6 8 3 2" xfId="41226" xr:uid="{00000000-0005-0000-0000-000047520000}"/>
    <cellStyle name="level1a 6 8 3 2 2" xfId="41227" xr:uid="{00000000-0005-0000-0000-000048520000}"/>
    <cellStyle name="level1a 6 8 3 2 2 2" xfId="41228" xr:uid="{00000000-0005-0000-0000-000049520000}"/>
    <cellStyle name="level1a 6 8 3 2 3" xfId="41229" xr:uid="{00000000-0005-0000-0000-00004A520000}"/>
    <cellStyle name="level1a 6 8 3 3" xfId="41230" xr:uid="{00000000-0005-0000-0000-00004B520000}"/>
    <cellStyle name="level1a 6 8 4" xfId="41231" xr:uid="{00000000-0005-0000-0000-00004C520000}"/>
    <cellStyle name="level1a 6 8 4 2" xfId="41232" xr:uid="{00000000-0005-0000-0000-00004D520000}"/>
    <cellStyle name="level1a 6 8 4 2 2" xfId="41233" xr:uid="{00000000-0005-0000-0000-00004E520000}"/>
    <cellStyle name="level1a 6 8 4 3" xfId="41234" xr:uid="{00000000-0005-0000-0000-00004F520000}"/>
    <cellStyle name="level1a 6 8 5" xfId="41235" xr:uid="{00000000-0005-0000-0000-000050520000}"/>
    <cellStyle name="level1a 6 9" xfId="41236" xr:uid="{00000000-0005-0000-0000-000051520000}"/>
    <cellStyle name="level1a 6 9 2" xfId="41237" xr:uid="{00000000-0005-0000-0000-000052520000}"/>
    <cellStyle name="level1a 6 9 2 2" xfId="41238" xr:uid="{00000000-0005-0000-0000-000053520000}"/>
    <cellStyle name="level1a 6 9 3" xfId="41239" xr:uid="{00000000-0005-0000-0000-000054520000}"/>
    <cellStyle name="level1a 6_STUD aligned by INSTIT" xfId="3900" xr:uid="{00000000-0005-0000-0000-000055520000}"/>
    <cellStyle name="level1a 7" xfId="3901" xr:uid="{00000000-0005-0000-0000-000056520000}"/>
    <cellStyle name="level1a 7 2" xfId="3902" xr:uid="{00000000-0005-0000-0000-000057520000}"/>
    <cellStyle name="level1a 7 2 2" xfId="3903" xr:uid="{00000000-0005-0000-0000-000058520000}"/>
    <cellStyle name="level1a 7 2 2 2" xfId="3904" xr:uid="{00000000-0005-0000-0000-000059520000}"/>
    <cellStyle name="level1a 7 2 2 2 2" xfId="41240" xr:uid="{00000000-0005-0000-0000-00005A520000}"/>
    <cellStyle name="level1a 7 2 2 2 2 2" xfId="41241" xr:uid="{00000000-0005-0000-0000-00005B520000}"/>
    <cellStyle name="level1a 7 2 2 2 2 2 2" xfId="41242" xr:uid="{00000000-0005-0000-0000-00005C520000}"/>
    <cellStyle name="level1a 7 2 2 2 2 3" xfId="41243" xr:uid="{00000000-0005-0000-0000-00005D520000}"/>
    <cellStyle name="level1a 7 2 2 2 3" xfId="41244" xr:uid="{00000000-0005-0000-0000-00005E520000}"/>
    <cellStyle name="level1a 7 2 2 3" xfId="41245" xr:uid="{00000000-0005-0000-0000-00005F520000}"/>
    <cellStyle name="level1a 7 2 2 3 2" xfId="41246" xr:uid="{00000000-0005-0000-0000-000060520000}"/>
    <cellStyle name="level1a 7 2 2 3 2 2" xfId="41247" xr:uid="{00000000-0005-0000-0000-000061520000}"/>
    <cellStyle name="level1a 7 2 2 3 3" xfId="41248" xr:uid="{00000000-0005-0000-0000-000062520000}"/>
    <cellStyle name="level1a 7 2 2 4" xfId="41249" xr:uid="{00000000-0005-0000-0000-000063520000}"/>
    <cellStyle name="level1a 7 2 3" xfId="3905" xr:uid="{00000000-0005-0000-0000-000064520000}"/>
    <cellStyle name="level1a 7 2 3 2" xfId="41250" xr:uid="{00000000-0005-0000-0000-000065520000}"/>
    <cellStyle name="level1a 7 2 3 2 2" xfId="41251" xr:uid="{00000000-0005-0000-0000-000066520000}"/>
    <cellStyle name="level1a 7 2 3 2 2 2" xfId="41252" xr:uid="{00000000-0005-0000-0000-000067520000}"/>
    <cellStyle name="level1a 7 2 3 2 3" xfId="41253" xr:uid="{00000000-0005-0000-0000-000068520000}"/>
    <cellStyle name="level1a 7 2 3 3" xfId="41254" xr:uid="{00000000-0005-0000-0000-000069520000}"/>
    <cellStyle name="level1a 7 2 4" xfId="41255" xr:uid="{00000000-0005-0000-0000-00006A520000}"/>
    <cellStyle name="level1a 7 2 4 2" xfId="41256" xr:uid="{00000000-0005-0000-0000-00006B520000}"/>
    <cellStyle name="level1a 7 2 4 2 2" xfId="41257" xr:uid="{00000000-0005-0000-0000-00006C520000}"/>
    <cellStyle name="level1a 7 2 4 3" xfId="41258" xr:uid="{00000000-0005-0000-0000-00006D520000}"/>
    <cellStyle name="level1a 7 2 5" xfId="41259" xr:uid="{00000000-0005-0000-0000-00006E520000}"/>
    <cellStyle name="level1a 7 3" xfId="3906" xr:uid="{00000000-0005-0000-0000-00006F520000}"/>
    <cellStyle name="level1a 7 3 2" xfId="3907" xr:uid="{00000000-0005-0000-0000-000070520000}"/>
    <cellStyle name="level1a 7 3 2 2" xfId="3908" xr:uid="{00000000-0005-0000-0000-000071520000}"/>
    <cellStyle name="level1a 7 3 2 2 2" xfId="41260" xr:uid="{00000000-0005-0000-0000-000072520000}"/>
    <cellStyle name="level1a 7 3 2 2 2 2" xfId="41261" xr:uid="{00000000-0005-0000-0000-000073520000}"/>
    <cellStyle name="level1a 7 3 2 2 2 2 2" xfId="41262" xr:uid="{00000000-0005-0000-0000-000074520000}"/>
    <cellStyle name="level1a 7 3 2 2 2 3" xfId="41263" xr:uid="{00000000-0005-0000-0000-000075520000}"/>
    <cellStyle name="level1a 7 3 2 2 3" xfId="41264" xr:uid="{00000000-0005-0000-0000-000076520000}"/>
    <cellStyle name="level1a 7 3 2 3" xfId="41265" xr:uid="{00000000-0005-0000-0000-000077520000}"/>
    <cellStyle name="level1a 7 3 2 3 2" xfId="41266" xr:uid="{00000000-0005-0000-0000-000078520000}"/>
    <cellStyle name="level1a 7 3 2 3 2 2" xfId="41267" xr:uid="{00000000-0005-0000-0000-000079520000}"/>
    <cellStyle name="level1a 7 3 2 3 3" xfId="41268" xr:uid="{00000000-0005-0000-0000-00007A520000}"/>
    <cellStyle name="level1a 7 3 2 4" xfId="41269" xr:uid="{00000000-0005-0000-0000-00007B520000}"/>
    <cellStyle name="level1a 7 3 3" xfId="3909" xr:uid="{00000000-0005-0000-0000-00007C520000}"/>
    <cellStyle name="level1a 7 3 3 2" xfId="41270" xr:uid="{00000000-0005-0000-0000-00007D520000}"/>
    <cellStyle name="level1a 7 3 3 2 2" xfId="41271" xr:uid="{00000000-0005-0000-0000-00007E520000}"/>
    <cellStyle name="level1a 7 3 3 2 2 2" xfId="41272" xr:uid="{00000000-0005-0000-0000-00007F520000}"/>
    <cellStyle name="level1a 7 3 3 2 3" xfId="41273" xr:uid="{00000000-0005-0000-0000-000080520000}"/>
    <cellStyle name="level1a 7 3 3 3" xfId="41274" xr:uid="{00000000-0005-0000-0000-000081520000}"/>
    <cellStyle name="level1a 7 3 4" xfId="41275" xr:uid="{00000000-0005-0000-0000-000082520000}"/>
    <cellStyle name="level1a 7 3 4 2" xfId="41276" xr:uid="{00000000-0005-0000-0000-000083520000}"/>
    <cellStyle name="level1a 7 3 4 2 2" xfId="41277" xr:uid="{00000000-0005-0000-0000-000084520000}"/>
    <cellStyle name="level1a 7 3 4 3" xfId="41278" xr:uid="{00000000-0005-0000-0000-000085520000}"/>
    <cellStyle name="level1a 7 3 5" xfId="41279" xr:uid="{00000000-0005-0000-0000-000086520000}"/>
    <cellStyle name="level1a 7 4" xfId="3910" xr:uid="{00000000-0005-0000-0000-000087520000}"/>
    <cellStyle name="level1a 7 4 2" xfId="41280" xr:uid="{00000000-0005-0000-0000-000088520000}"/>
    <cellStyle name="level1a 7 4 2 2" xfId="41281" xr:uid="{00000000-0005-0000-0000-000089520000}"/>
    <cellStyle name="level1a 7 4 2 2 2" xfId="41282" xr:uid="{00000000-0005-0000-0000-00008A520000}"/>
    <cellStyle name="level1a 7 4 2 3" xfId="41283" xr:uid="{00000000-0005-0000-0000-00008B520000}"/>
    <cellStyle name="level1a 7 4 3" xfId="41284" xr:uid="{00000000-0005-0000-0000-00008C520000}"/>
    <cellStyle name="level1a 7 5" xfId="3911" xr:uid="{00000000-0005-0000-0000-00008D520000}"/>
    <cellStyle name="level1a 7 5 2" xfId="3912" xr:uid="{00000000-0005-0000-0000-00008E520000}"/>
    <cellStyle name="level1a 7 5 2 2" xfId="41285" xr:uid="{00000000-0005-0000-0000-00008F520000}"/>
    <cellStyle name="level1a 7 5 2 2 2" xfId="41286" xr:uid="{00000000-0005-0000-0000-000090520000}"/>
    <cellStyle name="level1a 7 5 2 2 2 2" xfId="41287" xr:uid="{00000000-0005-0000-0000-000091520000}"/>
    <cellStyle name="level1a 7 5 2 2 3" xfId="41288" xr:uid="{00000000-0005-0000-0000-000092520000}"/>
    <cellStyle name="level1a 7 5 2 3" xfId="41289" xr:uid="{00000000-0005-0000-0000-000093520000}"/>
    <cellStyle name="level1a 7 5 3" xfId="41290" xr:uid="{00000000-0005-0000-0000-000094520000}"/>
    <cellStyle name="level1a 7 5 3 2" xfId="41291" xr:uid="{00000000-0005-0000-0000-000095520000}"/>
    <cellStyle name="level1a 7 5 3 2 2" xfId="41292" xr:uid="{00000000-0005-0000-0000-000096520000}"/>
    <cellStyle name="level1a 7 5 3 3" xfId="41293" xr:uid="{00000000-0005-0000-0000-000097520000}"/>
    <cellStyle name="level1a 7 5 4" xfId="41294" xr:uid="{00000000-0005-0000-0000-000098520000}"/>
    <cellStyle name="level1a 7 6" xfId="41295" xr:uid="{00000000-0005-0000-0000-000099520000}"/>
    <cellStyle name="level1a 7 6 2" xfId="41296" xr:uid="{00000000-0005-0000-0000-00009A520000}"/>
    <cellStyle name="level1a 7 6 2 2" xfId="41297" xr:uid="{00000000-0005-0000-0000-00009B520000}"/>
    <cellStyle name="level1a 7 6 3" xfId="41298" xr:uid="{00000000-0005-0000-0000-00009C520000}"/>
    <cellStyle name="level1a 7 7" xfId="41299" xr:uid="{00000000-0005-0000-0000-00009D520000}"/>
    <cellStyle name="level1a 8" xfId="3913" xr:uid="{00000000-0005-0000-0000-00009E520000}"/>
    <cellStyle name="level1a 8 2" xfId="3914" xr:uid="{00000000-0005-0000-0000-00009F520000}"/>
    <cellStyle name="level1a 8 2 2" xfId="3915" xr:uid="{00000000-0005-0000-0000-0000A0520000}"/>
    <cellStyle name="level1a 8 2 2 2" xfId="3916" xr:uid="{00000000-0005-0000-0000-0000A1520000}"/>
    <cellStyle name="level1a 8 2 2 2 2" xfId="41300" xr:uid="{00000000-0005-0000-0000-0000A2520000}"/>
    <cellStyle name="level1a 8 2 2 2 2 2" xfId="41301" xr:uid="{00000000-0005-0000-0000-0000A3520000}"/>
    <cellStyle name="level1a 8 2 2 2 2 2 2" xfId="41302" xr:uid="{00000000-0005-0000-0000-0000A4520000}"/>
    <cellStyle name="level1a 8 2 2 2 2 3" xfId="41303" xr:uid="{00000000-0005-0000-0000-0000A5520000}"/>
    <cellStyle name="level1a 8 2 2 2 3" xfId="41304" xr:uid="{00000000-0005-0000-0000-0000A6520000}"/>
    <cellStyle name="level1a 8 2 2 3" xfId="41305" xr:uid="{00000000-0005-0000-0000-0000A7520000}"/>
    <cellStyle name="level1a 8 2 2 3 2" xfId="41306" xr:uid="{00000000-0005-0000-0000-0000A8520000}"/>
    <cellStyle name="level1a 8 2 2 3 2 2" xfId="41307" xr:uid="{00000000-0005-0000-0000-0000A9520000}"/>
    <cellStyle name="level1a 8 2 2 3 3" xfId="41308" xr:uid="{00000000-0005-0000-0000-0000AA520000}"/>
    <cellStyle name="level1a 8 2 2 4" xfId="41309" xr:uid="{00000000-0005-0000-0000-0000AB520000}"/>
    <cellStyle name="level1a 8 2 3" xfId="3917" xr:uid="{00000000-0005-0000-0000-0000AC520000}"/>
    <cellStyle name="level1a 8 2 3 2" xfId="41310" xr:uid="{00000000-0005-0000-0000-0000AD520000}"/>
    <cellStyle name="level1a 8 2 3 2 2" xfId="41311" xr:uid="{00000000-0005-0000-0000-0000AE520000}"/>
    <cellStyle name="level1a 8 2 3 2 2 2" xfId="41312" xr:uid="{00000000-0005-0000-0000-0000AF520000}"/>
    <cellStyle name="level1a 8 2 3 2 3" xfId="41313" xr:uid="{00000000-0005-0000-0000-0000B0520000}"/>
    <cellStyle name="level1a 8 2 3 3" xfId="41314" xr:uid="{00000000-0005-0000-0000-0000B1520000}"/>
    <cellStyle name="level1a 8 2 4" xfId="41315" xr:uid="{00000000-0005-0000-0000-0000B2520000}"/>
    <cellStyle name="level1a 8 2 4 2" xfId="41316" xr:uid="{00000000-0005-0000-0000-0000B3520000}"/>
    <cellStyle name="level1a 8 2 4 2 2" xfId="41317" xr:uid="{00000000-0005-0000-0000-0000B4520000}"/>
    <cellStyle name="level1a 8 2 4 3" xfId="41318" xr:uid="{00000000-0005-0000-0000-0000B5520000}"/>
    <cellStyle name="level1a 8 2 5" xfId="41319" xr:uid="{00000000-0005-0000-0000-0000B6520000}"/>
    <cellStyle name="level1a 8 3" xfId="3918" xr:uid="{00000000-0005-0000-0000-0000B7520000}"/>
    <cellStyle name="level1a 8 3 2" xfId="3919" xr:uid="{00000000-0005-0000-0000-0000B8520000}"/>
    <cellStyle name="level1a 8 3 2 2" xfId="3920" xr:uid="{00000000-0005-0000-0000-0000B9520000}"/>
    <cellStyle name="level1a 8 3 2 2 2" xfId="41320" xr:uid="{00000000-0005-0000-0000-0000BA520000}"/>
    <cellStyle name="level1a 8 3 2 2 2 2" xfId="41321" xr:uid="{00000000-0005-0000-0000-0000BB520000}"/>
    <cellStyle name="level1a 8 3 2 2 2 2 2" xfId="41322" xr:uid="{00000000-0005-0000-0000-0000BC520000}"/>
    <cellStyle name="level1a 8 3 2 2 2 3" xfId="41323" xr:uid="{00000000-0005-0000-0000-0000BD520000}"/>
    <cellStyle name="level1a 8 3 2 2 3" xfId="41324" xr:uid="{00000000-0005-0000-0000-0000BE520000}"/>
    <cellStyle name="level1a 8 3 2 3" xfId="41325" xr:uid="{00000000-0005-0000-0000-0000BF520000}"/>
    <cellStyle name="level1a 8 3 2 3 2" xfId="41326" xr:uid="{00000000-0005-0000-0000-0000C0520000}"/>
    <cellStyle name="level1a 8 3 2 3 2 2" xfId="41327" xr:uid="{00000000-0005-0000-0000-0000C1520000}"/>
    <cellStyle name="level1a 8 3 2 3 3" xfId="41328" xr:uid="{00000000-0005-0000-0000-0000C2520000}"/>
    <cellStyle name="level1a 8 3 2 4" xfId="41329" xr:uid="{00000000-0005-0000-0000-0000C3520000}"/>
    <cellStyle name="level1a 8 3 3" xfId="3921" xr:uid="{00000000-0005-0000-0000-0000C4520000}"/>
    <cellStyle name="level1a 8 3 3 2" xfId="41330" xr:uid="{00000000-0005-0000-0000-0000C5520000}"/>
    <cellStyle name="level1a 8 3 3 2 2" xfId="41331" xr:uid="{00000000-0005-0000-0000-0000C6520000}"/>
    <cellStyle name="level1a 8 3 3 2 2 2" xfId="41332" xr:uid="{00000000-0005-0000-0000-0000C7520000}"/>
    <cellStyle name="level1a 8 3 3 2 3" xfId="41333" xr:uid="{00000000-0005-0000-0000-0000C8520000}"/>
    <cellStyle name="level1a 8 3 3 3" xfId="41334" xr:uid="{00000000-0005-0000-0000-0000C9520000}"/>
    <cellStyle name="level1a 8 3 4" xfId="41335" xr:uid="{00000000-0005-0000-0000-0000CA520000}"/>
    <cellStyle name="level1a 8 3 4 2" xfId="41336" xr:uid="{00000000-0005-0000-0000-0000CB520000}"/>
    <cellStyle name="level1a 8 3 4 2 2" xfId="41337" xr:uid="{00000000-0005-0000-0000-0000CC520000}"/>
    <cellStyle name="level1a 8 3 4 3" xfId="41338" xr:uid="{00000000-0005-0000-0000-0000CD520000}"/>
    <cellStyle name="level1a 8 3 5" xfId="41339" xr:uid="{00000000-0005-0000-0000-0000CE520000}"/>
    <cellStyle name="level1a 8 4" xfId="3922" xr:uid="{00000000-0005-0000-0000-0000CF520000}"/>
    <cellStyle name="level1a 8 4 2" xfId="41340" xr:uid="{00000000-0005-0000-0000-0000D0520000}"/>
    <cellStyle name="level1a 8 4 2 2" xfId="41341" xr:uid="{00000000-0005-0000-0000-0000D1520000}"/>
    <cellStyle name="level1a 8 4 2 2 2" xfId="41342" xr:uid="{00000000-0005-0000-0000-0000D2520000}"/>
    <cellStyle name="level1a 8 4 2 3" xfId="41343" xr:uid="{00000000-0005-0000-0000-0000D3520000}"/>
    <cellStyle name="level1a 8 4 3" xfId="41344" xr:uid="{00000000-0005-0000-0000-0000D4520000}"/>
    <cellStyle name="level1a 8 5" xfId="3923" xr:uid="{00000000-0005-0000-0000-0000D5520000}"/>
    <cellStyle name="level1a 8 5 2" xfId="3924" xr:uid="{00000000-0005-0000-0000-0000D6520000}"/>
    <cellStyle name="level1a 8 5 2 2" xfId="41345" xr:uid="{00000000-0005-0000-0000-0000D7520000}"/>
    <cellStyle name="level1a 8 5 2 2 2" xfId="41346" xr:uid="{00000000-0005-0000-0000-0000D8520000}"/>
    <cellStyle name="level1a 8 5 2 2 2 2" xfId="41347" xr:uid="{00000000-0005-0000-0000-0000D9520000}"/>
    <cellStyle name="level1a 8 5 2 2 3" xfId="41348" xr:uid="{00000000-0005-0000-0000-0000DA520000}"/>
    <cellStyle name="level1a 8 5 2 3" xfId="41349" xr:uid="{00000000-0005-0000-0000-0000DB520000}"/>
    <cellStyle name="level1a 8 5 3" xfId="41350" xr:uid="{00000000-0005-0000-0000-0000DC520000}"/>
    <cellStyle name="level1a 8 5 3 2" xfId="41351" xr:uid="{00000000-0005-0000-0000-0000DD520000}"/>
    <cellStyle name="level1a 8 5 3 2 2" xfId="41352" xr:uid="{00000000-0005-0000-0000-0000DE520000}"/>
    <cellStyle name="level1a 8 5 3 3" xfId="41353" xr:uid="{00000000-0005-0000-0000-0000DF520000}"/>
    <cellStyle name="level1a 8 5 4" xfId="41354" xr:uid="{00000000-0005-0000-0000-0000E0520000}"/>
    <cellStyle name="level1a 8 6" xfId="3925" xr:uid="{00000000-0005-0000-0000-0000E1520000}"/>
    <cellStyle name="level1a 8 6 2" xfId="41355" xr:uid="{00000000-0005-0000-0000-0000E2520000}"/>
    <cellStyle name="level1a 8 6 2 2" xfId="41356" xr:uid="{00000000-0005-0000-0000-0000E3520000}"/>
    <cellStyle name="level1a 8 6 2 2 2" xfId="41357" xr:uid="{00000000-0005-0000-0000-0000E4520000}"/>
    <cellStyle name="level1a 8 6 2 3" xfId="41358" xr:uid="{00000000-0005-0000-0000-0000E5520000}"/>
    <cellStyle name="level1a 8 6 3" xfId="41359" xr:uid="{00000000-0005-0000-0000-0000E6520000}"/>
    <cellStyle name="level1a 8 7" xfId="41360" xr:uid="{00000000-0005-0000-0000-0000E7520000}"/>
    <cellStyle name="level1a 8 7 2" xfId="41361" xr:uid="{00000000-0005-0000-0000-0000E8520000}"/>
    <cellStyle name="level1a 8 7 2 2" xfId="41362" xr:uid="{00000000-0005-0000-0000-0000E9520000}"/>
    <cellStyle name="level1a 8 7 3" xfId="41363" xr:uid="{00000000-0005-0000-0000-0000EA520000}"/>
    <cellStyle name="level1a 8 8" xfId="41364" xr:uid="{00000000-0005-0000-0000-0000EB520000}"/>
    <cellStyle name="level1a 9" xfId="3926" xr:uid="{00000000-0005-0000-0000-0000EC520000}"/>
    <cellStyle name="level1a 9 2" xfId="3927" xr:uid="{00000000-0005-0000-0000-0000ED520000}"/>
    <cellStyle name="level1a 9 2 2" xfId="3928" xr:uid="{00000000-0005-0000-0000-0000EE520000}"/>
    <cellStyle name="level1a 9 2 2 2" xfId="3929" xr:uid="{00000000-0005-0000-0000-0000EF520000}"/>
    <cellStyle name="level1a 9 2 2 2 2" xfId="41365" xr:uid="{00000000-0005-0000-0000-0000F0520000}"/>
    <cellStyle name="level1a 9 2 2 2 2 2" xfId="41366" xr:uid="{00000000-0005-0000-0000-0000F1520000}"/>
    <cellStyle name="level1a 9 2 2 2 2 2 2" xfId="41367" xr:uid="{00000000-0005-0000-0000-0000F2520000}"/>
    <cellStyle name="level1a 9 2 2 2 2 3" xfId="41368" xr:uid="{00000000-0005-0000-0000-0000F3520000}"/>
    <cellStyle name="level1a 9 2 2 2 3" xfId="41369" xr:uid="{00000000-0005-0000-0000-0000F4520000}"/>
    <cellStyle name="level1a 9 2 2 3" xfId="41370" xr:uid="{00000000-0005-0000-0000-0000F5520000}"/>
    <cellStyle name="level1a 9 2 2 3 2" xfId="41371" xr:uid="{00000000-0005-0000-0000-0000F6520000}"/>
    <cellStyle name="level1a 9 2 2 3 2 2" xfId="41372" xr:uid="{00000000-0005-0000-0000-0000F7520000}"/>
    <cellStyle name="level1a 9 2 2 3 3" xfId="41373" xr:uid="{00000000-0005-0000-0000-0000F8520000}"/>
    <cellStyle name="level1a 9 2 2 4" xfId="41374" xr:uid="{00000000-0005-0000-0000-0000F9520000}"/>
    <cellStyle name="level1a 9 2 3" xfId="3930" xr:uid="{00000000-0005-0000-0000-0000FA520000}"/>
    <cellStyle name="level1a 9 2 3 2" xfId="41375" xr:uid="{00000000-0005-0000-0000-0000FB520000}"/>
    <cellStyle name="level1a 9 2 3 2 2" xfId="41376" xr:uid="{00000000-0005-0000-0000-0000FC520000}"/>
    <cellStyle name="level1a 9 2 3 2 2 2" xfId="41377" xr:uid="{00000000-0005-0000-0000-0000FD520000}"/>
    <cellStyle name="level1a 9 2 3 2 3" xfId="41378" xr:uid="{00000000-0005-0000-0000-0000FE520000}"/>
    <cellStyle name="level1a 9 2 3 3" xfId="41379" xr:uid="{00000000-0005-0000-0000-0000FF520000}"/>
    <cellStyle name="level1a 9 2 4" xfId="41380" xr:uid="{00000000-0005-0000-0000-000000530000}"/>
    <cellStyle name="level1a 9 2 4 2" xfId="41381" xr:uid="{00000000-0005-0000-0000-000001530000}"/>
    <cellStyle name="level1a 9 2 4 2 2" xfId="41382" xr:uid="{00000000-0005-0000-0000-000002530000}"/>
    <cellStyle name="level1a 9 2 4 3" xfId="41383" xr:uid="{00000000-0005-0000-0000-000003530000}"/>
    <cellStyle name="level1a 9 2 5" xfId="41384" xr:uid="{00000000-0005-0000-0000-000004530000}"/>
    <cellStyle name="level1a 9 3" xfId="3931" xr:uid="{00000000-0005-0000-0000-000005530000}"/>
    <cellStyle name="level1a 9 3 2" xfId="3932" xr:uid="{00000000-0005-0000-0000-000006530000}"/>
    <cellStyle name="level1a 9 3 2 2" xfId="3933" xr:uid="{00000000-0005-0000-0000-000007530000}"/>
    <cellStyle name="level1a 9 3 2 2 2" xfId="41385" xr:uid="{00000000-0005-0000-0000-000008530000}"/>
    <cellStyle name="level1a 9 3 2 2 2 2" xfId="41386" xr:uid="{00000000-0005-0000-0000-000009530000}"/>
    <cellStyle name="level1a 9 3 2 2 2 2 2" xfId="41387" xr:uid="{00000000-0005-0000-0000-00000A530000}"/>
    <cellStyle name="level1a 9 3 2 2 2 3" xfId="41388" xr:uid="{00000000-0005-0000-0000-00000B530000}"/>
    <cellStyle name="level1a 9 3 2 2 3" xfId="41389" xr:uid="{00000000-0005-0000-0000-00000C530000}"/>
    <cellStyle name="level1a 9 3 2 3" xfId="41390" xr:uid="{00000000-0005-0000-0000-00000D530000}"/>
    <cellStyle name="level1a 9 3 2 3 2" xfId="41391" xr:uid="{00000000-0005-0000-0000-00000E530000}"/>
    <cellStyle name="level1a 9 3 2 3 2 2" xfId="41392" xr:uid="{00000000-0005-0000-0000-00000F530000}"/>
    <cellStyle name="level1a 9 3 2 3 3" xfId="41393" xr:uid="{00000000-0005-0000-0000-000010530000}"/>
    <cellStyle name="level1a 9 3 2 4" xfId="41394" xr:uid="{00000000-0005-0000-0000-000011530000}"/>
    <cellStyle name="level1a 9 3 3" xfId="3934" xr:uid="{00000000-0005-0000-0000-000012530000}"/>
    <cellStyle name="level1a 9 3 3 2" xfId="41395" xr:uid="{00000000-0005-0000-0000-000013530000}"/>
    <cellStyle name="level1a 9 3 3 2 2" xfId="41396" xr:uid="{00000000-0005-0000-0000-000014530000}"/>
    <cellStyle name="level1a 9 3 3 2 2 2" xfId="41397" xr:uid="{00000000-0005-0000-0000-000015530000}"/>
    <cellStyle name="level1a 9 3 3 2 3" xfId="41398" xr:uid="{00000000-0005-0000-0000-000016530000}"/>
    <cellStyle name="level1a 9 3 3 3" xfId="41399" xr:uid="{00000000-0005-0000-0000-000017530000}"/>
    <cellStyle name="level1a 9 3 4" xfId="41400" xr:uid="{00000000-0005-0000-0000-000018530000}"/>
    <cellStyle name="level1a 9 3 4 2" xfId="41401" xr:uid="{00000000-0005-0000-0000-000019530000}"/>
    <cellStyle name="level1a 9 3 4 2 2" xfId="41402" xr:uid="{00000000-0005-0000-0000-00001A530000}"/>
    <cellStyle name="level1a 9 3 4 3" xfId="41403" xr:uid="{00000000-0005-0000-0000-00001B530000}"/>
    <cellStyle name="level1a 9 3 5" xfId="41404" xr:uid="{00000000-0005-0000-0000-00001C530000}"/>
    <cellStyle name="level1a 9 4" xfId="3935" xr:uid="{00000000-0005-0000-0000-00001D530000}"/>
    <cellStyle name="level1a 9 4 2" xfId="41405" xr:uid="{00000000-0005-0000-0000-00001E530000}"/>
    <cellStyle name="level1a 9 4 2 2" xfId="41406" xr:uid="{00000000-0005-0000-0000-00001F530000}"/>
    <cellStyle name="level1a 9 4 2 2 2" xfId="41407" xr:uid="{00000000-0005-0000-0000-000020530000}"/>
    <cellStyle name="level1a 9 4 2 3" xfId="41408" xr:uid="{00000000-0005-0000-0000-000021530000}"/>
    <cellStyle name="level1a 9 4 3" xfId="41409" xr:uid="{00000000-0005-0000-0000-000022530000}"/>
    <cellStyle name="level1a 9 5" xfId="3936" xr:uid="{00000000-0005-0000-0000-000023530000}"/>
    <cellStyle name="level1a 9 5 2" xfId="41410" xr:uid="{00000000-0005-0000-0000-000024530000}"/>
    <cellStyle name="level1a 9 5 2 2" xfId="41411" xr:uid="{00000000-0005-0000-0000-000025530000}"/>
    <cellStyle name="level1a 9 5 2 2 2" xfId="41412" xr:uid="{00000000-0005-0000-0000-000026530000}"/>
    <cellStyle name="level1a 9 5 2 3" xfId="41413" xr:uid="{00000000-0005-0000-0000-000027530000}"/>
    <cellStyle name="level1a 9 5 3" xfId="41414" xr:uid="{00000000-0005-0000-0000-000028530000}"/>
    <cellStyle name="level1a 9 6" xfId="41415" xr:uid="{00000000-0005-0000-0000-000029530000}"/>
    <cellStyle name="level1a 9 6 2" xfId="41416" xr:uid="{00000000-0005-0000-0000-00002A530000}"/>
    <cellStyle name="level1a 9 6 2 2" xfId="41417" xr:uid="{00000000-0005-0000-0000-00002B530000}"/>
    <cellStyle name="level1a 9 6 3" xfId="41418" xr:uid="{00000000-0005-0000-0000-00002C530000}"/>
    <cellStyle name="level1a 9 7" xfId="41419" xr:uid="{00000000-0005-0000-0000-00002D530000}"/>
    <cellStyle name="level1a_STUD aligned by INSTIT" xfId="3937" xr:uid="{00000000-0005-0000-0000-00002E530000}"/>
    <cellStyle name="level2" xfId="3938" xr:uid="{00000000-0005-0000-0000-00002F530000}"/>
    <cellStyle name="level2 2" xfId="3939" xr:uid="{00000000-0005-0000-0000-000030530000}"/>
    <cellStyle name="level2 2 2" xfId="3940" xr:uid="{00000000-0005-0000-0000-000031530000}"/>
    <cellStyle name="level2 2 2 2" xfId="3941" xr:uid="{00000000-0005-0000-0000-000032530000}"/>
    <cellStyle name="level2 2 2 3" xfId="41420" xr:uid="{00000000-0005-0000-0000-000033530000}"/>
    <cellStyle name="level2 3" xfId="3942" xr:uid="{00000000-0005-0000-0000-000034530000}"/>
    <cellStyle name="level2 4" xfId="41421" xr:uid="{00000000-0005-0000-0000-000035530000}"/>
    <cellStyle name="level2a" xfId="3943" xr:uid="{00000000-0005-0000-0000-000036530000}"/>
    <cellStyle name="level2a 2" xfId="3944" xr:uid="{00000000-0005-0000-0000-000037530000}"/>
    <cellStyle name="level2a 2 2" xfId="3945" xr:uid="{00000000-0005-0000-0000-000038530000}"/>
    <cellStyle name="level2a 2 2 2" xfId="3946" xr:uid="{00000000-0005-0000-0000-000039530000}"/>
    <cellStyle name="level2a 2 2 2 2" xfId="3947" xr:uid="{00000000-0005-0000-0000-00003A530000}"/>
    <cellStyle name="level2a 2 2 2 2 2" xfId="3948" xr:uid="{00000000-0005-0000-0000-00003B530000}"/>
    <cellStyle name="level2a 2 2 2 2 3" xfId="3949" xr:uid="{00000000-0005-0000-0000-00003C530000}"/>
    <cellStyle name="level2a 2 2 2 3" xfId="3950" xr:uid="{00000000-0005-0000-0000-00003D530000}"/>
    <cellStyle name="level2a 2 2 2_STUD aligned by INSTIT" xfId="3951" xr:uid="{00000000-0005-0000-0000-00003E530000}"/>
    <cellStyle name="level2a 2 2 3" xfId="3952" xr:uid="{00000000-0005-0000-0000-00003F530000}"/>
    <cellStyle name="level2a 2 2 3 2" xfId="3953" xr:uid="{00000000-0005-0000-0000-000040530000}"/>
    <cellStyle name="level2a 2 2 3 2 2" xfId="3954" xr:uid="{00000000-0005-0000-0000-000041530000}"/>
    <cellStyle name="level2a 2 2 3 2 3" xfId="3955" xr:uid="{00000000-0005-0000-0000-000042530000}"/>
    <cellStyle name="level2a 2 2 3 3" xfId="3956" xr:uid="{00000000-0005-0000-0000-000043530000}"/>
    <cellStyle name="level2a 2 2 3 3 2" xfId="3957" xr:uid="{00000000-0005-0000-0000-000044530000}"/>
    <cellStyle name="level2a 2 2 3 3 3" xfId="3958" xr:uid="{00000000-0005-0000-0000-000045530000}"/>
    <cellStyle name="level2a 2 2 3 3 4" xfId="3959" xr:uid="{00000000-0005-0000-0000-000046530000}"/>
    <cellStyle name="level2a 2 2 3 4" xfId="3960" xr:uid="{00000000-0005-0000-0000-000047530000}"/>
    <cellStyle name="level2a 2 2 4" xfId="3961" xr:uid="{00000000-0005-0000-0000-000048530000}"/>
    <cellStyle name="level2a 2 2 4 2" xfId="3962" xr:uid="{00000000-0005-0000-0000-000049530000}"/>
    <cellStyle name="level2a 2 2 4 3" xfId="3963" xr:uid="{00000000-0005-0000-0000-00004A530000}"/>
    <cellStyle name="level2a 2 2 5" xfId="3964" xr:uid="{00000000-0005-0000-0000-00004B530000}"/>
    <cellStyle name="level2a 2 2 5 2" xfId="3965" xr:uid="{00000000-0005-0000-0000-00004C530000}"/>
    <cellStyle name="level2a 2 2 6" xfId="3966" xr:uid="{00000000-0005-0000-0000-00004D530000}"/>
    <cellStyle name="level2a 2 2_STUD aligned by INSTIT" xfId="3967" xr:uid="{00000000-0005-0000-0000-00004E530000}"/>
    <cellStyle name="level2a 2 3" xfId="3968" xr:uid="{00000000-0005-0000-0000-00004F530000}"/>
    <cellStyle name="level2a 2 3 2" xfId="3969" xr:uid="{00000000-0005-0000-0000-000050530000}"/>
    <cellStyle name="level2a 2 3 2 2" xfId="3970" xr:uid="{00000000-0005-0000-0000-000051530000}"/>
    <cellStyle name="level2a 2 3 2 2 2" xfId="3971" xr:uid="{00000000-0005-0000-0000-000052530000}"/>
    <cellStyle name="level2a 2 3 2 2 3" xfId="3972" xr:uid="{00000000-0005-0000-0000-000053530000}"/>
    <cellStyle name="level2a 2 3 2 3" xfId="3973" xr:uid="{00000000-0005-0000-0000-000054530000}"/>
    <cellStyle name="level2a 2 3 2_STUD aligned by INSTIT" xfId="3974" xr:uid="{00000000-0005-0000-0000-000055530000}"/>
    <cellStyle name="level2a 2 3 3" xfId="3975" xr:uid="{00000000-0005-0000-0000-000056530000}"/>
    <cellStyle name="level2a 2 3 3 2" xfId="3976" xr:uid="{00000000-0005-0000-0000-000057530000}"/>
    <cellStyle name="level2a 2 3 3 2 2" xfId="3977" xr:uid="{00000000-0005-0000-0000-000058530000}"/>
    <cellStyle name="level2a 2 3 3 2 3" xfId="3978" xr:uid="{00000000-0005-0000-0000-000059530000}"/>
    <cellStyle name="level2a 2 3 3 3" xfId="3979" xr:uid="{00000000-0005-0000-0000-00005A530000}"/>
    <cellStyle name="level2a 2 3 3 3 2" xfId="3980" xr:uid="{00000000-0005-0000-0000-00005B530000}"/>
    <cellStyle name="level2a 2 3 3 3 3" xfId="3981" xr:uid="{00000000-0005-0000-0000-00005C530000}"/>
    <cellStyle name="level2a 2 3 3 3 4" xfId="3982" xr:uid="{00000000-0005-0000-0000-00005D530000}"/>
    <cellStyle name="level2a 2 3 3 4" xfId="3983" xr:uid="{00000000-0005-0000-0000-00005E530000}"/>
    <cellStyle name="level2a 2 3 4" xfId="3984" xr:uid="{00000000-0005-0000-0000-00005F530000}"/>
    <cellStyle name="level2a 2 3 4 2" xfId="3985" xr:uid="{00000000-0005-0000-0000-000060530000}"/>
    <cellStyle name="level2a 2 3 4 3" xfId="3986" xr:uid="{00000000-0005-0000-0000-000061530000}"/>
    <cellStyle name="level2a 2 3 5" xfId="3987" xr:uid="{00000000-0005-0000-0000-000062530000}"/>
    <cellStyle name="level2a 2 3 5 2" xfId="3988" xr:uid="{00000000-0005-0000-0000-000063530000}"/>
    <cellStyle name="level2a 2 3 6" xfId="3989" xr:uid="{00000000-0005-0000-0000-000064530000}"/>
    <cellStyle name="level2a 2 3_STUD aligned by INSTIT" xfId="3990" xr:uid="{00000000-0005-0000-0000-000065530000}"/>
    <cellStyle name="level2a 2 4" xfId="3991" xr:uid="{00000000-0005-0000-0000-000066530000}"/>
    <cellStyle name="level2a 2 4 2" xfId="3992" xr:uid="{00000000-0005-0000-0000-000067530000}"/>
    <cellStyle name="level2a 2 5" xfId="3993" xr:uid="{00000000-0005-0000-0000-000068530000}"/>
    <cellStyle name="level2a 2_STUD aligned by INSTIT" xfId="3994" xr:uid="{00000000-0005-0000-0000-000069530000}"/>
    <cellStyle name="level2a 3" xfId="3995" xr:uid="{00000000-0005-0000-0000-00006A530000}"/>
    <cellStyle name="level2a 3 2" xfId="3996" xr:uid="{00000000-0005-0000-0000-00006B530000}"/>
    <cellStyle name="level2a 3 2 2" xfId="3997" xr:uid="{00000000-0005-0000-0000-00006C530000}"/>
    <cellStyle name="level2a 3 2 2 2" xfId="3998" xr:uid="{00000000-0005-0000-0000-00006D530000}"/>
    <cellStyle name="level2a 3 2 2 3" xfId="3999" xr:uid="{00000000-0005-0000-0000-00006E530000}"/>
    <cellStyle name="level2a 3 2 3" xfId="4000" xr:uid="{00000000-0005-0000-0000-00006F530000}"/>
    <cellStyle name="level2a 3 2_STUD aligned by INSTIT" xfId="4001" xr:uid="{00000000-0005-0000-0000-000070530000}"/>
    <cellStyle name="level2a 3 3" xfId="4002" xr:uid="{00000000-0005-0000-0000-000071530000}"/>
    <cellStyle name="level2a 3 3 2" xfId="4003" xr:uid="{00000000-0005-0000-0000-000072530000}"/>
    <cellStyle name="level2a 3 3 2 2" xfId="4004" xr:uid="{00000000-0005-0000-0000-000073530000}"/>
    <cellStyle name="level2a 3 3 2 3" xfId="4005" xr:uid="{00000000-0005-0000-0000-000074530000}"/>
    <cellStyle name="level2a 3 3 3" xfId="4006" xr:uid="{00000000-0005-0000-0000-000075530000}"/>
    <cellStyle name="level2a 3 3 3 2" xfId="4007" xr:uid="{00000000-0005-0000-0000-000076530000}"/>
    <cellStyle name="level2a 3 3 3 3" xfId="4008" xr:uid="{00000000-0005-0000-0000-000077530000}"/>
    <cellStyle name="level2a 3 3 3 4" xfId="4009" xr:uid="{00000000-0005-0000-0000-000078530000}"/>
    <cellStyle name="level2a 3 3 4" xfId="4010" xr:uid="{00000000-0005-0000-0000-000079530000}"/>
    <cellStyle name="level2a 3 4" xfId="4011" xr:uid="{00000000-0005-0000-0000-00007A530000}"/>
    <cellStyle name="level2a 3 4 2" xfId="4012" xr:uid="{00000000-0005-0000-0000-00007B530000}"/>
    <cellStyle name="level2a 3 4 3" xfId="4013" xr:uid="{00000000-0005-0000-0000-00007C530000}"/>
    <cellStyle name="level2a 3 5" xfId="4014" xr:uid="{00000000-0005-0000-0000-00007D530000}"/>
    <cellStyle name="level2a 3 5 2" xfId="4015" xr:uid="{00000000-0005-0000-0000-00007E530000}"/>
    <cellStyle name="level2a 3 6" xfId="4016" xr:uid="{00000000-0005-0000-0000-00007F530000}"/>
    <cellStyle name="level2a 3_STUD aligned by INSTIT" xfId="4017" xr:uid="{00000000-0005-0000-0000-000080530000}"/>
    <cellStyle name="level2a 4" xfId="4018" xr:uid="{00000000-0005-0000-0000-000081530000}"/>
    <cellStyle name="level2a 4 2" xfId="4019" xr:uid="{00000000-0005-0000-0000-000082530000}"/>
    <cellStyle name="level2a 4 2 2" xfId="4020" xr:uid="{00000000-0005-0000-0000-000083530000}"/>
    <cellStyle name="level2a 4 2 2 2" xfId="4021" xr:uid="{00000000-0005-0000-0000-000084530000}"/>
    <cellStyle name="level2a 4 2 2 3" xfId="4022" xr:uid="{00000000-0005-0000-0000-000085530000}"/>
    <cellStyle name="level2a 4 2 3" xfId="4023" xr:uid="{00000000-0005-0000-0000-000086530000}"/>
    <cellStyle name="level2a 4 2_STUD aligned by INSTIT" xfId="4024" xr:uid="{00000000-0005-0000-0000-000087530000}"/>
    <cellStyle name="level2a 4 3" xfId="4025" xr:uid="{00000000-0005-0000-0000-000088530000}"/>
    <cellStyle name="level2a 4 3 2" xfId="4026" xr:uid="{00000000-0005-0000-0000-000089530000}"/>
    <cellStyle name="level2a 4 3 2 2" xfId="4027" xr:uid="{00000000-0005-0000-0000-00008A530000}"/>
    <cellStyle name="level2a 4 3 2 3" xfId="4028" xr:uid="{00000000-0005-0000-0000-00008B530000}"/>
    <cellStyle name="level2a 4 3 3" xfId="4029" xr:uid="{00000000-0005-0000-0000-00008C530000}"/>
    <cellStyle name="level2a 4 3 3 2" xfId="4030" xr:uid="{00000000-0005-0000-0000-00008D530000}"/>
    <cellStyle name="level2a 4 3 3 3" xfId="4031" xr:uid="{00000000-0005-0000-0000-00008E530000}"/>
    <cellStyle name="level2a 4 3 3 4" xfId="4032" xr:uid="{00000000-0005-0000-0000-00008F530000}"/>
    <cellStyle name="level2a 4 3 4" xfId="4033" xr:uid="{00000000-0005-0000-0000-000090530000}"/>
    <cellStyle name="level2a 4 4" xfId="4034" xr:uid="{00000000-0005-0000-0000-000091530000}"/>
    <cellStyle name="level2a 4 4 2" xfId="4035" xr:uid="{00000000-0005-0000-0000-000092530000}"/>
    <cellStyle name="level2a 4 4 3" xfId="4036" xr:uid="{00000000-0005-0000-0000-000093530000}"/>
    <cellStyle name="level2a 4 5" xfId="4037" xr:uid="{00000000-0005-0000-0000-000094530000}"/>
    <cellStyle name="level2a 4 5 2" xfId="4038" xr:uid="{00000000-0005-0000-0000-000095530000}"/>
    <cellStyle name="level2a 4 6" xfId="4039" xr:uid="{00000000-0005-0000-0000-000096530000}"/>
    <cellStyle name="level2a 4_STUD aligned by INSTIT" xfId="4040" xr:uid="{00000000-0005-0000-0000-000097530000}"/>
    <cellStyle name="level2a 5" xfId="4041" xr:uid="{00000000-0005-0000-0000-000098530000}"/>
    <cellStyle name="level2a 5 2" xfId="4042" xr:uid="{00000000-0005-0000-0000-000099530000}"/>
    <cellStyle name="level2a 6" xfId="4043" xr:uid="{00000000-0005-0000-0000-00009A530000}"/>
    <cellStyle name="level2a 7" xfId="4044" xr:uid="{00000000-0005-0000-0000-00009B530000}"/>
    <cellStyle name="level2a_STUD aligned by INSTIT" xfId="4045" xr:uid="{00000000-0005-0000-0000-00009C530000}"/>
    <cellStyle name="level3" xfId="4046" xr:uid="{00000000-0005-0000-0000-00009D530000}"/>
    <cellStyle name="level3 2" xfId="4047" xr:uid="{00000000-0005-0000-0000-00009E530000}"/>
    <cellStyle name="level3 2 2" xfId="4048" xr:uid="{00000000-0005-0000-0000-00009F530000}"/>
    <cellStyle name="level3 2 2 2" xfId="4049" xr:uid="{00000000-0005-0000-0000-0000A0530000}"/>
    <cellStyle name="level3 2 2 2 2" xfId="4050" xr:uid="{00000000-0005-0000-0000-0000A1530000}"/>
    <cellStyle name="level3 2 2 2 2 2" xfId="4051" xr:uid="{00000000-0005-0000-0000-0000A2530000}"/>
    <cellStyle name="level3 2 2 2 2 2 2" xfId="4052" xr:uid="{00000000-0005-0000-0000-0000A3530000}"/>
    <cellStyle name="level3 2 2 2 2 3" xfId="4053" xr:uid="{00000000-0005-0000-0000-0000A4530000}"/>
    <cellStyle name="level3 2 2 2 2 3 2" xfId="4054" xr:uid="{00000000-0005-0000-0000-0000A5530000}"/>
    <cellStyle name="level3 2 2 2 2 4" xfId="4055" xr:uid="{00000000-0005-0000-0000-0000A6530000}"/>
    <cellStyle name="level3 2 2 2 3" xfId="4056" xr:uid="{00000000-0005-0000-0000-0000A7530000}"/>
    <cellStyle name="level3 2 2 2 3 2" xfId="4057" xr:uid="{00000000-0005-0000-0000-0000A8530000}"/>
    <cellStyle name="level3 2 2 3" xfId="4058" xr:uid="{00000000-0005-0000-0000-0000A9530000}"/>
    <cellStyle name="level3 2 2 3 2" xfId="4059" xr:uid="{00000000-0005-0000-0000-0000AA530000}"/>
    <cellStyle name="level3 2 2 3 2 2" xfId="4060" xr:uid="{00000000-0005-0000-0000-0000AB530000}"/>
    <cellStyle name="level3 2 2 3 3" xfId="4061" xr:uid="{00000000-0005-0000-0000-0000AC530000}"/>
    <cellStyle name="level3 2 2 3 3 2" xfId="4062" xr:uid="{00000000-0005-0000-0000-0000AD530000}"/>
    <cellStyle name="level3 2 2 4" xfId="4063" xr:uid="{00000000-0005-0000-0000-0000AE530000}"/>
    <cellStyle name="level3 2 2 4 2" xfId="4064" xr:uid="{00000000-0005-0000-0000-0000AF530000}"/>
    <cellStyle name="level3 2 3" xfId="4065" xr:uid="{00000000-0005-0000-0000-0000B0530000}"/>
    <cellStyle name="level3 2 3 2" xfId="4066" xr:uid="{00000000-0005-0000-0000-0000B1530000}"/>
    <cellStyle name="level3 2 3 2 2" xfId="4067" xr:uid="{00000000-0005-0000-0000-0000B2530000}"/>
    <cellStyle name="level3 2 3 2 2 2" xfId="4068" xr:uid="{00000000-0005-0000-0000-0000B3530000}"/>
    <cellStyle name="level3 2 3 2 3" xfId="4069" xr:uid="{00000000-0005-0000-0000-0000B4530000}"/>
    <cellStyle name="level3 2 3 2 3 2" xfId="4070" xr:uid="{00000000-0005-0000-0000-0000B5530000}"/>
    <cellStyle name="level3 2 3 3" xfId="4071" xr:uid="{00000000-0005-0000-0000-0000B6530000}"/>
    <cellStyle name="level3 2 3 3 2" xfId="4072" xr:uid="{00000000-0005-0000-0000-0000B7530000}"/>
    <cellStyle name="level3 2 3 3 2 2" xfId="4073" xr:uid="{00000000-0005-0000-0000-0000B8530000}"/>
    <cellStyle name="level3 2 3 3 3" xfId="4074" xr:uid="{00000000-0005-0000-0000-0000B9530000}"/>
    <cellStyle name="level3 2 3 3 3 2" xfId="4075" xr:uid="{00000000-0005-0000-0000-0000BA530000}"/>
    <cellStyle name="level3 2 3 3 4" xfId="4076" xr:uid="{00000000-0005-0000-0000-0000BB530000}"/>
    <cellStyle name="level3 2 3 4" xfId="4077" xr:uid="{00000000-0005-0000-0000-0000BC530000}"/>
    <cellStyle name="level3 2 3 4 2" xfId="4078" xr:uid="{00000000-0005-0000-0000-0000BD530000}"/>
    <cellStyle name="level3 2 4" xfId="4079" xr:uid="{00000000-0005-0000-0000-0000BE530000}"/>
    <cellStyle name="level3 2 4 2" xfId="4080" xr:uid="{00000000-0005-0000-0000-0000BF530000}"/>
    <cellStyle name="level3 2 4 2 2" xfId="4081" xr:uid="{00000000-0005-0000-0000-0000C0530000}"/>
    <cellStyle name="level3 2 4 3" xfId="4082" xr:uid="{00000000-0005-0000-0000-0000C1530000}"/>
    <cellStyle name="level3 2 4 3 2" xfId="4083" xr:uid="{00000000-0005-0000-0000-0000C2530000}"/>
    <cellStyle name="level3 2 4 4" xfId="4084" xr:uid="{00000000-0005-0000-0000-0000C3530000}"/>
    <cellStyle name="level3 2 5" xfId="4085" xr:uid="{00000000-0005-0000-0000-0000C4530000}"/>
    <cellStyle name="level3 2 5 2" xfId="4086" xr:uid="{00000000-0005-0000-0000-0000C5530000}"/>
    <cellStyle name="level3 3" xfId="4087" xr:uid="{00000000-0005-0000-0000-0000C6530000}"/>
    <cellStyle name="level3 3 2" xfId="4088" xr:uid="{00000000-0005-0000-0000-0000C7530000}"/>
    <cellStyle name="level3 3 2 2" xfId="4089" xr:uid="{00000000-0005-0000-0000-0000C8530000}"/>
    <cellStyle name="level3 3 2 2 2" xfId="4090" xr:uid="{00000000-0005-0000-0000-0000C9530000}"/>
    <cellStyle name="level3 3 2 2 2 2" xfId="4091" xr:uid="{00000000-0005-0000-0000-0000CA530000}"/>
    <cellStyle name="level3 3 2 2 3" xfId="4092" xr:uid="{00000000-0005-0000-0000-0000CB530000}"/>
    <cellStyle name="level3 3 2 2 3 2" xfId="4093" xr:uid="{00000000-0005-0000-0000-0000CC530000}"/>
    <cellStyle name="level3 3 2 2 4" xfId="4094" xr:uid="{00000000-0005-0000-0000-0000CD530000}"/>
    <cellStyle name="level3 3 2 3" xfId="4095" xr:uid="{00000000-0005-0000-0000-0000CE530000}"/>
    <cellStyle name="level3 3 2 3 2" xfId="4096" xr:uid="{00000000-0005-0000-0000-0000CF530000}"/>
    <cellStyle name="level3 3 3" xfId="4097" xr:uid="{00000000-0005-0000-0000-0000D0530000}"/>
    <cellStyle name="level3 3 3 2" xfId="4098" xr:uid="{00000000-0005-0000-0000-0000D1530000}"/>
    <cellStyle name="level3 3 3 2 2" xfId="4099" xr:uid="{00000000-0005-0000-0000-0000D2530000}"/>
    <cellStyle name="level3 3 3 3" xfId="4100" xr:uid="{00000000-0005-0000-0000-0000D3530000}"/>
    <cellStyle name="level3 3 3 3 2" xfId="4101" xr:uid="{00000000-0005-0000-0000-0000D4530000}"/>
    <cellStyle name="level3 3 4" xfId="4102" xr:uid="{00000000-0005-0000-0000-0000D5530000}"/>
    <cellStyle name="level3 3 4 2" xfId="4103" xr:uid="{00000000-0005-0000-0000-0000D6530000}"/>
    <cellStyle name="level3 4" xfId="4104" xr:uid="{00000000-0005-0000-0000-0000D7530000}"/>
    <cellStyle name="level3 4 2" xfId="4105" xr:uid="{00000000-0005-0000-0000-0000D8530000}"/>
    <cellStyle name="level3 4 2 2" xfId="4106" xr:uid="{00000000-0005-0000-0000-0000D9530000}"/>
    <cellStyle name="level3 4 2 2 2" xfId="4107" xr:uid="{00000000-0005-0000-0000-0000DA530000}"/>
    <cellStyle name="level3 4 2 3" xfId="4108" xr:uid="{00000000-0005-0000-0000-0000DB530000}"/>
    <cellStyle name="level3 4 2 3 2" xfId="4109" xr:uid="{00000000-0005-0000-0000-0000DC530000}"/>
    <cellStyle name="level3 4 3" xfId="4110" xr:uid="{00000000-0005-0000-0000-0000DD530000}"/>
    <cellStyle name="level3 4 3 2" xfId="4111" xr:uid="{00000000-0005-0000-0000-0000DE530000}"/>
    <cellStyle name="level3 4 3 2 2" xfId="4112" xr:uid="{00000000-0005-0000-0000-0000DF530000}"/>
    <cellStyle name="level3 4 3 3" xfId="4113" xr:uid="{00000000-0005-0000-0000-0000E0530000}"/>
    <cellStyle name="level3 4 3 3 2" xfId="4114" xr:uid="{00000000-0005-0000-0000-0000E1530000}"/>
    <cellStyle name="level3 4 3 4" xfId="4115" xr:uid="{00000000-0005-0000-0000-0000E2530000}"/>
    <cellStyle name="level3 4 4" xfId="4116" xr:uid="{00000000-0005-0000-0000-0000E3530000}"/>
    <cellStyle name="level3 4 4 2" xfId="4117" xr:uid="{00000000-0005-0000-0000-0000E4530000}"/>
    <cellStyle name="level3 5" xfId="4118" xr:uid="{00000000-0005-0000-0000-0000E5530000}"/>
    <cellStyle name="level3 5 2" xfId="4119" xr:uid="{00000000-0005-0000-0000-0000E6530000}"/>
    <cellStyle name="level3 5 2 2" xfId="4120" xr:uid="{00000000-0005-0000-0000-0000E7530000}"/>
    <cellStyle name="level3 5 3" xfId="4121" xr:uid="{00000000-0005-0000-0000-0000E8530000}"/>
    <cellStyle name="level3 5 3 2" xfId="4122" xr:uid="{00000000-0005-0000-0000-0000E9530000}"/>
    <cellStyle name="level3 5 4" xfId="4123" xr:uid="{00000000-0005-0000-0000-0000EA530000}"/>
    <cellStyle name="level3 6" xfId="4124" xr:uid="{00000000-0005-0000-0000-0000EB530000}"/>
    <cellStyle name="level3 6 2" xfId="4125" xr:uid="{00000000-0005-0000-0000-0000EC530000}"/>
    <cellStyle name="level3_STUD aligned by INSTIT" xfId="4126" xr:uid="{00000000-0005-0000-0000-0000ED530000}"/>
    <cellStyle name="Line titles-Rows" xfId="4127" xr:uid="{00000000-0005-0000-0000-0000EE530000}"/>
    <cellStyle name="Line titles-Rows 2" xfId="41422" xr:uid="{00000000-0005-0000-0000-0000EF530000}"/>
    <cellStyle name="Line titles-Rows 2 2" xfId="41423" xr:uid="{00000000-0005-0000-0000-0000F0530000}"/>
    <cellStyle name="Line titles-Rows 2 2 2" xfId="41424" xr:uid="{00000000-0005-0000-0000-0000F1530000}"/>
    <cellStyle name="Line titles-Rows 2 3" xfId="41425" xr:uid="{00000000-0005-0000-0000-0000F2530000}"/>
    <cellStyle name="Line titles-Rows 3" xfId="41426" xr:uid="{00000000-0005-0000-0000-0000F3530000}"/>
    <cellStyle name="Linked Cell 2" xfId="41427" xr:uid="{00000000-0005-0000-0000-0000F4530000}"/>
    <cellStyle name="Linked Cell 3" xfId="41428" xr:uid="{00000000-0005-0000-0000-0000F5530000}"/>
    <cellStyle name="Linked Cell 4" xfId="41429" xr:uid="{00000000-0005-0000-0000-0000F6530000}"/>
    <cellStyle name="Linked Cell 5" xfId="41430" xr:uid="{00000000-0005-0000-0000-0000F7530000}"/>
    <cellStyle name="Linkitetty solu" xfId="41431" xr:uid="{00000000-0005-0000-0000-0000F8530000}"/>
    <cellStyle name="Migliaia (0)_conti99" xfId="4128" xr:uid="{00000000-0005-0000-0000-0000F9530000}"/>
    <cellStyle name="Milliers [0]_8GRAD" xfId="41432" xr:uid="{00000000-0005-0000-0000-0000FA530000}"/>
    <cellStyle name="Milliers_8GRAD" xfId="41433" xr:uid="{00000000-0005-0000-0000-0000FB530000}"/>
    <cellStyle name="Monétaire [0]_8GRAD" xfId="41434" xr:uid="{00000000-0005-0000-0000-0000FC530000}"/>
    <cellStyle name="Monétaire_8GRAD" xfId="41435" xr:uid="{00000000-0005-0000-0000-0000FD530000}"/>
    <cellStyle name="Neutraali" xfId="41436" xr:uid="{00000000-0005-0000-0000-0000FF530000}"/>
    <cellStyle name="Neutral 2" xfId="41437" xr:uid="{00000000-0005-0000-0000-000000540000}"/>
    <cellStyle name="Normal" xfId="0" builtinId="0"/>
    <cellStyle name="Normal - Style1" xfId="4129" xr:uid="{00000000-0005-0000-0000-000001540000}"/>
    <cellStyle name="Normal 10" xfId="4130" xr:uid="{00000000-0005-0000-0000-000002540000}"/>
    <cellStyle name="Normal 10 2" xfId="4131" xr:uid="{00000000-0005-0000-0000-000003540000}"/>
    <cellStyle name="Normal 10 3" xfId="4132" xr:uid="{00000000-0005-0000-0000-000004540000}"/>
    <cellStyle name="Normal 10_Tertiary Salaries Survey" xfId="4133" xr:uid="{00000000-0005-0000-0000-000005540000}"/>
    <cellStyle name="Normal 11" xfId="4134" xr:uid="{00000000-0005-0000-0000-000006540000}"/>
    <cellStyle name="Normal 11 10" xfId="4135" xr:uid="{00000000-0005-0000-0000-000007540000}"/>
    <cellStyle name="Normal 11 2" xfId="4136" xr:uid="{00000000-0005-0000-0000-000008540000}"/>
    <cellStyle name="Normal 11 3" xfId="4137" xr:uid="{00000000-0005-0000-0000-000009540000}"/>
    <cellStyle name="Normal 11 3 2" xfId="4138" xr:uid="{00000000-0005-0000-0000-00000A540000}"/>
    <cellStyle name="Normal 11 3 2 2" xfId="41438" xr:uid="{00000000-0005-0000-0000-00000B540000}"/>
    <cellStyle name="Normal 11 3 3" xfId="4139" xr:uid="{00000000-0005-0000-0000-00000C540000}"/>
    <cellStyle name="Normal 11 3_Tertiary Salaries Survey" xfId="4140" xr:uid="{00000000-0005-0000-0000-00000D540000}"/>
    <cellStyle name="Normal 11 4" xfId="4141" xr:uid="{00000000-0005-0000-0000-00000E540000}"/>
    <cellStyle name="Normal 11 4 2" xfId="41439" xr:uid="{00000000-0005-0000-0000-00000F540000}"/>
    <cellStyle name="Normal 11 4 2 2" xfId="41440" xr:uid="{00000000-0005-0000-0000-000010540000}"/>
    <cellStyle name="Normal 11 4 3" xfId="41441" xr:uid="{00000000-0005-0000-0000-000011540000}"/>
    <cellStyle name="Normal 11 5" xfId="4142" xr:uid="{00000000-0005-0000-0000-000012540000}"/>
    <cellStyle name="Normal 11 6" xfId="4143" xr:uid="{00000000-0005-0000-0000-000013540000}"/>
    <cellStyle name="Normal 11 7" xfId="4144" xr:uid="{00000000-0005-0000-0000-000014540000}"/>
    <cellStyle name="Normal 11 8" xfId="4145" xr:uid="{00000000-0005-0000-0000-000015540000}"/>
    <cellStyle name="Normal 11 9" xfId="4146" xr:uid="{00000000-0005-0000-0000-000016540000}"/>
    <cellStyle name="Normal 11_STUD aligned by INSTIT" xfId="4147" xr:uid="{00000000-0005-0000-0000-000017540000}"/>
    <cellStyle name="Normal 12" xfId="4148" xr:uid="{00000000-0005-0000-0000-000018540000}"/>
    <cellStyle name="Normal 12 2" xfId="4149" xr:uid="{00000000-0005-0000-0000-000019540000}"/>
    <cellStyle name="Normal 12 3" xfId="4150" xr:uid="{00000000-0005-0000-0000-00001A540000}"/>
    <cellStyle name="Normal 12 4" xfId="4151" xr:uid="{00000000-0005-0000-0000-00001B540000}"/>
    <cellStyle name="Normal 12_Tertiary Salaries Survey" xfId="4152" xr:uid="{00000000-0005-0000-0000-00001C540000}"/>
    <cellStyle name="Normal 13" xfId="4153" xr:uid="{00000000-0005-0000-0000-00001D540000}"/>
    <cellStyle name="Normal 13 2" xfId="4154" xr:uid="{00000000-0005-0000-0000-00001E540000}"/>
    <cellStyle name="Normal 13 2 6" xfId="41442" xr:uid="{00000000-0005-0000-0000-00001F540000}"/>
    <cellStyle name="Normal 13 3" xfId="4155" xr:uid="{00000000-0005-0000-0000-000020540000}"/>
    <cellStyle name="Normal 13 3 4" xfId="41443" xr:uid="{00000000-0005-0000-0000-000021540000}"/>
    <cellStyle name="Normal 13 4" xfId="4156" xr:uid="{00000000-0005-0000-0000-000022540000}"/>
    <cellStyle name="Normal 13_Tertiary Salaries Survey" xfId="4157" xr:uid="{00000000-0005-0000-0000-000023540000}"/>
    <cellStyle name="Normal 14" xfId="2" xr:uid="{00000000-0005-0000-0000-000024540000}"/>
    <cellStyle name="Normal 14 2" xfId="4158" xr:uid="{00000000-0005-0000-0000-000025540000}"/>
    <cellStyle name="Normal 14 2 4" xfId="41444" xr:uid="{00000000-0005-0000-0000-000026540000}"/>
    <cellStyle name="Normal 14 3" xfId="4159" xr:uid="{00000000-0005-0000-0000-000027540000}"/>
    <cellStyle name="Normal 14_Tertiary Salaries Survey" xfId="4160" xr:uid="{00000000-0005-0000-0000-000028540000}"/>
    <cellStyle name="Normal 15" xfId="4161" xr:uid="{00000000-0005-0000-0000-000029540000}"/>
    <cellStyle name="Normal 15 2" xfId="4162" xr:uid="{00000000-0005-0000-0000-00002A540000}"/>
    <cellStyle name="Normal 15 3" xfId="4163" xr:uid="{00000000-0005-0000-0000-00002B540000}"/>
    <cellStyle name="Normal 15 4" xfId="4164" xr:uid="{00000000-0005-0000-0000-00002C540000}"/>
    <cellStyle name="Normal 15 5" xfId="4165" xr:uid="{00000000-0005-0000-0000-00002D540000}"/>
    <cellStyle name="Normal 15_Tertiary Salaries Survey" xfId="4166" xr:uid="{00000000-0005-0000-0000-00002E540000}"/>
    <cellStyle name="Normal 16" xfId="4167" xr:uid="{00000000-0005-0000-0000-00002F540000}"/>
    <cellStyle name="Normal 16 2" xfId="4168" xr:uid="{00000000-0005-0000-0000-000030540000}"/>
    <cellStyle name="Normal 16 3" xfId="4169" xr:uid="{00000000-0005-0000-0000-000031540000}"/>
    <cellStyle name="Normal 16 4" xfId="4170" xr:uid="{00000000-0005-0000-0000-000032540000}"/>
    <cellStyle name="Normal 16 5" xfId="4171" xr:uid="{00000000-0005-0000-0000-000033540000}"/>
    <cellStyle name="Normal 16 6" xfId="4172" xr:uid="{00000000-0005-0000-0000-000034540000}"/>
    <cellStyle name="Normal 16_Tertiary Salaries Survey" xfId="4173" xr:uid="{00000000-0005-0000-0000-000035540000}"/>
    <cellStyle name="Normal 17" xfId="4174" xr:uid="{00000000-0005-0000-0000-000036540000}"/>
    <cellStyle name="Normal 17 2" xfId="4175" xr:uid="{00000000-0005-0000-0000-000037540000}"/>
    <cellStyle name="Normal 17 3" xfId="4176" xr:uid="{00000000-0005-0000-0000-000038540000}"/>
    <cellStyle name="Normal 17_Tertiary Salaries Survey" xfId="4177" xr:uid="{00000000-0005-0000-0000-000039540000}"/>
    <cellStyle name="Normal 18" xfId="4178" xr:uid="{00000000-0005-0000-0000-00003A540000}"/>
    <cellStyle name="Normal 18 2" xfId="4179" xr:uid="{00000000-0005-0000-0000-00003B540000}"/>
    <cellStyle name="Normal 18 3" xfId="4180" xr:uid="{00000000-0005-0000-0000-00003C540000}"/>
    <cellStyle name="Normal 18_Tertiary Salaries Survey" xfId="4181" xr:uid="{00000000-0005-0000-0000-00003D540000}"/>
    <cellStyle name="Normal 19" xfId="4182" xr:uid="{00000000-0005-0000-0000-00003E540000}"/>
    <cellStyle name="Normal 19 2" xfId="4183" xr:uid="{00000000-0005-0000-0000-00003F540000}"/>
    <cellStyle name="Normal 19 3" xfId="4184" xr:uid="{00000000-0005-0000-0000-000040540000}"/>
    <cellStyle name="Normal 19_Tertiary Salaries Survey" xfId="4185" xr:uid="{00000000-0005-0000-0000-000041540000}"/>
    <cellStyle name="Normal 2" xfId="1" xr:uid="{00000000-0005-0000-0000-000042540000}"/>
    <cellStyle name="Normal 2 10" xfId="4186" xr:uid="{00000000-0005-0000-0000-000043540000}"/>
    <cellStyle name="Normal 2 10 2" xfId="4187" xr:uid="{00000000-0005-0000-0000-000044540000}"/>
    <cellStyle name="Normal 2 10 2 2" xfId="4188" xr:uid="{00000000-0005-0000-0000-000045540000}"/>
    <cellStyle name="Normal 2 10 2 2 2" xfId="4189" xr:uid="{00000000-0005-0000-0000-000046540000}"/>
    <cellStyle name="Normal 2 10 2 2 3" xfId="4190" xr:uid="{00000000-0005-0000-0000-000047540000}"/>
    <cellStyle name="Normal 2 10 2 3" xfId="4191" xr:uid="{00000000-0005-0000-0000-000048540000}"/>
    <cellStyle name="Normal 2 10 2 3 2" xfId="4192" xr:uid="{00000000-0005-0000-0000-000049540000}"/>
    <cellStyle name="Normal 2 10 2 3 3" xfId="4193" xr:uid="{00000000-0005-0000-0000-00004A540000}"/>
    <cellStyle name="Normal 2 10 2 4" xfId="4194" xr:uid="{00000000-0005-0000-0000-00004B540000}"/>
    <cellStyle name="Normal 2 10 2 5" xfId="4195" xr:uid="{00000000-0005-0000-0000-00004C540000}"/>
    <cellStyle name="Normal 2 10 3" xfId="4196" xr:uid="{00000000-0005-0000-0000-00004D540000}"/>
    <cellStyle name="Normal 2 10 3 2" xfId="4197" xr:uid="{00000000-0005-0000-0000-00004E540000}"/>
    <cellStyle name="Normal 2 10 3 3" xfId="4198" xr:uid="{00000000-0005-0000-0000-00004F540000}"/>
    <cellStyle name="Normal 2 10 4" xfId="4199" xr:uid="{00000000-0005-0000-0000-000050540000}"/>
    <cellStyle name="Normal 2 10 4 2" xfId="4200" xr:uid="{00000000-0005-0000-0000-000051540000}"/>
    <cellStyle name="Normal 2 10 4 3" xfId="4201" xr:uid="{00000000-0005-0000-0000-000052540000}"/>
    <cellStyle name="Normal 2 10 5" xfId="4202" xr:uid="{00000000-0005-0000-0000-000053540000}"/>
    <cellStyle name="Normal 2 10 5 2" xfId="4203" xr:uid="{00000000-0005-0000-0000-000054540000}"/>
    <cellStyle name="Normal 2 10 5 3" xfId="4204" xr:uid="{00000000-0005-0000-0000-000055540000}"/>
    <cellStyle name="Normal 2 10 6" xfId="4205" xr:uid="{00000000-0005-0000-0000-000056540000}"/>
    <cellStyle name="Normal 2 10 7" xfId="4206" xr:uid="{00000000-0005-0000-0000-000057540000}"/>
    <cellStyle name="Normal 2 11" xfId="4207" xr:uid="{00000000-0005-0000-0000-000058540000}"/>
    <cellStyle name="Normal 2 11 2" xfId="4208" xr:uid="{00000000-0005-0000-0000-000059540000}"/>
    <cellStyle name="Normal 2 11 2 2" xfId="4209" xr:uid="{00000000-0005-0000-0000-00005A540000}"/>
    <cellStyle name="Normal 2 11 2 2 2" xfId="4210" xr:uid="{00000000-0005-0000-0000-00005B540000}"/>
    <cellStyle name="Normal 2 11 2 2 3" xfId="4211" xr:uid="{00000000-0005-0000-0000-00005C540000}"/>
    <cellStyle name="Normal 2 11 2 3" xfId="4212" xr:uid="{00000000-0005-0000-0000-00005D540000}"/>
    <cellStyle name="Normal 2 11 2 3 2" xfId="4213" xr:uid="{00000000-0005-0000-0000-00005E540000}"/>
    <cellStyle name="Normal 2 11 2 3 3" xfId="4214" xr:uid="{00000000-0005-0000-0000-00005F540000}"/>
    <cellStyle name="Normal 2 11 2 4" xfId="4215" xr:uid="{00000000-0005-0000-0000-000060540000}"/>
    <cellStyle name="Normal 2 11 2 5" xfId="4216" xr:uid="{00000000-0005-0000-0000-000061540000}"/>
    <cellStyle name="Normal 2 11 3" xfId="4217" xr:uid="{00000000-0005-0000-0000-000062540000}"/>
    <cellStyle name="Normal 2 11 3 2" xfId="4218" xr:uid="{00000000-0005-0000-0000-000063540000}"/>
    <cellStyle name="Normal 2 11 3 3" xfId="4219" xr:uid="{00000000-0005-0000-0000-000064540000}"/>
    <cellStyle name="Normal 2 11 4" xfId="4220" xr:uid="{00000000-0005-0000-0000-000065540000}"/>
    <cellStyle name="Normal 2 11 4 2" xfId="4221" xr:uid="{00000000-0005-0000-0000-000066540000}"/>
    <cellStyle name="Normal 2 11 4 3" xfId="4222" xr:uid="{00000000-0005-0000-0000-000067540000}"/>
    <cellStyle name="Normal 2 11 5" xfId="4223" xr:uid="{00000000-0005-0000-0000-000068540000}"/>
    <cellStyle name="Normal 2 11 5 2" xfId="4224" xr:uid="{00000000-0005-0000-0000-000069540000}"/>
    <cellStyle name="Normal 2 11 5 3" xfId="4225" xr:uid="{00000000-0005-0000-0000-00006A540000}"/>
    <cellStyle name="Normal 2 11 6" xfId="4226" xr:uid="{00000000-0005-0000-0000-00006B540000}"/>
    <cellStyle name="Normal 2 11 7" xfId="4227" xr:uid="{00000000-0005-0000-0000-00006C540000}"/>
    <cellStyle name="Normal 2 12" xfId="4228" xr:uid="{00000000-0005-0000-0000-00006D540000}"/>
    <cellStyle name="Normal 2 12 2" xfId="4229" xr:uid="{00000000-0005-0000-0000-00006E540000}"/>
    <cellStyle name="Normal 2 12 2 2" xfId="4230" xr:uid="{00000000-0005-0000-0000-00006F540000}"/>
    <cellStyle name="Normal 2 12 2 2 2" xfId="4231" xr:uid="{00000000-0005-0000-0000-000070540000}"/>
    <cellStyle name="Normal 2 12 2 2 3" xfId="4232" xr:uid="{00000000-0005-0000-0000-000071540000}"/>
    <cellStyle name="Normal 2 12 2 3" xfId="4233" xr:uid="{00000000-0005-0000-0000-000072540000}"/>
    <cellStyle name="Normal 2 12 2 3 2" xfId="4234" xr:uid="{00000000-0005-0000-0000-000073540000}"/>
    <cellStyle name="Normal 2 12 2 3 3" xfId="4235" xr:uid="{00000000-0005-0000-0000-000074540000}"/>
    <cellStyle name="Normal 2 12 2 4" xfId="4236" xr:uid="{00000000-0005-0000-0000-000075540000}"/>
    <cellStyle name="Normal 2 12 2 5" xfId="4237" xr:uid="{00000000-0005-0000-0000-000076540000}"/>
    <cellStyle name="Normal 2 12 3" xfId="4238" xr:uid="{00000000-0005-0000-0000-000077540000}"/>
    <cellStyle name="Normal 2 12 3 2" xfId="4239" xr:uid="{00000000-0005-0000-0000-000078540000}"/>
    <cellStyle name="Normal 2 12 3 3" xfId="4240" xr:uid="{00000000-0005-0000-0000-000079540000}"/>
    <cellStyle name="Normal 2 12 4" xfId="4241" xr:uid="{00000000-0005-0000-0000-00007A540000}"/>
    <cellStyle name="Normal 2 12 4 2" xfId="4242" xr:uid="{00000000-0005-0000-0000-00007B540000}"/>
    <cellStyle name="Normal 2 12 4 3" xfId="4243" xr:uid="{00000000-0005-0000-0000-00007C540000}"/>
    <cellStyle name="Normal 2 12 5" xfId="4244" xr:uid="{00000000-0005-0000-0000-00007D540000}"/>
    <cellStyle name="Normal 2 12 5 2" xfId="4245" xr:uid="{00000000-0005-0000-0000-00007E540000}"/>
    <cellStyle name="Normal 2 12 5 3" xfId="4246" xr:uid="{00000000-0005-0000-0000-00007F540000}"/>
    <cellStyle name="Normal 2 12 6" xfId="4247" xr:uid="{00000000-0005-0000-0000-000080540000}"/>
    <cellStyle name="Normal 2 12 7" xfId="4248" xr:uid="{00000000-0005-0000-0000-000081540000}"/>
    <cellStyle name="Normal 2 13" xfId="4249" xr:uid="{00000000-0005-0000-0000-000082540000}"/>
    <cellStyle name="Normal 2 13 2" xfId="4250" xr:uid="{00000000-0005-0000-0000-000083540000}"/>
    <cellStyle name="Normal 2 13 2 2" xfId="4251" xr:uid="{00000000-0005-0000-0000-000084540000}"/>
    <cellStyle name="Normal 2 13 2 2 2" xfId="4252" xr:uid="{00000000-0005-0000-0000-000085540000}"/>
    <cellStyle name="Normal 2 13 2 2 3" xfId="4253" xr:uid="{00000000-0005-0000-0000-000086540000}"/>
    <cellStyle name="Normal 2 13 2 3" xfId="4254" xr:uid="{00000000-0005-0000-0000-000087540000}"/>
    <cellStyle name="Normal 2 13 2 3 2" xfId="4255" xr:uid="{00000000-0005-0000-0000-000088540000}"/>
    <cellStyle name="Normal 2 13 2 3 3" xfId="4256" xr:uid="{00000000-0005-0000-0000-000089540000}"/>
    <cellStyle name="Normal 2 13 2 4" xfId="4257" xr:uid="{00000000-0005-0000-0000-00008A540000}"/>
    <cellStyle name="Normal 2 13 2 5" xfId="4258" xr:uid="{00000000-0005-0000-0000-00008B540000}"/>
    <cellStyle name="Normal 2 13 3" xfId="4259" xr:uid="{00000000-0005-0000-0000-00008C540000}"/>
    <cellStyle name="Normal 2 13 3 2" xfId="4260" xr:uid="{00000000-0005-0000-0000-00008D540000}"/>
    <cellStyle name="Normal 2 13 3 3" xfId="4261" xr:uid="{00000000-0005-0000-0000-00008E540000}"/>
    <cellStyle name="Normal 2 13 4" xfId="4262" xr:uid="{00000000-0005-0000-0000-00008F540000}"/>
    <cellStyle name="Normal 2 13 4 2" xfId="4263" xr:uid="{00000000-0005-0000-0000-000090540000}"/>
    <cellStyle name="Normal 2 13 4 3" xfId="4264" xr:uid="{00000000-0005-0000-0000-000091540000}"/>
    <cellStyle name="Normal 2 13 5" xfId="4265" xr:uid="{00000000-0005-0000-0000-000092540000}"/>
    <cellStyle name="Normal 2 13 5 2" xfId="4266" xr:uid="{00000000-0005-0000-0000-000093540000}"/>
    <cellStyle name="Normal 2 13 5 3" xfId="4267" xr:uid="{00000000-0005-0000-0000-000094540000}"/>
    <cellStyle name="Normal 2 13 6" xfId="4268" xr:uid="{00000000-0005-0000-0000-000095540000}"/>
    <cellStyle name="Normal 2 13 7" xfId="4269" xr:uid="{00000000-0005-0000-0000-000096540000}"/>
    <cellStyle name="Normal 2 14" xfId="4270" xr:uid="{00000000-0005-0000-0000-000097540000}"/>
    <cellStyle name="Normal 2 14 2" xfId="4271" xr:uid="{00000000-0005-0000-0000-000098540000}"/>
    <cellStyle name="Normal 2 14 2 2" xfId="4272" xr:uid="{00000000-0005-0000-0000-000099540000}"/>
    <cellStyle name="Normal 2 14 2 2 2" xfId="4273" xr:uid="{00000000-0005-0000-0000-00009A540000}"/>
    <cellStyle name="Normal 2 14 2 2 3" xfId="4274" xr:uid="{00000000-0005-0000-0000-00009B540000}"/>
    <cellStyle name="Normal 2 14 2 3" xfId="4275" xr:uid="{00000000-0005-0000-0000-00009C540000}"/>
    <cellStyle name="Normal 2 14 2 3 2" xfId="4276" xr:uid="{00000000-0005-0000-0000-00009D540000}"/>
    <cellStyle name="Normal 2 14 2 3 3" xfId="4277" xr:uid="{00000000-0005-0000-0000-00009E540000}"/>
    <cellStyle name="Normal 2 14 2 4" xfId="4278" xr:uid="{00000000-0005-0000-0000-00009F540000}"/>
    <cellStyle name="Normal 2 14 2 5" xfId="4279" xr:uid="{00000000-0005-0000-0000-0000A0540000}"/>
    <cellStyle name="Normal 2 14 3" xfId="4280" xr:uid="{00000000-0005-0000-0000-0000A1540000}"/>
    <cellStyle name="Normal 2 14 3 2" xfId="4281" xr:uid="{00000000-0005-0000-0000-0000A2540000}"/>
    <cellStyle name="Normal 2 14 3 3" xfId="4282" xr:uid="{00000000-0005-0000-0000-0000A3540000}"/>
    <cellStyle name="Normal 2 14 4" xfId="4283" xr:uid="{00000000-0005-0000-0000-0000A4540000}"/>
    <cellStyle name="Normal 2 14 4 2" xfId="4284" xr:uid="{00000000-0005-0000-0000-0000A5540000}"/>
    <cellStyle name="Normal 2 14 4 3" xfId="4285" xr:uid="{00000000-0005-0000-0000-0000A6540000}"/>
    <cellStyle name="Normal 2 14 5" xfId="4286" xr:uid="{00000000-0005-0000-0000-0000A7540000}"/>
    <cellStyle name="Normal 2 14 5 2" xfId="4287" xr:uid="{00000000-0005-0000-0000-0000A8540000}"/>
    <cellStyle name="Normal 2 14 5 3" xfId="4288" xr:uid="{00000000-0005-0000-0000-0000A9540000}"/>
    <cellStyle name="Normal 2 14 6" xfId="4289" xr:uid="{00000000-0005-0000-0000-0000AA540000}"/>
    <cellStyle name="Normal 2 14 7" xfId="4290" xr:uid="{00000000-0005-0000-0000-0000AB540000}"/>
    <cellStyle name="Normal 2 15" xfId="4291" xr:uid="{00000000-0005-0000-0000-0000AC540000}"/>
    <cellStyle name="Normal 2 15 2" xfId="4292" xr:uid="{00000000-0005-0000-0000-0000AD540000}"/>
    <cellStyle name="Normal 2 15 2 2" xfId="4293" xr:uid="{00000000-0005-0000-0000-0000AE540000}"/>
    <cellStyle name="Normal 2 15 2 2 2" xfId="4294" xr:uid="{00000000-0005-0000-0000-0000AF540000}"/>
    <cellStyle name="Normal 2 15 2 2 3" xfId="4295" xr:uid="{00000000-0005-0000-0000-0000B0540000}"/>
    <cellStyle name="Normal 2 15 2 3" xfId="4296" xr:uid="{00000000-0005-0000-0000-0000B1540000}"/>
    <cellStyle name="Normal 2 15 2 3 2" xfId="4297" xr:uid="{00000000-0005-0000-0000-0000B2540000}"/>
    <cellStyle name="Normal 2 15 2 3 3" xfId="4298" xr:uid="{00000000-0005-0000-0000-0000B3540000}"/>
    <cellStyle name="Normal 2 15 2 4" xfId="4299" xr:uid="{00000000-0005-0000-0000-0000B4540000}"/>
    <cellStyle name="Normal 2 15 2 5" xfId="4300" xr:uid="{00000000-0005-0000-0000-0000B5540000}"/>
    <cellStyle name="Normal 2 15 3" xfId="4301" xr:uid="{00000000-0005-0000-0000-0000B6540000}"/>
    <cellStyle name="Normal 2 15 3 2" xfId="4302" xr:uid="{00000000-0005-0000-0000-0000B7540000}"/>
    <cellStyle name="Normal 2 15 3 3" xfId="4303" xr:uid="{00000000-0005-0000-0000-0000B8540000}"/>
    <cellStyle name="Normal 2 15 4" xfId="4304" xr:uid="{00000000-0005-0000-0000-0000B9540000}"/>
    <cellStyle name="Normal 2 15 4 2" xfId="4305" xr:uid="{00000000-0005-0000-0000-0000BA540000}"/>
    <cellStyle name="Normal 2 15 4 3" xfId="4306" xr:uid="{00000000-0005-0000-0000-0000BB540000}"/>
    <cellStyle name="Normal 2 15 5" xfId="4307" xr:uid="{00000000-0005-0000-0000-0000BC540000}"/>
    <cellStyle name="Normal 2 15 5 2" xfId="4308" xr:uid="{00000000-0005-0000-0000-0000BD540000}"/>
    <cellStyle name="Normal 2 15 5 3" xfId="4309" xr:uid="{00000000-0005-0000-0000-0000BE540000}"/>
    <cellStyle name="Normal 2 15 6" xfId="4310" xr:uid="{00000000-0005-0000-0000-0000BF540000}"/>
    <cellStyle name="Normal 2 15 7" xfId="4311" xr:uid="{00000000-0005-0000-0000-0000C0540000}"/>
    <cellStyle name="Normal 2 16" xfId="4312" xr:uid="{00000000-0005-0000-0000-0000C1540000}"/>
    <cellStyle name="Normal 2 16 2" xfId="4313" xr:uid="{00000000-0005-0000-0000-0000C2540000}"/>
    <cellStyle name="Normal 2 16 2 2" xfId="4314" xr:uid="{00000000-0005-0000-0000-0000C3540000}"/>
    <cellStyle name="Normal 2 16 2 2 2" xfId="4315" xr:uid="{00000000-0005-0000-0000-0000C4540000}"/>
    <cellStyle name="Normal 2 16 2 2 3" xfId="4316" xr:uid="{00000000-0005-0000-0000-0000C5540000}"/>
    <cellStyle name="Normal 2 16 2 3" xfId="4317" xr:uid="{00000000-0005-0000-0000-0000C6540000}"/>
    <cellStyle name="Normal 2 16 2 3 2" xfId="4318" xr:uid="{00000000-0005-0000-0000-0000C7540000}"/>
    <cellStyle name="Normal 2 16 2 3 3" xfId="4319" xr:uid="{00000000-0005-0000-0000-0000C8540000}"/>
    <cellStyle name="Normal 2 16 2 4" xfId="4320" xr:uid="{00000000-0005-0000-0000-0000C9540000}"/>
    <cellStyle name="Normal 2 16 2 5" xfId="4321" xr:uid="{00000000-0005-0000-0000-0000CA540000}"/>
    <cellStyle name="Normal 2 16 3" xfId="4322" xr:uid="{00000000-0005-0000-0000-0000CB540000}"/>
    <cellStyle name="Normal 2 16 3 2" xfId="4323" xr:uid="{00000000-0005-0000-0000-0000CC540000}"/>
    <cellStyle name="Normal 2 16 3 3" xfId="4324" xr:uid="{00000000-0005-0000-0000-0000CD540000}"/>
    <cellStyle name="Normal 2 16 4" xfId="4325" xr:uid="{00000000-0005-0000-0000-0000CE540000}"/>
    <cellStyle name="Normal 2 16 4 2" xfId="4326" xr:uid="{00000000-0005-0000-0000-0000CF540000}"/>
    <cellStyle name="Normal 2 16 4 3" xfId="4327" xr:uid="{00000000-0005-0000-0000-0000D0540000}"/>
    <cellStyle name="Normal 2 16 5" xfId="4328" xr:uid="{00000000-0005-0000-0000-0000D1540000}"/>
    <cellStyle name="Normal 2 16 5 2" xfId="4329" xr:uid="{00000000-0005-0000-0000-0000D2540000}"/>
    <cellStyle name="Normal 2 16 5 3" xfId="4330" xr:uid="{00000000-0005-0000-0000-0000D3540000}"/>
    <cellStyle name="Normal 2 16 6" xfId="4331" xr:uid="{00000000-0005-0000-0000-0000D4540000}"/>
    <cellStyle name="Normal 2 16 7" xfId="4332" xr:uid="{00000000-0005-0000-0000-0000D5540000}"/>
    <cellStyle name="Normal 2 17" xfId="4333" xr:uid="{00000000-0005-0000-0000-0000D6540000}"/>
    <cellStyle name="Normal 2 17 2" xfId="4334" xr:uid="{00000000-0005-0000-0000-0000D7540000}"/>
    <cellStyle name="Normal 2 18" xfId="4335" xr:uid="{00000000-0005-0000-0000-0000D8540000}"/>
    <cellStyle name="Normal 2 19" xfId="4336" xr:uid="{00000000-0005-0000-0000-0000D9540000}"/>
    <cellStyle name="Normal 2 19 2" xfId="4337" xr:uid="{00000000-0005-0000-0000-0000DA540000}"/>
    <cellStyle name="Normal 2 19 2 2" xfId="4338" xr:uid="{00000000-0005-0000-0000-0000DB540000}"/>
    <cellStyle name="Normal 2 19 2 3" xfId="4339" xr:uid="{00000000-0005-0000-0000-0000DC540000}"/>
    <cellStyle name="Normal 2 19 3" xfId="4340" xr:uid="{00000000-0005-0000-0000-0000DD540000}"/>
    <cellStyle name="Normal 2 19 4" xfId="4341" xr:uid="{00000000-0005-0000-0000-0000DE540000}"/>
    <cellStyle name="Normal 2 19 5" xfId="24051" xr:uid="{00000000-0005-0000-0000-0000DF540000}"/>
    <cellStyle name="Normal 2 2" xfId="8" xr:uid="{00000000-0005-0000-0000-0000E0540000}"/>
    <cellStyle name="Normal 2 2 10" xfId="41445" xr:uid="{00000000-0005-0000-0000-0000E1540000}"/>
    <cellStyle name="Normal 2 2 11" xfId="43282" xr:uid="{00000000-0005-0000-0000-0000E2540000}"/>
    <cellStyle name="Normal 2 2 2" xfId="4342" xr:uid="{00000000-0005-0000-0000-0000E3540000}"/>
    <cellStyle name="Normal 2 2 2 2" xfId="4343" xr:uid="{00000000-0005-0000-0000-0000E4540000}"/>
    <cellStyle name="Normal 2 2 2 2 5 2" xfId="41446" xr:uid="{00000000-0005-0000-0000-0000E5540000}"/>
    <cellStyle name="Normal 2 2 2 3" xfId="4344" xr:uid="{00000000-0005-0000-0000-0000E6540000}"/>
    <cellStyle name="Normal 2 2 2 3 2" xfId="41447" xr:uid="{00000000-0005-0000-0000-0000E7540000}"/>
    <cellStyle name="Normal 2 2 2 4" xfId="41448" xr:uid="{00000000-0005-0000-0000-0000E8540000}"/>
    <cellStyle name="Normal 2 2 3" xfId="4345" xr:uid="{00000000-0005-0000-0000-0000E9540000}"/>
    <cellStyle name="Normal 2 2 4" xfId="4346" xr:uid="{00000000-0005-0000-0000-0000EA540000}"/>
    <cellStyle name="Normal 2 2 4 2" xfId="41449" xr:uid="{00000000-0005-0000-0000-0000EB540000}"/>
    <cellStyle name="Normal 2 2 5" xfId="4347" xr:uid="{00000000-0005-0000-0000-0000EC540000}"/>
    <cellStyle name="Normal 2 2 6" xfId="4348" xr:uid="{00000000-0005-0000-0000-0000ED540000}"/>
    <cellStyle name="Normal 2 2 7" xfId="4349" xr:uid="{00000000-0005-0000-0000-0000EE540000}"/>
    <cellStyle name="Normal 2 2 8" xfId="4350" xr:uid="{00000000-0005-0000-0000-0000EF540000}"/>
    <cellStyle name="Normal 2 2 9" xfId="4351" xr:uid="{00000000-0005-0000-0000-0000F0540000}"/>
    <cellStyle name="Normal 2 2_Tertiary Salaries Survey" xfId="4352" xr:uid="{00000000-0005-0000-0000-0000F1540000}"/>
    <cellStyle name="Normal 2 20" xfId="4353" xr:uid="{00000000-0005-0000-0000-0000F2540000}"/>
    <cellStyle name="Normal 2 20 2" xfId="4354" xr:uid="{00000000-0005-0000-0000-0000F3540000}"/>
    <cellStyle name="Normal 2 20 3" xfId="4355" xr:uid="{00000000-0005-0000-0000-0000F4540000}"/>
    <cellStyle name="Normal 2 21" xfId="4356" xr:uid="{00000000-0005-0000-0000-0000F5540000}"/>
    <cellStyle name="Normal 2 22" xfId="4357" xr:uid="{00000000-0005-0000-0000-0000F6540000}"/>
    <cellStyle name="Normal 2 3" xfId="4358" xr:uid="{00000000-0005-0000-0000-0000F7540000}"/>
    <cellStyle name="Normal 2 3 2" xfId="4359" xr:uid="{00000000-0005-0000-0000-0000F8540000}"/>
    <cellStyle name="Normal 2 3 2 2" xfId="4360" xr:uid="{00000000-0005-0000-0000-0000F9540000}"/>
    <cellStyle name="Normal 2 3 2 2 2" xfId="4361" xr:uid="{00000000-0005-0000-0000-0000FA540000}"/>
    <cellStyle name="Normal 2 3 2 2 3" xfId="4362" xr:uid="{00000000-0005-0000-0000-0000FB540000}"/>
    <cellStyle name="Normal 2 3 2 3" xfId="4363" xr:uid="{00000000-0005-0000-0000-0000FC540000}"/>
    <cellStyle name="Normal 2 3 2 3 2" xfId="4364" xr:uid="{00000000-0005-0000-0000-0000FD540000}"/>
    <cellStyle name="Normal 2 3 2 3 3" xfId="4365" xr:uid="{00000000-0005-0000-0000-0000FE540000}"/>
    <cellStyle name="Normal 2 3 2 4" xfId="4366" xr:uid="{00000000-0005-0000-0000-0000FF540000}"/>
    <cellStyle name="Normal 2 3 2 5" xfId="4367" xr:uid="{00000000-0005-0000-0000-000000550000}"/>
    <cellStyle name="Normal 2 3 3" xfId="4368" xr:uid="{00000000-0005-0000-0000-000001550000}"/>
    <cellStyle name="Normal 2 3 3 2" xfId="4369" xr:uid="{00000000-0005-0000-0000-000002550000}"/>
    <cellStyle name="Normal 2 3 3 3" xfId="4370" xr:uid="{00000000-0005-0000-0000-000003550000}"/>
    <cellStyle name="Normal 2 3 4" xfId="4371" xr:uid="{00000000-0005-0000-0000-000004550000}"/>
    <cellStyle name="Normal 2 3_Tertiary Salaries Survey" xfId="4372" xr:uid="{00000000-0005-0000-0000-000005550000}"/>
    <cellStyle name="Normal 2 4" xfId="4373" xr:uid="{00000000-0005-0000-0000-000006550000}"/>
    <cellStyle name="Normal 2 4 2" xfId="4374" xr:uid="{00000000-0005-0000-0000-000007550000}"/>
    <cellStyle name="Normal 2 4 2 2" xfId="4375" xr:uid="{00000000-0005-0000-0000-000008550000}"/>
    <cellStyle name="Normal 2 4 2 2 2" xfId="4376" xr:uid="{00000000-0005-0000-0000-000009550000}"/>
    <cellStyle name="Normal 2 4 2 2 2 2" xfId="4377" xr:uid="{00000000-0005-0000-0000-00000A550000}"/>
    <cellStyle name="Normal 2 4 2 2 2 3" xfId="4378" xr:uid="{00000000-0005-0000-0000-00000B550000}"/>
    <cellStyle name="Normal 2 4 2 2 3" xfId="4379" xr:uid="{00000000-0005-0000-0000-00000C550000}"/>
    <cellStyle name="Normal 2 4 2 2 3 2" xfId="4380" xr:uid="{00000000-0005-0000-0000-00000D550000}"/>
    <cellStyle name="Normal 2 4 2 2 3 3" xfId="4381" xr:uid="{00000000-0005-0000-0000-00000E550000}"/>
    <cellStyle name="Normal 2 4 2 2 4" xfId="4382" xr:uid="{00000000-0005-0000-0000-00000F550000}"/>
    <cellStyle name="Normal 2 4 2 2 5" xfId="4383" xr:uid="{00000000-0005-0000-0000-000010550000}"/>
    <cellStyle name="Normal 2 4 2 3" xfId="4384" xr:uid="{00000000-0005-0000-0000-000011550000}"/>
    <cellStyle name="Normal 2 4 2 3 2" xfId="4385" xr:uid="{00000000-0005-0000-0000-000012550000}"/>
    <cellStyle name="Normal 2 4 2 3 3" xfId="4386" xr:uid="{00000000-0005-0000-0000-000013550000}"/>
    <cellStyle name="Normal 2 4 2 4" xfId="4387" xr:uid="{00000000-0005-0000-0000-000014550000}"/>
    <cellStyle name="Normal 2 4 2 4 2" xfId="4388" xr:uid="{00000000-0005-0000-0000-000015550000}"/>
    <cellStyle name="Normal 2 4 2 4 3" xfId="4389" xr:uid="{00000000-0005-0000-0000-000016550000}"/>
    <cellStyle name="Normal 2 4 2 5" xfId="4390" xr:uid="{00000000-0005-0000-0000-000017550000}"/>
    <cellStyle name="Normal 2 4 2 6" xfId="4391" xr:uid="{00000000-0005-0000-0000-000018550000}"/>
    <cellStyle name="Normal 2 4 3" xfId="4392" xr:uid="{00000000-0005-0000-0000-000019550000}"/>
    <cellStyle name="Normal 2 4 3 2" xfId="4393" xr:uid="{00000000-0005-0000-0000-00001A550000}"/>
    <cellStyle name="Normal 2 4 3 2 2" xfId="4394" xr:uid="{00000000-0005-0000-0000-00001B550000}"/>
    <cellStyle name="Normal 2 4 3 2 3" xfId="4395" xr:uid="{00000000-0005-0000-0000-00001C550000}"/>
    <cellStyle name="Normal 2 4 3 3" xfId="4396" xr:uid="{00000000-0005-0000-0000-00001D550000}"/>
    <cellStyle name="Normal 2 4 3 3 2" xfId="4397" xr:uid="{00000000-0005-0000-0000-00001E550000}"/>
    <cellStyle name="Normal 2 4 3 3 3" xfId="4398" xr:uid="{00000000-0005-0000-0000-00001F550000}"/>
    <cellStyle name="Normal 2 4 3 4" xfId="4399" xr:uid="{00000000-0005-0000-0000-000020550000}"/>
    <cellStyle name="Normal 2 4 3 5" xfId="4400" xr:uid="{00000000-0005-0000-0000-000021550000}"/>
    <cellStyle name="Normal 2 4 4" xfId="4401" xr:uid="{00000000-0005-0000-0000-000022550000}"/>
    <cellStyle name="Normal 2 4 4 2" xfId="4402" xr:uid="{00000000-0005-0000-0000-000023550000}"/>
    <cellStyle name="Normal 2 4 4 2 2" xfId="4403" xr:uid="{00000000-0005-0000-0000-000024550000}"/>
    <cellStyle name="Normal 2 4 4 2 3" xfId="4404" xr:uid="{00000000-0005-0000-0000-000025550000}"/>
    <cellStyle name="Normal 2 4 4 3" xfId="4405" xr:uid="{00000000-0005-0000-0000-000026550000}"/>
    <cellStyle name="Normal 2 4 4 3 2" xfId="4406" xr:uid="{00000000-0005-0000-0000-000027550000}"/>
    <cellStyle name="Normal 2 4 4 3 3" xfId="4407" xr:uid="{00000000-0005-0000-0000-000028550000}"/>
    <cellStyle name="Normal 2 4 4 4" xfId="4408" xr:uid="{00000000-0005-0000-0000-000029550000}"/>
    <cellStyle name="Normal 2 4 4 5" xfId="4409" xr:uid="{00000000-0005-0000-0000-00002A550000}"/>
    <cellStyle name="Normal 2 4 5" xfId="4410" xr:uid="{00000000-0005-0000-0000-00002B550000}"/>
    <cellStyle name="Normal 2 4 5 2" xfId="4411" xr:uid="{00000000-0005-0000-0000-00002C550000}"/>
    <cellStyle name="Normal 2 4 5 3" xfId="4412" xr:uid="{00000000-0005-0000-0000-00002D550000}"/>
    <cellStyle name="Normal 2 4 6" xfId="4413" xr:uid="{00000000-0005-0000-0000-00002E550000}"/>
    <cellStyle name="Normal 2 4 6 2" xfId="4414" xr:uid="{00000000-0005-0000-0000-00002F550000}"/>
    <cellStyle name="Normal 2 4 6 3" xfId="4415" xr:uid="{00000000-0005-0000-0000-000030550000}"/>
    <cellStyle name="Normal 2 4 7" xfId="4416" xr:uid="{00000000-0005-0000-0000-000031550000}"/>
    <cellStyle name="Normal 2 4 7 2" xfId="4417" xr:uid="{00000000-0005-0000-0000-000032550000}"/>
    <cellStyle name="Normal 2 4 7 3" xfId="4418" xr:uid="{00000000-0005-0000-0000-000033550000}"/>
    <cellStyle name="Normal 2 4 8" xfId="4419" xr:uid="{00000000-0005-0000-0000-000034550000}"/>
    <cellStyle name="Normal 2 4 9" xfId="4420" xr:uid="{00000000-0005-0000-0000-000035550000}"/>
    <cellStyle name="Normal 2 4_EAG2010_D6_April 28" xfId="4421" xr:uid="{00000000-0005-0000-0000-000036550000}"/>
    <cellStyle name="Normal 2 5" xfId="4422" xr:uid="{00000000-0005-0000-0000-000037550000}"/>
    <cellStyle name="Normal 2 5 2" xfId="4423" xr:uid="{00000000-0005-0000-0000-000038550000}"/>
    <cellStyle name="Normal 2 5 2 2" xfId="4424" xr:uid="{00000000-0005-0000-0000-000039550000}"/>
    <cellStyle name="Normal 2 5 2 2 2" xfId="4425" xr:uid="{00000000-0005-0000-0000-00003A550000}"/>
    <cellStyle name="Normal 2 5 2 2 3" xfId="4426" xr:uid="{00000000-0005-0000-0000-00003B550000}"/>
    <cellStyle name="Normal 2 5 2 3" xfId="4427" xr:uid="{00000000-0005-0000-0000-00003C550000}"/>
    <cellStyle name="Normal 2 5 2 3 2" xfId="4428" xr:uid="{00000000-0005-0000-0000-00003D550000}"/>
    <cellStyle name="Normal 2 5 2 3 3" xfId="4429" xr:uid="{00000000-0005-0000-0000-00003E550000}"/>
    <cellStyle name="Normal 2 5 2 4" xfId="4430" xr:uid="{00000000-0005-0000-0000-00003F550000}"/>
    <cellStyle name="Normal 2 5 2 5" xfId="4431" xr:uid="{00000000-0005-0000-0000-000040550000}"/>
    <cellStyle name="Normal 2 5 3" xfId="4432" xr:uid="{00000000-0005-0000-0000-000041550000}"/>
    <cellStyle name="Normal 2 5 3 2" xfId="4433" xr:uid="{00000000-0005-0000-0000-000042550000}"/>
    <cellStyle name="Normal 2 5 3 3" xfId="4434" xr:uid="{00000000-0005-0000-0000-000043550000}"/>
    <cellStyle name="Normal 2 5 4" xfId="4435" xr:uid="{00000000-0005-0000-0000-000044550000}"/>
    <cellStyle name="Normal 2 5 4 2" xfId="4436" xr:uid="{00000000-0005-0000-0000-000045550000}"/>
    <cellStyle name="Normal 2 5 4 3" xfId="4437" xr:uid="{00000000-0005-0000-0000-000046550000}"/>
    <cellStyle name="Normal 2 5 5" xfId="4438" xr:uid="{00000000-0005-0000-0000-000047550000}"/>
    <cellStyle name="Normal 2 5 5 2" xfId="4439" xr:uid="{00000000-0005-0000-0000-000048550000}"/>
    <cellStyle name="Normal 2 5 5 3" xfId="4440" xr:uid="{00000000-0005-0000-0000-000049550000}"/>
    <cellStyle name="Normal 2 6" xfId="4441" xr:uid="{00000000-0005-0000-0000-00004A550000}"/>
    <cellStyle name="Normal 2 6 2" xfId="4442" xr:uid="{00000000-0005-0000-0000-00004B550000}"/>
    <cellStyle name="Normal 2 6 2 2" xfId="4443" xr:uid="{00000000-0005-0000-0000-00004C550000}"/>
    <cellStyle name="Normal 2 6 2 2 2" xfId="4444" xr:uid="{00000000-0005-0000-0000-00004D550000}"/>
    <cellStyle name="Normal 2 6 2 2 3" xfId="4445" xr:uid="{00000000-0005-0000-0000-00004E550000}"/>
    <cellStyle name="Normal 2 6 2 3" xfId="4446" xr:uid="{00000000-0005-0000-0000-00004F550000}"/>
    <cellStyle name="Normal 2 6 2 3 2" xfId="4447" xr:uid="{00000000-0005-0000-0000-000050550000}"/>
    <cellStyle name="Normal 2 6 2 3 3" xfId="4448" xr:uid="{00000000-0005-0000-0000-000051550000}"/>
    <cellStyle name="Normal 2 6 2 4" xfId="4449" xr:uid="{00000000-0005-0000-0000-000052550000}"/>
    <cellStyle name="Normal 2 6 2 5" xfId="4450" xr:uid="{00000000-0005-0000-0000-000053550000}"/>
    <cellStyle name="Normal 2 6 3" xfId="4451" xr:uid="{00000000-0005-0000-0000-000054550000}"/>
    <cellStyle name="Normal 2 6 3 2" xfId="4452" xr:uid="{00000000-0005-0000-0000-000055550000}"/>
    <cellStyle name="Normal 2 6 3 3" xfId="4453" xr:uid="{00000000-0005-0000-0000-000056550000}"/>
    <cellStyle name="Normal 2 6 4" xfId="4454" xr:uid="{00000000-0005-0000-0000-000057550000}"/>
    <cellStyle name="Normal 2 6 4 2" xfId="4455" xr:uid="{00000000-0005-0000-0000-000058550000}"/>
    <cellStyle name="Normal 2 6 4 3" xfId="4456" xr:uid="{00000000-0005-0000-0000-000059550000}"/>
    <cellStyle name="Normal 2 6 5" xfId="4457" xr:uid="{00000000-0005-0000-0000-00005A550000}"/>
    <cellStyle name="Normal 2 6 5 2" xfId="4458" xr:uid="{00000000-0005-0000-0000-00005B550000}"/>
    <cellStyle name="Normal 2 6 5 3" xfId="4459" xr:uid="{00000000-0005-0000-0000-00005C550000}"/>
    <cellStyle name="Normal 2 7" xfId="4460" xr:uid="{00000000-0005-0000-0000-00005D550000}"/>
    <cellStyle name="Normal 2 7 2" xfId="4461" xr:uid="{00000000-0005-0000-0000-00005E550000}"/>
    <cellStyle name="Normal 2 7 2 2" xfId="4462" xr:uid="{00000000-0005-0000-0000-00005F550000}"/>
    <cellStyle name="Normal 2 7 2 2 2" xfId="4463" xr:uid="{00000000-0005-0000-0000-000060550000}"/>
    <cellStyle name="Normal 2 7 2 2 3" xfId="4464" xr:uid="{00000000-0005-0000-0000-000061550000}"/>
    <cellStyle name="Normal 2 7 2 3" xfId="4465" xr:uid="{00000000-0005-0000-0000-000062550000}"/>
    <cellStyle name="Normal 2 7 2 3 2" xfId="4466" xr:uid="{00000000-0005-0000-0000-000063550000}"/>
    <cellStyle name="Normal 2 7 2 3 3" xfId="4467" xr:uid="{00000000-0005-0000-0000-000064550000}"/>
    <cellStyle name="Normal 2 7 2 4" xfId="4468" xr:uid="{00000000-0005-0000-0000-000065550000}"/>
    <cellStyle name="Normal 2 7 2 5" xfId="4469" xr:uid="{00000000-0005-0000-0000-000066550000}"/>
    <cellStyle name="Normal 2 7 3" xfId="4470" xr:uid="{00000000-0005-0000-0000-000067550000}"/>
    <cellStyle name="Normal 2 7 3 2" xfId="4471" xr:uid="{00000000-0005-0000-0000-000068550000}"/>
    <cellStyle name="Normal 2 7 3 3" xfId="4472" xr:uid="{00000000-0005-0000-0000-000069550000}"/>
    <cellStyle name="Normal 2 7 4" xfId="4473" xr:uid="{00000000-0005-0000-0000-00006A550000}"/>
    <cellStyle name="Normal 2 7 4 2" xfId="4474" xr:uid="{00000000-0005-0000-0000-00006B550000}"/>
    <cellStyle name="Normal 2 7 4 3" xfId="4475" xr:uid="{00000000-0005-0000-0000-00006C550000}"/>
    <cellStyle name="Normal 2 7 5" xfId="4476" xr:uid="{00000000-0005-0000-0000-00006D550000}"/>
    <cellStyle name="Normal 2 7 5 2" xfId="4477" xr:uid="{00000000-0005-0000-0000-00006E550000}"/>
    <cellStyle name="Normal 2 7 5 3" xfId="4478" xr:uid="{00000000-0005-0000-0000-00006F550000}"/>
    <cellStyle name="Normal 2 8" xfId="4479" xr:uid="{00000000-0005-0000-0000-000070550000}"/>
    <cellStyle name="Normal 2 8 2" xfId="4480" xr:uid="{00000000-0005-0000-0000-000071550000}"/>
    <cellStyle name="Normal 2 8 2 2" xfId="4481" xr:uid="{00000000-0005-0000-0000-000072550000}"/>
    <cellStyle name="Normal 2 8 2 2 2" xfId="4482" xr:uid="{00000000-0005-0000-0000-000073550000}"/>
    <cellStyle name="Normal 2 8 2 2 3" xfId="4483" xr:uid="{00000000-0005-0000-0000-000074550000}"/>
    <cellStyle name="Normal 2 8 2 3" xfId="4484" xr:uid="{00000000-0005-0000-0000-000075550000}"/>
    <cellStyle name="Normal 2 8 2 3 2" xfId="4485" xr:uid="{00000000-0005-0000-0000-000076550000}"/>
    <cellStyle name="Normal 2 8 2 3 3" xfId="4486" xr:uid="{00000000-0005-0000-0000-000077550000}"/>
    <cellStyle name="Normal 2 8 3" xfId="4487" xr:uid="{00000000-0005-0000-0000-000078550000}"/>
    <cellStyle name="Normal 2 8 3 2" xfId="4488" xr:uid="{00000000-0005-0000-0000-000079550000}"/>
    <cellStyle name="Normal 2 8 3 3" xfId="4489" xr:uid="{00000000-0005-0000-0000-00007A550000}"/>
    <cellStyle name="Normal 2 8 4" xfId="4490" xr:uid="{00000000-0005-0000-0000-00007B550000}"/>
    <cellStyle name="Normal 2 8 4 2" xfId="4491" xr:uid="{00000000-0005-0000-0000-00007C550000}"/>
    <cellStyle name="Normal 2 8 4 3" xfId="4492" xr:uid="{00000000-0005-0000-0000-00007D550000}"/>
    <cellStyle name="Normal 2 8 5" xfId="4493" xr:uid="{00000000-0005-0000-0000-00007E550000}"/>
    <cellStyle name="Normal 2 8 5 2" xfId="4494" xr:uid="{00000000-0005-0000-0000-00007F550000}"/>
    <cellStyle name="Normal 2 8 5 3" xfId="4495" xr:uid="{00000000-0005-0000-0000-000080550000}"/>
    <cellStyle name="Normal 2 9" xfId="4496" xr:uid="{00000000-0005-0000-0000-000081550000}"/>
    <cellStyle name="Normal 2 9 2" xfId="4497" xr:uid="{00000000-0005-0000-0000-000082550000}"/>
    <cellStyle name="Normal 2 9 2 2" xfId="4498" xr:uid="{00000000-0005-0000-0000-000083550000}"/>
    <cellStyle name="Normal 2 9 2 2 2" xfId="4499" xr:uid="{00000000-0005-0000-0000-000084550000}"/>
    <cellStyle name="Normal 2 9 2 2 3" xfId="4500" xr:uid="{00000000-0005-0000-0000-000085550000}"/>
    <cellStyle name="Normal 2 9 2 3" xfId="4501" xr:uid="{00000000-0005-0000-0000-000086550000}"/>
    <cellStyle name="Normal 2 9 2 3 2" xfId="4502" xr:uid="{00000000-0005-0000-0000-000087550000}"/>
    <cellStyle name="Normal 2 9 2 3 3" xfId="4503" xr:uid="{00000000-0005-0000-0000-000088550000}"/>
    <cellStyle name="Normal 2 9 2 4" xfId="4504" xr:uid="{00000000-0005-0000-0000-000089550000}"/>
    <cellStyle name="Normal 2 9 2 5" xfId="4505" xr:uid="{00000000-0005-0000-0000-00008A550000}"/>
    <cellStyle name="Normal 2 9 3" xfId="4506" xr:uid="{00000000-0005-0000-0000-00008B550000}"/>
    <cellStyle name="Normal 2 9 3 2" xfId="4507" xr:uid="{00000000-0005-0000-0000-00008C550000}"/>
    <cellStyle name="Normal 2 9 3 3" xfId="4508" xr:uid="{00000000-0005-0000-0000-00008D550000}"/>
    <cellStyle name="Normal 2 9 4" xfId="4509" xr:uid="{00000000-0005-0000-0000-00008E550000}"/>
    <cellStyle name="Normal 2 9 4 2" xfId="4510" xr:uid="{00000000-0005-0000-0000-00008F550000}"/>
    <cellStyle name="Normal 2 9 4 3" xfId="4511" xr:uid="{00000000-0005-0000-0000-000090550000}"/>
    <cellStyle name="Normal 2 9 5" xfId="4512" xr:uid="{00000000-0005-0000-0000-000091550000}"/>
    <cellStyle name="Normal 2 9 5 2" xfId="4513" xr:uid="{00000000-0005-0000-0000-000092550000}"/>
    <cellStyle name="Normal 2 9 5 3" xfId="4514" xr:uid="{00000000-0005-0000-0000-000093550000}"/>
    <cellStyle name="Normal 2 9 6" xfId="4515" xr:uid="{00000000-0005-0000-0000-000094550000}"/>
    <cellStyle name="Normal 2 9 7" xfId="4516" xr:uid="{00000000-0005-0000-0000-000095550000}"/>
    <cellStyle name="Normal 2_AUG_TabChap2" xfId="4517" xr:uid="{00000000-0005-0000-0000-000096550000}"/>
    <cellStyle name="Normal 20" xfId="4518" xr:uid="{00000000-0005-0000-0000-000097550000}"/>
    <cellStyle name="Normal 21" xfId="4519" xr:uid="{00000000-0005-0000-0000-000098550000}"/>
    <cellStyle name="Normal 22" xfId="4520" xr:uid="{00000000-0005-0000-0000-000099550000}"/>
    <cellStyle name="Normal 22 2" xfId="41450" xr:uid="{00000000-0005-0000-0000-00009A550000}"/>
    <cellStyle name="Normal 23" xfId="4521" xr:uid="{00000000-0005-0000-0000-00009B550000}"/>
    <cellStyle name="Normal 24" xfId="4522" xr:uid="{00000000-0005-0000-0000-00009C550000}"/>
    <cellStyle name="Normal 25" xfId="4523" xr:uid="{00000000-0005-0000-0000-00009D550000}"/>
    <cellStyle name="Normal 25 2" xfId="4524" xr:uid="{00000000-0005-0000-0000-00009E550000}"/>
    <cellStyle name="Normal 25 3" xfId="4525" xr:uid="{00000000-0005-0000-0000-00009F550000}"/>
    <cellStyle name="Normal 26" xfId="4526" xr:uid="{00000000-0005-0000-0000-0000A0550000}"/>
    <cellStyle name="Normal 27" xfId="4527" xr:uid="{00000000-0005-0000-0000-0000A1550000}"/>
    <cellStyle name="Normal 27 2" xfId="41451" xr:uid="{00000000-0005-0000-0000-0000A2550000}"/>
    <cellStyle name="Normal 28" xfId="4528" xr:uid="{00000000-0005-0000-0000-0000A3550000}"/>
    <cellStyle name="Normal 28 2" xfId="41452" xr:uid="{00000000-0005-0000-0000-0000A4550000}"/>
    <cellStyle name="Normal 29" xfId="4529" xr:uid="{00000000-0005-0000-0000-0000A5550000}"/>
    <cellStyle name="Normal 3" xfId="3" xr:uid="{00000000-0005-0000-0000-0000A6550000}"/>
    <cellStyle name="Normal 3 12" xfId="41453" xr:uid="{00000000-0005-0000-0000-0000A7550000}"/>
    <cellStyle name="Normal 3 2" xfId="6" xr:uid="{00000000-0005-0000-0000-0000A8550000}"/>
    <cellStyle name="Normal 3 2 2" xfId="4530" xr:uid="{00000000-0005-0000-0000-0000A9550000}"/>
    <cellStyle name="Normal 3 2 2 2" xfId="4531" xr:uid="{00000000-0005-0000-0000-0000AA550000}"/>
    <cellStyle name="Normal 3 2 2 2 2" xfId="4532" xr:uid="{00000000-0005-0000-0000-0000AB550000}"/>
    <cellStyle name="Normal 3 2 2 2 3" xfId="4533" xr:uid="{00000000-0005-0000-0000-0000AC550000}"/>
    <cellStyle name="Normal 3 2 2 3" xfId="4534" xr:uid="{00000000-0005-0000-0000-0000AD550000}"/>
    <cellStyle name="Normal 3 2 2 3 2" xfId="4535" xr:uid="{00000000-0005-0000-0000-0000AE550000}"/>
    <cellStyle name="Normal 3 2 2 3 3" xfId="4536" xr:uid="{00000000-0005-0000-0000-0000AF550000}"/>
    <cellStyle name="Normal 3 2 2 4" xfId="4537" xr:uid="{00000000-0005-0000-0000-0000B0550000}"/>
    <cellStyle name="Normal 3 2 2 4 2" xfId="41454" xr:uid="{00000000-0005-0000-0000-0000B1550000}"/>
    <cellStyle name="Normal 3 2 2 4 2 2" xfId="41455" xr:uid="{00000000-0005-0000-0000-0000B2550000}"/>
    <cellStyle name="Normal 3 2 2 4 3" xfId="41456" xr:uid="{00000000-0005-0000-0000-0000B3550000}"/>
    <cellStyle name="Normal 3 2 2 5" xfId="4538" xr:uid="{00000000-0005-0000-0000-0000B4550000}"/>
    <cellStyle name="Normal 3 2 2 5 2" xfId="41457" xr:uid="{00000000-0005-0000-0000-0000B5550000}"/>
    <cellStyle name="Normal 3 2 2 5 2 2" xfId="41458" xr:uid="{00000000-0005-0000-0000-0000B6550000}"/>
    <cellStyle name="Normal 3 2 2 5 3" xfId="41459" xr:uid="{00000000-0005-0000-0000-0000B7550000}"/>
    <cellStyle name="Normal 3 2 2_Tertiary Salaries Survey" xfId="4539" xr:uid="{00000000-0005-0000-0000-0000B8550000}"/>
    <cellStyle name="Normal 3 2 3" xfId="4540" xr:uid="{00000000-0005-0000-0000-0000B9550000}"/>
    <cellStyle name="Normal 3 2 4" xfId="41460" xr:uid="{00000000-0005-0000-0000-0000BA550000}"/>
    <cellStyle name="Normal 3 2_Tertiary Salaries Survey" xfId="4541" xr:uid="{00000000-0005-0000-0000-0000BB550000}"/>
    <cellStyle name="Normal 3 3" xfId="7" xr:uid="{00000000-0005-0000-0000-0000BC550000}"/>
    <cellStyle name="Normal 3 3 2" xfId="10" xr:uid="{00000000-0005-0000-0000-0000BD550000}"/>
    <cellStyle name="Normal 3 3 2 2" xfId="41461" xr:uid="{00000000-0005-0000-0000-0000BE550000}"/>
    <cellStyle name="Normal 3 4" xfId="4542" xr:uid="{00000000-0005-0000-0000-0000BF550000}"/>
    <cellStyle name="Normal 3 4 2" xfId="41462" xr:uid="{00000000-0005-0000-0000-0000C0550000}"/>
    <cellStyle name="Normal 3 4 2 2" xfId="41463" xr:uid="{00000000-0005-0000-0000-0000C1550000}"/>
    <cellStyle name="Normal 3 4 3" xfId="41464" xr:uid="{00000000-0005-0000-0000-0000C2550000}"/>
    <cellStyle name="Normal 3 5" xfId="4543" xr:uid="{00000000-0005-0000-0000-0000C3550000}"/>
    <cellStyle name="Normal 3 5 2" xfId="41465" xr:uid="{00000000-0005-0000-0000-0000C4550000}"/>
    <cellStyle name="Normal 3 5 2 2" xfId="41466" xr:uid="{00000000-0005-0000-0000-0000C5550000}"/>
    <cellStyle name="Normal 3 5 3" xfId="41467" xr:uid="{00000000-0005-0000-0000-0000C6550000}"/>
    <cellStyle name="Normal 3 6" xfId="4544" xr:uid="{00000000-0005-0000-0000-0000C7550000}"/>
    <cellStyle name="Normal 3 7" xfId="41468" xr:uid="{00000000-0005-0000-0000-0000C8550000}"/>
    <cellStyle name="Normal 3_Tertiary Salaries Survey" xfId="4545" xr:uid="{00000000-0005-0000-0000-0000C9550000}"/>
    <cellStyle name="Normal 30" xfId="4546" xr:uid="{00000000-0005-0000-0000-0000CA550000}"/>
    <cellStyle name="Normal 31" xfId="4547" xr:uid="{00000000-0005-0000-0000-0000CB550000}"/>
    <cellStyle name="Normal 32" xfId="4548" xr:uid="{00000000-0005-0000-0000-0000CC550000}"/>
    <cellStyle name="Normal 33" xfId="41469" xr:uid="{00000000-0005-0000-0000-0000CD550000}"/>
    <cellStyle name="Normal 4" xfId="4" xr:uid="{00000000-0005-0000-0000-0000CE550000}"/>
    <cellStyle name="Normal 4 10" xfId="4549" xr:uid="{00000000-0005-0000-0000-0000CF550000}"/>
    <cellStyle name="Normal 4 2" xfId="4550" xr:uid="{00000000-0005-0000-0000-0000D0550000}"/>
    <cellStyle name="Normal 4 2 2" xfId="4551" xr:uid="{00000000-0005-0000-0000-0000D1550000}"/>
    <cellStyle name="Normal 4 2 2 2" xfId="4552" xr:uid="{00000000-0005-0000-0000-0000D2550000}"/>
    <cellStyle name="Normal 4 2 2 2 2" xfId="4553" xr:uid="{00000000-0005-0000-0000-0000D3550000}"/>
    <cellStyle name="Normal 4 2 2 2 2 2" xfId="4554" xr:uid="{00000000-0005-0000-0000-0000D4550000}"/>
    <cellStyle name="Normal 4 2 2 2 2 3" xfId="4555" xr:uid="{00000000-0005-0000-0000-0000D5550000}"/>
    <cellStyle name="Normal 4 2 2 2 2_Tertiary Salaries Survey" xfId="4556" xr:uid="{00000000-0005-0000-0000-0000D6550000}"/>
    <cellStyle name="Normal 4 2 2 2 3" xfId="4557" xr:uid="{00000000-0005-0000-0000-0000D7550000}"/>
    <cellStyle name="Normal 4 2 2 2 4" xfId="4558" xr:uid="{00000000-0005-0000-0000-0000D8550000}"/>
    <cellStyle name="Normal 4 2 2 2 5" xfId="4559" xr:uid="{00000000-0005-0000-0000-0000D9550000}"/>
    <cellStyle name="Normal 4 2 2 2_STUD aligned by INSTIT" xfId="4560" xr:uid="{00000000-0005-0000-0000-0000DA550000}"/>
    <cellStyle name="Normal 4 2 2 3" xfId="4561" xr:uid="{00000000-0005-0000-0000-0000DB550000}"/>
    <cellStyle name="Normal 4 2 2 3 2" xfId="4562" xr:uid="{00000000-0005-0000-0000-0000DC550000}"/>
    <cellStyle name="Normal 4 2 2 3 3" xfId="4563" xr:uid="{00000000-0005-0000-0000-0000DD550000}"/>
    <cellStyle name="Normal 4 2 2 3_Tertiary Salaries Survey" xfId="4564" xr:uid="{00000000-0005-0000-0000-0000DE550000}"/>
    <cellStyle name="Normal 4 2 2 4" xfId="4565" xr:uid="{00000000-0005-0000-0000-0000DF550000}"/>
    <cellStyle name="Normal 4 2 2 5" xfId="4566" xr:uid="{00000000-0005-0000-0000-0000E0550000}"/>
    <cellStyle name="Normal 4 2 2 6" xfId="4567" xr:uid="{00000000-0005-0000-0000-0000E1550000}"/>
    <cellStyle name="Normal 4 2 2 7" xfId="4568" xr:uid="{00000000-0005-0000-0000-0000E2550000}"/>
    <cellStyle name="Normal 4 2 2 8" xfId="4569" xr:uid="{00000000-0005-0000-0000-0000E3550000}"/>
    <cellStyle name="Normal 4 2 2 9" xfId="4570" xr:uid="{00000000-0005-0000-0000-0000E4550000}"/>
    <cellStyle name="Normal 4 2 2_STUD aligned by INSTIT" xfId="4571" xr:uid="{00000000-0005-0000-0000-0000E5550000}"/>
    <cellStyle name="Normal 4 2 3" xfId="4572" xr:uid="{00000000-0005-0000-0000-0000E6550000}"/>
    <cellStyle name="Normal 4 2 3 2" xfId="4573" xr:uid="{00000000-0005-0000-0000-0000E7550000}"/>
    <cellStyle name="Normal 4 2 3 2 2" xfId="4574" xr:uid="{00000000-0005-0000-0000-0000E8550000}"/>
    <cellStyle name="Normal 4 2 3 2 3" xfId="4575" xr:uid="{00000000-0005-0000-0000-0000E9550000}"/>
    <cellStyle name="Normal 4 2 3 2_Tertiary Salaries Survey" xfId="4576" xr:uid="{00000000-0005-0000-0000-0000EA550000}"/>
    <cellStyle name="Normal 4 2 3 3" xfId="4577" xr:uid="{00000000-0005-0000-0000-0000EB550000}"/>
    <cellStyle name="Normal 4 2 3 4" xfId="4578" xr:uid="{00000000-0005-0000-0000-0000EC550000}"/>
    <cellStyle name="Normal 4 2 3 5" xfId="4579" xr:uid="{00000000-0005-0000-0000-0000ED550000}"/>
    <cellStyle name="Normal 4 2 3_STUD aligned by INSTIT" xfId="4580" xr:uid="{00000000-0005-0000-0000-0000EE550000}"/>
    <cellStyle name="Normal 4 2 4" xfId="4581" xr:uid="{00000000-0005-0000-0000-0000EF550000}"/>
    <cellStyle name="Normal 4 2 4 2" xfId="4582" xr:uid="{00000000-0005-0000-0000-0000F0550000}"/>
    <cellStyle name="Normal 4 2 4 3" xfId="4583" xr:uid="{00000000-0005-0000-0000-0000F1550000}"/>
    <cellStyle name="Normal 4 2 4_Tertiary Salaries Survey" xfId="4584" xr:uid="{00000000-0005-0000-0000-0000F2550000}"/>
    <cellStyle name="Normal 4 2 5" xfId="4585" xr:uid="{00000000-0005-0000-0000-0000F3550000}"/>
    <cellStyle name="Normal 4 2 6" xfId="4586" xr:uid="{00000000-0005-0000-0000-0000F4550000}"/>
    <cellStyle name="Normal 4 2 7" xfId="4587" xr:uid="{00000000-0005-0000-0000-0000F5550000}"/>
    <cellStyle name="Normal 4 2_STUD aligned by INSTIT" xfId="4588" xr:uid="{00000000-0005-0000-0000-0000F6550000}"/>
    <cellStyle name="Normal 4 3" xfId="4589" xr:uid="{00000000-0005-0000-0000-0000F7550000}"/>
    <cellStyle name="Normal 4 3 2" xfId="4590" xr:uid="{00000000-0005-0000-0000-0000F8550000}"/>
    <cellStyle name="Normal 4 3 3" xfId="4591" xr:uid="{00000000-0005-0000-0000-0000F9550000}"/>
    <cellStyle name="Normal 4 4" xfId="4592" xr:uid="{00000000-0005-0000-0000-0000FA550000}"/>
    <cellStyle name="Normal 4 5" xfId="4593" xr:uid="{00000000-0005-0000-0000-0000FB550000}"/>
    <cellStyle name="Normal 4 6" xfId="4594" xr:uid="{00000000-0005-0000-0000-0000FC550000}"/>
    <cellStyle name="Normal 4 7" xfId="4595" xr:uid="{00000000-0005-0000-0000-0000FD550000}"/>
    <cellStyle name="Normal 4 8" xfId="4596" xr:uid="{00000000-0005-0000-0000-0000FE550000}"/>
    <cellStyle name="Normal 4 9" xfId="4597" xr:uid="{00000000-0005-0000-0000-0000FF550000}"/>
    <cellStyle name="Normal 4_Tertiary Salaries Survey" xfId="4598" xr:uid="{00000000-0005-0000-0000-000000560000}"/>
    <cellStyle name="Normal 5" xfId="4599" xr:uid="{00000000-0005-0000-0000-000001560000}"/>
    <cellStyle name="Normal 5 2" xfId="4600" xr:uid="{00000000-0005-0000-0000-000002560000}"/>
    <cellStyle name="Normal 5 2 2" xfId="4601" xr:uid="{00000000-0005-0000-0000-000003560000}"/>
    <cellStyle name="Normal 5 2 2 2" xfId="41470" xr:uid="{00000000-0005-0000-0000-000004560000}"/>
    <cellStyle name="Normal 5 2 2 2 2" xfId="41471" xr:uid="{00000000-0005-0000-0000-000005560000}"/>
    <cellStyle name="Normal 5 2 2 3" xfId="41472" xr:uid="{00000000-0005-0000-0000-000006560000}"/>
    <cellStyle name="Normal 5 2 3" xfId="4602" xr:uid="{00000000-0005-0000-0000-000007560000}"/>
    <cellStyle name="Normal 5 2 3 2" xfId="41473" xr:uid="{00000000-0005-0000-0000-000008560000}"/>
    <cellStyle name="Normal 5 2 3 2 2" xfId="41474" xr:uid="{00000000-0005-0000-0000-000009560000}"/>
    <cellStyle name="Normal 5 2 3 3" xfId="41475" xr:uid="{00000000-0005-0000-0000-00000A560000}"/>
    <cellStyle name="Normal 5 2 4" xfId="4603" xr:uid="{00000000-0005-0000-0000-00000B560000}"/>
    <cellStyle name="Normal 5 2 4 2" xfId="4604" xr:uid="{00000000-0005-0000-0000-00000C560000}"/>
    <cellStyle name="Normal 5 2 4 3" xfId="4605" xr:uid="{00000000-0005-0000-0000-00000D560000}"/>
    <cellStyle name="Normal 5 2_Tertiary Salaries Survey" xfId="4606" xr:uid="{00000000-0005-0000-0000-00000E560000}"/>
    <cellStyle name="Normal 5 3" xfId="4607" xr:uid="{00000000-0005-0000-0000-00000F560000}"/>
    <cellStyle name="Normal 5 3 2" xfId="41476" xr:uid="{00000000-0005-0000-0000-000010560000}"/>
    <cellStyle name="Normal 5 3 2 2" xfId="41477" xr:uid="{00000000-0005-0000-0000-000011560000}"/>
    <cellStyle name="Normal 5 3 3" xfId="41478" xr:uid="{00000000-0005-0000-0000-000012560000}"/>
    <cellStyle name="Normal 5 4" xfId="4608" xr:uid="{00000000-0005-0000-0000-000013560000}"/>
    <cellStyle name="Normal 5 4 2" xfId="41479" xr:uid="{00000000-0005-0000-0000-000014560000}"/>
    <cellStyle name="Normal 5 4 2 2" xfId="41480" xr:uid="{00000000-0005-0000-0000-000015560000}"/>
    <cellStyle name="Normal 5 4 3" xfId="41481" xr:uid="{00000000-0005-0000-0000-000016560000}"/>
    <cellStyle name="Normal 5 5" xfId="4609" xr:uid="{00000000-0005-0000-0000-000017560000}"/>
    <cellStyle name="Normal 5_Tertiary Salaries Survey" xfId="4610" xr:uid="{00000000-0005-0000-0000-000018560000}"/>
    <cellStyle name="Normal 6" xfId="4611" xr:uid="{00000000-0005-0000-0000-000019560000}"/>
    <cellStyle name="Normal 6 10" xfId="4612" xr:uid="{00000000-0005-0000-0000-00001A560000}"/>
    <cellStyle name="Normal 6 10 2" xfId="4613" xr:uid="{00000000-0005-0000-0000-00001B560000}"/>
    <cellStyle name="Normal 6 10 3" xfId="4614" xr:uid="{00000000-0005-0000-0000-00001C560000}"/>
    <cellStyle name="Normal 6 2" xfId="4615" xr:uid="{00000000-0005-0000-0000-00001D560000}"/>
    <cellStyle name="Normal 6 2 2" xfId="4616" xr:uid="{00000000-0005-0000-0000-00001E560000}"/>
    <cellStyle name="Normal 6 2 2 2" xfId="4617" xr:uid="{00000000-0005-0000-0000-00001F560000}"/>
    <cellStyle name="Normal 6 2 2 2 2" xfId="4618" xr:uid="{00000000-0005-0000-0000-000020560000}"/>
    <cellStyle name="Normal 6 2 2 2 2 2" xfId="4619" xr:uid="{00000000-0005-0000-0000-000021560000}"/>
    <cellStyle name="Normal 6 2 2 2 2 3" xfId="4620" xr:uid="{00000000-0005-0000-0000-000022560000}"/>
    <cellStyle name="Normal 6 2 2 2 2_Tertiary Salaries Survey" xfId="4621" xr:uid="{00000000-0005-0000-0000-000023560000}"/>
    <cellStyle name="Normal 6 2 2 2 3" xfId="4622" xr:uid="{00000000-0005-0000-0000-000024560000}"/>
    <cellStyle name="Normal 6 2 2 2 4" xfId="4623" xr:uid="{00000000-0005-0000-0000-000025560000}"/>
    <cellStyle name="Normal 6 2 2 2 5" xfId="4624" xr:uid="{00000000-0005-0000-0000-000026560000}"/>
    <cellStyle name="Normal 6 2 2 2_STUD aligned by INSTIT" xfId="4625" xr:uid="{00000000-0005-0000-0000-000027560000}"/>
    <cellStyle name="Normal 6 2 2 3" xfId="4626" xr:uid="{00000000-0005-0000-0000-000028560000}"/>
    <cellStyle name="Normal 6 2 2 3 2" xfId="4627" xr:uid="{00000000-0005-0000-0000-000029560000}"/>
    <cellStyle name="Normal 6 2 2 3 3" xfId="4628" xr:uid="{00000000-0005-0000-0000-00002A560000}"/>
    <cellStyle name="Normal 6 2 2 3_Tertiary Salaries Survey" xfId="4629" xr:uid="{00000000-0005-0000-0000-00002B560000}"/>
    <cellStyle name="Normal 6 2 2 4" xfId="4630" xr:uid="{00000000-0005-0000-0000-00002C560000}"/>
    <cellStyle name="Normal 6 2 2 5" xfId="4631" xr:uid="{00000000-0005-0000-0000-00002D560000}"/>
    <cellStyle name="Normal 6 2 2 6" xfId="4632" xr:uid="{00000000-0005-0000-0000-00002E560000}"/>
    <cellStyle name="Normal 6 2 2_STUD aligned by INSTIT" xfId="4633" xr:uid="{00000000-0005-0000-0000-00002F560000}"/>
    <cellStyle name="Normal 6 2 3" xfId="4634" xr:uid="{00000000-0005-0000-0000-000030560000}"/>
    <cellStyle name="Normal 6 2 3 2" xfId="4635" xr:uid="{00000000-0005-0000-0000-000031560000}"/>
    <cellStyle name="Normal 6 2 3 2 2" xfId="4636" xr:uid="{00000000-0005-0000-0000-000032560000}"/>
    <cellStyle name="Normal 6 2 3 2 3" xfId="4637" xr:uid="{00000000-0005-0000-0000-000033560000}"/>
    <cellStyle name="Normal 6 2 3 2_Tertiary Salaries Survey" xfId="4638" xr:uid="{00000000-0005-0000-0000-000034560000}"/>
    <cellStyle name="Normal 6 2 3 3" xfId="4639" xr:uid="{00000000-0005-0000-0000-000035560000}"/>
    <cellStyle name="Normal 6 2 3 4" xfId="4640" xr:uid="{00000000-0005-0000-0000-000036560000}"/>
    <cellStyle name="Normal 6 2 3 5" xfId="4641" xr:uid="{00000000-0005-0000-0000-000037560000}"/>
    <cellStyle name="Normal 6 2 3_STUD aligned by INSTIT" xfId="4642" xr:uid="{00000000-0005-0000-0000-000038560000}"/>
    <cellStyle name="Normal 6 2 4" xfId="4643" xr:uid="{00000000-0005-0000-0000-000039560000}"/>
    <cellStyle name="Normal 6 2 4 2" xfId="4644" xr:uid="{00000000-0005-0000-0000-00003A560000}"/>
    <cellStyle name="Normal 6 2 4 3" xfId="4645" xr:uid="{00000000-0005-0000-0000-00003B560000}"/>
    <cellStyle name="Normal 6 2 4_Tertiary Salaries Survey" xfId="4646" xr:uid="{00000000-0005-0000-0000-00003C560000}"/>
    <cellStyle name="Normal 6 2 5" xfId="4647" xr:uid="{00000000-0005-0000-0000-00003D560000}"/>
    <cellStyle name="Normal 6 2 6" xfId="4648" xr:uid="{00000000-0005-0000-0000-00003E560000}"/>
    <cellStyle name="Normal 6 2 7" xfId="4649" xr:uid="{00000000-0005-0000-0000-00003F560000}"/>
    <cellStyle name="Normal 6 2_STUD aligned by INSTIT" xfId="4650" xr:uid="{00000000-0005-0000-0000-000040560000}"/>
    <cellStyle name="Normal 6 3" xfId="4651" xr:uid="{00000000-0005-0000-0000-000041560000}"/>
    <cellStyle name="Normal 6 3 2" xfId="4652" xr:uid="{00000000-0005-0000-0000-000042560000}"/>
    <cellStyle name="Normal 6 3 2 2" xfId="4653" xr:uid="{00000000-0005-0000-0000-000043560000}"/>
    <cellStyle name="Normal 6 3 2 2 2" xfId="4654" xr:uid="{00000000-0005-0000-0000-000044560000}"/>
    <cellStyle name="Normal 6 3 2 2 3" xfId="4655" xr:uid="{00000000-0005-0000-0000-000045560000}"/>
    <cellStyle name="Normal 6 3 2 2_Tertiary Salaries Survey" xfId="4656" xr:uid="{00000000-0005-0000-0000-000046560000}"/>
    <cellStyle name="Normal 6 3 2 3" xfId="4657" xr:uid="{00000000-0005-0000-0000-000047560000}"/>
    <cellStyle name="Normal 6 3 2 4" xfId="4658" xr:uid="{00000000-0005-0000-0000-000048560000}"/>
    <cellStyle name="Normal 6 3 2 5" xfId="4659" xr:uid="{00000000-0005-0000-0000-000049560000}"/>
    <cellStyle name="Normal 6 3 2_STUD aligned by INSTIT" xfId="4660" xr:uid="{00000000-0005-0000-0000-00004A560000}"/>
    <cellStyle name="Normal 6 3 3" xfId="4661" xr:uid="{00000000-0005-0000-0000-00004B560000}"/>
    <cellStyle name="Normal 6 3 3 2" xfId="4662" xr:uid="{00000000-0005-0000-0000-00004C560000}"/>
    <cellStyle name="Normal 6 3 3 3" xfId="4663" xr:uid="{00000000-0005-0000-0000-00004D560000}"/>
    <cellStyle name="Normal 6 3 3_Tertiary Salaries Survey" xfId="4664" xr:uid="{00000000-0005-0000-0000-00004E560000}"/>
    <cellStyle name="Normal 6 3 4" xfId="4665" xr:uid="{00000000-0005-0000-0000-00004F560000}"/>
    <cellStyle name="Normal 6 3 5" xfId="4666" xr:uid="{00000000-0005-0000-0000-000050560000}"/>
    <cellStyle name="Normal 6 3 6" xfId="4667" xr:uid="{00000000-0005-0000-0000-000051560000}"/>
    <cellStyle name="Normal 6 3_STUD aligned by INSTIT" xfId="4668" xr:uid="{00000000-0005-0000-0000-000052560000}"/>
    <cellStyle name="Normal 6 4" xfId="4669" xr:uid="{00000000-0005-0000-0000-000053560000}"/>
    <cellStyle name="Normal 6 4 2" xfId="4670" xr:uid="{00000000-0005-0000-0000-000054560000}"/>
    <cellStyle name="Normal 6 4 2 2" xfId="4671" xr:uid="{00000000-0005-0000-0000-000055560000}"/>
    <cellStyle name="Normal 6 4 2 3" xfId="4672" xr:uid="{00000000-0005-0000-0000-000056560000}"/>
    <cellStyle name="Normal 6 4 2_Tertiary Salaries Survey" xfId="4673" xr:uid="{00000000-0005-0000-0000-000057560000}"/>
    <cellStyle name="Normal 6 4 3" xfId="4674" xr:uid="{00000000-0005-0000-0000-000058560000}"/>
    <cellStyle name="Normal 6 4 4" xfId="4675" xr:uid="{00000000-0005-0000-0000-000059560000}"/>
    <cellStyle name="Normal 6 4 5" xfId="4676" xr:uid="{00000000-0005-0000-0000-00005A560000}"/>
    <cellStyle name="Normal 6 4_STUD aligned by INSTIT" xfId="4677" xr:uid="{00000000-0005-0000-0000-00005B560000}"/>
    <cellStyle name="Normal 6 5" xfId="4678" xr:uid="{00000000-0005-0000-0000-00005C560000}"/>
    <cellStyle name="Normal 6 5 2" xfId="4679" xr:uid="{00000000-0005-0000-0000-00005D560000}"/>
    <cellStyle name="Normal 6 5 3" xfId="4680" xr:uid="{00000000-0005-0000-0000-00005E560000}"/>
    <cellStyle name="Normal 6 5_Tertiary Salaries Survey" xfId="4681" xr:uid="{00000000-0005-0000-0000-00005F560000}"/>
    <cellStyle name="Normal 6 6" xfId="4682" xr:uid="{00000000-0005-0000-0000-000060560000}"/>
    <cellStyle name="Normal 6 7" xfId="4683" xr:uid="{00000000-0005-0000-0000-000061560000}"/>
    <cellStyle name="Normal 6 8" xfId="4684" xr:uid="{00000000-0005-0000-0000-000062560000}"/>
    <cellStyle name="Normal 6 9" xfId="4685" xr:uid="{00000000-0005-0000-0000-000063560000}"/>
    <cellStyle name="Normal 6_STUD aligned by INSTIT" xfId="4686" xr:uid="{00000000-0005-0000-0000-000064560000}"/>
    <cellStyle name="Normal 7" xfId="4687" xr:uid="{00000000-0005-0000-0000-000065560000}"/>
    <cellStyle name="Normal 7 2" xfId="4688" xr:uid="{00000000-0005-0000-0000-000066560000}"/>
    <cellStyle name="Normal 7 2 2" xfId="4689" xr:uid="{00000000-0005-0000-0000-000067560000}"/>
    <cellStyle name="Normal 7 2 3" xfId="4690" xr:uid="{00000000-0005-0000-0000-000068560000}"/>
    <cellStyle name="Normal 7 3" xfId="4691" xr:uid="{00000000-0005-0000-0000-000069560000}"/>
    <cellStyle name="Normal 8" xfId="4692" xr:uid="{00000000-0005-0000-0000-00006A560000}"/>
    <cellStyle name="Normal 8 10" xfId="4693" xr:uid="{00000000-0005-0000-0000-00006B560000}"/>
    <cellStyle name="Normal 8 11" xfId="4694" xr:uid="{00000000-0005-0000-0000-00006C560000}"/>
    <cellStyle name="Normal 8 11 2" xfId="41482" xr:uid="{00000000-0005-0000-0000-00006D560000}"/>
    <cellStyle name="Normal 8 12" xfId="41483" xr:uid="{00000000-0005-0000-0000-00006E560000}"/>
    <cellStyle name="Normal 8 2" xfId="4695" xr:uid="{00000000-0005-0000-0000-00006F560000}"/>
    <cellStyle name="Normal 8 2 2" xfId="4696" xr:uid="{00000000-0005-0000-0000-000070560000}"/>
    <cellStyle name="Normal 8 2 2 2" xfId="4697" xr:uid="{00000000-0005-0000-0000-000071560000}"/>
    <cellStyle name="Normal 8 2 2 2 2" xfId="4698" xr:uid="{00000000-0005-0000-0000-000072560000}"/>
    <cellStyle name="Normal 8 2 2 2 3" xfId="4699" xr:uid="{00000000-0005-0000-0000-000073560000}"/>
    <cellStyle name="Normal 8 2 2 2_Tertiary Salaries Survey" xfId="4700" xr:uid="{00000000-0005-0000-0000-000074560000}"/>
    <cellStyle name="Normal 8 2 2 3" xfId="4701" xr:uid="{00000000-0005-0000-0000-000075560000}"/>
    <cellStyle name="Normal 8 2 2 4" xfId="4702" xr:uid="{00000000-0005-0000-0000-000076560000}"/>
    <cellStyle name="Normal 8 2 2 5" xfId="4703" xr:uid="{00000000-0005-0000-0000-000077560000}"/>
    <cellStyle name="Normal 8 2 2_STUD aligned by INSTIT" xfId="4704" xr:uid="{00000000-0005-0000-0000-000078560000}"/>
    <cellStyle name="Normal 8 2 3" xfId="4705" xr:uid="{00000000-0005-0000-0000-000079560000}"/>
    <cellStyle name="Normal 8 2 3 2" xfId="4706" xr:uid="{00000000-0005-0000-0000-00007A560000}"/>
    <cellStyle name="Normal 8 2 3 3" xfId="4707" xr:uid="{00000000-0005-0000-0000-00007B560000}"/>
    <cellStyle name="Normal 8 2 3_Tertiary Salaries Survey" xfId="4708" xr:uid="{00000000-0005-0000-0000-00007C560000}"/>
    <cellStyle name="Normal 8 2 4" xfId="4709" xr:uid="{00000000-0005-0000-0000-00007D560000}"/>
    <cellStyle name="Normal 8 2 5" xfId="4710" xr:uid="{00000000-0005-0000-0000-00007E560000}"/>
    <cellStyle name="Normal 8 2 6" xfId="4711" xr:uid="{00000000-0005-0000-0000-00007F560000}"/>
    <cellStyle name="Normal 8 2_STUD aligned by INSTIT" xfId="4712" xr:uid="{00000000-0005-0000-0000-000080560000}"/>
    <cellStyle name="Normal 8 3" xfId="4713" xr:uid="{00000000-0005-0000-0000-000081560000}"/>
    <cellStyle name="Normal 8 3 2" xfId="4714" xr:uid="{00000000-0005-0000-0000-000082560000}"/>
    <cellStyle name="Normal 8 3 2 2" xfId="4715" xr:uid="{00000000-0005-0000-0000-000083560000}"/>
    <cellStyle name="Normal 8 3 2 3" xfId="4716" xr:uid="{00000000-0005-0000-0000-000084560000}"/>
    <cellStyle name="Normal 8 3 2_Tertiary Salaries Survey" xfId="4717" xr:uid="{00000000-0005-0000-0000-000085560000}"/>
    <cellStyle name="Normal 8 3 3" xfId="4718" xr:uid="{00000000-0005-0000-0000-000086560000}"/>
    <cellStyle name="Normal 8 3 4" xfId="4719" xr:uid="{00000000-0005-0000-0000-000087560000}"/>
    <cellStyle name="Normal 8 3 5" xfId="4720" xr:uid="{00000000-0005-0000-0000-000088560000}"/>
    <cellStyle name="Normal 8 3_STUD aligned by INSTIT" xfId="4721" xr:uid="{00000000-0005-0000-0000-000089560000}"/>
    <cellStyle name="Normal 8 4" xfId="4722" xr:uid="{00000000-0005-0000-0000-00008A560000}"/>
    <cellStyle name="Normal 8 4 2" xfId="4723" xr:uid="{00000000-0005-0000-0000-00008B560000}"/>
    <cellStyle name="Normal 8 4 3" xfId="4724" xr:uid="{00000000-0005-0000-0000-00008C560000}"/>
    <cellStyle name="Normal 8 4_Tertiary Salaries Survey" xfId="4725" xr:uid="{00000000-0005-0000-0000-00008D560000}"/>
    <cellStyle name="Normal 8 5" xfId="4726" xr:uid="{00000000-0005-0000-0000-00008E560000}"/>
    <cellStyle name="Normal 8 6" xfId="4727" xr:uid="{00000000-0005-0000-0000-00008F560000}"/>
    <cellStyle name="Normal 8 7" xfId="4728" xr:uid="{00000000-0005-0000-0000-000090560000}"/>
    <cellStyle name="Normal 8 8" xfId="4729" xr:uid="{00000000-0005-0000-0000-000091560000}"/>
    <cellStyle name="Normal 8 9" xfId="4730" xr:uid="{00000000-0005-0000-0000-000092560000}"/>
    <cellStyle name="Normal 8_STUD aligned by INSTIT" xfId="4731" xr:uid="{00000000-0005-0000-0000-000093560000}"/>
    <cellStyle name="Normal 9" xfId="4732" xr:uid="{00000000-0005-0000-0000-000094560000}"/>
    <cellStyle name="Normal 9 2" xfId="4733" xr:uid="{00000000-0005-0000-0000-000095560000}"/>
    <cellStyle name="Normal 9 2 2" xfId="41484" xr:uid="{00000000-0005-0000-0000-000096560000}"/>
    <cellStyle name="Normal 9 2 2 2" xfId="41485" xr:uid="{00000000-0005-0000-0000-000097560000}"/>
    <cellStyle name="Normal 9 2 3" xfId="41486" xr:uid="{00000000-0005-0000-0000-000098560000}"/>
    <cellStyle name="Normal 9 3" xfId="4734" xr:uid="{00000000-0005-0000-0000-000099560000}"/>
    <cellStyle name="Normal 9 3 2" xfId="41487" xr:uid="{00000000-0005-0000-0000-00009A560000}"/>
    <cellStyle name="Normal 9 3 2 2" xfId="41488" xr:uid="{00000000-0005-0000-0000-00009B560000}"/>
    <cellStyle name="Normal 9 3 3" xfId="41489" xr:uid="{00000000-0005-0000-0000-00009C560000}"/>
    <cellStyle name="Normal 9 4" xfId="41490" xr:uid="{00000000-0005-0000-0000-00009D560000}"/>
    <cellStyle name="Normal 9 4 2" xfId="41491" xr:uid="{00000000-0005-0000-0000-00009E560000}"/>
    <cellStyle name="Normal 9 5" xfId="41492" xr:uid="{00000000-0005-0000-0000-00009F560000}"/>
    <cellStyle name="Normál_8gradk" xfId="4735" xr:uid="{00000000-0005-0000-0000-0000A0560000}"/>
    <cellStyle name="Normal_PISAPartIIStudents_Filled 2 2" xfId="9" xr:uid="{00000000-0005-0000-0000-0000A1560000}"/>
    <cellStyle name="Normal-blank" xfId="4736" xr:uid="{00000000-0005-0000-0000-0000A2560000}"/>
    <cellStyle name="Normal-bottom" xfId="4737" xr:uid="{00000000-0005-0000-0000-0000A3560000}"/>
    <cellStyle name="Normal-center" xfId="4738" xr:uid="{00000000-0005-0000-0000-0000A4560000}"/>
    <cellStyle name="Normal-droit" xfId="4739" xr:uid="{00000000-0005-0000-0000-0000A5560000}"/>
    <cellStyle name="Normal-top" xfId="4742" xr:uid="{00000000-0005-0000-0000-0000A8560000}"/>
    <cellStyle name="Normale 2" xfId="4740" xr:uid="{00000000-0005-0000-0000-0000A6560000}"/>
    <cellStyle name="Normale 3" xfId="4741" xr:uid="{00000000-0005-0000-0000-0000A7560000}"/>
    <cellStyle name="Note 10 2" xfId="4743" xr:uid="{00000000-0005-0000-0000-0000A9560000}"/>
    <cellStyle name="Note 10 2 2" xfId="4744" xr:uid="{00000000-0005-0000-0000-0000AA560000}"/>
    <cellStyle name="Note 10 2 2 2" xfId="4745" xr:uid="{00000000-0005-0000-0000-0000AB560000}"/>
    <cellStyle name="Note 10 2 2 2 2" xfId="41493" xr:uid="{00000000-0005-0000-0000-0000AC560000}"/>
    <cellStyle name="Note 10 2 2 2 2 2" xfId="41494" xr:uid="{00000000-0005-0000-0000-0000AD560000}"/>
    <cellStyle name="Note 10 2 2 2 3" xfId="41495" xr:uid="{00000000-0005-0000-0000-0000AE560000}"/>
    <cellStyle name="Note 10 2 2 3" xfId="4746" xr:uid="{00000000-0005-0000-0000-0000AF560000}"/>
    <cellStyle name="Note 10 2 2 3 2" xfId="41496" xr:uid="{00000000-0005-0000-0000-0000B0560000}"/>
    <cellStyle name="Note 10 2 2 4" xfId="41497" xr:uid="{00000000-0005-0000-0000-0000B1560000}"/>
    <cellStyle name="Note 10 2 2 4 2" xfId="41498" xr:uid="{00000000-0005-0000-0000-0000B2560000}"/>
    <cellStyle name="Note 10 2 2 4 2 2" xfId="41499" xr:uid="{00000000-0005-0000-0000-0000B3560000}"/>
    <cellStyle name="Note 10 2 2 4 3" xfId="41500" xr:uid="{00000000-0005-0000-0000-0000B4560000}"/>
    <cellStyle name="Note 10 2 2 5" xfId="41501" xr:uid="{00000000-0005-0000-0000-0000B5560000}"/>
    <cellStyle name="Note 10 2 3" xfId="4747" xr:uid="{00000000-0005-0000-0000-0000B6560000}"/>
    <cellStyle name="Note 10 2 3 2" xfId="4748" xr:uid="{00000000-0005-0000-0000-0000B7560000}"/>
    <cellStyle name="Note 10 2 3 2 2" xfId="41502" xr:uid="{00000000-0005-0000-0000-0000B8560000}"/>
    <cellStyle name="Note 10 2 3 3" xfId="41503" xr:uid="{00000000-0005-0000-0000-0000B9560000}"/>
    <cellStyle name="Note 10 2 3 3 2" xfId="41504" xr:uid="{00000000-0005-0000-0000-0000BA560000}"/>
    <cellStyle name="Note 10 2 3 3 2 2" xfId="41505" xr:uid="{00000000-0005-0000-0000-0000BB560000}"/>
    <cellStyle name="Note 10 2 3 3 3" xfId="41506" xr:uid="{00000000-0005-0000-0000-0000BC560000}"/>
    <cellStyle name="Note 10 2 3 4" xfId="41507" xr:uid="{00000000-0005-0000-0000-0000BD560000}"/>
    <cellStyle name="Note 10 2 4" xfId="4749" xr:uid="{00000000-0005-0000-0000-0000BE560000}"/>
    <cellStyle name="Note 10 2 4 2" xfId="41508" xr:uid="{00000000-0005-0000-0000-0000BF560000}"/>
    <cellStyle name="Note 10 2 5" xfId="41509" xr:uid="{00000000-0005-0000-0000-0000C0560000}"/>
    <cellStyle name="Note 10 2 5 2" xfId="41510" xr:uid="{00000000-0005-0000-0000-0000C1560000}"/>
    <cellStyle name="Note 10 2 5 2 2" xfId="41511" xr:uid="{00000000-0005-0000-0000-0000C2560000}"/>
    <cellStyle name="Note 10 2 5 3" xfId="41512" xr:uid="{00000000-0005-0000-0000-0000C3560000}"/>
    <cellStyle name="Note 10 2 6" xfId="41513" xr:uid="{00000000-0005-0000-0000-0000C4560000}"/>
    <cellStyle name="Note 10 3" xfId="4750" xr:uid="{00000000-0005-0000-0000-0000C5560000}"/>
    <cellStyle name="Note 10 3 2" xfId="4751" xr:uid="{00000000-0005-0000-0000-0000C6560000}"/>
    <cellStyle name="Note 10 3 2 2" xfId="4752" xr:uid="{00000000-0005-0000-0000-0000C7560000}"/>
    <cellStyle name="Note 10 3 2 2 2" xfId="41514" xr:uid="{00000000-0005-0000-0000-0000C8560000}"/>
    <cellStyle name="Note 10 3 2 2 2 2" xfId="41515" xr:uid="{00000000-0005-0000-0000-0000C9560000}"/>
    <cellStyle name="Note 10 3 2 2 3" xfId="41516" xr:uid="{00000000-0005-0000-0000-0000CA560000}"/>
    <cellStyle name="Note 10 3 2 3" xfId="4753" xr:uid="{00000000-0005-0000-0000-0000CB560000}"/>
    <cellStyle name="Note 10 3 2 3 2" xfId="41517" xr:uid="{00000000-0005-0000-0000-0000CC560000}"/>
    <cellStyle name="Note 10 3 2 4" xfId="41518" xr:uid="{00000000-0005-0000-0000-0000CD560000}"/>
    <cellStyle name="Note 10 3 2 4 2" xfId="41519" xr:uid="{00000000-0005-0000-0000-0000CE560000}"/>
    <cellStyle name="Note 10 3 2 4 2 2" xfId="41520" xr:uid="{00000000-0005-0000-0000-0000CF560000}"/>
    <cellStyle name="Note 10 3 2 4 3" xfId="41521" xr:uid="{00000000-0005-0000-0000-0000D0560000}"/>
    <cellStyle name="Note 10 3 2 5" xfId="41522" xr:uid="{00000000-0005-0000-0000-0000D1560000}"/>
    <cellStyle name="Note 10 3 3" xfId="4754" xr:uid="{00000000-0005-0000-0000-0000D2560000}"/>
    <cellStyle name="Note 10 3 3 2" xfId="4755" xr:uid="{00000000-0005-0000-0000-0000D3560000}"/>
    <cellStyle name="Note 10 3 3 2 2" xfId="41523" xr:uid="{00000000-0005-0000-0000-0000D4560000}"/>
    <cellStyle name="Note 10 3 3 3" xfId="41524" xr:uid="{00000000-0005-0000-0000-0000D5560000}"/>
    <cellStyle name="Note 10 3 3 3 2" xfId="41525" xr:uid="{00000000-0005-0000-0000-0000D6560000}"/>
    <cellStyle name="Note 10 3 3 3 2 2" xfId="41526" xr:uid="{00000000-0005-0000-0000-0000D7560000}"/>
    <cellStyle name="Note 10 3 3 3 3" xfId="41527" xr:uid="{00000000-0005-0000-0000-0000D8560000}"/>
    <cellStyle name="Note 10 3 3 4" xfId="41528" xr:uid="{00000000-0005-0000-0000-0000D9560000}"/>
    <cellStyle name="Note 10 3 4" xfId="4756" xr:uid="{00000000-0005-0000-0000-0000DA560000}"/>
    <cellStyle name="Note 10 3 4 2" xfId="41529" xr:uid="{00000000-0005-0000-0000-0000DB560000}"/>
    <cellStyle name="Note 10 3 5" xfId="41530" xr:uid="{00000000-0005-0000-0000-0000DC560000}"/>
    <cellStyle name="Note 10 3 5 2" xfId="41531" xr:uid="{00000000-0005-0000-0000-0000DD560000}"/>
    <cellStyle name="Note 10 3 5 2 2" xfId="41532" xr:uid="{00000000-0005-0000-0000-0000DE560000}"/>
    <cellStyle name="Note 10 3 5 3" xfId="41533" xr:uid="{00000000-0005-0000-0000-0000DF560000}"/>
    <cellStyle name="Note 10 3 6" xfId="41534" xr:uid="{00000000-0005-0000-0000-0000E0560000}"/>
    <cellStyle name="Note 10 4" xfId="4757" xr:uid="{00000000-0005-0000-0000-0000E1560000}"/>
    <cellStyle name="Note 10 4 2" xfId="4758" xr:uid="{00000000-0005-0000-0000-0000E2560000}"/>
    <cellStyle name="Note 10 4 2 2" xfId="4759" xr:uid="{00000000-0005-0000-0000-0000E3560000}"/>
    <cellStyle name="Note 10 4 2 2 2" xfId="41535" xr:uid="{00000000-0005-0000-0000-0000E4560000}"/>
    <cellStyle name="Note 10 4 2 2 2 2" xfId="41536" xr:uid="{00000000-0005-0000-0000-0000E5560000}"/>
    <cellStyle name="Note 10 4 2 2 3" xfId="41537" xr:uid="{00000000-0005-0000-0000-0000E6560000}"/>
    <cellStyle name="Note 10 4 2 3" xfId="4760" xr:uid="{00000000-0005-0000-0000-0000E7560000}"/>
    <cellStyle name="Note 10 4 2 3 2" xfId="41538" xr:uid="{00000000-0005-0000-0000-0000E8560000}"/>
    <cellStyle name="Note 10 4 2 4" xfId="41539" xr:uid="{00000000-0005-0000-0000-0000E9560000}"/>
    <cellStyle name="Note 10 4 2 4 2" xfId="41540" xr:uid="{00000000-0005-0000-0000-0000EA560000}"/>
    <cellStyle name="Note 10 4 2 4 2 2" xfId="41541" xr:uid="{00000000-0005-0000-0000-0000EB560000}"/>
    <cellStyle name="Note 10 4 2 4 3" xfId="41542" xr:uid="{00000000-0005-0000-0000-0000EC560000}"/>
    <cellStyle name="Note 10 4 2 5" xfId="41543" xr:uid="{00000000-0005-0000-0000-0000ED560000}"/>
    <cellStyle name="Note 10 4 3" xfId="4761" xr:uid="{00000000-0005-0000-0000-0000EE560000}"/>
    <cellStyle name="Note 10 4 3 2" xfId="4762" xr:uid="{00000000-0005-0000-0000-0000EF560000}"/>
    <cellStyle name="Note 10 4 3 2 2" xfId="41544" xr:uid="{00000000-0005-0000-0000-0000F0560000}"/>
    <cellStyle name="Note 10 4 3 3" xfId="41545" xr:uid="{00000000-0005-0000-0000-0000F1560000}"/>
    <cellStyle name="Note 10 4 3 3 2" xfId="41546" xr:uid="{00000000-0005-0000-0000-0000F2560000}"/>
    <cellStyle name="Note 10 4 3 3 2 2" xfId="41547" xr:uid="{00000000-0005-0000-0000-0000F3560000}"/>
    <cellStyle name="Note 10 4 3 3 3" xfId="41548" xr:uid="{00000000-0005-0000-0000-0000F4560000}"/>
    <cellStyle name="Note 10 4 3 4" xfId="41549" xr:uid="{00000000-0005-0000-0000-0000F5560000}"/>
    <cellStyle name="Note 10 4 4" xfId="4763" xr:uid="{00000000-0005-0000-0000-0000F6560000}"/>
    <cellStyle name="Note 10 4 4 2" xfId="41550" xr:uid="{00000000-0005-0000-0000-0000F7560000}"/>
    <cellStyle name="Note 10 4 5" xfId="41551" xr:uid="{00000000-0005-0000-0000-0000F8560000}"/>
    <cellStyle name="Note 10 4 5 2" xfId="41552" xr:uid="{00000000-0005-0000-0000-0000F9560000}"/>
    <cellStyle name="Note 10 4 5 2 2" xfId="41553" xr:uid="{00000000-0005-0000-0000-0000FA560000}"/>
    <cellStyle name="Note 10 4 5 3" xfId="41554" xr:uid="{00000000-0005-0000-0000-0000FB560000}"/>
    <cellStyle name="Note 10 4 6" xfId="41555" xr:uid="{00000000-0005-0000-0000-0000FC560000}"/>
    <cellStyle name="Note 10 5" xfId="4764" xr:uid="{00000000-0005-0000-0000-0000FD560000}"/>
    <cellStyle name="Note 10 5 2" xfId="4765" xr:uid="{00000000-0005-0000-0000-0000FE560000}"/>
    <cellStyle name="Note 10 5 2 2" xfId="4766" xr:uid="{00000000-0005-0000-0000-0000FF560000}"/>
    <cellStyle name="Note 10 5 2 2 2" xfId="41556" xr:uid="{00000000-0005-0000-0000-000000570000}"/>
    <cellStyle name="Note 10 5 2 2 2 2" xfId="41557" xr:uid="{00000000-0005-0000-0000-000001570000}"/>
    <cellStyle name="Note 10 5 2 2 3" xfId="41558" xr:uid="{00000000-0005-0000-0000-000002570000}"/>
    <cellStyle name="Note 10 5 2 3" xfId="4767" xr:uid="{00000000-0005-0000-0000-000003570000}"/>
    <cellStyle name="Note 10 5 2 3 2" xfId="41559" xr:uid="{00000000-0005-0000-0000-000004570000}"/>
    <cellStyle name="Note 10 5 2 4" xfId="41560" xr:uid="{00000000-0005-0000-0000-000005570000}"/>
    <cellStyle name="Note 10 5 2 4 2" xfId="41561" xr:uid="{00000000-0005-0000-0000-000006570000}"/>
    <cellStyle name="Note 10 5 2 4 2 2" xfId="41562" xr:uid="{00000000-0005-0000-0000-000007570000}"/>
    <cellStyle name="Note 10 5 2 4 3" xfId="41563" xr:uid="{00000000-0005-0000-0000-000008570000}"/>
    <cellStyle name="Note 10 5 2 5" xfId="41564" xr:uid="{00000000-0005-0000-0000-000009570000}"/>
    <cellStyle name="Note 10 5 3" xfId="4768" xr:uid="{00000000-0005-0000-0000-00000A570000}"/>
    <cellStyle name="Note 10 5 3 2" xfId="4769" xr:uid="{00000000-0005-0000-0000-00000B570000}"/>
    <cellStyle name="Note 10 5 3 2 2" xfId="41565" xr:uid="{00000000-0005-0000-0000-00000C570000}"/>
    <cellStyle name="Note 10 5 3 3" xfId="41566" xr:uid="{00000000-0005-0000-0000-00000D570000}"/>
    <cellStyle name="Note 10 5 3 3 2" xfId="41567" xr:uid="{00000000-0005-0000-0000-00000E570000}"/>
    <cellStyle name="Note 10 5 3 3 2 2" xfId="41568" xr:uid="{00000000-0005-0000-0000-00000F570000}"/>
    <cellStyle name="Note 10 5 3 3 3" xfId="41569" xr:uid="{00000000-0005-0000-0000-000010570000}"/>
    <cellStyle name="Note 10 5 3 4" xfId="41570" xr:uid="{00000000-0005-0000-0000-000011570000}"/>
    <cellStyle name="Note 10 5 4" xfId="4770" xr:uid="{00000000-0005-0000-0000-000012570000}"/>
    <cellStyle name="Note 10 5 4 2" xfId="41571" xr:uid="{00000000-0005-0000-0000-000013570000}"/>
    <cellStyle name="Note 10 5 5" xfId="41572" xr:uid="{00000000-0005-0000-0000-000014570000}"/>
    <cellStyle name="Note 10 5 5 2" xfId="41573" xr:uid="{00000000-0005-0000-0000-000015570000}"/>
    <cellStyle name="Note 10 5 5 2 2" xfId="41574" xr:uid="{00000000-0005-0000-0000-000016570000}"/>
    <cellStyle name="Note 10 5 5 3" xfId="41575" xr:uid="{00000000-0005-0000-0000-000017570000}"/>
    <cellStyle name="Note 10 5 6" xfId="41576" xr:uid="{00000000-0005-0000-0000-000018570000}"/>
    <cellStyle name="Note 10 6" xfId="4771" xr:uid="{00000000-0005-0000-0000-000019570000}"/>
    <cellStyle name="Note 10 6 2" xfId="4772" xr:uid="{00000000-0005-0000-0000-00001A570000}"/>
    <cellStyle name="Note 10 6 2 2" xfId="4773" xr:uid="{00000000-0005-0000-0000-00001B570000}"/>
    <cellStyle name="Note 10 6 2 2 2" xfId="41577" xr:uid="{00000000-0005-0000-0000-00001C570000}"/>
    <cellStyle name="Note 10 6 2 2 2 2" xfId="41578" xr:uid="{00000000-0005-0000-0000-00001D570000}"/>
    <cellStyle name="Note 10 6 2 2 3" xfId="41579" xr:uid="{00000000-0005-0000-0000-00001E570000}"/>
    <cellStyle name="Note 10 6 2 3" xfId="4774" xr:uid="{00000000-0005-0000-0000-00001F570000}"/>
    <cellStyle name="Note 10 6 2 3 2" xfId="41580" xr:uid="{00000000-0005-0000-0000-000020570000}"/>
    <cellStyle name="Note 10 6 2 4" xfId="41581" xr:uid="{00000000-0005-0000-0000-000021570000}"/>
    <cellStyle name="Note 10 6 2 4 2" xfId="41582" xr:uid="{00000000-0005-0000-0000-000022570000}"/>
    <cellStyle name="Note 10 6 2 4 2 2" xfId="41583" xr:uid="{00000000-0005-0000-0000-000023570000}"/>
    <cellStyle name="Note 10 6 2 4 3" xfId="41584" xr:uid="{00000000-0005-0000-0000-000024570000}"/>
    <cellStyle name="Note 10 6 2 5" xfId="41585" xr:uid="{00000000-0005-0000-0000-000025570000}"/>
    <cellStyle name="Note 10 6 3" xfId="4775" xr:uid="{00000000-0005-0000-0000-000026570000}"/>
    <cellStyle name="Note 10 6 3 2" xfId="4776" xr:uid="{00000000-0005-0000-0000-000027570000}"/>
    <cellStyle name="Note 10 6 3 2 2" xfId="41586" xr:uid="{00000000-0005-0000-0000-000028570000}"/>
    <cellStyle name="Note 10 6 3 3" xfId="41587" xr:uid="{00000000-0005-0000-0000-000029570000}"/>
    <cellStyle name="Note 10 6 3 3 2" xfId="41588" xr:uid="{00000000-0005-0000-0000-00002A570000}"/>
    <cellStyle name="Note 10 6 3 3 2 2" xfId="41589" xr:uid="{00000000-0005-0000-0000-00002B570000}"/>
    <cellStyle name="Note 10 6 3 3 3" xfId="41590" xr:uid="{00000000-0005-0000-0000-00002C570000}"/>
    <cellStyle name="Note 10 6 3 4" xfId="41591" xr:uid="{00000000-0005-0000-0000-00002D570000}"/>
    <cellStyle name="Note 10 6 4" xfId="4777" xr:uid="{00000000-0005-0000-0000-00002E570000}"/>
    <cellStyle name="Note 10 6 4 2" xfId="41592" xr:uid="{00000000-0005-0000-0000-00002F570000}"/>
    <cellStyle name="Note 10 6 5" xfId="41593" xr:uid="{00000000-0005-0000-0000-000030570000}"/>
    <cellStyle name="Note 10 6 5 2" xfId="41594" xr:uid="{00000000-0005-0000-0000-000031570000}"/>
    <cellStyle name="Note 10 6 5 2 2" xfId="41595" xr:uid="{00000000-0005-0000-0000-000032570000}"/>
    <cellStyle name="Note 10 6 5 3" xfId="41596" xr:uid="{00000000-0005-0000-0000-000033570000}"/>
    <cellStyle name="Note 10 6 6" xfId="41597" xr:uid="{00000000-0005-0000-0000-000034570000}"/>
    <cellStyle name="Note 10 7" xfId="4778" xr:uid="{00000000-0005-0000-0000-000035570000}"/>
    <cellStyle name="Note 10 7 2" xfId="4779" xr:uid="{00000000-0005-0000-0000-000036570000}"/>
    <cellStyle name="Note 10 7 2 2" xfId="4780" xr:uid="{00000000-0005-0000-0000-000037570000}"/>
    <cellStyle name="Note 10 7 2 2 2" xfId="41598" xr:uid="{00000000-0005-0000-0000-000038570000}"/>
    <cellStyle name="Note 10 7 2 2 2 2" xfId="41599" xr:uid="{00000000-0005-0000-0000-000039570000}"/>
    <cellStyle name="Note 10 7 2 2 3" xfId="41600" xr:uid="{00000000-0005-0000-0000-00003A570000}"/>
    <cellStyle name="Note 10 7 2 3" xfId="4781" xr:uid="{00000000-0005-0000-0000-00003B570000}"/>
    <cellStyle name="Note 10 7 2 3 2" xfId="41601" xr:uid="{00000000-0005-0000-0000-00003C570000}"/>
    <cellStyle name="Note 10 7 2 4" xfId="41602" xr:uid="{00000000-0005-0000-0000-00003D570000}"/>
    <cellStyle name="Note 10 7 2 4 2" xfId="41603" xr:uid="{00000000-0005-0000-0000-00003E570000}"/>
    <cellStyle name="Note 10 7 2 4 2 2" xfId="41604" xr:uid="{00000000-0005-0000-0000-00003F570000}"/>
    <cellStyle name="Note 10 7 2 4 3" xfId="41605" xr:uid="{00000000-0005-0000-0000-000040570000}"/>
    <cellStyle name="Note 10 7 2 5" xfId="41606" xr:uid="{00000000-0005-0000-0000-000041570000}"/>
    <cellStyle name="Note 10 7 3" xfId="4782" xr:uid="{00000000-0005-0000-0000-000042570000}"/>
    <cellStyle name="Note 10 7 3 2" xfId="4783" xr:uid="{00000000-0005-0000-0000-000043570000}"/>
    <cellStyle name="Note 10 7 3 2 2" xfId="41607" xr:uid="{00000000-0005-0000-0000-000044570000}"/>
    <cellStyle name="Note 10 7 3 3" xfId="41608" xr:uid="{00000000-0005-0000-0000-000045570000}"/>
    <cellStyle name="Note 10 7 3 3 2" xfId="41609" xr:uid="{00000000-0005-0000-0000-000046570000}"/>
    <cellStyle name="Note 10 7 3 3 2 2" xfId="41610" xr:uid="{00000000-0005-0000-0000-000047570000}"/>
    <cellStyle name="Note 10 7 3 3 3" xfId="41611" xr:uid="{00000000-0005-0000-0000-000048570000}"/>
    <cellStyle name="Note 10 7 3 4" xfId="41612" xr:uid="{00000000-0005-0000-0000-000049570000}"/>
    <cellStyle name="Note 10 7 4" xfId="4784" xr:uid="{00000000-0005-0000-0000-00004A570000}"/>
    <cellStyle name="Note 10 7 4 2" xfId="41613" xr:uid="{00000000-0005-0000-0000-00004B570000}"/>
    <cellStyle name="Note 10 7 5" xfId="41614" xr:uid="{00000000-0005-0000-0000-00004C570000}"/>
    <cellStyle name="Note 10 7 5 2" xfId="41615" xr:uid="{00000000-0005-0000-0000-00004D570000}"/>
    <cellStyle name="Note 10 7 5 2 2" xfId="41616" xr:uid="{00000000-0005-0000-0000-00004E570000}"/>
    <cellStyle name="Note 10 7 5 3" xfId="41617" xr:uid="{00000000-0005-0000-0000-00004F570000}"/>
    <cellStyle name="Note 10 7 6" xfId="41618" xr:uid="{00000000-0005-0000-0000-000050570000}"/>
    <cellStyle name="Note 11 2" xfId="4785" xr:uid="{00000000-0005-0000-0000-000051570000}"/>
    <cellStyle name="Note 11 2 2" xfId="4786" xr:uid="{00000000-0005-0000-0000-000052570000}"/>
    <cellStyle name="Note 11 2 2 2" xfId="4787" xr:uid="{00000000-0005-0000-0000-000053570000}"/>
    <cellStyle name="Note 11 2 2 2 2" xfId="41619" xr:uid="{00000000-0005-0000-0000-000054570000}"/>
    <cellStyle name="Note 11 2 2 2 2 2" xfId="41620" xr:uid="{00000000-0005-0000-0000-000055570000}"/>
    <cellStyle name="Note 11 2 2 2 3" xfId="41621" xr:uid="{00000000-0005-0000-0000-000056570000}"/>
    <cellStyle name="Note 11 2 2 3" xfId="4788" xr:uid="{00000000-0005-0000-0000-000057570000}"/>
    <cellStyle name="Note 11 2 2 3 2" xfId="41622" xr:uid="{00000000-0005-0000-0000-000058570000}"/>
    <cellStyle name="Note 11 2 2 4" xfId="41623" xr:uid="{00000000-0005-0000-0000-000059570000}"/>
    <cellStyle name="Note 11 2 2 4 2" xfId="41624" xr:uid="{00000000-0005-0000-0000-00005A570000}"/>
    <cellStyle name="Note 11 2 2 4 2 2" xfId="41625" xr:uid="{00000000-0005-0000-0000-00005B570000}"/>
    <cellStyle name="Note 11 2 2 4 3" xfId="41626" xr:uid="{00000000-0005-0000-0000-00005C570000}"/>
    <cellStyle name="Note 11 2 2 5" xfId="41627" xr:uid="{00000000-0005-0000-0000-00005D570000}"/>
    <cellStyle name="Note 11 2 3" xfId="4789" xr:uid="{00000000-0005-0000-0000-00005E570000}"/>
    <cellStyle name="Note 11 2 3 2" xfId="4790" xr:uid="{00000000-0005-0000-0000-00005F570000}"/>
    <cellStyle name="Note 11 2 3 2 2" xfId="41628" xr:uid="{00000000-0005-0000-0000-000060570000}"/>
    <cellStyle name="Note 11 2 3 3" xfId="41629" xr:uid="{00000000-0005-0000-0000-000061570000}"/>
    <cellStyle name="Note 11 2 3 3 2" xfId="41630" xr:uid="{00000000-0005-0000-0000-000062570000}"/>
    <cellStyle name="Note 11 2 3 3 2 2" xfId="41631" xr:uid="{00000000-0005-0000-0000-000063570000}"/>
    <cellStyle name="Note 11 2 3 3 3" xfId="41632" xr:uid="{00000000-0005-0000-0000-000064570000}"/>
    <cellStyle name="Note 11 2 3 4" xfId="41633" xr:uid="{00000000-0005-0000-0000-000065570000}"/>
    <cellStyle name="Note 11 2 4" xfId="4791" xr:uid="{00000000-0005-0000-0000-000066570000}"/>
    <cellStyle name="Note 11 2 4 2" xfId="41634" xr:uid="{00000000-0005-0000-0000-000067570000}"/>
    <cellStyle name="Note 11 2 5" xfId="41635" xr:uid="{00000000-0005-0000-0000-000068570000}"/>
    <cellStyle name="Note 11 2 5 2" xfId="41636" xr:uid="{00000000-0005-0000-0000-000069570000}"/>
    <cellStyle name="Note 11 2 5 2 2" xfId="41637" xr:uid="{00000000-0005-0000-0000-00006A570000}"/>
    <cellStyle name="Note 11 2 5 3" xfId="41638" xr:uid="{00000000-0005-0000-0000-00006B570000}"/>
    <cellStyle name="Note 11 2 6" xfId="41639" xr:uid="{00000000-0005-0000-0000-00006C570000}"/>
    <cellStyle name="Note 11 3" xfId="4792" xr:uid="{00000000-0005-0000-0000-00006D570000}"/>
    <cellStyle name="Note 11 3 2" xfId="4793" xr:uid="{00000000-0005-0000-0000-00006E570000}"/>
    <cellStyle name="Note 11 3 2 2" xfId="4794" xr:uid="{00000000-0005-0000-0000-00006F570000}"/>
    <cellStyle name="Note 11 3 2 2 2" xfId="41640" xr:uid="{00000000-0005-0000-0000-000070570000}"/>
    <cellStyle name="Note 11 3 2 2 2 2" xfId="41641" xr:uid="{00000000-0005-0000-0000-000071570000}"/>
    <cellStyle name="Note 11 3 2 2 3" xfId="41642" xr:uid="{00000000-0005-0000-0000-000072570000}"/>
    <cellStyle name="Note 11 3 2 3" xfId="4795" xr:uid="{00000000-0005-0000-0000-000073570000}"/>
    <cellStyle name="Note 11 3 2 3 2" xfId="41643" xr:uid="{00000000-0005-0000-0000-000074570000}"/>
    <cellStyle name="Note 11 3 2 4" xfId="41644" xr:uid="{00000000-0005-0000-0000-000075570000}"/>
    <cellStyle name="Note 11 3 2 4 2" xfId="41645" xr:uid="{00000000-0005-0000-0000-000076570000}"/>
    <cellStyle name="Note 11 3 2 4 2 2" xfId="41646" xr:uid="{00000000-0005-0000-0000-000077570000}"/>
    <cellStyle name="Note 11 3 2 4 3" xfId="41647" xr:uid="{00000000-0005-0000-0000-000078570000}"/>
    <cellStyle name="Note 11 3 2 5" xfId="41648" xr:uid="{00000000-0005-0000-0000-000079570000}"/>
    <cellStyle name="Note 11 3 3" xfId="4796" xr:uid="{00000000-0005-0000-0000-00007A570000}"/>
    <cellStyle name="Note 11 3 3 2" xfId="4797" xr:uid="{00000000-0005-0000-0000-00007B570000}"/>
    <cellStyle name="Note 11 3 3 2 2" xfId="41649" xr:uid="{00000000-0005-0000-0000-00007C570000}"/>
    <cellStyle name="Note 11 3 3 3" xfId="41650" xr:uid="{00000000-0005-0000-0000-00007D570000}"/>
    <cellStyle name="Note 11 3 3 3 2" xfId="41651" xr:uid="{00000000-0005-0000-0000-00007E570000}"/>
    <cellStyle name="Note 11 3 3 3 2 2" xfId="41652" xr:uid="{00000000-0005-0000-0000-00007F570000}"/>
    <cellStyle name="Note 11 3 3 3 3" xfId="41653" xr:uid="{00000000-0005-0000-0000-000080570000}"/>
    <cellStyle name="Note 11 3 3 4" xfId="41654" xr:uid="{00000000-0005-0000-0000-000081570000}"/>
    <cellStyle name="Note 11 3 4" xfId="4798" xr:uid="{00000000-0005-0000-0000-000082570000}"/>
    <cellStyle name="Note 11 3 4 2" xfId="41655" xr:uid="{00000000-0005-0000-0000-000083570000}"/>
    <cellStyle name="Note 11 3 5" xfId="41656" xr:uid="{00000000-0005-0000-0000-000084570000}"/>
    <cellStyle name="Note 11 3 5 2" xfId="41657" xr:uid="{00000000-0005-0000-0000-000085570000}"/>
    <cellStyle name="Note 11 3 5 2 2" xfId="41658" xr:uid="{00000000-0005-0000-0000-000086570000}"/>
    <cellStyle name="Note 11 3 5 3" xfId="41659" xr:uid="{00000000-0005-0000-0000-000087570000}"/>
    <cellStyle name="Note 11 3 6" xfId="41660" xr:uid="{00000000-0005-0000-0000-000088570000}"/>
    <cellStyle name="Note 11 4" xfId="4799" xr:uid="{00000000-0005-0000-0000-000089570000}"/>
    <cellStyle name="Note 11 4 2" xfId="4800" xr:uid="{00000000-0005-0000-0000-00008A570000}"/>
    <cellStyle name="Note 11 4 2 2" xfId="4801" xr:uid="{00000000-0005-0000-0000-00008B570000}"/>
    <cellStyle name="Note 11 4 2 2 2" xfId="41661" xr:uid="{00000000-0005-0000-0000-00008C570000}"/>
    <cellStyle name="Note 11 4 2 2 2 2" xfId="41662" xr:uid="{00000000-0005-0000-0000-00008D570000}"/>
    <cellStyle name="Note 11 4 2 2 3" xfId="41663" xr:uid="{00000000-0005-0000-0000-00008E570000}"/>
    <cellStyle name="Note 11 4 2 3" xfId="4802" xr:uid="{00000000-0005-0000-0000-00008F570000}"/>
    <cellStyle name="Note 11 4 2 3 2" xfId="41664" xr:uid="{00000000-0005-0000-0000-000090570000}"/>
    <cellStyle name="Note 11 4 2 4" xfId="41665" xr:uid="{00000000-0005-0000-0000-000091570000}"/>
    <cellStyle name="Note 11 4 2 4 2" xfId="41666" xr:uid="{00000000-0005-0000-0000-000092570000}"/>
    <cellStyle name="Note 11 4 2 4 2 2" xfId="41667" xr:uid="{00000000-0005-0000-0000-000093570000}"/>
    <cellStyle name="Note 11 4 2 4 3" xfId="41668" xr:uid="{00000000-0005-0000-0000-000094570000}"/>
    <cellStyle name="Note 11 4 2 5" xfId="41669" xr:uid="{00000000-0005-0000-0000-000095570000}"/>
    <cellStyle name="Note 11 4 3" xfId="4803" xr:uid="{00000000-0005-0000-0000-000096570000}"/>
    <cellStyle name="Note 11 4 3 2" xfId="4804" xr:uid="{00000000-0005-0000-0000-000097570000}"/>
    <cellStyle name="Note 11 4 3 2 2" xfId="41670" xr:uid="{00000000-0005-0000-0000-000098570000}"/>
    <cellStyle name="Note 11 4 3 3" xfId="41671" xr:uid="{00000000-0005-0000-0000-000099570000}"/>
    <cellStyle name="Note 11 4 3 3 2" xfId="41672" xr:uid="{00000000-0005-0000-0000-00009A570000}"/>
    <cellStyle name="Note 11 4 3 3 2 2" xfId="41673" xr:uid="{00000000-0005-0000-0000-00009B570000}"/>
    <cellStyle name="Note 11 4 3 3 3" xfId="41674" xr:uid="{00000000-0005-0000-0000-00009C570000}"/>
    <cellStyle name="Note 11 4 3 4" xfId="41675" xr:uid="{00000000-0005-0000-0000-00009D570000}"/>
    <cellStyle name="Note 11 4 4" xfId="4805" xr:uid="{00000000-0005-0000-0000-00009E570000}"/>
    <cellStyle name="Note 11 4 4 2" xfId="41676" xr:uid="{00000000-0005-0000-0000-00009F570000}"/>
    <cellStyle name="Note 11 4 5" xfId="41677" xr:uid="{00000000-0005-0000-0000-0000A0570000}"/>
    <cellStyle name="Note 11 4 5 2" xfId="41678" xr:uid="{00000000-0005-0000-0000-0000A1570000}"/>
    <cellStyle name="Note 11 4 5 2 2" xfId="41679" xr:uid="{00000000-0005-0000-0000-0000A2570000}"/>
    <cellStyle name="Note 11 4 5 3" xfId="41680" xr:uid="{00000000-0005-0000-0000-0000A3570000}"/>
    <cellStyle name="Note 11 4 6" xfId="41681" xr:uid="{00000000-0005-0000-0000-0000A4570000}"/>
    <cellStyle name="Note 11 5" xfId="4806" xr:uid="{00000000-0005-0000-0000-0000A5570000}"/>
    <cellStyle name="Note 11 5 2" xfId="4807" xr:uid="{00000000-0005-0000-0000-0000A6570000}"/>
    <cellStyle name="Note 11 5 2 2" xfId="4808" xr:uid="{00000000-0005-0000-0000-0000A7570000}"/>
    <cellStyle name="Note 11 5 2 2 2" xfId="41682" xr:uid="{00000000-0005-0000-0000-0000A8570000}"/>
    <cellStyle name="Note 11 5 2 2 2 2" xfId="41683" xr:uid="{00000000-0005-0000-0000-0000A9570000}"/>
    <cellStyle name="Note 11 5 2 2 3" xfId="41684" xr:uid="{00000000-0005-0000-0000-0000AA570000}"/>
    <cellStyle name="Note 11 5 2 3" xfId="4809" xr:uid="{00000000-0005-0000-0000-0000AB570000}"/>
    <cellStyle name="Note 11 5 2 3 2" xfId="41685" xr:uid="{00000000-0005-0000-0000-0000AC570000}"/>
    <cellStyle name="Note 11 5 2 4" xfId="41686" xr:uid="{00000000-0005-0000-0000-0000AD570000}"/>
    <cellStyle name="Note 11 5 2 4 2" xfId="41687" xr:uid="{00000000-0005-0000-0000-0000AE570000}"/>
    <cellStyle name="Note 11 5 2 4 2 2" xfId="41688" xr:uid="{00000000-0005-0000-0000-0000AF570000}"/>
    <cellStyle name="Note 11 5 2 4 3" xfId="41689" xr:uid="{00000000-0005-0000-0000-0000B0570000}"/>
    <cellStyle name="Note 11 5 2 5" xfId="41690" xr:uid="{00000000-0005-0000-0000-0000B1570000}"/>
    <cellStyle name="Note 11 5 3" xfId="4810" xr:uid="{00000000-0005-0000-0000-0000B2570000}"/>
    <cellStyle name="Note 11 5 3 2" xfId="4811" xr:uid="{00000000-0005-0000-0000-0000B3570000}"/>
    <cellStyle name="Note 11 5 3 2 2" xfId="41691" xr:uid="{00000000-0005-0000-0000-0000B4570000}"/>
    <cellStyle name="Note 11 5 3 3" xfId="41692" xr:uid="{00000000-0005-0000-0000-0000B5570000}"/>
    <cellStyle name="Note 11 5 3 3 2" xfId="41693" xr:uid="{00000000-0005-0000-0000-0000B6570000}"/>
    <cellStyle name="Note 11 5 3 3 2 2" xfId="41694" xr:uid="{00000000-0005-0000-0000-0000B7570000}"/>
    <cellStyle name="Note 11 5 3 3 3" xfId="41695" xr:uid="{00000000-0005-0000-0000-0000B8570000}"/>
    <cellStyle name="Note 11 5 3 4" xfId="41696" xr:uid="{00000000-0005-0000-0000-0000B9570000}"/>
    <cellStyle name="Note 11 5 4" xfId="4812" xr:uid="{00000000-0005-0000-0000-0000BA570000}"/>
    <cellStyle name="Note 11 5 4 2" xfId="41697" xr:uid="{00000000-0005-0000-0000-0000BB570000}"/>
    <cellStyle name="Note 11 5 5" xfId="41698" xr:uid="{00000000-0005-0000-0000-0000BC570000}"/>
    <cellStyle name="Note 11 5 5 2" xfId="41699" xr:uid="{00000000-0005-0000-0000-0000BD570000}"/>
    <cellStyle name="Note 11 5 5 2 2" xfId="41700" xr:uid="{00000000-0005-0000-0000-0000BE570000}"/>
    <cellStyle name="Note 11 5 5 3" xfId="41701" xr:uid="{00000000-0005-0000-0000-0000BF570000}"/>
    <cellStyle name="Note 11 5 6" xfId="41702" xr:uid="{00000000-0005-0000-0000-0000C0570000}"/>
    <cellStyle name="Note 11 6" xfId="4813" xr:uid="{00000000-0005-0000-0000-0000C1570000}"/>
    <cellStyle name="Note 11 6 2" xfId="4814" xr:uid="{00000000-0005-0000-0000-0000C2570000}"/>
    <cellStyle name="Note 11 6 2 2" xfId="4815" xr:uid="{00000000-0005-0000-0000-0000C3570000}"/>
    <cellStyle name="Note 11 6 2 2 2" xfId="41703" xr:uid="{00000000-0005-0000-0000-0000C4570000}"/>
    <cellStyle name="Note 11 6 2 2 2 2" xfId="41704" xr:uid="{00000000-0005-0000-0000-0000C5570000}"/>
    <cellStyle name="Note 11 6 2 2 3" xfId="41705" xr:uid="{00000000-0005-0000-0000-0000C6570000}"/>
    <cellStyle name="Note 11 6 2 3" xfId="4816" xr:uid="{00000000-0005-0000-0000-0000C7570000}"/>
    <cellStyle name="Note 11 6 2 3 2" xfId="41706" xr:uid="{00000000-0005-0000-0000-0000C8570000}"/>
    <cellStyle name="Note 11 6 2 4" xfId="41707" xr:uid="{00000000-0005-0000-0000-0000C9570000}"/>
    <cellStyle name="Note 11 6 2 4 2" xfId="41708" xr:uid="{00000000-0005-0000-0000-0000CA570000}"/>
    <cellStyle name="Note 11 6 2 4 2 2" xfId="41709" xr:uid="{00000000-0005-0000-0000-0000CB570000}"/>
    <cellStyle name="Note 11 6 2 4 3" xfId="41710" xr:uid="{00000000-0005-0000-0000-0000CC570000}"/>
    <cellStyle name="Note 11 6 2 5" xfId="41711" xr:uid="{00000000-0005-0000-0000-0000CD570000}"/>
    <cellStyle name="Note 11 6 3" xfId="4817" xr:uid="{00000000-0005-0000-0000-0000CE570000}"/>
    <cellStyle name="Note 11 6 3 2" xfId="4818" xr:uid="{00000000-0005-0000-0000-0000CF570000}"/>
    <cellStyle name="Note 11 6 3 2 2" xfId="41712" xr:uid="{00000000-0005-0000-0000-0000D0570000}"/>
    <cellStyle name="Note 11 6 3 3" xfId="41713" xr:uid="{00000000-0005-0000-0000-0000D1570000}"/>
    <cellStyle name="Note 11 6 3 3 2" xfId="41714" xr:uid="{00000000-0005-0000-0000-0000D2570000}"/>
    <cellStyle name="Note 11 6 3 3 2 2" xfId="41715" xr:uid="{00000000-0005-0000-0000-0000D3570000}"/>
    <cellStyle name="Note 11 6 3 3 3" xfId="41716" xr:uid="{00000000-0005-0000-0000-0000D4570000}"/>
    <cellStyle name="Note 11 6 3 4" xfId="41717" xr:uid="{00000000-0005-0000-0000-0000D5570000}"/>
    <cellStyle name="Note 11 6 4" xfId="4819" xr:uid="{00000000-0005-0000-0000-0000D6570000}"/>
    <cellStyle name="Note 11 6 4 2" xfId="41718" xr:uid="{00000000-0005-0000-0000-0000D7570000}"/>
    <cellStyle name="Note 11 6 5" xfId="41719" xr:uid="{00000000-0005-0000-0000-0000D8570000}"/>
    <cellStyle name="Note 11 6 5 2" xfId="41720" xr:uid="{00000000-0005-0000-0000-0000D9570000}"/>
    <cellStyle name="Note 11 6 5 2 2" xfId="41721" xr:uid="{00000000-0005-0000-0000-0000DA570000}"/>
    <cellStyle name="Note 11 6 5 3" xfId="41722" xr:uid="{00000000-0005-0000-0000-0000DB570000}"/>
    <cellStyle name="Note 11 6 6" xfId="41723" xr:uid="{00000000-0005-0000-0000-0000DC570000}"/>
    <cellStyle name="Note 12 2" xfId="4820" xr:uid="{00000000-0005-0000-0000-0000DD570000}"/>
    <cellStyle name="Note 12 2 2" xfId="4821" xr:uid="{00000000-0005-0000-0000-0000DE570000}"/>
    <cellStyle name="Note 12 2 2 2" xfId="4822" xr:uid="{00000000-0005-0000-0000-0000DF570000}"/>
    <cellStyle name="Note 12 2 2 2 2" xfId="41724" xr:uid="{00000000-0005-0000-0000-0000E0570000}"/>
    <cellStyle name="Note 12 2 2 2 2 2" xfId="41725" xr:uid="{00000000-0005-0000-0000-0000E1570000}"/>
    <cellStyle name="Note 12 2 2 2 3" xfId="41726" xr:uid="{00000000-0005-0000-0000-0000E2570000}"/>
    <cellStyle name="Note 12 2 2 3" xfId="4823" xr:uid="{00000000-0005-0000-0000-0000E3570000}"/>
    <cellStyle name="Note 12 2 2 3 2" xfId="41727" xr:uid="{00000000-0005-0000-0000-0000E4570000}"/>
    <cellStyle name="Note 12 2 2 4" xfId="41728" xr:uid="{00000000-0005-0000-0000-0000E5570000}"/>
    <cellStyle name="Note 12 2 2 4 2" xfId="41729" xr:uid="{00000000-0005-0000-0000-0000E6570000}"/>
    <cellStyle name="Note 12 2 2 4 2 2" xfId="41730" xr:uid="{00000000-0005-0000-0000-0000E7570000}"/>
    <cellStyle name="Note 12 2 2 4 3" xfId="41731" xr:uid="{00000000-0005-0000-0000-0000E8570000}"/>
    <cellStyle name="Note 12 2 2 5" xfId="41732" xr:uid="{00000000-0005-0000-0000-0000E9570000}"/>
    <cellStyle name="Note 12 2 3" xfId="4824" xr:uid="{00000000-0005-0000-0000-0000EA570000}"/>
    <cellStyle name="Note 12 2 3 2" xfId="4825" xr:uid="{00000000-0005-0000-0000-0000EB570000}"/>
    <cellStyle name="Note 12 2 3 2 2" xfId="41733" xr:uid="{00000000-0005-0000-0000-0000EC570000}"/>
    <cellStyle name="Note 12 2 3 3" xfId="41734" xr:uid="{00000000-0005-0000-0000-0000ED570000}"/>
    <cellStyle name="Note 12 2 3 3 2" xfId="41735" xr:uid="{00000000-0005-0000-0000-0000EE570000}"/>
    <cellStyle name="Note 12 2 3 3 2 2" xfId="41736" xr:uid="{00000000-0005-0000-0000-0000EF570000}"/>
    <cellStyle name="Note 12 2 3 3 3" xfId="41737" xr:uid="{00000000-0005-0000-0000-0000F0570000}"/>
    <cellStyle name="Note 12 2 3 4" xfId="41738" xr:uid="{00000000-0005-0000-0000-0000F1570000}"/>
    <cellStyle name="Note 12 2 4" xfId="4826" xr:uid="{00000000-0005-0000-0000-0000F2570000}"/>
    <cellStyle name="Note 12 2 4 2" xfId="41739" xr:uid="{00000000-0005-0000-0000-0000F3570000}"/>
    <cellStyle name="Note 12 2 5" xfId="41740" xr:uid="{00000000-0005-0000-0000-0000F4570000}"/>
    <cellStyle name="Note 12 2 5 2" xfId="41741" xr:uid="{00000000-0005-0000-0000-0000F5570000}"/>
    <cellStyle name="Note 12 2 5 2 2" xfId="41742" xr:uid="{00000000-0005-0000-0000-0000F6570000}"/>
    <cellStyle name="Note 12 2 5 3" xfId="41743" xr:uid="{00000000-0005-0000-0000-0000F7570000}"/>
    <cellStyle name="Note 12 2 6" xfId="41744" xr:uid="{00000000-0005-0000-0000-0000F8570000}"/>
    <cellStyle name="Note 12 3" xfId="4827" xr:uid="{00000000-0005-0000-0000-0000F9570000}"/>
    <cellStyle name="Note 12 3 2" xfId="4828" xr:uid="{00000000-0005-0000-0000-0000FA570000}"/>
    <cellStyle name="Note 12 3 2 2" xfId="4829" xr:uid="{00000000-0005-0000-0000-0000FB570000}"/>
    <cellStyle name="Note 12 3 2 2 2" xfId="41745" xr:uid="{00000000-0005-0000-0000-0000FC570000}"/>
    <cellStyle name="Note 12 3 2 2 2 2" xfId="41746" xr:uid="{00000000-0005-0000-0000-0000FD570000}"/>
    <cellStyle name="Note 12 3 2 2 3" xfId="41747" xr:uid="{00000000-0005-0000-0000-0000FE570000}"/>
    <cellStyle name="Note 12 3 2 3" xfId="4830" xr:uid="{00000000-0005-0000-0000-0000FF570000}"/>
    <cellStyle name="Note 12 3 2 3 2" xfId="41748" xr:uid="{00000000-0005-0000-0000-000000580000}"/>
    <cellStyle name="Note 12 3 2 4" xfId="41749" xr:uid="{00000000-0005-0000-0000-000001580000}"/>
    <cellStyle name="Note 12 3 2 4 2" xfId="41750" xr:uid="{00000000-0005-0000-0000-000002580000}"/>
    <cellStyle name="Note 12 3 2 4 2 2" xfId="41751" xr:uid="{00000000-0005-0000-0000-000003580000}"/>
    <cellStyle name="Note 12 3 2 4 3" xfId="41752" xr:uid="{00000000-0005-0000-0000-000004580000}"/>
    <cellStyle name="Note 12 3 2 5" xfId="41753" xr:uid="{00000000-0005-0000-0000-000005580000}"/>
    <cellStyle name="Note 12 3 3" xfId="4831" xr:uid="{00000000-0005-0000-0000-000006580000}"/>
    <cellStyle name="Note 12 3 3 2" xfId="4832" xr:uid="{00000000-0005-0000-0000-000007580000}"/>
    <cellStyle name="Note 12 3 3 2 2" xfId="41754" xr:uid="{00000000-0005-0000-0000-000008580000}"/>
    <cellStyle name="Note 12 3 3 3" xfId="41755" xr:uid="{00000000-0005-0000-0000-000009580000}"/>
    <cellStyle name="Note 12 3 3 3 2" xfId="41756" xr:uid="{00000000-0005-0000-0000-00000A580000}"/>
    <cellStyle name="Note 12 3 3 3 2 2" xfId="41757" xr:uid="{00000000-0005-0000-0000-00000B580000}"/>
    <cellStyle name="Note 12 3 3 3 3" xfId="41758" xr:uid="{00000000-0005-0000-0000-00000C580000}"/>
    <cellStyle name="Note 12 3 3 4" xfId="41759" xr:uid="{00000000-0005-0000-0000-00000D580000}"/>
    <cellStyle name="Note 12 3 4" xfId="4833" xr:uid="{00000000-0005-0000-0000-00000E580000}"/>
    <cellStyle name="Note 12 3 4 2" xfId="41760" xr:uid="{00000000-0005-0000-0000-00000F580000}"/>
    <cellStyle name="Note 12 3 5" xfId="41761" xr:uid="{00000000-0005-0000-0000-000010580000}"/>
    <cellStyle name="Note 12 3 5 2" xfId="41762" xr:uid="{00000000-0005-0000-0000-000011580000}"/>
    <cellStyle name="Note 12 3 5 2 2" xfId="41763" xr:uid="{00000000-0005-0000-0000-000012580000}"/>
    <cellStyle name="Note 12 3 5 3" xfId="41764" xr:uid="{00000000-0005-0000-0000-000013580000}"/>
    <cellStyle name="Note 12 3 6" xfId="41765" xr:uid="{00000000-0005-0000-0000-000014580000}"/>
    <cellStyle name="Note 12 4" xfId="4834" xr:uid="{00000000-0005-0000-0000-000015580000}"/>
    <cellStyle name="Note 12 4 2" xfId="4835" xr:uid="{00000000-0005-0000-0000-000016580000}"/>
    <cellStyle name="Note 12 4 2 2" xfId="4836" xr:uid="{00000000-0005-0000-0000-000017580000}"/>
    <cellStyle name="Note 12 4 2 2 2" xfId="41766" xr:uid="{00000000-0005-0000-0000-000018580000}"/>
    <cellStyle name="Note 12 4 2 2 2 2" xfId="41767" xr:uid="{00000000-0005-0000-0000-000019580000}"/>
    <cellStyle name="Note 12 4 2 2 3" xfId="41768" xr:uid="{00000000-0005-0000-0000-00001A580000}"/>
    <cellStyle name="Note 12 4 2 3" xfId="4837" xr:uid="{00000000-0005-0000-0000-00001B580000}"/>
    <cellStyle name="Note 12 4 2 3 2" xfId="41769" xr:uid="{00000000-0005-0000-0000-00001C580000}"/>
    <cellStyle name="Note 12 4 2 4" xfId="41770" xr:uid="{00000000-0005-0000-0000-00001D580000}"/>
    <cellStyle name="Note 12 4 2 4 2" xfId="41771" xr:uid="{00000000-0005-0000-0000-00001E580000}"/>
    <cellStyle name="Note 12 4 2 4 2 2" xfId="41772" xr:uid="{00000000-0005-0000-0000-00001F580000}"/>
    <cellStyle name="Note 12 4 2 4 3" xfId="41773" xr:uid="{00000000-0005-0000-0000-000020580000}"/>
    <cellStyle name="Note 12 4 2 5" xfId="41774" xr:uid="{00000000-0005-0000-0000-000021580000}"/>
    <cellStyle name="Note 12 4 3" xfId="4838" xr:uid="{00000000-0005-0000-0000-000022580000}"/>
    <cellStyle name="Note 12 4 3 2" xfId="4839" xr:uid="{00000000-0005-0000-0000-000023580000}"/>
    <cellStyle name="Note 12 4 3 2 2" xfId="41775" xr:uid="{00000000-0005-0000-0000-000024580000}"/>
    <cellStyle name="Note 12 4 3 3" xfId="41776" xr:uid="{00000000-0005-0000-0000-000025580000}"/>
    <cellStyle name="Note 12 4 3 3 2" xfId="41777" xr:uid="{00000000-0005-0000-0000-000026580000}"/>
    <cellStyle name="Note 12 4 3 3 2 2" xfId="41778" xr:uid="{00000000-0005-0000-0000-000027580000}"/>
    <cellStyle name="Note 12 4 3 3 3" xfId="41779" xr:uid="{00000000-0005-0000-0000-000028580000}"/>
    <cellStyle name="Note 12 4 3 4" xfId="41780" xr:uid="{00000000-0005-0000-0000-000029580000}"/>
    <cellStyle name="Note 12 4 4" xfId="4840" xr:uid="{00000000-0005-0000-0000-00002A580000}"/>
    <cellStyle name="Note 12 4 4 2" xfId="41781" xr:uid="{00000000-0005-0000-0000-00002B580000}"/>
    <cellStyle name="Note 12 4 5" xfId="41782" xr:uid="{00000000-0005-0000-0000-00002C580000}"/>
    <cellStyle name="Note 12 4 5 2" xfId="41783" xr:uid="{00000000-0005-0000-0000-00002D580000}"/>
    <cellStyle name="Note 12 4 5 2 2" xfId="41784" xr:uid="{00000000-0005-0000-0000-00002E580000}"/>
    <cellStyle name="Note 12 4 5 3" xfId="41785" xr:uid="{00000000-0005-0000-0000-00002F580000}"/>
    <cellStyle name="Note 12 4 6" xfId="41786" xr:uid="{00000000-0005-0000-0000-000030580000}"/>
    <cellStyle name="Note 12 5" xfId="4841" xr:uid="{00000000-0005-0000-0000-000031580000}"/>
    <cellStyle name="Note 12 5 2" xfId="4842" xr:uid="{00000000-0005-0000-0000-000032580000}"/>
    <cellStyle name="Note 12 5 2 2" xfId="4843" xr:uid="{00000000-0005-0000-0000-000033580000}"/>
    <cellStyle name="Note 12 5 2 2 2" xfId="41787" xr:uid="{00000000-0005-0000-0000-000034580000}"/>
    <cellStyle name="Note 12 5 2 2 2 2" xfId="41788" xr:uid="{00000000-0005-0000-0000-000035580000}"/>
    <cellStyle name="Note 12 5 2 2 3" xfId="41789" xr:uid="{00000000-0005-0000-0000-000036580000}"/>
    <cellStyle name="Note 12 5 2 3" xfId="4844" xr:uid="{00000000-0005-0000-0000-000037580000}"/>
    <cellStyle name="Note 12 5 2 3 2" xfId="41790" xr:uid="{00000000-0005-0000-0000-000038580000}"/>
    <cellStyle name="Note 12 5 2 4" xfId="41791" xr:uid="{00000000-0005-0000-0000-000039580000}"/>
    <cellStyle name="Note 12 5 2 4 2" xfId="41792" xr:uid="{00000000-0005-0000-0000-00003A580000}"/>
    <cellStyle name="Note 12 5 2 4 2 2" xfId="41793" xr:uid="{00000000-0005-0000-0000-00003B580000}"/>
    <cellStyle name="Note 12 5 2 4 3" xfId="41794" xr:uid="{00000000-0005-0000-0000-00003C580000}"/>
    <cellStyle name="Note 12 5 2 5" xfId="41795" xr:uid="{00000000-0005-0000-0000-00003D580000}"/>
    <cellStyle name="Note 12 5 3" xfId="4845" xr:uid="{00000000-0005-0000-0000-00003E580000}"/>
    <cellStyle name="Note 12 5 3 2" xfId="4846" xr:uid="{00000000-0005-0000-0000-00003F580000}"/>
    <cellStyle name="Note 12 5 3 2 2" xfId="41796" xr:uid="{00000000-0005-0000-0000-000040580000}"/>
    <cellStyle name="Note 12 5 3 3" xfId="41797" xr:uid="{00000000-0005-0000-0000-000041580000}"/>
    <cellStyle name="Note 12 5 3 3 2" xfId="41798" xr:uid="{00000000-0005-0000-0000-000042580000}"/>
    <cellStyle name="Note 12 5 3 3 2 2" xfId="41799" xr:uid="{00000000-0005-0000-0000-000043580000}"/>
    <cellStyle name="Note 12 5 3 3 3" xfId="41800" xr:uid="{00000000-0005-0000-0000-000044580000}"/>
    <cellStyle name="Note 12 5 3 4" xfId="41801" xr:uid="{00000000-0005-0000-0000-000045580000}"/>
    <cellStyle name="Note 12 5 4" xfId="4847" xr:uid="{00000000-0005-0000-0000-000046580000}"/>
    <cellStyle name="Note 12 5 4 2" xfId="41802" xr:uid="{00000000-0005-0000-0000-000047580000}"/>
    <cellStyle name="Note 12 5 5" xfId="41803" xr:uid="{00000000-0005-0000-0000-000048580000}"/>
    <cellStyle name="Note 12 5 5 2" xfId="41804" xr:uid="{00000000-0005-0000-0000-000049580000}"/>
    <cellStyle name="Note 12 5 5 2 2" xfId="41805" xr:uid="{00000000-0005-0000-0000-00004A580000}"/>
    <cellStyle name="Note 12 5 5 3" xfId="41806" xr:uid="{00000000-0005-0000-0000-00004B580000}"/>
    <cellStyle name="Note 12 5 6" xfId="41807" xr:uid="{00000000-0005-0000-0000-00004C580000}"/>
    <cellStyle name="Note 13 2" xfId="4848" xr:uid="{00000000-0005-0000-0000-00004D580000}"/>
    <cellStyle name="Note 13 2 2" xfId="4849" xr:uid="{00000000-0005-0000-0000-00004E580000}"/>
    <cellStyle name="Note 13 2 2 2" xfId="4850" xr:uid="{00000000-0005-0000-0000-00004F580000}"/>
    <cellStyle name="Note 13 2 2 2 2" xfId="41808" xr:uid="{00000000-0005-0000-0000-000050580000}"/>
    <cellStyle name="Note 13 2 2 2 2 2" xfId="41809" xr:uid="{00000000-0005-0000-0000-000051580000}"/>
    <cellStyle name="Note 13 2 2 2 3" xfId="41810" xr:uid="{00000000-0005-0000-0000-000052580000}"/>
    <cellStyle name="Note 13 2 2 3" xfId="4851" xr:uid="{00000000-0005-0000-0000-000053580000}"/>
    <cellStyle name="Note 13 2 2 3 2" xfId="41811" xr:uid="{00000000-0005-0000-0000-000054580000}"/>
    <cellStyle name="Note 13 2 2 4" xfId="41812" xr:uid="{00000000-0005-0000-0000-000055580000}"/>
    <cellStyle name="Note 13 2 2 4 2" xfId="41813" xr:uid="{00000000-0005-0000-0000-000056580000}"/>
    <cellStyle name="Note 13 2 2 4 2 2" xfId="41814" xr:uid="{00000000-0005-0000-0000-000057580000}"/>
    <cellStyle name="Note 13 2 2 4 3" xfId="41815" xr:uid="{00000000-0005-0000-0000-000058580000}"/>
    <cellStyle name="Note 13 2 2 5" xfId="41816" xr:uid="{00000000-0005-0000-0000-000059580000}"/>
    <cellStyle name="Note 13 2 3" xfId="4852" xr:uid="{00000000-0005-0000-0000-00005A580000}"/>
    <cellStyle name="Note 13 2 3 2" xfId="4853" xr:uid="{00000000-0005-0000-0000-00005B580000}"/>
    <cellStyle name="Note 13 2 3 2 2" xfId="41817" xr:uid="{00000000-0005-0000-0000-00005C580000}"/>
    <cellStyle name="Note 13 2 3 3" xfId="41818" xr:uid="{00000000-0005-0000-0000-00005D580000}"/>
    <cellStyle name="Note 13 2 3 3 2" xfId="41819" xr:uid="{00000000-0005-0000-0000-00005E580000}"/>
    <cellStyle name="Note 13 2 3 3 2 2" xfId="41820" xr:uid="{00000000-0005-0000-0000-00005F580000}"/>
    <cellStyle name="Note 13 2 3 3 3" xfId="41821" xr:uid="{00000000-0005-0000-0000-000060580000}"/>
    <cellStyle name="Note 13 2 3 4" xfId="41822" xr:uid="{00000000-0005-0000-0000-000061580000}"/>
    <cellStyle name="Note 13 2 4" xfId="4854" xr:uid="{00000000-0005-0000-0000-000062580000}"/>
    <cellStyle name="Note 13 2 4 2" xfId="41823" xr:uid="{00000000-0005-0000-0000-000063580000}"/>
    <cellStyle name="Note 13 2 5" xfId="41824" xr:uid="{00000000-0005-0000-0000-000064580000}"/>
    <cellStyle name="Note 13 2 5 2" xfId="41825" xr:uid="{00000000-0005-0000-0000-000065580000}"/>
    <cellStyle name="Note 13 2 5 2 2" xfId="41826" xr:uid="{00000000-0005-0000-0000-000066580000}"/>
    <cellStyle name="Note 13 2 5 3" xfId="41827" xr:uid="{00000000-0005-0000-0000-000067580000}"/>
    <cellStyle name="Note 13 2 6" xfId="41828" xr:uid="{00000000-0005-0000-0000-000068580000}"/>
    <cellStyle name="Note 14 2" xfId="4855" xr:uid="{00000000-0005-0000-0000-000069580000}"/>
    <cellStyle name="Note 14 2 2" xfId="4856" xr:uid="{00000000-0005-0000-0000-00006A580000}"/>
    <cellStyle name="Note 14 2 2 2" xfId="4857" xr:uid="{00000000-0005-0000-0000-00006B580000}"/>
    <cellStyle name="Note 14 2 2 2 2" xfId="41829" xr:uid="{00000000-0005-0000-0000-00006C580000}"/>
    <cellStyle name="Note 14 2 2 2 2 2" xfId="41830" xr:uid="{00000000-0005-0000-0000-00006D580000}"/>
    <cellStyle name="Note 14 2 2 2 3" xfId="41831" xr:uid="{00000000-0005-0000-0000-00006E580000}"/>
    <cellStyle name="Note 14 2 2 3" xfId="4858" xr:uid="{00000000-0005-0000-0000-00006F580000}"/>
    <cellStyle name="Note 14 2 2 3 2" xfId="41832" xr:uid="{00000000-0005-0000-0000-000070580000}"/>
    <cellStyle name="Note 14 2 2 4" xfId="41833" xr:uid="{00000000-0005-0000-0000-000071580000}"/>
    <cellStyle name="Note 14 2 2 4 2" xfId="41834" xr:uid="{00000000-0005-0000-0000-000072580000}"/>
    <cellStyle name="Note 14 2 2 4 2 2" xfId="41835" xr:uid="{00000000-0005-0000-0000-000073580000}"/>
    <cellStyle name="Note 14 2 2 4 3" xfId="41836" xr:uid="{00000000-0005-0000-0000-000074580000}"/>
    <cellStyle name="Note 14 2 2 5" xfId="41837" xr:uid="{00000000-0005-0000-0000-000075580000}"/>
    <cellStyle name="Note 14 2 3" xfId="4859" xr:uid="{00000000-0005-0000-0000-000076580000}"/>
    <cellStyle name="Note 14 2 3 2" xfId="4860" xr:uid="{00000000-0005-0000-0000-000077580000}"/>
    <cellStyle name="Note 14 2 3 2 2" xfId="41838" xr:uid="{00000000-0005-0000-0000-000078580000}"/>
    <cellStyle name="Note 14 2 3 3" xfId="41839" xr:uid="{00000000-0005-0000-0000-000079580000}"/>
    <cellStyle name="Note 14 2 3 3 2" xfId="41840" xr:uid="{00000000-0005-0000-0000-00007A580000}"/>
    <cellStyle name="Note 14 2 3 3 2 2" xfId="41841" xr:uid="{00000000-0005-0000-0000-00007B580000}"/>
    <cellStyle name="Note 14 2 3 3 3" xfId="41842" xr:uid="{00000000-0005-0000-0000-00007C580000}"/>
    <cellStyle name="Note 14 2 3 4" xfId="41843" xr:uid="{00000000-0005-0000-0000-00007D580000}"/>
    <cellStyle name="Note 14 2 4" xfId="4861" xr:uid="{00000000-0005-0000-0000-00007E580000}"/>
    <cellStyle name="Note 14 2 4 2" xfId="41844" xr:uid="{00000000-0005-0000-0000-00007F580000}"/>
    <cellStyle name="Note 14 2 5" xfId="41845" xr:uid="{00000000-0005-0000-0000-000080580000}"/>
    <cellStyle name="Note 14 2 5 2" xfId="41846" xr:uid="{00000000-0005-0000-0000-000081580000}"/>
    <cellStyle name="Note 14 2 5 2 2" xfId="41847" xr:uid="{00000000-0005-0000-0000-000082580000}"/>
    <cellStyle name="Note 14 2 5 3" xfId="41848" xr:uid="{00000000-0005-0000-0000-000083580000}"/>
    <cellStyle name="Note 14 2 6" xfId="41849" xr:uid="{00000000-0005-0000-0000-000084580000}"/>
    <cellStyle name="Note 15 2" xfId="4862" xr:uid="{00000000-0005-0000-0000-000085580000}"/>
    <cellStyle name="Note 15 2 2" xfId="4863" xr:uid="{00000000-0005-0000-0000-000086580000}"/>
    <cellStyle name="Note 15 2 2 2" xfId="4864" xr:uid="{00000000-0005-0000-0000-000087580000}"/>
    <cellStyle name="Note 15 2 2 2 2" xfId="41850" xr:uid="{00000000-0005-0000-0000-000088580000}"/>
    <cellStyle name="Note 15 2 2 2 2 2" xfId="41851" xr:uid="{00000000-0005-0000-0000-000089580000}"/>
    <cellStyle name="Note 15 2 2 2 3" xfId="41852" xr:uid="{00000000-0005-0000-0000-00008A580000}"/>
    <cellStyle name="Note 15 2 2 3" xfId="4865" xr:uid="{00000000-0005-0000-0000-00008B580000}"/>
    <cellStyle name="Note 15 2 2 3 2" xfId="41853" xr:uid="{00000000-0005-0000-0000-00008C580000}"/>
    <cellStyle name="Note 15 2 2 4" xfId="41854" xr:uid="{00000000-0005-0000-0000-00008D580000}"/>
    <cellStyle name="Note 15 2 2 4 2" xfId="41855" xr:uid="{00000000-0005-0000-0000-00008E580000}"/>
    <cellStyle name="Note 15 2 2 4 2 2" xfId="41856" xr:uid="{00000000-0005-0000-0000-00008F580000}"/>
    <cellStyle name="Note 15 2 2 4 3" xfId="41857" xr:uid="{00000000-0005-0000-0000-000090580000}"/>
    <cellStyle name="Note 15 2 2 5" xfId="41858" xr:uid="{00000000-0005-0000-0000-000091580000}"/>
    <cellStyle name="Note 15 2 3" xfId="4866" xr:uid="{00000000-0005-0000-0000-000092580000}"/>
    <cellStyle name="Note 15 2 3 2" xfId="4867" xr:uid="{00000000-0005-0000-0000-000093580000}"/>
    <cellStyle name="Note 15 2 3 2 2" xfId="41859" xr:uid="{00000000-0005-0000-0000-000094580000}"/>
    <cellStyle name="Note 15 2 3 3" xfId="41860" xr:uid="{00000000-0005-0000-0000-000095580000}"/>
    <cellStyle name="Note 15 2 3 3 2" xfId="41861" xr:uid="{00000000-0005-0000-0000-000096580000}"/>
    <cellStyle name="Note 15 2 3 3 2 2" xfId="41862" xr:uid="{00000000-0005-0000-0000-000097580000}"/>
    <cellStyle name="Note 15 2 3 3 3" xfId="41863" xr:uid="{00000000-0005-0000-0000-000098580000}"/>
    <cellStyle name="Note 15 2 3 4" xfId="41864" xr:uid="{00000000-0005-0000-0000-000099580000}"/>
    <cellStyle name="Note 15 2 4" xfId="4868" xr:uid="{00000000-0005-0000-0000-00009A580000}"/>
    <cellStyle name="Note 15 2 4 2" xfId="41865" xr:uid="{00000000-0005-0000-0000-00009B580000}"/>
    <cellStyle name="Note 15 2 5" xfId="41866" xr:uid="{00000000-0005-0000-0000-00009C580000}"/>
    <cellStyle name="Note 15 2 5 2" xfId="41867" xr:uid="{00000000-0005-0000-0000-00009D580000}"/>
    <cellStyle name="Note 15 2 5 2 2" xfId="41868" xr:uid="{00000000-0005-0000-0000-00009E580000}"/>
    <cellStyle name="Note 15 2 5 3" xfId="41869" xr:uid="{00000000-0005-0000-0000-00009F580000}"/>
    <cellStyle name="Note 15 2 6" xfId="41870" xr:uid="{00000000-0005-0000-0000-0000A0580000}"/>
    <cellStyle name="Note 2" xfId="41871" xr:uid="{00000000-0005-0000-0000-0000A1580000}"/>
    <cellStyle name="Note 2 2" xfId="4869" xr:uid="{00000000-0005-0000-0000-0000A2580000}"/>
    <cellStyle name="Note 2 2 2" xfId="4870" xr:uid="{00000000-0005-0000-0000-0000A3580000}"/>
    <cellStyle name="Note 2 2 2 2" xfId="4871" xr:uid="{00000000-0005-0000-0000-0000A4580000}"/>
    <cellStyle name="Note 2 2 2 2 2" xfId="41872" xr:uid="{00000000-0005-0000-0000-0000A5580000}"/>
    <cellStyle name="Note 2 2 2 2 2 2" xfId="41873" xr:uid="{00000000-0005-0000-0000-0000A6580000}"/>
    <cellStyle name="Note 2 2 2 2 3" xfId="41874" xr:uid="{00000000-0005-0000-0000-0000A7580000}"/>
    <cellStyle name="Note 2 2 2 3" xfId="4872" xr:uid="{00000000-0005-0000-0000-0000A8580000}"/>
    <cellStyle name="Note 2 2 2 3 2" xfId="41875" xr:uid="{00000000-0005-0000-0000-0000A9580000}"/>
    <cellStyle name="Note 2 2 2 4" xfId="41876" xr:uid="{00000000-0005-0000-0000-0000AA580000}"/>
    <cellStyle name="Note 2 2 2 4 2" xfId="41877" xr:uid="{00000000-0005-0000-0000-0000AB580000}"/>
    <cellStyle name="Note 2 2 2 4 2 2" xfId="41878" xr:uid="{00000000-0005-0000-0000-0000AC580000}"/>
    <cellStyle name="Note 2 2 2 4 3" xfId="41879" xr:uid="{00000000-0005-0000-0000-0000AD580000}"/>
    <cellStyle name="Note 2 2 2 5" xfId="41880" xr:uid="{00000000-0005-0000-0000-0000AE580000}"/>
    <cellStyle name="Note 2 2 3" xfId="4873" xr:uid="{00000000-0005-0000-0000-0000AF580000}"/>
    <cellStyle name="Note 2 2 3 2" xfId="4874" xr:uid="{00000000-0005-0000-0000-0000B0580000}"/>
    <cellStyle name="Note 2 2 3 2 2" xfId="41881" xr:uid="{00000000-0005-0000-0000-0000B1580000}"/>
    <cellStyle name="Note 2 2 3 3" xfId="41882" xr:uid="{00000000-0005-0000-0000-0000B2580000}"/>
    <cellStyle name="Note 2 2 3 3 2" xfId="41883" xr:uid="{00000000-0005-0000-0000-0000B3580000}"/>
    <cellStyle name="Note 2 2 3 3 2 2" xfId="41884" xr:uid="{00000000-0005-0000-0000-0000B4580000}"/>
    <cellStyle name="Note 2 2 3 3 3" xfId="41885" xr:uid="{00000000-0005-0000-0000-0000B5580000}"/>
    <cellStyle name="Note 2 2 3 4" xfId="41886" xr:uid="{00000000-0005-0000-0000-0000B6580000}"/>
    <cellStyle name="Note 2 2 4" xfId="4875" xr:uid="{00000000-0005-0000-0000-0000B7580000}"/>
    <cellStyle name="Note 2 2 4 2" xfId="41887" xr:uid="{00000000-0005-0000-0000-0000B8580000}"/>
    <cellStyle name="Note 2 2 5" xfId="41888" xr:uid="{00000000-0005-0000-0000-0000B9580000}"/>
    <cellStyle name="Note 2 2 5 2" xfId="41889" xr:uid="{00000000-0005-0000-0000-0000BA580000}"/>
    <cellStyle name="Note 2 2 5 2 2" xfId="41890" xr:uid="{00000000-0005-0000-0000-0000BB580000}"/>
    <cellStyle name="Note 2 2 5 3" xfId="41891" xr:uid="{00000000-0005-0000-0000-0000BC580000}"/>
    <cellStyle name="Note 2 2 6" xfId="41892" xr:uid="{00000000-0005-0000-0000-0000BD580000}"/>
    <cellStyle name="Note 2 3" xfId="4876" xr:uid="{00000000-0005-0000-0000-0000BE580000}"/>
    <cellStyle name="Note 2 3 2" xfId="4877" xr:uid="{00000000-0005-0000-0000-0000BF580000}"/>
    <cellStyle name="Note 2 3 2 2" xfId="4878" xr:uid="{00000000-0005-0000-0000-0000C0580000}"/>
    <cellStyle name="Note 2 3 2 2 2" xfId="41893" xr:uid="{00000000-0005-0000-0000-0000C1580000}"/>
    <cellStyle name="Note 2 3 2 2 2 2" xfId="41894" xr:uid="{00000000-0005-0000-0000-0000C2580000}"/>
    <cellStyle name="Note 2 3 2 2 3" xfId="41895" xr:uid="{00000000-0005-0000-0000-0000C3580000}"/>
    <cellStyle name="Note 2 3 2 3" xfId="4879" xr:uid="{00000000-0005-0000-0000-0000C4580000}"/>
    <cellStyle name="Note 2 3 2 3 2" xfId="41896" xr:uid="{00000000-0005-0000-0000-0000C5580000}"/>
    <cellStyle name="Note 2 3 2 4" xfId="41897" xr:uid="{00000000-0005-0000-0000-0000C6580000}"/>
    <cellStyle name="Note 2 3 2 4 2" xfId="41898" xr:uid="{00000000-0005-0000-0000-0000C7580000}"/>
    <cellStyle name="Note 2 3 2 4 2 2" xfId="41899" xr:uid="{00000000-0005-0000-0000-0000C8580000}"/>
    <cellStyle name="Note 2 3 2 4 3" xfId="41900" xr:uid="{00000000-0005-0000-0000-0000C9580000}"/>
    <cellStyle name="Note 2 3 2 5" xfId="41901" xr:uid="{00000000-0005-0000-0000-0000CA580000}"/>
    <cellStyle name="Note 2 3 3" xfId="4880" xr:uid="{00000000-0005-0000-0000-0000CB580000}"/>
    <cellStyle name="Note 2 3 3 2" xfId="4881" xr:uid="{00000000-0005-0000-0000-0000CC580000}"/>
    <cellStyle name="Note 2 3 3 2 2" xfId="41902" xr:uid="{00000000-0005-0000-0000-0000CD580000}"/>
    <cellStyle name="Note 2 3 3 3" xfId="41903" xr:uid="{00000000-0005-0000-0000-0000CE580000}"/>
    <cellStyle name="Note 2 3 3 3 2" xfId="41904" xr:uid="{00000000-0005-0000-0000-0000CF580000}"/>
    <cellStyle name="Note 2 3 3 3 2 2" xfId="41905" xr:uid="{00000000-0005-0000-0000-0000D0580000}"/>
    <cellStyle name="Note 2 3 3 3 3" xfId="41906" xr:uid="{00000000-0005-0000-0000-0000D1580000}"/>
    <cellStyle name="Note 2 3 3 4" xfId="41907" xr:uid="{00000000-0005-0000-0000-0000D2580000}"/>
    <cellStyle name="Note 2 3 4" xfId="4882" xr:uid="{00000000-0005-0000-0000-0000D3580000}"/>
    <cellStyle name="Note 2 3 4 2" xfId="41908" xr:uid="{00000000-0005-0000-0000-0000D4580000}"/>
    <cellStyle name="Note 2 3 5" xfId="41909" xr:uid="{00000000-0005-0000-0000-0000D5580000}"/>
    <cellStyle name="Note 2 3 5 2" xfId="41910" xr:uid="{00000000-0005-0000-0000-0000D6580000}"/>
    <cellStyle name="Note 2 3 5 2 2" xfId="41911" xr:uid="{00000000-0005-0000-0000-0000D7580000}"/>
    <cellStyle name="Note 2 3 5 3" xfId="41912" xr:uid="{00000000-0005-0000-0000-0000D8580000}"/>
    <cellStyle name="Note 2 3 6" xfId="41913" xr:uid="{00000000-0005-0000-0000-0000D9580000}"/>
    <cellStyle name="Note 2 4" xfId="4883" xr:uid="{00000000-0005-0000-0000-0000DA580000}"/>
    <cellStyle name="Note 2 4 2" xfId="4884" xr:uid="{00000000-0005-0000-0000-0000DB580000}"/>
    <cellStyle name="Note 2 4 2 2" xfId="4885" xr:uid="{00000000-0005-0000-0000-0000DC580000}"/>
    <cellStyle name="Note 2 4 2 2 2" xfId="41914" xr:uid="{00000000-0005-0000-0000-0000DD580000}"/>
    <cellStyle name="Note 2 4 2 2 2 2" xfId="41915" xr:uid="{00000000-0005-0000-0000-0000DE580000}"/>
    <cellStyle name="Note 2 4 2 2 3" xfId="41916" xr:uid="{00000000-0005-0000-0000-0000DF580000}"/>
    <cellStyle name="Note 2 4 2 3" xfId="4886" xr:uid="{00000000-0005-0000-0000-0000E0580000}"/>
    <cellStyle name="Note 2 4 2 3 2" xfId="41917" xr:uid="{00000000-0005-0000-0000-0000E1580000}"/>
    <cellStyle name="Note 2 4 2 4" xfId="41918" xr:uid="{00000000-0005-0000-0000-0000E2580000}"/>
    <cellStyle name="Note 2 4 2 4 2" xfId="41919" xr:uid="{00000000-0005-0000-0000-0000E3580000}"/>
    <cellStyle name="Note 2 4 2 4 2 2" xfId="41920" xr:uid="{00000000-0005-0000-0000-0000E4580000}"/>
    <cellStyle name="Note 2 4 2 4 3" xfId="41921" xr:uid="{00000000-0005-0000-0000-0000E5580000}"/>
    <cellStyle name="Note 2 4 2 5" xfId="41922" xr:uid="{00000000-0005-0000-0000-0000E6580000}"/>
    <cellStyle name="Note 2 4 3" xfId="4887" xr:uid="{00000000-0005-0000-0000-0000E7580000}"/>
    <cellStyle name="Note 2 4 3 2" xfId="4888" xr:uid="{00000000-0005-0000-0000-0000E8580000}"/>
    <cellStyle name="Note 2 4 3 2 2" xfId="41923" xr:uid="{00000000-0005-0000-0000-0000E9580000}"/>
    <cellStyle name="Note 2 4 3 3" xfId="41924" xr:uid="{00000000-0005-0000-0000-0000EA580000}"/>
    <cellStyle name="Note 2 4 3 3 2" xfId="41925" xr:uid="{00000000-0005-0000-0000-0000EB580000}"/>
    <cellStyle name="Note 2 4 3 3 2 2" xfId="41926" xr:uid="{00000000-0005-0000-0000-0000EC580000}"/>
    <cellStyle name="Note 2 4 3 3 3" xfId="41927" xr:uid="{00000000-0005-0000-0000-0000ED580000}"/>
    <cellStyle name="Note 2 4 3 4" xfId="41928" xr:uid="{00000000-0005-0000-0000-0000EE580000}"/>
    <cellStyle name="Note 2 4 4" xfId="4889" xr:uid="{00000000-0005-0000-0000-0000EF580000}"/>
    <cellStyle name="Note 2 4 4 2" xfId="41929" xr:uid="{00000000-0005-0000-0000-0000F0580000}"/>
    <cellStyle name="Note 2 4 5" xfId="41930" xr:uid="{00000000-0005-0000-0000-0000F1580000}"/>
    <cellStyle name="Note 2 4 5 2" xfId="41931" xr:uid="{00000000-0005-0000-0000-0000F2580000}"/>
    <cellStyle name="Note 2 4 5 2 2" xfId="41932" xr:uid="{00000000-0005-0000-0000-0000F3580000}"/>
    <cellStyle name="Note 2 4 5 3" xfId="41933" xr:uid="{00000000-0005-0000-0000-0000F4580000}"/>
    <cellStyle name="Note 2 4 6" xfId="41934" xr:uid="{00000000-0005-0000-0000-0000F5580000}"/>
    <cellStyle name="Note 2 5" xfId="4890" xr:uid="{00000000-0005-0000-0000-0000F6580000}"/>
    <cellStyle name="Note 2 5 2" xfId="4891" xr:uid="{00000000-0005-0000-0000-0000F7580000}"/>
    <cellStyle name="Note 2 5 2 2" xfId="4892" xr:uid="{00000000-0005-0000-0000-0000F8580000}"/>
    <cellStyle name="Note 2 5 2 2 2" xfId="41935" xr:uid="{00000000-0005-0000-0000-0000F9580000}"/>
    <cellStyle name="Note 2 5 2 2 2 2" xfId="41936" xr:uid="{00000000-0005-0000-0000-0000FA580000}"/>
    <cellStyle name="Note 2 5 2 2 3" xfId="41937" xr:uid="{00000000-0005-0000-0000-0000FB580000}"/>
    <cellStyle name="Note 2 5 2 3" xfId="4893" xr:uid="{00000000-0005-0000-0000-0000FC580000}"/>
    <cellStyle name="Note 2 5 2 3 2" xfId="41938" xr:uid="{00000000-0005-0000-0000-0000FD580000}"/>
    <cellStyle name="Note 2 5 2 4" xfId="41939" xr:uid="{00000000-0005-0000-0000-0000FE580000}"/>
    <cellStyle name="Note 2 5 2 4 2" xfId="41940" xr:uid="{00000000-0005-0000-0000-0000FF580000}"/>
    <cellStyle name="Note 2 5 2 4 2 2" xfId="41941" xr:uid="{00000000-0005-0000-0000-000000590000}"/>
    <cellStyle name="Note 2 5 2 4 3" xfId="41942" xr:uid="{00000000-0005-0000-0000-000001590000}"/>
    <cellStyle name="Note 2 5 2 5" xfId="41943" xr:uid="{00000000-0005-0000-0000-000002590000}"/>
    <cellStyle name="Note 2 5 3" xfId="4894" xr:uid="{00000000-0005-0000-0000-000003590000}"/>
    <cellStyle name="Note 2 5 3 2" xfId="4895" xr:uid="{00000000-0005-0000-0000-000004590000}"/>
    <cellStyle name="Note 2 5 3 2 2" xfId="41944" xr:uid="{00000000-0005-0000-0000-000005590000}"/>
    <cellStyle name="Note 2 5 3 3" xfId="41945" xr:uid="{00000000-0005-0000-0000-000006590000}"/>
    <cellStyle name="Note 2 5 3 3 2" xfId="41946" xr:uid="{00000000-0005-0000-0000-000007590000}"/>
    <cellStyle name="Note 2 5 3 3 2 2" xfId="41947" xr:uid="{00000000-0005-0000-0000-000008590000}"/>
    <cellStyle name="Note 2 5 3 3 3" xfId="41948" xr:uid="{00000000-0005-0000-0000-000009590000}"/>
    <cellStyle name="Note 2 5 3 4" xfId="41949" xr:uid="{00000000-0005-0000-0000-00000A590000}"/>
    <cellStyle name="Note 2 5 4" xfId="4896" xr:uid="{00000000-0005-0000-0000-00000B590000}"/>
    <cellStyle name="Note 2 5 4 2" xfId="41950" xr:uid="{00000000-0005-0000-0000-00000C590000}"/>
    <cellStyle name="Note 2 5 5" xfId="41951" xr:uid="{00000000-0005-0000-0000-00000D590000}"/>
    <cellStyle name="Note 2 5 5 2" xfId="41952" xr:uid="{00000000-0005-0000-0000-00000E590000}"/>
    <cellStyle name="Note 2 5 5 2 2" xfId="41953" xr:uid="{00000000-0005-0000-0000-00000F590000}"/>
    <cellStyle name="Note 2 5 5 3" xfId="41954" xr:uid="{00000000-0005-0000-0000-000010590000}"/>
    <cellStyle name="Note 2 5 6" xfId="41955" xr:uid="{00000000-0005-0000-0000-000011590000}"/>
    <cellStyle name="Note 2 6" xfId="4897" xr:uid="{00000000-0005-0000-0000-000012590000}"/>
    <cellStyle name="Note 2 6 2" xfId="4898" xr:uid="{00000000-0005-0000-0000-000013590000}"/>
    <cellStyle name="Note 2 6 2 2" xfId="4899" xr:uid="{00000000-0005-0000-0000-000014590000}"/>
    <cellStyle name="Note 2 6 2 2 2" xfId="41956" xr:uid="{00000000-0005-0000-0000-000015590000}"/>
    <cellStyle name="Note 2 6 2 2 2 2" xfId="41957" xr:uid="{00000000-0005-0000-0000-000016590000}"/>
    <cellStyle name="Note 2 6 2 2 3" xfId="41958" xr:uid="{00000000-0005-0000-0000-000017590000}"/>
    <cellStyle name="Note 2 6 2 3" xfId="4900" xr:uid="{00000000-0005-0000-0000-000018590000}"/>
    <cellStyle name="Note 2 6 2 3 2" xfId="41959" xr:uid="{00000000-0005-0000-0000-000019590000}"/>
    <cellStyle name="Note 2 6 2 4" xfId="41960" xr:uid="{00000000-0005-0000-0000-00001A590000}"/>
    <cellStyle name="Note 2 6 2 4 2" xfId="41961" xr:uid="{00000000-0005-0000-0000-00001B590000}"/>
    <cellStyle name="Note 2 6 2 4 2 2" xfId="41962" xr:uid="{00000000-0005-0000-0000-00001C590000}"/>
    <cellStyle name="Note 2 6 2 4 3" xfId="41963" xr:uid="{00000000-0005-0000-0000-00001D590000}"/>
    <cellStyle name="Note 2 6 2 5" xfId="41964" xr:uid="{00000000-0005-0000-0000-00001E590000}"/>
    <cellStyle name="Note 2 6 3" xfId="4901" xr:uid="{00000000-0005-0000-0000-00001F590000}"/>
    <cellStyle name="Note 2 6 3 2" xfId="4902" xr:uid="{00000000-0005-0000-0000-000020590000}"/>
    <cellStyle name="Note 2 6 3 2 2" xfId="41965" xr:uid="{00000000-0005-0000-0000-000021590000}"/>
    <cellStyle name="Note 2 6 3 3" xfId="41966" xr:uid="{00000000-0005-0000-0000-000022590000}"/>
    <cellStyle name="Note 2 6 3 3 2" xfId="41967" xr:uid="{00000000-0005-0000-0000-000023590000}"/>
    <cellStyle name="Note 2 6 3 3 2 2" xfId="41968" xr:uid="{00000000-0005-0000-0000-000024590000}"/>
    <cellStyle name="Note 2 6 3 3 3" xfId="41969" xr:uid="{00000000-0005-0000-0000-000025590000}"/>
    <cellStyle name="Note 2 6 3 4" xfId="41970" xr:uid="{00000000-0005-0000-0000-000026590000}"/>
    <cellStyle name="Note 2 6 4" xfId="4903" xr:uid="{00000000-0005-0000-0000-000027590000}"/>
    <cellStyle name="Note 2 6 4 2" xfId="41971" xr:uid="{00000000-0005-0000-0000-000028590000}"/>
    <cellStyle name="Note 2 6 5" xfId="41972" xr:uid="{00000000-0005-0000-0000-000029590000}"/>
    <cellStyle name="Note 2 6 5 2" xfId="41973" xr:uid="{00000000-0005-0000-0000-00002A590000}"/>
    <cellStyle name="Note 2 6 5 2 2" xfId="41974" xr:uid="{00000000-0005-0000-0000-00002B590000}"/>
    <cellStyle name="Note 2 6 5 3" xfId="41975" xr:uid="{00000000-0005-0000-0000-00002C590000}"/>
    <cellStyle name="Note 2 6 6" xfId="41976" xr:uid="{00000000-0005-0000-0000-00002D590000}"/>
    <cellStyle name="Note 2 7" xfId="4904" xr:uid="{00000000-0005-0000-0000-00002E590000}"/>
    <cellStyle name="Note 2 7 2" xfId="4905" xr:uid="{00000000-0005-0000-0000-00002F590000}"/>
    <cellStyle name="Note 2 7 2 2" xfId="4906" xr:uid="{00000000-0005-0000-0000-000030590000}"/>
    <cellStyle name="Note 2 7 2 2 2" xfId="41977" xr:uid="{00000000-0005-0000-0000-000031590000}"/>
    <cellStyle name="Note 2 7 2 2 2 2" xfId="41978" xr:uid="{00000000-0005-0000-0000-000032590000}"/>
    <cellStyle name="Note 2 7 2 2 3" xfId="41979" xr:uid="{00000000-0005-0000-0000-000033590000}"/>
    <cellStyle name="Note 2 7 2 3" xfId="4907" xr:uid="{00000000-0005-0000-0000-000034590000}"/>
    <cellStyle name="Note 2 7 2 3 2" xfId="41980" xr:uid="{00000000-0005-0000-0000-000035590000}"/>
    <cellStyle name="Note 2 7 2 4" xfId="41981" xr:uid="{00000000-0005-0000-0000-000036590000}"/>
    <cellStyle name="Note 2 7 2 4 2" xfId="41982" xr:uid="{00000000-0005-0000-0000-000037590000}"/>
    <cellStyle name="Note 2 7 2 4 2 2" xfId="41983" xr:uid="{00000000-0005-0000-0000-000038590000}"/>
    <cellStyle name="Note 2 7 2 4 3" xfId="41984" xr:uid="{00000000-0005-0000-0000-000039590000}"/>
    <cellStyle name="Note 2 7 2 5" xfId="41985" xr:uid="{00000000-0005-0000-0000-00003A590000}"/>
    <cellStyle name="Note 2 7 3" xfId="4908" xr:uid="{00000000-0005-0000-0000-00003B590000}"/>
    <cellStyle name="Note 2 7 3 2" xfId="4909" xr:uid="{00000000-0005-0000-0000-00003C590000}"/>
    <cellStyle name="Note 2 7 3 2 2" xfId="41986" xr:uid="{00000000-0005-0000-0000-00003D590000}"/>
    <cellStyle name="Note 2 7 3 3" xfId="41987" xr:uid="{00000000-0005-0000-0000-00003E590000}"/>
    <cellStyle name="Note 2 7 3 3 2" xfId="41988" xr:uid="{00000000-0005-0000-0000-00003F590000}"/>
    <cellStyle name="Note 2 7 3 3 2 2" xfId="41989" xr:uid="{00000000-0005-0000-0000-000040590000}"/>
    <cellStyle name="Note 2 7 3 3 3" xfId="41990" xr:uid="{00000000-0005-0000-0000-000041590000}"/>
    <cellStyle name="Note 2 7 3 4" xfId="41991" xr:uid="{00000000-0005-0000-0000-000042590000}"/>
    <cellStyle name="Note 2 7 4" xfId="4910" xr:uid="{00000000-0005-0000-0000-000043590000}"/>
    <cellStyle name="Note 2 7 4 2" xfId="41992" xr:uid="{00000000-0005-0000-0000-000044590000}"/>
    <cellStyle name="Note 2 7 5" xfId="41993" xr:uid="{00000000-0005-0000-0000-000045590000}"/>
    <cellStyle name="Note 2 7 5 2" xfId="41994" xr:uid="{00000000-0005-0000-0000-000046590000}"/>
    <cellStyle name="Note 2 7 5 2 2" xfId="41995" xr:uid="{00000000-0005-0000-0000-000047590000}"/>
    <cellStyle name="Note 2 7 5 3" xfId="41996" xr:uid="{00000000-0005-0000-0000-000048590000}"/>
    <cellStyle name="Note 2 7 6" xfId="41997" xr:uid="{00000000-0005-0000-0000-000049590000}"/>
    <cellStyle name="Note 2 8" xfId="4911" xr:uid="{00000000-0005-0000-0000-00004A590000}"/>
    <cellStyle name="Note 2 8 2" xfId="4912" xr:uid="{00000000-0005-0000-0000-00004B590000}"/>
    <cellStyle name="Note 2 8 2 2" xfId="4913" xr:uid="{00000000-0005-0000-0000-00004C590000}"/>
    <cellStyle name="Note 2 8 2 2 2" xfId="41998" xr:uid="{00000000-0005-0000-0000-00004D590000}"/>
    <cellStyle name="Note 2 8 2 2 2 2" xfId="41999" xr:uid="{00000000-0005-0000-0000-00004E590000}"/>
    <cellStyle name="Note 2 8 2 2 3" xfId="42000" xr:uid="{00000000-0005-0000-0000-00004F590000}"/>
    <cellStyle name="Note 2 8 2 3" xfId="4914" xr:uid="{00000000-0005-0000-0000-000050590000}"/>
    <cellStyle name="Note 2 8 2 3 2" xfId="42001" xr:uid="{00000000-0005-0000-0000-000051590000}"/>
    <cellStyle name="Note 2 8 2 4" xfId="42002" xr:uid="{00000000-0005-0000-0000-000052590000}"/>
    <cellStyle name="Note 2 8 2 4 2" xfId="42003" xr:uid="{00000000-0005-0000-0000-000053590000}"/>
    <cellStyle name="Note 2 8 2 4 2 2" xfId="42004" xr:uid="{00000000-0005-0000-0000-000054590000}"/>
    <cellStyle name="Note 2 8 2 4 3" xfId="42005" xr:uid="{00000000-0005-0000-0000-000055590000}"/>
    <cellStyle name="Note 2 8 2 5" xfId="42006" xr:uid="{00000000-0005-0000-0000-000056590000}"/>
    <cellStyle name="Note 2 8 3" xfId="4915" xr:uid="{00000000-0005-0000-0000-000057590000}"/>
    <cellStyle name="Note 2 8 3 2" xfId="4916" xr:uid="{00000000-0005-0000-0000-000058590000}"/>
    <cellStyle name="Note 2 8 3 2 2" xfId="42007" xr:uid="{00000000-0005-0000-0000-000059590000}"/>
    <cellStyle name="Note 2 8 3 3" xfId="42008" xr:uid="{00000000-0005-0000-0000-00005A590000}"/>
    <cellStyle name="Note 2 8 3 3 2" xfId="42009" xr:uid="{00000000-0005-0000-0000-00005B590000}"/>
    <cellStyle name="Note 2 8 3 3 2 2" xfId="42010" xr:uid="{00000000-0005-0000-0000-00005C590000}"/>
    <cellStyle name="Note 2 8 3 3 3" xfId="42011" xr:uid="{00000000-0005-0000-0000-00005D590000}"/>
    <cellStyle name="Note 2 8 3 4" xfId="42012" xr:uid="{00000000-0005-0000-0000-00005E590000}"/>
    <cellStyle name="Note 2 8 4" xfId="4917" xr:uid="{00000000-0005-0000-0000-00005F590000}"/>
    <cellStyle name="Note 2 8 4 2" xfId="42013" xr:uid="{00000000-0005-0000-0000-000060590000}"/>
    <cellStyle name="Note 2 8 5" xfId="42014" xr:uid="{00000000-0005-0000-0000-000061590000}"/>
    <cellStyle name="Note 2 8 5 2" xfId="42015" xr:uid="{00000000-0005-0000-0000-000062590000}"/>
    <cellStyle name="Note 2 8 5 2 2" xfId="42016" xr:uid="{00000000-0005-0000-0000-000063590000}"/>
    <cellStyle name="Note 2 8 5 3" xfId="42017" xr:uid="{00000000-0005-0000-0000-000064590000}"/>
    <cellStyle name="Note 2 8 6" xfId="42018" xr:uid="{00000000-0005-0000-0000-000065590000}"/>
    <cellStyle name="Note 3" xfId="42019" xr:uid="{00000000-0005-0000-0000-000066590000}"/>
    <cellStyle name="Note 3 2" xfId="4918" xr:uid="{00000000-0005-0000-0000-000067590000}"/>
    <cellStyle name="Note 3 2 2" xfId="4919" xr:uid="{00000000-0005-0000-0000-000068590000}"/>
    <cellStyle name="Note 3 2 2 2" xfId="4920" xr:uid="{00000000-0005-0000-0000-000069590000}"/>
    <cellStyle name="Note 3 2 2 2 2" xfId="42020" xr:uid="{00000000-0005-0000-0000-00006A590000}"/>
    <cellStyle name="Note 3 2 2 2 2 2" xfId="42021" xr:uid="{00000000-0005-0000-0000-00006B590000}"/>
    <cellStyle name="Note 3 2 2 2 3" xfId="42022" xr:uid="{00000000-0005-0000-0000-00006C590000}"/>
    <cellStyle name="Note 3 2 2 3" xfId="4921" xr:uid="{00000000-0005-0000-0000-00006D590000}"/>
    <cellStyle name="Note 3 2 2 3 2" xfId="42023" xr:uid="{00000000-0005-0000-0000-00006E590000}"/>
    <cellStyle name="Note 3 2 2 4" xfId="42024" xr:uid="{00000000-0005-0000-0000-00006F590000}"/>
    <cellStyle name="Note 3 2 2 4 2" xfId="42025" xr:uid="{00000000-0005-0000-0000-000070590000}"/>
    <cellStyle name="Note 3 2 2 4 2 2" xfId="42026" xr:uid="{00000000-0005-0000-0000-000071590000}"/>
    <cellStyle name="Note 3 2 2 4 3" xfId="42027" xr:uid="{00000000-0005-0000-0000-000072590000}"/>
    <cellStyle name="Note 3 2 2 5" xfId="42028" xr:uid="{00000000-0005-0000-0000-000073590000}"/>
    <cellStyle name="Note 3 2 3" xfId="4922" xr:uid="{00000000-0005-0000-0000-000074590000}"/>
    <cellStyle name="Note 3 2 3 2" xfId="4923" xr:uid="{00000000-0005-0000-0000-000075590000}"/>
    <cellStyle name="Note 3 2 3 2 2" xfId="42029" xr:uid="{00000000-0005-0000-0000-000076590000}"/>
    <cellStyle name="Note 3 2 3 3" xfId="42030" xr:uid="{00000000-0005-0000-0000-000077590000}"/>
    <cellStyle name="Note 3 2 3 3 2" xfId="42031" xr:uid="{00000000-0005-0000-0000-000078590000}"/>
    <cellStyle name="Note 3 2 3 3 2 2" xfId="42032" xr:uid="{00000000-0005-0000-0000-000079590000}"/>
    <cellStyle name="Note 3 2 3 3 3" xfId="42033" xr:uid="{00000000-0005-0000-0000-00007A590000}"/>
    <cellStyle name="Note 3 2 3 4" xfId="42034" xr:uid="{00000000-0005-0000-0000-00007B590000}"/>
    <cellStyle name="Note 3 2 4" xfId="4924" xr:uid="{00000000-0005-0000-0000-00007C590000}"/>
    <cellStyle name="Note 3 2 4 2" xfId="42035" xr:uid="{00000000-0005-0000-0000-00007D590000}"/>
    <cellStyle name="Note 3 2 5" xfId="42036" xr:uid="{00000000-0005-0000-0000-00007E590000}"/>
    <cellStyle name="Note 3 2 5 2" xfId="42037" xr:uid="{00000000-0005-0000-0000-00007F590000}"/>
    <cellStyle name="Note 3 2 5 2 2" xfId="42038" xr:uid="{00000000-0005-0000-0000-000080590000}"/>
    <cellStyle name="Note 3 2 5 3" xfId="42039" xr:uid="{00000000-0005-0000-0000-000081590000}"/>
    <cellStyle name="Note 3 2 6" xfId="42040" xr:uid="{00000000-0005-0000-0000-000082590000}"/>
    <cellStyle name="Note 3 3" xfId="4925" xr:uid="{00000000-0005-0000-0000-000083590000}"/>
    <cellStyle name="Note 3 3 2" xfId="4926" xr:uid="{00000000-0005-0000-0000-000084590000}"/>
    <cellStyle name="Note 3 3 2 2" xfId="4927" xr:uid="{00000000-0005-0000-0000-000085590000}"/>
    <cellStyle name="Note 3 3 2 2 2" xfId="42041" xr:uid="{00000000-0005-0000-0000-000086590000}"/>
    <cellStyle name="Note 3 3 2 2 2 2" xfId="42042" xr:uid="{00000000-0005-0000-0000-000087590000}"/>
    <cellStyle name="Note 3 3 2 2 3" xfId="42043" xr:uid="{00000000-0005-0000-0000-000088590000}"/>
    <cellStyle name="Note 3 3 2 3" xfId="4928" xr:uid="{00000000-0005-0000-0000-000089590000}"/>
    <cellStyle name="Note 3 3 2 3 2" xfId="42044" xr:uid="{00000000-0005-0000-0000-00008A590000}"/>
    <cellStyle name="Note 3 3 2 4" xfId="42045" xr:uid="{00000000-0005-0000-0000-00008B590000}"/>
    <cellStyle name="Note 3 3 2 4 2" xfId="42046" xr:uid="{00000000-0005-0000-0000-00008C590000}"/>
    <cellStyle name="Note 3 3 2 4 2 2" xfId="42047" xr:uid="{00000000-0005-0000-0000-00008D590000}"/>
    <cellStyle name="Note 3 3 2 4 3" xfId="42048" xr:uid="{00000000-0005-0000-0000-00008E590000}"/>
    <cellStyle name="Note 3 3 2 5" xfId="42049" xr:uid="{00000000-0005-0000-0000-00008F590000}"/>
    <cellStyle name="Note 3 3 3" xfId="4929" xr:uid="{00000000-0005-0000-0000-000090590000}"/>
    <cellStyle name="Note 3 3 3 2" xfId="4930" xr:uid="{00000000-0005-0000-0000-000091590000}"/>
    <cellStyle name="Note 3 3 3 2 2" xfId="42050" xr:uid="{00000000-0005-0000-0000-000092590000}"/>
    <cellStyle name="Note 3 3 3 3" xfId="42051" xr:uid="{00000000-0005-0000-0000-000093590000}"/>
    <cellStyle name="Note 3 3 3 3 2" xfId="42052" xr:uid="{00000000-0005-0000-0000-000094590000}"/>
    <cellStyle name="Note 3 3 3 3 2 2" xfId="42053" xr:uid="{00000000-0005-0000-0000-000095590000}"/>
    <cellStyle name="Note 3 3 3 3 3" xfId="42054" xr:uid="{00000000-0005-0000-0000-000096590000}"/>
    <cellStyle name="Note 3 3 3 4" xfId="42055" xr:uid="{00000000-0005-0000-0000-000097590000}"/>
    <cellStyle name="Note 3 3 4" xfId="4931" xr:uid="{00000000-0005-0000-0000-000098590000}"/>
    <cellStyle name="Note 3 3 4 2" xfId="42056" xr:uid="{00000000-0005-0000-0000-000099590000}"/>
    <cellStyle name="Note 3 3 5" xfId="42057" xr:uid="{00000000-0005-0000-0000-00009A590000}"/>
    <cellStyle name="Note 3 3 5 2" xfId="42058" xr:uid="{00000000-0005-0000-0000-00009B590000}"/>
    <cellStyle name="Note 3 3 5 2 2" xfId="42059" xr:uid="{00000000-0005-0000-0000-00009C590000}"/>
    <cellStyle name="Note 3 3 5 3" xfId="42060" xr:uid="{00000000-0005-0000-0000-00009D590000}"/>
    <cellStyle name="Note 3 3 6" xfId="42061" xr:uid="{00000000-0005-0000-0000-00009E590000}"/>
    <cellStyle name="Note 3 4" xfId="4932" xr:uid="{00000000-0005-0000-0000-00009F590000}"/>
    <cellStyle name="Note 3 4 2" xfId="4933" xr:uid="{00000000-0005-0000-0000-0000A0590000}"/>
    <cellStyle name="Note 3 4 2 2" xfId="4934" xr:uid="{00000000-0005-0000-0000-0000A1590000}"/>
    <cellStyle name="Note 3 4 2 2 2" xfId="42062" xr:uid="{00000000-0005-0000-0000-0000A2590000}"/>
    <cellStyle name="Note 3 4 2 2 2 2" xfId="42063" xr:uid="{00000000-0005-0000-0000-0000A3590000}"/>
    <cellStyle name="Note 3 4 2 2 3" xfId="42064" xr:uid="{00000000-0005-0000-0000-0000A4590000}"/>
    <cellStyle name="Note 3 4 2 3" xfId="4935" xr:uid="{00000000-0005-0000-0000-0000A5590000}"/>
    <cellStyle name="Note 3 4 2 3 2" xfId="42065" xr:uid="{00000000-0005-0000-0000-0000A6590000}"/>
    <cellStyle name="Note 3 4 2 4" xfId="42066" xr:uid="{00000000-0005-0000-0000-0000A7590000}"/>
    <cellStyle name="Note 3 4 2 4 2" xfId="42067" xr:uid="{00000000-0005-0000-0000-0000A8590000}"/>
    <cellStyle name="Note 3 4 2 4 2 2" xfId="42068" xr:uid="{00000000-0005-0000-0000-0000A9590000}"/>
    <cellStyle name="Note 3 4 2 4 3" xfId="42069" xr:uid="{00000000-0005-0000-0000-0000AA590000}"/>
    <cellStyle name="Note 3 4 2 5" xfId="42070" xr:uid="{00000000-0005-0000-0000-0000AB590000}"/>
    <cellStyle name="Note 3 4 3" xfId="4936" xr:uid="{00000000-0005-0000-0000-0000AC590000}"/>
    <cellStyle name="Note 3 4 3 2" xfId="4937" xr:uid="{00000000-0005-0000-0000-0000AD590000}"/>
    <cellStyle name="Note 3 4 3 2 2" xfId="42071" xr:uid="{00000000-0005-0000-0000-0000AE590000}"/>
    <cellStyle name="Note 3 4 3 3" xfId="42072" xr:uid="{00000000-0005-0000-0000-0000AF590000}"/>
    <cellStyle name="Note 3 4 3 3 2" xfId="42073" xr:uid="{00000000-0005-0000-0000-0000B0590000}"/>
    <cellStyle name="Note 3 4 3 3 2 2" xfId="42074" xr:uid="{00000000-0005-0000-0000-0000B1590000}"/>
    <cellStyle name="Note 3 4 3 3 3" xfId="42075" xr:uid="{00000000-0005-0000-0000-0000B2590000}"/>
    <cellStyle name="Note 3 4 3 4" xfId="42076" xr:uid="{00000000-0005-0000-0000-0000B3590000}"/>
    <cellStyle name="Note 3 4 4" xfId="4938" xr:uid="{00000000-0005-0000-0000-0000B4590000}"/>
    <cellStyle name="Note 3 4 4 2" xfId="42077" xr:uid="{00000000-0005-0000-0000-0000B5590000}"/>
    <cellStyle name="Note 3 4 5" xfId="42078" xr:uid="{00000000-0005-0000-0000-0000B6590000}"/>
    <cellStyle name="Note 3 4 5 2" xfId="42079" xr:uid="{00000000-0005-0000-0000-0000B7590000}"/>
    <cellStyle name="Note 3 4 5 2 2" xfId="42080" xr:uid="{00000000-0005-0000-0000-0000B8590000}"/>
    <cellStyle name="Note 3 4 5 3" xfId="42081" xr:uid="{00000000-0005-0000-0000-0000B9590000}"/>
    <cellStyle name="Note 3 4 6" xfId="42082" xr:uid="{00000000-0005-0000-0000-0000BA590000}"/>
    <cellStyle name="Note 3 5" xfId="4939" xr:uid="{00000000-0005-0000-0000-0000BB590000}"/>
    <cellStyle name="Note 3 5 2" xfId="4940" xr:uid="{00000000-0005-0000-0000-0000BC590000}"/>
    <cellStyle name="Note 3 5 2 2" xfId="4941" xr:uid="{00000000-0005-0000-0000-0000BD590000}"/>
    <cellStyle name="Note 3 5 2 2 2" xfId="42083" xr:uid="{00000000-0005-0000-0000-0000BE590000}"/>
    <cellStyle name="Note 3 5 2 2 2 2" xfId="42084" xr:uid="{00000000-0005-0000-0000-0000BF590000}"/>
    <cellStyle name="Note 3 5 2 2 3" xfId="42085" xr:uid="{00000000-0005-0000-0000-0000C0590000}"/>
    <cellStyle name="Note 3 5 2 3" xfId="4942" xr:uid="{00000000-0005-0000-0000-0000C1590000}"/>
    <cellStyle name="Note 3 5 2 3 2" xfId="42086" xr:uid="{00000000-0005-0000-0000-0000C2590000}"/>
    <cellStyle name="Note 3 5 2 4" xfId="42087" xr:uid="{00000000-0005-0000-0000-0000C3590000}"/>
    <cellStyle name="Note 3 5 2 4 2" xfId="42088" xr:uid="{00000000-0005-0000-0000-0000C4590000}"/>
    <cellStyle name="Note 3 5 2 4 2 2" xfId="42089" xr:uid="{00000000-0005-0000-0000-0000C5590000}"/>
    <cellStyle name="Note 3 5 2 4 3" xfId="42090" xr:uid="{00000000-0005-0000-0000-0000C6590000}"/>
    <cellStyle name="Note 3 5 2 5" xfId="42091" xr:uid="{00000000-0005-0000-0000-0000C7590000}"/>
    <cellStyle name="Note 3 5 3" xfId="4943" xr:uid="{00000000-0005-0000-0000-0000C8590000}"/>
    <cellStyle name="Note 3 5 3 2" xfId="4944" xr:uid="{00000000-0005-0000-0000-0000C9590000}"/>
    <cellStyle name="Note 3 5 3 2 2" xfId="42092" xr:uid="{00000000-0005-0000-0000-0000CA590000}"/>
    <cellStyle name="Note 3 5 3 3" xfId="42093" xr:uid="{00000000-0005-0000-0000-0000CB590000}"/>
    <cellStyle name="Note 3 5 3 3 2" xfId="42094" xr:uid="{00000000-0005-0000-0000-0000CC590000}"/>
    <cellStyle name="Note 3 5 3 3 2 2" xfId="42095" xr:uid="{00000000-0005-0000-0000-0000CD590000}"/>
    <cellStyle name="Note 3 5 3 3 3" xfId="42096" xr:uid="{00000000-0005-0000-0000-0000CE590000}"/>
    <cellStyle name="Note 3 5 3 4" xfId="42097" xr:uid="{00000000-0005-0000-0000-0000CF590000}"/>
    <cellStyle name="Note 3 5 4" xfId="4945" xr:uid="{00000000-0005-0000-0000-0000D0590000}"/>
    <cellStyle name="Note 3 5 4 2" xfId="42098" xr:uid="{00000000-0005-0000-0000-0000D1590000}"/>
    <cellStyle name="Note 3 5 5" xfId="42099" xr:uid="{00000000-0005-0000-0000-0000D2590000}"/>
    <cellStyle name="Note 3 5 5 2" xfId="42100" xr:uid="{00000000-0005-0000-0000-0000D3590000}"/>
    <cellStyle name="Note 3 5 5 2 2" xfId="42101" xr:uid="{00000000-0005-0000-0000-0000D4590000}"/>
    <cellStyle name="Note 3 5 5 3" xfId="42102" xr:uid="{00000000-0005-0000-0000-0000D5590000}"/>
    <cellStyle name="Note 3 5 6" xfId="42103" xr:uid="{00000000-0005-0000-0000-0000D6590000}"/>
    <cellStyle name="Note 3 6" xfId="4946" xr:uid="{00000000-0005-0000-0000-0000D7590000}"/>
    <cellStyle name="Note 3 6 2" xfId="4947" xr:uid="{00000000-0005-0000-0000-0000D8590000}"/>
    <cellStyle name="Note 3 6 2 2" xfId="4948" xr:uid="{00000000-0005-0000-0000-0000D9590000}"/>
    <cellStyle name="Note 3 6 2 2 2" xfId="42104" xr:uid="{00000000-0005-0000-0000-0000DA590000}"/>
    <cellStyle name="Note 3 6 2 2 2 2" xfId="42105" xr:uid="{00000000-0005-0000-0000-0000DB590000}"/>
    <cellStyle name="Note 3 6 2 2 3" xfId="42106" xr:uid="{00000000-0005-0000-0000-0000DC590000}"/>
    <cellStyle name="Note 3 6 2 3" xfId="4949" xr:uid="{00000000-0005-0000-0000-0000DD590000}"/>
    <cellStyle name="Note 3 6 2 3 2" xfId="42107" xr:uid="{00000000-0005-0000-0000-0000DE590000}"/>
    <cellStyle name="Note 3 6 2 4" xfId="42108" xr:uid="{00000000-0005-0000-0000-0000DF590000}"/>
    <cellStyle name="Note 3 6 2 4 2" xfId="42109" xr:uid="{00000000-0005-0000-0000-0000E0590000}"/>
    <cellStyle name="Note 3 6 2 4 2 2" xfId="42110" xr:uid="{00000000-0005-0000-0000-0000E1590000}"/>
    <cellStyle name="Note 3 6 2 4 3" xfId="42111" xr:uid="{00000000-0005-0000-0000-0000E2590000}"/>
    <cellStyle name="Note 3 6 2 5" xfId="42112" xr:uid="{00000000-0005-0000-0000-0000E3590000}"/>
    <cellStyle name="Note 3 6 3" xfId="4950" xr:uid="{00000000-0005-0000-0000-0000E4590000}"/>
    <cellStyle name="Note 3 6 3 2" xfId="4951" xr:uid="{00000000-0005-0000-0000-0000E5590000}"/>
    <cellStyle name="Note 3 6 3 2 2" xfId="42113" xr:uid="{00000000-0005-0000-0000-0000E6590000}"/>
    <cellStyle name="Note 3 6 3 3" xfId="42114" xr:uid="{00000000-0005-0000-0000-0000E7590000}"/>
    <cellStyle name="Note 3 6 3 3 2" xfId="42115" xr:uid="{00000000-0005-0000-0000-0000E8590000}"/>
    <cellStyle name="Note 3 6 3 3 2 2" xfId="42116" xr:uid="{00000000-0005-0000-0000-0000E9590000}"/>
    <cellStyle name="Note 3 6 3 3 3" xfId="42117" xr:uid="{00000000-0005-0000-0000-0000EA590000}"/>
    <cellStyle name="Note 3 6 3 4" xfId="42118" xr:uid="{00000000-0005-0000-0000-0000EB590000}"/>
    <cellStyle name="Note 3 6 4" xfId="4952" xr:uid="{00000000-0005-0000-0000-0000EC590000}"/>
    <cellStyle name="Note 3 6 4 2" xfId="42119" xr:uid="{00000000-0005-0000-0000-0000ED590000}"/>
    <cellStyle name="Note 3 6 5" xfId="42120" xr:uid="{00000000-0005-0000-0000-0000EE590000}"/>
    <cellStyle name="Note 3 6 5 2" xfId="42121" xr:uid="{00000000-0005-0000-0000-0000EF590000}"/>
    <cellStyle name="Note 3 6 5 2 2" xfId="42122" xr:uid="{00000000-0005-0000-0000-0000F0590000}"/>
    <cellStyle name="Note 3 6 5 3" xfId="42123" xr:uid="{00000000-0005-0000-0000-0000F1590000}"/>
    <cellStyle name="Note 3 6 6" xfId="42124" xr:uid="{00000000-0005-0000-0000-0000F2590000}"/>
    <cellStyle name="Note 3 7" xfId="4953" xr:uid="{00000000-0005-0000-0000-0000F3590000}"/>
    <cellStyle name="Note 3 7 2" xfId="4954" xr:uid="{00000000-0005-0000-0000-0000F4590000}"/>
    <cellStyle name="Note 3 7 2 2" xfId="4955" xr:uid="{00000000-0005-0000-0000-0000F5590000}"/>
    <cellStyle name="Note 3 7 2 2 2" xfId="42125" xr:uid="{00000000-0005-0000-0000-0000F6590000}"/>
    <cellStyle name="Note 3 7 2 2 2 2" xfId="42126" xr:uid="{00000000-0005-0000-0000-0000F7590000}"/>
    <cellStyle name="Note 3 7 2 2 3" xfId="42127" xr:uid="{00000000-0005-0000-0000-0000F8590000}"/>
    <cellStyle name="Note 3 7 2 3" xfId="4956" xr:uid="{00000000-0005-0000-0000-0000F9590000}"/>
    <cellStyle name="Note 3 7 2 3 2" xfId="42128" xr:uid="{00000000-0005-0000-0000-0000FA590000}"/>
    <cellStyle name="Note 3 7 2 4" xfId="42129" xr:uid="{00000000-0005-0000-0000-0000FB590000}"/>
    <cellStyle name="Note 3 7 2 4 2" xfId="42130" xr:uid="{00000000-0005-0000-0000-0000FC590000}"/>
    <cellStyle name="Note 3 7 2 4 2 2" xfId="42131" xr:uid="{00000000-0005-0000-0000-0000FD590000}"/>
    <cellStyle name="Note 3 7 2 4 3" xfId="42132" xr:uid="{00000000-0005-0000-0000-0000FE590000}"/>
    <cellStyle name="Note 3 7 2 5" xfId="42133" xr:uid="{00000000-0005-0000-0000-0000FF590000}"/>
    <cellStyle name="Note 3 7 3" xfId="4957" xr:uid="{00000000-0005-0000-0000-0000005A0000}"/>
    <cellStyle name="Note 3 7 3 2" xfId="4958" xr:uid="{00000000-0005-0000-0000-0000015A0000}"/>
    <cellStyle name="Note 3 7 3 2 2" xfId="42134" xr:uid="{00000000-0005-0000-0000-0000025A0000}"/>
    <cellStyle name="Note 3 7 3 3" xfId="42135" xr:uid="{00000000-0005-0000-0000-0000035A0000}"/>
    <cellStyle name="Note 3 7 3 3 2" xfId="42136" xr:uid="{00000000-0005-0000-0000-0000045A0000}"/>
    <cellStyle name="Note 3 7 3 3 2 2" xfId="42137" xr:uid="{00000000-0005-0000-0000-0000055A0000}"/>
    <cellStyle name="Note 3 7 3 3 3" xfId="42138" xr:uid="{00000000-0005-0000-0000-0000065A0000}"/>
    <cellStyle name="Note 3 7 3 4" xfId="42139" xr:uid="{00000000-0005-0000-0000-0000075A0000}"/>
    <cellStyle name="Note 3 7 4" xfId="4959" xr:uid="{00000000-0005-0000-0000-0000085A0000}"/>
    <cellStyle name="Note 3 7 4 2" xfId="42140" xr:uid="{00000000-0005-0000-0000-0000095A0000}"/>
    <cellStyle name="Note 3 7 5" xfId="42141" xr:uid="{00000000-0005-0000-0000-00000A5A0000}"/>
    <cellStyle name="Note 3 7 5 2" xfId="42142" xr:uid="{00000000-0005-0000-0000-00000B5A0000}"/>
    <cellStyle name="Note 3 7 5 2 2" xfId="42143" xr:uid="{00000000-0005-0000-0000-00000C5A0000}"/>
    <cellStyle name="Note 3 7 5 3" xfId="42144" xr:uid="{00000000-0005-0000-0000-00000D5A0000}"/>
    <cellStyle name="Note 3 7 6" xfId="42145" xr:uid="{00000000-0005-0000-0000-00000E5A0000}"/>
    <cellStyle name="Note 3 8" xfId="4960" xr:uid="{00000000-0005-0000-0000-00000F5A0000}"/>
    <cellStyle name="Note 3 8 2" xfId="4961" xr:uid="{00000000-0005-0000-0000-0000105A0000}"/>
    <cellStyle name="Note 3 8 2 2" xfId="4962" xr:uid="{00000000-0005-0000-0000-0000115A0000}"/>
    <cellStyle name="Note 3 8 2 2 2" xfId="42146" xr:uid="{00000000-0005-0000-0000-0000125A0000}"/>
    <cellStyle name="Note 3 8 2 2 2 2" xfId="42147" xr:uid="{00000000-0005-0000-0000-0000135A0000}"/>
    <cellStyle name="Note 3 8 2 2 3" xfId="42148" xr:uid="{00000000-0005-0000-0000-0000145A0000}"/>
    <cellStyle name="Note 3 8 2 3" xfId="4963" xr:uid="{00000000-0005-0000-0000-0000155A0000}"/>
    <cellStyle name="Note 3 8 2 3 2" xfId="42149" xr:uid="{00000000-0005-0000-0000-0000165A0000}"/>
    <cellStyle name="Note 3 8 2 4" xfId="42150" xr:uid="{00000000-0005-0000-0000-0000175A0000}"/>
    <cellStyle name="Note 3 8 2 4 2" xfId="42151" xr:uid="{00000000-0005-0000-0000-0000185A0000}"/>
    <cellStyle name="Note 3 8 2 4 2 2" xfId="42152" xr:uid="{00000000-0005-0000-0000-0000195A0000}"/>
    <cellStyle name="Note 3 8 2 4 3" xfId="42153" xr:uid="{00000000-0005-0000-0000-00001A5A0000}"/>
    <cellStyle name="Note 3 8 2 5" xfId="42154" xr:uid="{00000000-0005-0000-0000-00001B5A0000}"/>
    <cellStyle name="Note 3 8 3" xfId="4964" xr:uid="{00000000-0005-0000-0000-00001C5A0000}"/>
    <cellStyle name="Note 3 8 3 2" xfId="4965" xr:uid="{00000000-0005-0000-0000-00001D5A0000}"/>
    <cellStyle name="Note 3 8 3 2 2" xfId="42155" xr:uid="{00000000-0005-0000-0000-00001E5A0000}"/>
    <cellStyle name="Note 3 8 3 3" xfId="42156" xr:uid="{00000000-0005-0000-0000-00001F5A0000}"/>
    <cellStyle name="Note 3 8 3 3 2" xfId="42157" xr:uid="{00000000-0005-0000-0000-0000205A0000}"/>
    <cellStyle name="Note 3 8 3 3 2 2" xfId="42158" xr:uid="{00000000-0005-0000-0000-0000215A0000}"/>
    <cellStyle name="Note 3 8 3 3 3" xfId="42159" xr:uid="{00000000-0005-0000-0000-0000225A0000}"/>
    <cellStyle name="Note 3 8 3 4" xfId="42160" xr:uid="{00000000-0005-0000-0000-0000235A0000}"/>
    <cellStyle name="Note 3 8 4" xfId="4966" xr:uid="{00000000-0005-0000-0000-0000245A0000}"/>
    <cellStyle name="Note 3 8 4 2" xfId="42161" xr:uid="{00000000-0005-0000-0000-0000255A0000}"/>
    <cellStyle name="Note 3 8 5" xfId="42162" xr:uid="{00000000-0005-0000-0000-0000265A0000}"/>
    <cellStyle name="Note 3 8 5 2" xfId="42163" xr:uid="{00000000-0005-0000-0000-0000275A0000}"/>
    <cellStyle name="Note 3 8 5 2 2" xfId="42164" xr:uid="{00000000-0005-0000-0000-0000285A0000}"/>
    <cellStyle name="Note 3 8 5 3" xfId="42165" xr:uid="{00000000-0005-0000-0000-0000295A0000}"/>
    <cellStyle name="Note 3 8 6" xfId="42166" xr:uid="{00000000-0005-0000-0000-00002A5A0000}"/>
    <cellStyle name="Note 3 9" xfId="42167" xr:uid="{00000000-0005-0000-0000-00002B5A0000}"/>
    <cellStyle name="Note 4" xfId="42168" xr:uid="{00000000-0005-0000-0000-00002C5A0000}"/>
    <cellStyle name="Note 4 2" xfId="4967" xr:uid="{00000000-0005-0000-0000-00002D5A0000}"/>
    <cellStyle name="Note 4 2 2" xfId="4968" xr:uid="{00000000-0005-0000-0000-00002E5A0000}"/>
    <cellStyle name="Note 4 2 2 2" xfId="4969" xr:uid="{00000000-0005-0000-0000-00002F5A0000}"/>
    <cellStyle name="Note 4 2 2 2 2" xfId="42169" xr:uid="{00000000-0005-0000-0000-0000305A0000}"/>
    <cellStyle name="Note 4 2 2 2 2 2" xfId="42170" xr:uid="{00000000-0005-0000-0000-0000315A0000}"/>
    <cellStyle name="Note 4 2 2 2 3" xfId="42171" xr:uid="{00000000-0005-0000-0000-0000325A0000}"/>
    <cellStyle name="Note 4 2 2 3" xfId="4970" xr:uid="{00000000-0005-0000-0000-0000335A0000}"/>
    <cellStyle name="Note 4 2 2 3 2" xfId="42172" xr:uid="{00000000-0005-0000-0000-0000345A0000}"/>
    <cellStyle name="Note 4 2 2 4" xfId="42173" xr:uid="{00000000-0005-0000-0000-0000355A0000}"/>
    <cellStyle name="Note 4 2 2 4 2" xfId="42174" xr:uid="{00000000-0005-0000-0000-0000365A0000}"/>
    <cellStyle name="Note 4 2 2 4 2 2" xfId="42175" xr:uid="{00000000-0005-0000-0000-0000375A0000}"/>
    <cellStyle name="Note 4 2 2 4 3" xfId="42176" xr:uid="{00000000-0005-0000-0000-0000385A0000}"/>
    <cellStyle name="Note 4 2 2 5" xfId="42177" xr:uid="{00000000-0005-0000-0000-0000395A0000}"/>
    <cellStyle name="Note 4 2 3" xfId="4971" xr:uid="{00000000-0005-0000-0000-00003A5A0000}"/>
    <cellStyle name="Note 4 2 3 2" xfId="4972" xr:uid="{00000000-0005-0000-0000-00003B5A0000}"/>
    <cellStyle name="Note 4 2 3 2 2" xfId="42178" xr:uid="{00000000-0005-0000-0000-00003C5A0000}"/>
    <cellStyle name="Note 4 2 3 3" xfId="42179" xr:uid="{00000000-0005-0000-0000-00003D5A0000}"/>
    <cellStyle name="Note 4 2 3 3 2" xfId="42180" xr:uid="{00000000-0005-0000-0000-00003E5A0000}"/>
    <cellStyle name="Note 4 2 3 3 2 2" xfId="42181" xr:uid="{00000000-0005-0000-0000-00003F5A0000}"/>
    <cellStyle name="Note 4 2 3 3 3" xfId="42182" xr:uid="{00000000-0005-0000-0000-0000405A0000}"/>
    <cellStyle name="Note 4 2 3 4" xfId="42183" xr:uid="{00000000-0005-0000-0000-0000415A0000}"/>
    <cellStyle name="Note 4 2 4" xfId="4973" xr:uid="{00000000-0005-0000-0000-0000425A0000}"/>
    <cellStyle name="Note 4 2 4 2" xfId="42184" xr:uid="{00000000-0005-0000-0000-0000435A0000}"/>
    <cellStyle name="Note 4 2 5" xfId="42185" xr:uid="{00000000-0005-0000-0000-0000445A0000}"/>
    <cellStyle name="Note 4 2 5 2" xfId="42186" xr:uid="{00000000-0005-0000-0000-0000455A0000}"/>
    <cellStyle name="Note 4 2 5 2 2" xfId="42187" xr:uid="{00000000-0005-0000-0000-0000465A0000}"/>
    <cellStyle name="Note 4 2 5 3" xfId="42188" xr:uid="{00000000-0005-0000-0000-0000475A0000}"/>
    <cellStyle name="Note 4 2 6" xfId="42189" xr:uid="{00000000-0005-0000-0000-0000485A0000}"/>
    <cellStyle name="Note 4 3" xfId="4974" xr:uid="{00000000-0005-0000-0000-0000495A0000}"/>
    <cellStyle name="Note 4 3 2" xfId="4975" xr:uid="{00000000-0005-0000-0000-00004A5A0000}"/>
    <cellStyle name="Note 4 3 2 2" xfId="4976" xr:uid="{00000000-0005-0000-0000-00004B5A0000}"/>
    <cellStyle name="Note 4 3 2 2 2" xfId="42190" xr:uid="{00000000-0005-0000-0000-00004C5A0000}"/>
    <cellStyle name="Note 4 3 2 2 2 2" xfId="42191" xr:uid="{00000000-0005-0000-0000-00004D5A0000}"/>
    <cellStyle name="Note 4 3 2 2 3" xfId="42192" xr:uid="{00000000-0005-0000-0000-00004E5A0000}"/>
    <cellStyle name="Note 4 3 2 3" xfId="4977" xr:uid="{00000000-0005-0000-0000-00004F5A0000}"/>
    <cellStyle name="Note 4 3 2 3 2" xfId="42193" xr:uid="{00000000-0005-0000-0000-0000505A0000}"/>
    <cellStyle name="Note 4 3 2 4" xfId="42194" xr:uid="{00000000-0005-0000-0000-0000515A0000}"/>
    <cellStyle name="Note 4 3 2 4 2" xfId="42195" xr:uid="{00000000-0005-0000-0000-0000525A0000}"/>
    <cellStyle name="Note 4 3 2 4 2 2" xfId="42196" xr:uid="{00000000-0005-0000-0000-0000535A0000}"/>
    <cellStyle name="Note 4 3 2 4 3" xfId="42197" xr:uid="{00000000-0005-0000-0000-0000545A0000}"/>
    <cellStyle name="Note 4 3 2 5" xfId="42198" xr:uid="{00000000-0005-0000-0000-0000555A0000}"/>
    <cellStyle name="Note 4 3 3" xfId="4978" xr:uid="{00000000-0005-0000-0000-0000565A0000}"/>
    <cellStyle name="Note 4 3 3 2" xfId="4979" xr:uid="{00000000-0005-0000-0000-0000575A0000}"/>
    <cellStyle name="Note 4 3 3 2 2" xfId="42199" xr:uid="{00000000-0005-0000-0000-0000585A0000}"/>
    <cellStyle name="Note 4 3 3 3" xfId="42200" xr:uid="{00000000-0005-0000-0000-0000595A0000}"/>
    <cellStyle name="Note 4 3 3 3 2" xfId="42201" xr:uid="{00000000-0005-0000-0000-00005A5A0000}"/>
    <cellStyle name="Note 4 3 3 3 2 2" xfId="42202" xr:uid="{00000000-0005-0000-0000-00005B5A0000}"/>
    <cellStyle name="Note 4 3 3 3 3" xfId="42203" xr:uid="{00000000-0005-0000-0000-00005C5A0000}"/>
    <cellStyle name="Note 4 3 3 4" xfId="42204" xr:uid="{00000000-0005-0000-0000-00005D5A0000}"/>
    <cellStyle name="Note 4 3 4" xfId="4980" xr:uid="{00000000-0005-0000-0000-00005E5A0000}"/>
    <cellStyle name="Note 4 3 4 2" xfId="42205" xr:uid="{00000000-0005-0000-0000-00005F5A0000}"/>
    <cellStyle name="Note 4 3 5" xfId="42206" xr:uid="{00000000-0005-0000-0000-0000605A0000}"/>
    <cellStyle name="Note 4 3 5 2" xfId="42207" xr:uid="{00000000-0005-0000-0000-0000615A0000}"/>
    <cellStyle name="Note 4 3 5 2 2" xfId="42208" xr:uid="{00000000-0005-0000-0000-0000625A0000}"/>
    <cellStyle name="Note 4 3 5 3" xfId="42209" xr:uid="{00000000-0005-0000-0000-0000635A0000}"/>
    <cellStyle name="Note 4 3 6" xfId="42210" xr:uid="{00000000-0005-0000-0000-0000645A0000}"/>
    <cellStyle name="Note 4 4" xfId="4981" xr:uid="{00000000-0005-0000-0000-0000655A0000}"/>
    <cellStyle name="Note 4 4 2" xfId="4982" xr:uid="{00000000-0005-0000-0000-0000665A0000}"/>
    <cellStyle name="Note 4 4 2 2" xfId="4983" xr:uid="{00000000-0005-0000-0000-0000675A0000}"/>
    <cellStyle name="Note 4 4 2 2 2" xfId="42211" xr:uid="{00000000-0005-0000-0000-0000685A0000}"/>
    <cellStyle name="Note 4 4 2 2 2 2" xfId="42212" xr:uid="{00000000-0005-0000-0000-0000695A0000}"/>
    <cellStyle name="Note 4 4 2 2 3" xfId="42213" xr:uid="{00000000-0005-0000-0000-00006A5A0000}"/>
    <cellStyle name="Note 4 4 2 3" xfId="4984" xr:uid="{00000000-0005-0000-0000-00006B5A0000}"/>
    <cellStyle name="Note 4 4 2 3 2" xfId="42214" xr:uid="{00000000-0005-0000-0000-00006C5A0000}"/>
    <cellStyle name="Note 4 4 2 4" xfId="42215" xr:uid="{00000000-0005-0000-0000-00006D5A0000}"/>
    <cellStyle name="Note 4 4 2 4 2" xfId="42216" xr:uid="{00000000-0005-0000-0000-00006E5A0000}"/>
    <cellStyle name="Note 4 4 2 4 2 2" xfId="42217" xr:uid="{00000000-0005-0000-0000-00006F5A0000}"/>
    <cellStyle name="Note 4 4 2 4 3" xfId="42218" xr:uid="{00000000-0005-0000-0000-0000705A0000}"/>
    <cellStyle name="Note 4 4 2 5" xfId="42219" xr:uid="{00000000-0005-0000-0000-0000715A0000}"/>
    <cellStyle name="Note 4 4 3" xfId="4985" xr:uid="{00000000-0005-0000-0000-0000725A0000}"/>
    <cellStyle name="Note 4 4 3 2" xfId="4986" xr:uid="{00000000-0005-0000-0000-0000735A0000}"/>
    <cellStyle name="Note 4 4 3 2 2" xfId="42220" xr:uid="{00000000-0005-0000-0000-0000745A0000}"/>
    <cellStyle name="Note 4 4 3 3" xfId="42221" xr:uid="{00000000-0005-0000-0000-0000755A0000}"/>
    <cellStyle name="Note 4 4 3 3 2" xfId="42222" xr:uid="{00000000-0005-0000-0000-0000765A0000}"/>
    <cellStyle name="Note 4 4 3 3 2 2" xfId="42223" xr:uid="{00000000-0005-0000-0000-0000775A0000}"/>
    <cellStyle name="Note 4 4 3 3 3" xfId="42224" xr:uid="{00000000-0005-0000-0000-0000785A0000}"/>
    <cellStyle name="Note 4 4 3 4" xfId="42225" xr:uid="{00000000-0005-0000-0000-0000795A0000}"/>
    <cellStyle name="Note 4 4 4" xfId="4987" xr:uid="{00000000-0005-0000-0000-00007A5A0000}"/>
    <cellStyle name="Note 4 4 4 2" xfId="42226" xr:uid="{00000000-0005-0000-0000-00007B5A0000}"/>
    <cellStyle name="Note 4 4 5" xfId="42227" xr:uid="{00000000-0005-0000-0000-00007C5A0000}"/>
    <cellStyle name="Note 4 4 5 2" xfId="42228" xr:uid="{00000000-0005-0000-0000-00007D5A0000}"/>
    <cellStyle name="Note 4 4 5 2 2" xfId="42229" xr:uid="{00000000-0005-0000-0000-00007E5A0000}"/>
    <cellStyle name="Note 4 4 5 3" xfId="42230" xr:uid="{00000000-0005-0000-0000-00007F5A0000}"/>
    <cellStyle name="Note 4 4 6" xfId="42231" xr:uid="{00000000-0005-0000-0000-0000805A0000}"/>
    <cellStyle name="Note 4 5" xfId="4988" xr:uid="{00000000-0005-0000-0000-0000815A0000}"/>
    <cellStyle name="Note 4 5 2" xfId="4989" xr:uid="{00000000-0005-0000-0000-0000825A0000}"/>
    <cellStyle name="Note 4 5 2 2" xfId="4990" xr:uid="{00000000-0005-0000-0000-0000835A0000}"/>
    <cellStyle name="Note 4 5 2 2 2" xfId="42232" xr:uid="{00000000-0005-0000-0000-0000845A0000}"/>
    <cellStyle name="Note 4 5 2 2 2 2" xfId="42233" xr:uid="{00000000-0005-0000-0000-0000855A0000}"/>
    <cellStyle name="Note 4 5 2 2 3" xfId="42234" xr:uid="{00000000-0005-0000-0000-0000865A0000}"/>
    <cellStyle name="Note 4 5 2 3" xfId="4991" xr:uid="{00000000-0005-0000-0000-0000875A0000}"/>
    <cellStyle name="Note 4 5 2 3 2" xfId="42235" xr:uid="{00000000-0005-0000-0000-0000885A0000}"/>
    <cellStyle name="Note 4 5 2 4" xfId="42236" xr:uid="{00000000-0005-0000-0000-0000895A0000}"/>
    <cellStyle name="Note 4 5 2 4 2" xfId="42237" xr:uid="{00000000-0005-0000-0000-00008A5A0000}"/>
    <cellStyle name="Note 4 5 2 4 2 2" xfId="42238" xr:uid="{00000000-0005-0000-0000-00008B5A0000}"/>
    <cellStyle name="Note 4 5 2 4 3" xfId="42239" xr:uid="{00000000-0005-0000-0000-00008C5A0000}"/>
    <cellStyle name="Note 4 5 2 5" xfId="42240" xr:uid="{00000000-0005-0000-0000-00008D5A0000}"/>
    <cellStyle name="Note 4 5 3" xfId="4992" xr:uid="{00000000-0005-0000-0000-00008E5A0000}"/>
    <cellStyle name="Note 4 5 3 2" xfId="4993" xr:uid="{00000000-0005-0000-0000-00008F5A0000}"/>
    <cellStyle name="Note 4 5 3 2 2" xfId="42241" xr:uid="{00000000-0005-0000-0000-0000905A0000}"/>
    <cellStyle name="Note 4 5 3 3" xfId="42242" xr:uid="{00000000-0005-0000-0000-0000915A0000}"/>
    <cellStyle name="Note 4 5 3 3 2" xfId="42243" xr:uid="{00000000-0005-0000-0000-0000925A0000}"/>
    <cellStyle name="Note 4 5 3 3 2 2" xfId="42244" xr:uid="{00000000-0005-0000-0000-0000935A0000}"/>
    <cellStyle name="Note 4 5 3 3 3" xfId="42245" xr:uid="{00000000-0005-0000-0000-0000945A0000}"/>
    <cellStyle name="Note 4 5 3 4" xfId="42246" xr:uid="{00000000-0005-0000-0000-0000955A0000}"/>
    <cellStyle name="Note 4 5 4" xfId="4994" xr:uid="{00000000-0005-0000-0000-0000965A0000}"/>
    <cellStyle name="Note 4 5 4 2" xfId="42247" xr:uid="{00000000-0005-0000-0000-0000975A0000}"/>
    <cellStyle name="Note 4 5 5" xfId="42248" xr:uid="{00000000-0005-0000-0000-0000985A0000}"/>
    <cellStyle name="Note 4 5 5 2" xfId="42249" xr:uid="{00000000-0005-0000-0000-0000995A0000}"/>
    <cellStyle name="Note 4 5 5 2 2" xfId="42250" xr:uid="{00000000-0005-0000-0000-00009A5A0000}"/>
    <cellStyle name="Note 4 5 5 3" xfId="42251" xr:uid="{00000000-0005-0000-0000-00009B5A0000}"/>
    <cellStyle name="Note 4 5 6" xfId="42252" xr:uid="{00000000-0005-0000-0000-00009C5A0000}"/>
    <cellStyle name="Note 4 6" xfId="4995" xr:uid="{00000000-0005-0000-0000-00009D5A0000}"/>
    <cellStyle name="Note 4 6 2" xfId="4996" xr:uid="{00000000-0005-0000-0000-00009E5A0000}"/>
    <cellStyle name="Note 4 6 2 2" xfId="4997" xr:uid="{00000000-0005-0000-0000-00009F5A0000}"/>
    <cellStyle name="Note 4 6 2 2 2" xfId="42253" xr:uid="{00000000-0005-0000-0000-0000A05A0000}"/>
    <cellStyle name="Note 4 6 2 2 2 2" xfId="42254" xr:uid="{00000000-0005-0000-0000-0000A15A0000}"/>
    <cellStyle name="Note 4 6 2 2 3" xfId="42255" xr:uid="{00000000-0005-0000-0000-0000A25A0000}"/>
    <cellStyle name="Note 4 6 2 3" xfId="4998" xr:uid="{00000000-0005-0000-0000-0000A35A0000}"/>
    <cellStyle name="Note 4 6 2 3 2" xfId="42256" xr:uid="{00000000-0005-0000-0000-0000A45A0000}"/>
    <cellStyle name="Note 4 6 2 4" xfId="42257" xr:uid="{00000000-0005-0000-0000-0000A55A0000}"/>
    <cellStyle name="Note 4 6 2 4 2" xfId="42258" xr:uid="{00000000-0005-0000-0000-0000A65A0000}"/>
    <cellStyle name="Note 4 6 2 4 2 2" xfId="42259" xr:uid="{00000000-0005-0000-0000-0000A75A0000}"/>
    <cellStyle name="Note 4 6 2 4 3" xfId="42260" xr:uid="{00000000-0005-0000-0000-0000A85A0000}"/>
    <cellStyle name="Note 4 6 2 5" xfId="42261" xr:uid="{00000000-0005-0000-0000-0000A95A0000}"/>
    <cellStyle name="Note 4 6 3" xfId="4999" xr:uid="{00000000-0005-0000-0000-0000AA5A0000}"/>
    <cellStyle name="Note 4 6 3 2" xfId="5000" xr:uid="{00000000-0005-0000-0000-0000AB5A0000}"/>
    <cellStyle name="Note 4 6 3 2 2" xfId="42262" xr:uid="{00000000-0005-0000-0000-0000AC5A0000}"/>
    <cellStyle name="Note 4 6 3 3" xfId="42263" xr:uid="{00000000-0005-0000-0000-0000AD5A0000}"/>
    <cellStyle name="Note 4 6 3 3 2" xfId="42264" xr:uid="{00000000-0005-0000-0000-0000AE5A0000}"/>
    <cellStyle name="Note 4 6 3 3 2 2" xfId="42265" xr:uid="{00000000-0005-0000-0000-0000AF5A0000}"/>
    <cellStyle name="Note 4 6 3 3 3" xfId="42266" xr:uid="{00000000-0005-0000-0000-0000B05A0000}"/>
    <cellStyle name="Note 4 6 3 4" xfId="42267" xr:uid="{00000000-0005-0000-0000-0000B15A0000}"/>
    <cellStyle name="Note 4 6 4" xfId="5001" xr:uid="{00000000-0005-0000-0000-0000B25A0000}"/>
    <cellStyle name="Note 4 6 4 2" xfId="42268" xr:uid="{00000000-0005-0000-0000-0000B35A0000}"/>
    <cellStyle name="Note 4 6 5" xfId="42269" xr:uid="{00000000-0005-0000-0000-0000B45A0000}"/>
    <cellStyle name="Note 4 6 5 2" xfId="42270" xr:uid="{00000000-0005-0000-0000-0000B55A0000}"/>
    <cellStyle name="Note 4 6 5 2 2" xfId="42271" xr:uid="{00000000-0005-0000-0000-0000B65A0000}"/>
    <cellStyle name="Note 4 6 5 3" xfId="42272" xr:uid="{00000000-0005-0000-0000-0000B75A0000}"/>
    <cellStyle name="Note 4 6 6" xfId="42273" xr:uid="{00000000-0005-0000-0000-0000B85A0000}"/>
    <cellStyle name="Note 4 7" xfId="5002" xr:uid="{00000000-0005-0000-0000-0000B95A0000}"/>
    <cellStyle name="Note 4 7 2" xfId="5003" xr:uid="{00000000-0005-0000-0000-0000BA5A0000}"/>
    <cellStyle name="Note 4 7 2 2" xfId="5004" xr:uid="{00000000-0005-0000-0000-0000BB5A0000}"/>
    <cellStyle name="Note 4 7 2 2 2" xfId="42274" xr:uid="{00000000-0005-0000-0000-0000BC5A0000}"/>
    <cellStyle name="Note 4 7 2 2 2 2" xfId="42275" xr:uid="{00000000-0005-0000-0000-0000BD5A0000}"/>
    <cellStyle name="Note 4 7 2 2 3" xfId="42276" xr:uid="{00000000-0005-0000-0000-0000BE5A0000}"/>
    <cellStyle name="Note 4 7 2 3" xfId="5005" xr:uid="{00000000-0005-0000-0000-0000BF5A0000}"/>
    <cellStyle name="Note 4 7 2 3 2" xfId="42277" xr:uid="{00000000-0005-0000-0000-0000C05A0000}"/>
    <cellStyle name="Note 4 7 2 4" xfId="42278" xr:uid="{00000000-0005-0000-0000-0000C15A0000}"/>
    <cellStyle name="Note 4 7 2 4 2" xfId="42279" xr:uid="{00000000-0005-0000-0000-0000C25A0000}"/>
    <cellStyle name="Note 4 7 2 4 2 2" xfId="42280" xr:uid="{00000000-0005-0000-0000-0000C35A0000}"/>
    <cellStyle name="Note 4 7 2 4 3" xfId="42281" xr:uid="{00000000-0005-0000-0000-0000C45A0000}"/>
    <cellStyle name="Note 4 7 2 5" xfId="42282" xr:uid="{00000000-0005-0000-0000-0000C55A0000}"/>
    <cellStyle name="Note 4 7 3" xfId="5006" xr:uid="{00000000-0005-0000-0000-0000C65A0000}"/>
    <cellStyle name="Note 4 7 3 2" xfId="5007" xr:uid="{00000000-0005-0000-0000-0000C75A0000}"/>
    <cellStyle name="Note 4 7 3 2 2" xfId="42283" xr:uid="{00000000-0005-0000-0000-0000C85A0000}"/>
    <cellStyle name="Note 4 7 3 3" xfId="42284" xr:uid="{00000000-0005-0000-0000-0000C95A0000}"/>
    <cellStyle name="Note 4 7 3 3 2" xfId="42285" xr:uid="{00000000-0005-0000-0000-0000CA5A0000}"/>
    <cellStyle name="Note 4 7 3 3 2 2" xfId="42286" xr:uid="{00000000-0005-0000-0000-0000CB5A0000}"/>
    <cellStyle name="Note 4 7 3 3 3" xfId="42287" xr:uid="{00000000-0005-0000-0000-0000CC5A0000}"/>
    <cellStyle name="Note 4 7 3 4" xfId="42288" xr:uid="{00000000-0005-0000-0000-0000CD5A0000}"/>
    <cellStyle name="Note 4 7 4" xfId="5008" xr:uid="{00000000-0005-0000-0000-0000CE5A0000}"/>
    <cellStyle name="Note 4 7 4 2" xfId="42289" xr:uid="{00000000-0005-0000-0000-0000CF5A0000}"/>
    <cellStyle name="Note 4 7 5" xfId="42290" xr:uid="{00000000-0005-0000-0000-0000D05A0000}"/>
    <cellStyle name="Note 4 7 5 2" xfId="42291" xr:uid="{00000000-0005-0000-0000-0000D15A0000}"/>
    <cellStyle name="Note 4 7 5 2 2" xfId="42292" xr:uid="{00000000-0005-0000-0000-0000D25A0000}"/>
    <cellStyle name="Note 4 7 5 3" xfId="42293" xr:uid="{00000000-0005-0000-0000-0000D35A0000}"/>
    <cellStyle name="Note 4 7 6" xfId="42294" xr:uid="{00000000-0005-0000-0000-0000D45A0000}"/>
    <cellStyle name="Note 4 8" xfId="5009" xr:uid="{00000000-0005-0000-0000-0000D55A0000}"/>
    <cellStyle name="Note 4 8 2" xfId="5010" xr:uid="{00000000-0005-0000-0000-0000D65A0000}"/>
    <cellStyle name="Note 4 8 2 2" xfId="5011" xr:uid="{00000000-0005-0000-0000-0000D75A0000}"/>
    <cellStyle name="Note 4 8 2 2 2" xfId="42295" xr:uid="{00000000-0005-0000-0000-0000D85A0000}"/>
    <cellStyle name="Note 4 8 2 2 2 2" xfId="42296" xr:uid="{00000000-0005-0000-0000-0000D95A0000}"/>
    <cellStyle name="Note 4 8 2 2 3" xfId="42297" xr:uid="{00000000-0005-0000-0000-0000DA5A0000}"/>
    <cellStyle name="Note 4 8 2 3" xfId="5012" xr:uid="{00000000-0005-0000-0000-0000DB5A0000}"/>
    <cellStyle name="Note 4 8 2 3 2" xfId="42298" xr:uid="{00000000-0005-0000-0000-0000DC5A0000}"/>
    <cellStyle name="Note 4 8 2 4" xfId="42299" xr:uid="{00000000-0005-0000-0000-0000DD5A0000}"/>
    <cellStyle name="Note 4 8 2 4 2" xfId="42300" xr:uid="{00000000-0005-0000-0000-0000DE5A0000}"/>
    <cellStyle name="Note 4 8 2 4 2 2" xfId="42301" xr:uid="{00000000-0005-0000-0000-0000DF5A0000}"/>
    <cellStyle name="Note 4 8 2 4 3" xfId="42302" xr:uid="{00000000-0005-0000-0000-0000E05A0000}"/>
    <cellStyle name="Note 4 8 2 5" xfId="42303" xr:uid="{00000000-0005-0000-0000-0000E15A0000}"/>
    <cellStyle name="Note 4 8 3" xfId="5013" xr:uid="{00000000-0005-0000-0000-0000E25A0000}"/>
    <cellStyle name="Note 4 8 3 2" xfId="5014" xr:uid="{00000000-0005-0000-0000-0000E35A0000}"/>
    <cellStyle name="Note 4 8 3 2 2" xfId="42304" xr:uid="{00000000-0005-0000-0000-0000E45A0000}"/>
    <cellStyle name="Note 4 8 3 3" xfId="42305" xr:uid="{00000000-0005-0000-0000-0000E55A0000}"/>
    <cellStyle name="Note 4 8 3 3 2" xfId="42306" xr:uid="{00000000-0005-0000-0000-0000E65A0000}"/>
    <cellStyle name="Note 4 8 3 3 2 2" xfId="42307" xr:uid="{00000000-0005-0000-0000-0000E75A0000}"/>
    <cellStyle name="Note 4 8 3 3 3" xfId="42308" xr:uid="{00000000-0005-0000-0000-0000E85A0000}"/>
    <cellStyle name="Note 4 8 3 4" xfId="42309" xr:uid="{00000000-0005-0000-0000-0000E95A0000}"/>
    <cellStyle name="Note 4 8 4" xfId="5015" xr:uid="{00000000-0005-0000-0000-0000EA5A0000}"/>
    <cellStyle name="Note 4 8 4 2" xfId="42310" xr:uid="{00000000-0005-0000-0000-0000EB5A0000}"/>
    <cellStyle name="Note 4 8 5" xfId="42311" xr:uid="{00000000-0005-0000-0000-0000EC5A0000}"/>
    <cellStyle name="Note 4 8 5 2" xfId="42312" xr:uid="{00000000-0005-0000-0000-0000ED5A0000}"/>
    <cellStyle name="Note 4 8 5 2 2" xfId="42313" xr:uid="{00000000-0005-0000-0000-0000EE5A0000}"/>
    <cellStyle name="Note 4 8 5 3" xfId="42314" xr:uid="{00000000-0005-0000-0000-0000EF5A0000}"/>
    <cellStyle name="Note 4 8 6" xfId="42315" xr:uid="{00000000-0005-0000-0000-0000F05A0000}"/>
    <cellStyle name="Note 4 9" xfId="42316" xr:uid="{00000000-0005-0000-0000-0000F15A0000}"/>
    <cellStyle name="Note 5" xfId="42317" xr:uid="{00000000-0005-0000-0000-0000F25A0000}"/>
    <cellStyle name="Note 5 2" xfId="5016" xr:uid="{00000000-0005-0000-0000-0000F35A0000}"/>
    <cellStyle name="Note 5 2 2" xfId="5017" xr:uid="{00000000-0005-0000-0000-0000F45A0000}"/>
    <cellStyle name="Note 5 2 2 2" xfId="5018" xr:uid="{00000000-0005-0000-0000-0000F55A0000}"/>
    <cellStyle name="Note 5 2 2 2 2" xfId="42318" xr:uid="{00000000-0005-0000-0000-0000F65A0000}"/>
    <cellStyle name="Note 5 2 2 2 2 2" xfId="42319" xr:uid="{00000000-0005-0000-0000-0000F75A0000}"/>
    <cellStyle name="Note 5 2 2 2 3" xfId="42320" xr:uid="{00000000-0005-0000-0000-0000F85A0000}"/>
    <cellStyle name="Note 5 2 2 3" xfId="5019" xr:uid="{00000000-0005-0000-0000-0000F95A0000}"/>
    <cellStyle name="Note 5 2 2 3 2" xfId="42321" xr:uid="{00000000-0005-0000-0000-0000FA5A0000}"/>
    <cellStyle name="Note 5 2 2 4" xfId="42322" xr:uid="{00000000-0005-0000-0000-0000FB5A0000}"/>
    <cellStyle name="Note 5 2 2 4 2" xfId="42323" xr:uid="{00000000-0005-0000-0000-0000FC5A0000}"/>
    <cellStyle name="Note 5 2 2 4 2 2" xfId="42324" xr:uid="{00000000-0005-0000-0000-0000FD5A0000}"/>
    <cellStyle name="Note 5 2 2 4 3" xfId="42325" xr:uid="{00000000-0005-0000-0000-0000FE5A0000}"/>
    <cellStyle name="Note 5 2 2 5" xfId="42326" xr:uid="{00000000-0005-0000-0000-0000FF5A0000}"/>
    <cellStyle name="Note 5 2 3" xfId="5020" xr:uid="{00000000-0005-0000-0000-0000005B0000}"/>
    <cellStyle name="Note 5 2 3 2" xfId="5021" xr:uid="{00000000-0005-0000-0000-0000015B0000}"/>
    <cellStyle name="Note 5 2 3 2 2" xfId="42327" xr:uid="{00000000-0005-0000-0000-0000025B0000}"/>
    <cellStyle name="Note 5 2 3 3" xfId="42328" xr:uid="{00000000-0005-0000-0000-0000035B0000}"/>
    <cellStyle name="Note 5 2 3 3 2" xfId="42329" xr:uid="{00000000-0005-0000-0000-0000045B0000}"/>
    <cellStyle name="Note 5 2 3 3 2 2" xfId="42330" xr:uid="{00000000-0005-0000-0000-0000055B0000}"/>
    <cellStyle name="Note 5 2 3 3 3" xfId="42331" xr:uid="{00000000-0005-0000-0000-0000065B0000}"/>
    <cellStyle name="Note 5 2 3 4" xfId="42332" xr:uid="{00000000-0005-0000-0000-0000075B0000}"/>
    <cellStyle name="Note 5 2 4" xfId="5022" xr:uid="{00000000-0005-0000-0000-0000085B0000}"/>
    <cellStyle name="Note 5 2 4 2" xfId="42333" xr:uid="{00000000-0005-0000-0000-0000095B0000}"/>
    <cellStyle name="Note 5 2 5" xfId="42334" xr:uid="{00000000-0005-0000-0000-00000A5B0000}"/>
    <cellStyle name="Note 5 2 5 2" xfId="42335" xr:uid="{00000000-0005-0000-0000-00000B5B0000}"/>
    <cellStyle name="Note 5 2 5 2 2" xfId="42336" xr:uid="{00000000-0005-0000-0000-00000C5B0000}"/>
    <cellStyle name="Note 5 2 5 3" xfId="42337" xr:uid="{00000000-0005-0000-0000-00000D5B0000}"/>
    <cellStyle name="Note 5 2 6" xfId="42338" xr:uid="{00000000-0005-0000-0000-00000E5B0000}"/>
    <cellStyle name="Note 5 3" xfId="5023" xr:uid="{00000000-0005-0000-0000-00000F5B0000}"/>
    <cellStyle name="Note 5 3 2" xfId="5024" xr:uid="{00000000-0005-0000-0000-0000105B0000}"/>
    <cellStyle name="Note 5 3 2 2" xfId="5025" xr:uid="{00000000-0005-0000-0000-0000115B0000}"/>
    <cellStyle name="Note 5 3 2 2 2" xfId="42339" xr:uid="{00000000-0005-0000-0000-0000125B0000}"/>
    <cellStyle name="Note 5 3 2 2 2 2" xfId="42340" xr:uid="{00000000-0005-0000-0000-0000135B0000}"/>
    <cellStyle name="Note 5 3 2 2 3" xfId="42341" xr:uid="{00000000-0005-0000-0000-0000145B0000}"/>
    <cellStyle name="Note 5 3 2 3" xfId="5026" xr:uid="{00000000-0005-0000-0000-0000155B0000}"/>
    <cellStyle name="Note 5 3 2 3 2" xfId="42342" xr:uid="{00000000-0005-0000-0000-0000165B0000}"/>
    <cellStyle name="Note 5 3 2 4" xfId="42343" xr:uid="{00000000-0005-0000-0000-0000175B0000}"/>
    <cellStyle name="Note 5 3 2 4 2" xfId="42344" xr:uid="{00000000-0005-0000-0000-0000185B0000}"/>
    <cellStyle name="Note 5 3 2 4 2 2" xfId="42345" xr:uid="{00000000-0005-0000-0000-0000195B0000}"/>
    <cellStyle name="Note 5 3 2 4 3" xfId="42346" xr:uid="{00000000-0005-0000-0000-00001A5B0000}"/>
    <cellStyle name="Note 5 3 2 5" xfId="42347" xr:uid="{00000000-0005-0000-0000-00001B5B0000}"/>
    <cellStyle name="Note 5 3 3" xfId="5027" xr:uid="{00000000-0005-0000-0000-00001C5B0000}"/>
    <cellStyle name="Note 5 3 3 2" xfId="5028" xr:uid="{00000000-0005-0000-0000-00001D5B0000}"/>
    <cellStyle name="Note 5 3 3 2 2" xfId="42348" xr:uid="{00000000-0005-0000-0000-00001E5B0000}"/>
    <cellStyle name="Note 5 3 3 3" xfId="42349" xr:uid="{00000000-0005-0000-0000-00001F5B0000}"/>
    <cellStyle name="Note 5 3 3 3 2" xfId="42350" xr:uid="{00000000-0005-0000-0000-0000205B0000}"/>
    <cellStyle name="Note 5 3 3 3 2 2" xfId="42351" xr:uid="{00000000-0005-0000-0000-0000215B0000}"/>
    <cellStyle name="Note 5 3 3 3 3" xfId="42352" xr:uid="{00000000-0005-0000-0000-0000225B0000}"/>
    <cellStyle name="Note 5 3 3 4" xfId="42353" xr:uid="{00000000-0005-0000-0000-0000235B0000}"/>
    <cellStyle name="Note 5 3 4" xfId="5029" xr:uid="{00000000-0005-0000-0000-0000245B0000}"/>
    <cellStyle name="Note 5 3 4 2" xfId="42354" xr:uid="{00000000-0005-0000-0000-0000255B0000}"/>
    <cellStyle name="Note 5 3 5" xfId="42355" xr:uid="{00000000-0005-0000-0000-0000265B0000}"/>
    <cellStyle name="Note 5 3 5 2" xfId="42356" xr:uid="{00000000-0005-0000-0000-0000275B0000}"/>
    <cellStyle name="Note 5 3 5 2 2" xfId="42357" xr:uid="{00000000-0005-0000-0000-0000285B0000}"/>
    <cellStyle name="Note 5 3 5 3" xfId="42358" xr:uid="{00000000-0005-0000-0000-0000295B0000}"/>
    <cellStyle name="Note 5 3 6" xfId="42359" xr:uid="{00000000-0005-0000-0000-00002A5B0000}"/>
    <cellStyle name="Note 5 4" xfId="5030" xr:uid="{00000000-0005-0000-0000-00002B5B0000}"/>
    <cellStyle name="Note 5 4 2" xfId="5031" xr:uid="{00000000-0005-0000-0000-00002C5B0000}"/>
    <cellStyle name="Note 5 4 2 2" xfId="5032" xr:uid="{00000000-0005-0000-0000-00002D5B0000}"/>
    <cellStyle name="Note 5 4 2 2 2" xfId="42360" xr:uid="{00000000-0005-0000-0000-00002E5B0000}"/>
    <cellStyle name="Note 5 4 2 2 2 2" xfId="42361" xr:uid="{00000000-0005-0000-0000-00002F5B0000}"/>
    <cellStyle name="Note 5 4 2 2 3" xfId="42362" xr:uid="{00000000-0005-0000-0000-0000305B0000}"/>
    <cellStyle name="Note 5 4 2 3" xfId="5033" xr:uid="{00000000-0005-0000-0000-0000315B0000}"/>
    <cellStyle name="Note 5 4 2 3 2" xfId="42363" xr:uid="{00000000-0005-0000-0000-0000325B0000}"/>
    <cellStyle name="Note 5 4 2 4" xfId="42364" xr:uid="{00000000-0005-0000-0000-0000335B0000}"/>
    <cellStyle name="Note 5 4 2 4 2" xfId="42365" xr:uid="{00000000-0005-0000-0000-0000345B0000}"/>
    <cellStyle name="Note 5 4 2 4 2 2" xfId="42366" xr:uid="{00000000-0005-0000-0000-0000355B0000}"/>
    <cellStyle name="Note 5 4 2 4 3" xfId="42367" xr:uid="{00000000-0005-0000-0000-0000365B0000}"/>
    <cellStyle name="Note 5 4 2 5" xfId="42368" xr:uid="{00000000-0005-0000-0000-0000375B0000}"/>
    <cellStyle name="Note 5 4 3" xfId="5034" xr:uid="{00000000-0005-0000-0000-0000385B0000}"/>
    <cellStyle name="Note 5 4 3 2" xfId="5035" xr:uid="{00000000-0005-0000-0000-0000395B0000}"/>
    <cellStyle name="Note 5 4 3 2 2" xfId="42369" xr:uid="{00000000-0005-0000-0000-00003A5B0000}"/>
    <cellStyle name="Note 5 4 3 3" xfId="42370" xr:uid="{00000000-0005-0000-0000-00003B5B0000}"/>
    <cellStyle name="Note 5 4 3 3 2" xfId="42371" xr:uid="{00000000-0005-0000-0000-00003C5B0000}"/>
    <cellStyle name="Note 5 4 3 3 2 2" xfId="42372" xr:uid="{00000000-0005-0000-0000-00003D5B0000}"/>
    <cellStyle name="Note 5 4 3 3 3" xfId="42373" xr:uid="{00000000-0005-0000-0000-00003E5B0000}"/>
    <cellStyle name="Note 5 4 3 4" xfId="42374" xr:uid="{00000000-0005-0000-0000-00003F5B0000}"/>
    <cellStyle name="Note 5 4 4" xfId="5036" xr:uid="{00000000-0005-0000-0000-0000405B0000}"/>
    <cellStyle name="Note 5 4 4 2" xfId="42375" xr:uid="{00000000-0005-0000-0000-0000415B0000}"/>
    <cellStyle name="Note 5 4 5" xfId="42376" xr:uid="{00000000-0005-0000-0000-0000425B0000}"/>
    <cellStyle name="Note 5 4 5 2" xfId="42377" xr:uid="{00000000-0005-0000-0000-0000435B0000}"/>
    <cellStyle name="Note 5 4 5 2 2" xfId="42378" xr:uid="{00000000-0005-0000-0000-0000445B0000}"/>
    <cellStyle name="Note 5 4 5 3" xfId="42379" xr:uid="{00000000-0005-0000-0000-0000455B0000}"/>
    <cellStyle name="Note 5 4 6" xfId="42380" xr:uid="{00000000-0005-0000-0000-0000465B0000}"/>
    <cellStyle name="Note 5 5" xfId="5037" xr:uid="{00000000-0005-0000-0000-0000475B0000}"/>
    <cellStyle name="Note 5 5 2" xfId="5038" xr:uid="{00000000-0005-0000-0000-0000485B0000}"/>
    <cellStyle name="Note 5 5 2 2" xfId="5039" xr:uid="{00000000-0005-0000-0000-0000495B0000}"/>
    <cellStyle name="Note 5 5 2 2 2" xfId="42381" xr:uid="{00000000-0005-0000-0000-00004A5B0000}"/>
    <cellStyle name="Note 5 5 2 2 2 2" xfId="42382" xr:uid="{00000000-0005-0000-0000-00004B5B0000}"/>
    <cellStyle name="Note 5 5 2 2 3" xfId="42383" xr:uid="{00000000-0005-0000-0000-00004C5B0000}"/>
    <cellStyle name="Note 5 5 2 3" xfId="5040" xr:uid="{00000000-0005-0000-0000-00004D5B0000}"/>
    <cellStyle name="Note 5 5 2 3 2" xfId="42384" xr:uid="{00000000-0005-0000-0000-00004E5B0000}"/>
    <cellStyle name="Note 5 5 2 4" xfId="42385" xr:uid="{00000000-0005-0000-0000-00004F5B0000}"/>
    <cellStyle name="Note 5 5 2 4 2" xfId="42386" xr:uid="{00000000-0005-0000-0000-0000505B0000}"/>
    <cellStyle name="Note 5 5 2 4 2 2" xfId="42387" xr:uid="{00000000-0005-0000-0000-0000515B0000}"/>
    <cellStyle name="Note 5 5 2 4 3" xfId="42388" xr:uid="{00000000-0005-0000-0000-0000525B0000}"/>
    <cellStyle name="Note 5 5 2 5" xfId="42389" xr:uid="{00000000-0005-0000-0000-0000535B0000}"/>
    <cellStyle name="Note 5 5 3" xfId="5041" xr:uid="{00000000-0005-0000-0000-0000545B0000}"/>
    <cellStyle name="Note 5 5 3 2" xfId="5042" xr:uid="{00000000-0005-0000-0000-0000555B0000}"/>
    <cellStyle name="Note 5 5 3 2 2" xfId="42390" xr:uid="{00000000-0005-0000-0000-0000565B0000}"/>
    <cellStyle name="Note 5 5 3 3" xfId="42391" xr:uid="{00000000-0005-0000-0000-0000575B0000}"/>
    <cellStyle name="Note 5 5 3 3 2" xfId="42392" xr:uid="{00000000-0005-0000-0000-0000585B0000}"/>
    <cellStyle name="Note 5 5 3 3 2 2" xfId="42393" xr:uid="{00000000-0005-0000-0000-0000595B0000}"/>
    <cellStyle name="Note 5 5 3 3 3" xfId="42394" xr:uid="{00000000-0005-0000-0000-00005A5B0000}"/>
    <cellStyle name="Note 5 5 3 4" xfId="42395" xr:uid="{00000000-0005-0000-0000-00005B5B0000}"/>
    <cellStyle name="Note 5 5 4" xfId="5043" xr:uid="{00000000-0005-0000-0000-00005C5B0000}"/>
    <cellStyle name="Note 5 5 4 2" xfId="42396" xr:uid="{00000000-0005-0000-0000-00005D5B0000}"/>
    <cellStyle name="Note 5 5 5" xfId="42397" xr:uid="{00000000-0005-0000-0000-00005E5B0000}"/>
    <cellStyle name="Note 5 5 5 2" xfId="42398" xr:uid="{00000000-0005-0000-0000-00005F5B0000}"/>
    <cellStyle name="Note 5 5 5 2 2" xfId="42399" xr:uid="{00000000-0005-0000-0000-0000605B0000}"/>
    <cellStyle name="Note 5 5 5 3" xfId="42400" xr:uid="{00000000-0005-0000-0000-0000615B0000}"/>
    <cellStyle name="Note 5 5 6" xfId="42401" xr:uid="{00000000-0005-0000-0000-0000625B0000}"/>
    <cellStyle name="Note 5 6" xfId="5044" xr:uid="{00000000-0005-0000-0000-0000635B0000}"/>
    <cellStyle name="Note 5 6 2" xfId="5045" xr:uid="{00000000-0005-0000-0000-0000645B0000}"/>
    <cellStyle name="Note 5 6 2 2" xfId="5046" xr:uid="{00000000-0005-0000-0000-0000655B0000}"/>
    <cellStyle name="Note 5 6 2 2 2" xfId="42402" xr:uid="{00000000-0005-0000-0000-0000665B0000}"/>
    <cellStyle name="Note 5 6 2 2 2 2" xfId="42403" xr:uid="{00000000-0005-0000-0000-0000675B0000}"/>
    <cellStyle name="Note 5 6 2 2 3" xfId="42404" xr:uid="{00000000-0005-0000-0000-0000685B0000}"/>
    <cellStyle name="Note 5 6 2 3" xfId="5047" xr:uid="{00000000-0005-0000-0000-0000695B0000}"/>
    <cellStyle name="Note 5 6 2 3 2" xfId="42405" xr:uid="{00000000-0005-0000-0000-00006A5B0000}"/>
    <cellStyle name="Note 5 6 2 4" xfId="42406" xr:uid="{00000000-0005-0000-0000-00006B5B0000}"/>
    <cellStyle name="Note 5 6 2 4 2" xfId="42407" xr:uid="{00000000-0005-0000-0000-00006C5B0000}"/>
    <cellStyle name="Note 5 6 2 4 2 2" xfId="42408" xr:uid="{00000000-0005-0000-0000-00006D5B0000}"/>
    <cellStyle name="Note 5 6 2 4 3" xfId="42409" xr:uid="{00000000-0005-0000-0000-00006E5B0000}"/>
    <cellStyle name="Note 5 6 2 5" xfId="42410" xr:uid="{00000000-0005-0000-0000-00006F5B0000}"/>
    <cellStyle name="Note 5 6 3" xfId="5048" xr:uid="{00000000-0005-0000-0000-0000705B0000}"/>
    <cellStyle name="Note 5 6 3 2" xfId="5049" xr:uid="{00000000-0005-0000-0000-0000715B0000}"/>
    <cellStyle name="Note 5 6 3 2 2" xfId="42411" xr:uid="{00000000-0005-0000-0000-0000725B0000}"/>
    <cellStyle name="Note 5 6 3 3" xfId="42412" xr:uid="{00000000-0005-0000-0000-0000735B0000}"/>
    <cellStyle name="Note 5 6 3 3 2" xfId="42413" xr:uid="{00000000-0005-0000-0000-0000745B0000}"/>
    <cellStyle name="Note 5 6 3 3 2 2" xfId="42414" xr:uid="{00000000-0005-0000-0000-0000755B0000}"/>
    <cellStyle name="Note 5 6 3 3 3" xfId="42415" xr:uid="{00000000-0005-0000-0000-0000765B0000}"/>
    <cellStyle name="Note 5 6 3 4" xfId="42416" xr:uid="{00000000-0005-0000-0000-0000775B0000}"/>
    <cellStyle name="Note 5 6 4" xfId="5050" xr:uid="{00000000-0005-0000-0000-0000785B0000}"/>
    <cellStyle name="Note 5 6 4 2" xfId="42417" xr:uid="{00000000-0005-0000-0000-0000795B0000}"/>
    <cellStyle name="Note 5 6 5" xfId="42418" xr:uid="{00000000-0005-0000-0000-00007A5B0000}"/>
    <cellStyle name="Note 5 6 5 2" xfId="42419" xr:uid="{00000000-0005-0000-0000-00007B5B0000}"/>
    <cellStyle name="Note 5 6 5 2 2" xfId="42420" xr:uid="{00000000-0005-0000-0000-00007C5B0000}"/>
    <cellStyle name="Note 5 6 5 3" xfId="42421" xr:uid="{00000000-0005-0000-0000-00007D5B0000}"/>
    <cellStyle name="Note 5 6 6" xfId="42422" xr:uid="{00000000-0005-0000-0000-00007E5B0000}"/>
    <cellStyle name="Note 5 7" xfId="5051" xr:uid="{00000000-0005-0000-0000-00007F5B0000}"/>
    <cellStyle name="Note 5 7 2" xfId="5052" xr:uid="{00000000-0005-0000-0000-0000805B0000}"/>
    <cellStyle name="Note 5 7 2 2" xfId="5053" xr:uid="{00000000-0005-0000-0000-0000815B0000}"/>
    <cellStyle name="Note 5 7 2 2 2" xfId="42423" xr:uid="{00000000-0005-0000-0000-0000825B0000}"/>
    <cellStyle name="Note 5 7 2 2 2 2" xfId="42424" xr:uid="{00000000-0005-0000-0000-0000835B0000}"/>
    <cellStyle name="Note 5 7 2 2 3" xfId="42425" xr:uid="{00000000-0005-0000-0000-0000845B0000}"/>
    <cellStyle name="Note 5 7 2 3" xfId="5054" xr:uid="{00000000-0005-0000-0000-0000855B0000}"/>
    <cellStyle name="Note 5 7 2 3 2" xfId="42426" xr:uid="{00000000-0005-0000-0000-0000865B0000}"/>
    <cellStyle name="Note 5 7 2 4" xfId="42427" xr:uid="{00000000-0005-0000-0000-0000875B0000}"/>
    <cellStyle name="Note 5 7 2 4 2" xfId="42428" xr:uid="{00000000-0005-0000-0000-0000885B0000}"/>
    <cellStyle name="Note 5 7 2 4 2 2" xfId="42429" xr:uid="{00000000-0005-0000-0000-0000895B0000}"/>
    <cellStyle name="Note 5 7 2 4 3" xfId="42430" xr:uid="{00000000-0005-0000-0000-00008A5B0000}"/>
    <cellStyle name="Note 5 7 2 5" xfId="42431" xr:uid="{00000000-0005-0000-0000-00008B5B0000}"/>
    <cellStyle name="Note 5 7 3" xfId="5055" xr:uid="{00000000-0005-0000-0000-00008C5B0000}"/>
    <cellStyle name="Note 5 7 3 2" xfId="5056" xr:uid="{00000000-0005-0000-0000-00008D5B0000}"/>
    <cellStyle name="Note 5 7 3 2 2" xfId="42432" xr:uid="{00000000-0005-0000-0000-00008E5B0000}"/>
    <cellStyle name="Note 5 7 3 3" xfId="42433" xr:uid="{00000000-0005-0000-0000-00008F5B0000}"/>
    <cellStyle name="Note 5 7 3 3 2" xfId="42434" xr:uid="{00000000-0005-0000-0000-0000905B0000}"/>
    <cellStyle name="Note 5 7 3 3 2 2" xfId="42435" xr:uid="{00000000-0005-0000-0000-0000915B0000}"/>
    <cellStyle name="Note 5 7 3 3 3" xfId="42436" xr:uid="{00000000-0005-0000-0000-0000925B0000}"/>
    <cellStyle name="Note 5 7 3 4" xfId="42437" xr:uid="{00000000-0005-0000-0000-0000935B0000}"/>
    <cellStyle name="Note 5 7 4" xfId="5057" xr:uid="{00000000-0005-0000-0000-0000945B0000}"/>
    <cellStyle name="Note 5 7 4 2" xfId="42438" xr:uid="{00000000-0005-0000-0000-0000955B0000}"/>
    <cellStyle name="Note 5 7 5" xfId="42439" xr:uid="{00000000-0005-0000-0000-0000965B0000}"/>
    <cellStyle name="Note 5 7 5 2" xfId="42440" xr:uid="{00000000-0005-0000-0000-0000975B0000}"/>
    <cellStyle name="Note 5 7 5 2 2" xfId="42441" xr:uid="{00000000-0005-0000-0000-0000985B0000}"/>
    <cellStyle name="Note 5 7 5 3" xfId="42442" xr:uid="{00000000-0005-0000-0000-0000995B0000}"/>
    <cellStyle name="Note 5 7 6" xfId="42443" xr:uid="{00000000-0005-0000-0000-00009A5B0000}"/>
    <cellStyle name="Note 5 8" xfId="5058" xr:uid="{00000000-0005-0000-0000-00009B5B0000}"/>
    <cellStyle name="Note 5 8 2" xfId="5059" xr:uid="{00000000-0005-0000-0000-00009C5B0000}"/>
    <cellStyle name="Note 5 8 2 2" xfId="5060" xr:uid="{00000000-0005-0000-0000-00009D5B0000}"/>
    <cellStyle name="Note 5 8 2 2 2" xfId="42444" xr:uid="{00000000-0005-0000-0000-00009E5B0000}"/>
    <cellStyle name="Note 5 8 2 2 2 2" xfId="42445" xr:uid="{00000000-0005-0000-0000-00009F5B0000}"/>
    <cellStyle name="Note 5 8 2 2 3" xfId="42446" xr:uid="{00000000-0005-0000-0000-0000A05B0000}"/>
    <cellStyle name="Note 5 8 2 3" xfId="5061" xr:uid="{00000000-0005-0000-0000-0000A15B0000}"/>
    <cellStyle name="Note 5 8 2 3 2" xfId="42447" xr:uid="{00000000-0005-0000-0000-0000A25B0000}"/>
    <cellStyle name="Note 5 8 2 4" xfId="42448" xr:uid="{00000000-0005-0000-0000-0000A35B0000}"/>
    <cellStyle name="Note 5 8 2 4 2" xfId="42449" xr:uid="{00000000-0005-0000-0000-0000A45B0000}"/>
    <cellStyle name="Note 5 8 2 4 2 2" xfId="42450" xr:uid="{00000000-0005-0000-0000-0000A55B0000}"/>
    <cellStyle name="Note 5 8 2 4 3" xfId="42451" xr:uid="{00000000-0005-0000-0000-0000A65B0000}"/>
    <cellStyle name="Note 5 8 2 5" xfId="42452" xr:uid="{00000000-0005-0000-0000-0000A75B0000}"/>
    <cellStyle name="Note 5 8 3" xfId="5062" xr:uid="{00000000-0005-0000-0000-0000A85B0000}"/>
    <cellStyle name="Note 5 8 3 2" xfId="5063" xr:uid="{00000000-0005-0000-0000-0000A95B0000}"/>
    <cellStyle name="Note 5 8 3 2 2" xfId="42453" xr:uid="{00000000-0005-0000-0000-0000AA5B0000}"/>
    <cellStyle name="Note 5 8 3 3" xfId="42454" xr:uid="{00000000-0005-0000-0000-0000AB5B0000}"/>
    <cellStyle name="Note 5 8 3 3 2" xfId="42455" xr:uid="{00000000-0005-0000-0000-0000AC5B0000}"/>
    <cellStyle name="Note 5 8 3 3 2 2" xfId="42456" xr:uid="{00000000-0005-0000-0000-0000AD5B0000}"/>
    <cellStyle name="Note 5 8 3 3 3" xfId="42457" xr:uid="{00000000-0005-0000-0000-0000AE5B0000}"/>
    <cellStyle name="Note 5 8 3 4" xfId="42458" xr:uid="{00000000-0005-0000-0000-0000AF5B0000}"/>
    <cellStyle name="Note 5 8 4" xfId="5064" xr:uid="{00000000-0005-0000-0000-0000B05B0000}"/>
    <cellStyle name="Note 5 8 4 2" xfId="42459" xr:uid="{00000000-0005-0000-0000-0000B15B0000}"/>
    <cellStyle name="Note 5 8 5" xfId="42460" xr:uid="{00000000-0005-0000-0000-0000B25B0000}"/>
    <cellStyle name="Note 5 8 5 2" xfId="42461" xr:uid="{00000000-0005-0000-0000-0000B35B0000}"/>
    <cellStyle name="Note 5 8 5 2 2" xfId="42462" xr:uid="{00000000-0005-0000-0000-0000B45B0000}"/>
    <cellStyle name="Note 5 8 5 3" xfId="42463" xr:uid="{00000000-0005-0000-0000-0000B55B0000}"/>
    <cellStyle name="Note 5 8 6" xfId="42464" xr:uid="{00000000-0005-0000-0000-0000B65B0000}"/>
    <cellStyle name="Note 5 9" xfId="42465" xr:uid="{00000000-0005-0000-0000-0000B75B0000}"/>
    <cellStyle name="Note 6 2" xfId="5065" xr:uid="{00000000-0005-0000-0000-0000B85B0000}"/>
    <cellStyle name="Note 6 2 2" xfId="5066" xr:uid="{00000000-0005-0000-0000-0000B95B0000}"/>
    <cellStyle name="Note 6 2 2 2" xfId="5067" xr:uid="{00000000-0005-0000-0000-0000BA5B0000}"/>
    <cellStyle name="Note 6 2 2 2 2" xfId="42466" xr:uid="{00000000-0005-0000-0000-0000BB5B0000}"/>
    <cellStyle name="Note 6 2 2 2 2 2" xfId="42467" xr:uid="{00000000-0005-0000-0000-0000BC5B0000}"/>
    <cellStyle name="Note 6 2 2 2 3" xfId="42468" xr:uid="{00000000-0005-0000-0000-0000BD5B0000}"/>
    <cellStyle name="Note 6 2 2 3" xfId="5068" xr:uid="{00000000-0005-0000-0000-0000BE5B0000}"/>
    <cellStyle name="Note 6 2 2 3 2" xfId="42469" xr:uid="{00000000-0005-0000-0000-0000BF5B0000}"/>
    <cellStyle name="Note 6 2 2 4" xfId="42470" xr:uid="{00000000-0005-0000-0000-0000C05B0000}"/>
    <cellStyle name="Note 6 2 2 4 2" xfId="42471" xr:uid="{00000000-0005-0000-0000-0000C15B0000}"/>
    <cellStyle name="Note 6 2 2 4 2 2" xfId="42472" xr:uid="{00000000-0005-0000-0000-0000C25B0000}"/>
    <cellStyle name="Note 6 2 2 4 3" xfId="42473" xr:uid="{00000000-0005-0000-0000-0000C35B0000}"/>
    <cellStyle name="Note 6 2 2 5" xfId="42474" xr:uid="{00000000-0005-0000-0000-0000C45B0000}"/>
    <cellStyle name="Note 6 2 3" xfId="5069" xr:uid="{00000000-0005-0000-0000-0000C55B0000}"/>
    <cellStyle name="Note 6 2 3 2" xfId="5070" xr:uid="{00000000-0005-0000-0000-0000C65B0000}"/>
    <cellStyle name="Note 6 2 3 2 2" xfId="42475" xr:uid="{00000000-0005-0000-0000-0000C75B0000}"/>
    <cellStyle name="Note 6 2 3 3" xfId="42476" xr:uid="{00000000-0005-0000-0000-0000C85B0000}"/>
    <cellStyle name="Note 6 2 3 3 2" xfId="42477" xr:uid="{00000000-0005-0000-0000-0000C95B0000}"/>
    <cellStyle name="Note 6 2 3 3 2 2" xfId="42478" xr:uid="{00000000-0005-0000-0000-0000CA5B0000}"/>
    <cellStyle name="Note 6 2 3 3 3" xfId="42479" xr:uid="{00000000-0005-0000-0000-0000CB5B0000}"/>
    <cellStyle name="Note 6 2 3 4" xfId="42480" xr:uid="{00000000-0005-0000-0000-0000CC5B0000}"/>
    <cellStyle name="Note 6 2 4" xfId="5071" xr:uid="{00000000-0005-0000-0000-0000CD5B0000}"/>
    <cellStyle name="Note 6 2 4 2" xfId="42481" xr:uid="{00000000-0005-0000-0000-0000CE5B0000}"/>
    <cellStyle name="Note 6 2 5" xfId="42482" xr:uid="{00000000-0005-0000-0000-0000CF5B0000}"/>
    <cellStyle name="Note 6 2 5 2" xfId="42483" xr:uid="{00000000-0005-0000-0000-0000D05B0000}"/>
    <cellStyle name="Note 6 2 5 2 2" xfId="42484" xr:uid="{00000000-0005-0000-0000-0000D15B0000}"/>
    <cellStyle name="Note 6 2 5 3" xfId="42485" xr:uid="{00000000-0005-0000-0000-0000D25B0000}"/>
    <cellStyle name="Note 6 2 6" xfId="42486" xr:uid="{00000000-0005-0000-0000-0000D35B0000}"/>
    <cellStyle name="Note 6 3" xfId="5072" xr:uid="{00000000-0005-0000-0000-0000D45B0000}"/>
    <cellStyle name="Note 6 3 2" xfId="5073" xr:uid="{00000000-0005-0000-0000-0000D55B0000}"/>
    <cellStyle name="Note 6 3 2 2" xfId="5074" xr:uid="{00000000-0005-0000-0000-0000D65B0000}"/>
    <cellStyle name="Note 6 3 2 2 2" xfId="42487" xr:uid="{00000000-0005-0000-0000-0000D75B0000}"/>
    <cellStyle name="Note 6 3 2 2 2 2" xfId="42488" xr:uid="{00000000-0005-0000-0000-0000D85B0000}"/>
    <cellStyle name="Note 6 3 2 2 3" xfId="42489" xr:uid="{00000000-0005-0000-0000-0000D95B0000}"/>
    <cellStyle name="Note 6 3 2 3" xfId="5075" xr:uid="{00000000-0005-0000-0000-0000DA5B0000}"/>
    <cellStyle name="Note 6 3 2 3 2" xfId="42490" xr:uid="{00000000-0005-0000-0000-0000DB5B0000}"/>
    <cellStyle name="Note 6 3 2 4" xfId="42491" xr:uid="{00000000-0005-0000-0000-0000DC5B0000}"/>
    <cellStyle name="Note 6 3 2 4 2" xfId="42492" xr:uid="{00000000-0005-0000-0000-0000DD5B0000}"/>
    <cellStyle name="Note 6 3 2 4 2 2" xfId="42493" xr:uid="{00000000-0005-0000-0000-0000DE5B0000}"/>
    <cellStyle name="Note 6 3 2 4 3" xfId="42494" xr:uid="{00000000-0005-0000-0000-0000DF5B0000}"/>
    <cellStyle name="Note 6 3 2 5" xfId="42495" xr:uid="{00000000-0005-0000-0000-0000E05B0000}"/>
    <cellStyle name="Note 6 3 3" xfId="5076" xr:uid="{00000000-0005-0000-0000-0000E15B0000}"/>
    <cellStyle name="Note 6 3 3 2" xfId="5077" xr:uid="{00000000-0005-0000-0000-0000E25B0000}"/>
    <cellStyle name="Note 6 3 3 2 2" xfId="42496" xr:uid="{00000000-0005-0000-0000-0000E35B0000}"/>
    <cellStyle name="Note 6 3 3 3" xfId="42497" xr:uid="{00000000-0005-0000-0000-0000E45B0000}"/>
    <cellStyle name="Note 6 3 3 3 2" xfId="42498" xr:uid="{00000000-0005-0000-0000-0000E55B0000}"/>
    <cellStyle name="Note 6 3 3 3 2 2" xfId="42499" xr:uid="{00000000-0005-0000-0000-0000E65B0000}"/>
    <cellStyle name="Note 6 3 3 3 3" xfId="42500" xr:uid="{00000000-0005-0000-0000-0000E75B0000}"/>
    <cellStyle name="Note 6 3 3 4" xfId="42501" xr:uid="{00000000-0005-0000-0000-0000E85B0000}"/>
    <cellStyle name="Note 6 3 4" xfId="5078" xr:uid="{00000000-0005-0000-0000-0000E95B0000}"/>
    <cellStyle name="Note 6 3 4 2" xfId="42502" xr:uid="{00000000-0005-0000-0000-0000EA5B0000}"/>
    <cellStyle name="Note 6 3 5" xfId="42503" xr:uid="{00000000-0005-0000-0000-0000EB5B0000}"/>
    <cellStyle name="Note 6 3 5 2" xfId="42504" xr:uid="{00000000-0005-0000-0000-0000EC5B0000}"/>
    <cellStyle name="Note 6 3 5 2 2" xfId="42505" xr:uid="{00000000-0005-0000-0000-0000ED5B0000}"/>
    <cellStyle name="Note 6 3 5 3" xfId="42506" xr:uid="{00000000-0005-0000-0000-0000EE5B0000}"/>
    <cellStyle name="Note 6 3 6" xfId="42507" xr:uid="{00000000-0005-0000-0000-0000EF5B0000}"/>
    <cellStyle name="Note 6 4" xfId="5079" xr:uid="{00000000-0005-0000-0000-0000F05B0000}"/>
    <cellStyle name="Note 6 4 2" xfId="5080" xr:uid="{00000000-0005-0000-0000-0000F15B0000}"/>
    <cellStyle name="Note 6 4 2 2" xfId="5081" xr:uid="{00000000-0005-0000-0000-0000F25B0000}"/>
    <cellStyle name="Note 6 4 2 2 2" xfId="42508" xr:uid="{00000000-0005-0000-0000-0000F35B0000}"/>
    <cellStyle name="Note 6 4 2 2 2 2" xfId="42509" xr:uid="{00000000-0005-0000-0000-0000F45B0000}"/>
    <cellStyle name="Note 6 4 2 2 3" xfId="42510" xr:uid="{00000000-0005-0000-0000-0000F55B0000}"/>
    <cellStyle name="Note 6 4 2 3" xfId="5082" xr:uid="{00000000-0005-0000-0000-0000F65B0000}"/>
    <cellStyle name="Note 6 4 2 3 2" xfId="42511" xr:uid="{00000000-0005-0000-0000-0000F75B0000}"/>
    <cellStyle name="Note 6 4 2 4" xfId="42512" xr:uid="{00000000-0005-0000-0000-0000F85B0000}"/>
    <cellStyle name="Note 6 4 2 4 2" xfId="42513" xr:uid="{00000000-0005-0000-0000-0000F95B0000}"/>
    <cellStyle name="Note 6 4 2 4 2 2" xfId="42514" xr:uid="{00000000-0005-0000-0000-0000FA5B0000}"/>
    <cellStyle name="Note 6 4 2 4 3" xfId="42515" xr:uid="{00000000-0005-0000-0000-0000FB5B0000}"/>
    <cellStyle name="Note 6 4 2 5" xfId="42516" xr:uid="{00000000-0005-0000-0000-0000FC5B0000}"/>
    <cellStyle name="Note 6 4 3" xfId="5083" xr:uid="{00000000-0005-0000-0000-0000FD5B0000}"/>
    <cellStyle name="Note 6 4 3 2" xfId="5084" xr:uid="{00000000-0005-0000-0000-0000FE5B0000}"/>
    <cellStyle name="Note 6 4 3 2 2" xfId="42517" xr:uid="{00000000-0005-0000-0000-0000FF5B0000}"/>
    <cellStyle name="Note 6 4 3 3" xfId="42518" xr:uid="{00000000-0005-0000-0000-0000005C0000}"/>
    <cellStyle name="Note 6 4 3 3 2" xfId="42519" xr:uid="{00000000-0005-0000-0000-0000015C0000}"/>
    <cellStyle name="Note 6 4 3 3 2 2" xfId="42520" xr:uid="{00000000-0005-0000-0000-0000025C0000}"/>
    <cellStyle name="Note 6 4 3 3 3" xfId="42521" xr:uid="{00000000-0005-0000-0000-0000035C0000}"/>
    <cellStyle name="Note 6 4 3 4" xfId="42522" xr:uid="{00000000-0005-0000-0000-0000045C0000}"/>
    <cellStyle name="Note 6 4 4" xfId="5085" xr:uid="{00000000-0005-0000-0000-0000055C0000}"/>
    <cellStyle name="Note 6 4 4 2" xfId="42523" xr:uid="{00000000-0005-0000-0000-0000065C0000}"/>
    <cellStyle name="Note 6 4 5" xfId="42524" xr:uid="{00000000-0005-0000-0000-0000075C0000}"/>
    <cellStyle name="Note 6 4 5 2" xfId="42525" xr:uid="{00000000-0005-0000-0000-0000085C0000}"/>
    <cellStyle name="Note 6 4 5 2 2" xfId="42526" xr:uid="{00000000-0005-0000-0000-0000095C0000}"/>
    <cellStyle name="Note 6 4 5 3" xfId="42527" xr:uid="{00000000-0005-0000-0000-00000A5C0000}"/>
    <cellStyle name="Note 6 4 6" xfId="42528" xr:uid="{00000000-0005-0000-0000-00000B5C0000}"/>
    <cellStyle name="Note 6 5" xfId="5086" xr:uid="{00000000-0005-0000-0000-00000C5C0000}"/>
    <cellStyle name="Note 6 5 2" xfId="5087" xr:uid="{00000000-0005-0000-0000-00000D5C0000}"/>
    <cellStyle name="Note 6 5 2 2" xfId="5088" xr:uid="{00000000-0005-0000-0000-00000E5C0000}"/>
    <cellStyle name="Note 6 5 2 2 2" xfId="42529" xr:uid="{00000000-0005-0000-0000-00000F5C0000}"/>
    <cellStyle name="Note 6 5 2 2 2 2" xfId="42530" xr:uid="{00000000-0005-0000-0000-0000105C0000}"/>
    <cellStyle name="Note 6 5 2 2 3" xfId="42531" xr:uid="{00000000-0005-0000-0000-0000115C0000}"/>
    <cellStyle name="Note 6 5 2 3" xfId="5089" xr:uid="{00000000-0005-0000-0000-0000125C0000}"/>
    <cellStyle name="Note 6 5 2 3 2" xfId="42532" xr:uid="{00000000-0005-0000-0000-0000135C0000}"/>
    <cellStyle name="Note 6 5 2 4" xfId="42533" xr:uid="{00000000-0005-0000-0000-0000145C0000}"/>
    <cellStyle name="Note 6 5 2 4 2" xfId="42534" xr:uid="{00000000-0005-0000-0000-0000155C0000}"/>
    <cellStyle name="Note 6 5 2 4 2 2" xfId="42535" xr:uid="{00000000-0005-0000-0000-0000165C0000}"/>
    <cellStyle name="Note 6 5 2 4 3" xfId="42536" xr:uid="{00000000-0005-0000-0000-0000175C0000}"/>
    <cellStyle name="Note 6 5 2 5" xfId="42537" xr:uid="{00000000-0005-0000-0000-0000185C0000}"/>
    <cellStyle name="Note 6 5 3" xfId="5090" xr:uid="{00000000-0005-0000-0000-0000195C0000}"/>
    <cellStyle name="Note 6 5 3 2" xfId="5091" xr:uid="{00000000-0005-0000-0000-00001A5C0000}"/>
    <cellStyle name="Note 6 5 3 2 2" xfId="42538" xr:uid="{00000000-0005-0000-0000-00001B5C0000}"/>
    <cellStyle name="Note 6 5 3 3" xfId="42539" xr:uid="{00000000-0005-0000-0000-00001C5C0000}"/>
    <cellStyle name="Note 6 5 3 3 2" xfId="42540" xr:uid="{00000000-0005-0000-0000-00001D5C0000}"/>
    <cellStyle name="Note 6 5 3 3 2 2" xfId="42541" xr:uid="{00000000-0005-0000-0000-00001E5C0000}"/>
    <cellStyle name="Note 6 5 3 3 3" xfId="42542" xr:uid="{00000000-0005-0000-0000-00001F5C0000}"/>
    <cellStyle name="Note 6 5 3 4" xfId="42543" xr:uid="{00000000-0005-0000-0000-0000205C0000}"/>
    <cellStyle name="Note 6 5 4" xfId="5092" xr:uid="{00000000-0005-0000-0000-0000215C0000}"/>
    <cellStyle name="Note 6 5 4 2" xfId="42544" xr:uid="{00000000-0005-0000-0000-0000225C0000}"/>
    <cellStyle name="Note 6 5 5" xfId="42545" xr:uid="{00000000-0005-0000-0000-0000235C0000}"/>
    <cellStyle name="Note 6 5 5 2" xfId="42546" xr:uid="{00000000-0005-0000-0000-0000245C0000}"/>
    <cellStyle name="Note 6 5 5 2 2" xfId="42547" xr:uid="{00000000-0005-0000-0000-0000255C0000}"/>
    <cellStyle name="Note 6 5 5 3" xfId="42548" xr:uid="{00000000-0005-0000-0000-0000265C0000}"/>
    <cellStyle name="Note 6 5 6" xfId="42549" xr:uid="{00000000-0005-0000-0000-0000275C0000}"/>
    <cellStyle name="Note 6 6" xfId="5093" xr:uid="{00000000-0005-0000-0000-0000285C0000}"/>
    <cellStyle name="Note 6 6 2" xfId="5094" xr:uid="{00000000-0005-0000-0000-0000295C0000}"/>
    <cellStyle name="Note 6 6 2 2" xfId="5095" xr:uid="{00000000-0005-0000-0000-00002A5C0000}"/>
    <cellStyle name="Note 6 6 2 2 2" xfId="42550" xr:uid="{00000000-0005-0000-0000-00002B5C0000}"/>
    <cellStyle name="Note 6 6 2 2 2 2" xfId="42551" xr:uid="{00000000-0005-0000-0000-00002C5C0000}"/>
    <cellStyle name="Note 6 6 2 2 3" xfId="42552" xr:uid="{00000000-0005-0000-0000-00002D5C0000}"/>
    <cellStyle name="Note 6 6 2 3" xfId="5096" xr:uid="{00000000-0005-0000-0000-00002E5C0000}"/>
    <cellStyle name="Note 6 6 2 3 2" xfId="42553" xr:uid="{00000000-0005-0000-0000-00002F5C0000}"/>
    <cellStyle name="Note 6 6 2 4" xfId="42554" xr:uid="{00000000-0005-0000-0000-0000305C0000}"/>
    <cellStyle name="Note 6 6 2 4 2" xfId="42555" xr:uid="{00000000-0005-0000-0000-0000315C0000}"/>
    <cellStyle name="Note 6 6 2 4 2 2" xfId="42556" xr:uid="{00000000-0005-0000-0000-0000325C0000}"/>
    <cellStyle name="Note 6 6 2 4 3" xfId="42557" xr:uid="{00000000-0005-0000-0000-0000335C0000}"/>
    <cellStyle name="Note 6 6 2 5" xfId="42558" xr:uid="{00000000-0005-0000-0000-0000345C0000}"/>
    <cellStyle name="Note 6 6 3" xfId="5097" xr:uid="{00000000-0005-0000-0000-0000355C0000}"/>
    <cellStyle name="Note 6 6 3 2" xfId="5098" xr:uid="{00000000-0005-0000-0000-0000365C0000}"/>
    <cellStyle name="Note 6 6 3 2 2" xfId="42559" xr:uid="{00000000-0005-0000-0000-0000375C0000}"/>
    <cellStyle name="Note 6 6 3 3" xfId="42560" xr:uid="{00000000-0005-0000-0000-0000385C0000}"/>
    <cellStyle name="Note 6 6 3 3 2" xfId="42561" xr:uid="{00000000-0005-0000-0000-0000395C0000}"/>
    <cellStyle name="Note 6 6 3 3 2 2" xfId="42562" xr:uid="{00000000-0005-0000-0000-00003A5C0000}"/>
    <cellStyle name="Note 6 6 3 3 3" xfId="42563" xr:uid="{00000000-0005-0000-0000-00003B5C0000}"/>
    <cellStyle name="Note 6 6 3 4" xfId="42564" xr:uid="{00000000-0005-0000-0000-00003C5C0000}"/>
    <cellStyle name="Note 6 6 4" xfId="5099" xr:uid="{00000000-0005-0000-0000-00003D5C0000}"/>
    <cellStyle name="Note 6 6 4 2" xfId="42565" xr:uid="{00000000-0005-0000-0000-00003E5C0000}"/>
    <cellStyle name="Note 6 6 5" xfId="42566" xr:uid="{00000000-0005-0000-0000-00003F5C0000}"/>
    <cellStyle name="Note 6 6 5 2" xfId="42567" xr:uid="{00000000-0005-0000-0000-0000405C0000}"/>
    <cellStyle name="Note 6 6 5 2 2" xfId="42568" xr:uid="{00000000-0005-0000-0000-0000415C0000}"/>
    <cellStyle name="Note 6 6 5 3" xfId="42569" xr:uid="{00000000-0005-0000-0000-0000425C0000}"/>
    <cellStyle name="Note 6 6 6" xfId="42570" xr:uid="{00000000-0005-0000-0000-0000435C0000}"/>
    <cellStyle name="Note 6 7" xfId="5100" xr:uid="{00000000-0005-0000-0000-0000445C0000}"/>
    <cellStyle name="Note 6 7 2" xfId="5101" xr:uid="{00000000-0005-0000-0000-0000455C0000}"/>
    <cellStyle name="Note 6 7 2 2" xfId="5102" xr:uid="{00000000-0005-0000-0000-0000465C0000}"/>
    <cellStyle name="Note 6 7 2 2 2" xfId="42571" xr:uid="{00000000-0005-0000-0000-0000475C0000}"/>
    <cellStyle name="Note 6 7 2 2 2 2" xfId="42572" xr:uid="{00000000-0005-0000-0000-0000485C0000}"/>
    <cellStyle name="Note 6 7 2 2 3" xfId="42573" xr:uid="{00000000-0005-0000-0000-0000495C0000}"/>
    <cellStyle name="Note 6 7 2 3" xfId="5103" xr:uid="{00000000-0005-0000-0000-00004A5C0000}"/>
    <cellStyle name="Note 6 7 2 3 2" xfId="42574" xr:uid="{00000000-0005-0000-0000-00004B5C0000}"/>
    <cellStyle name="Note 6 7 2 4" xfId="42575" xr:uid="{00000000-0005-0000-0000-00004C5C0000}"/>
    <cellStyle name="Note 6 7 2 4 2" xfId="42576" xr:uid="{00000000-0005-0000-0000-00004D5C0000}"/>
    <cellStyle name="Note 6 7 2 4 2 2" xfId="42577" xr:uid="{00000000-0005-0000-0000-00004E5C0000}"/>
    <cellStyle name="Note 6 7 2 4 3" xfId="42578" xr:uid="{00000000-0005-0000-0000-00004F5C0000}"/>
    <cellStyle name="Note 6 7 2 5" xfId="42579" xr:uid="{00000000-0005-0000-0000-0000505C0000}"/>
    <cellStyle name="Note 6 7 3" xfId="5104" xr:uid="{00000000-0005-0000-0000-0000515C0000}"/>
    <cellStyle name="Note 6 7 3 2" xfId="5105" xr:uid="{00000000-0005-0000-0000-0000525C0000}"/>
    <cellStyle name="Note 6 7 3 2 2" xfId="42580" xr:uid="{00000000-0005-0000-0000-0000535C0000}"/>
    <cellStyle name="Note 6 7 3 3" xfId="42581" xr:uid="{00000000-0005-0000-0000-0000545C0000}"/>
    <cellStyle name="Note 6 7 3 3 2" xfId="42582" xr:uid="{00000000-0005-0000-0000-0000555C0000}"/>
    <cellStyle name="Note 6 7 3 3 2 2" xfId="42583" xr:uid="{00000000-0005-0000-0000-0000565C0000}"/>
    <cellStyle name="Note 6 7 3 3 3" xfId="42584" xr:uid="{00000000-0005-0000-0000-0000575C0000}"/>
    <cellStyle name="Note 6 7 3 4" xfId="42585" xr:uid="{00000000-0005-0000-0000-0000585C0000}"/>
    <cellStyle name="Note 6 7 4" xfId="5106" xr:uid="{00000000-0005-0000-0000-0000595C0000}"/>
    <cellStyle name="Note 6 7 4 2" xfId="42586" xr:uid="{00000000-0005-0000-0000-00005A5C0000}"/>
    <cellStyle name="Note 6 7 5" xfId="42587" xr:uid="{00000000-0005-0000-0000-00005B5C0000}"/>
    <cellStyle name="Note 6 7 5 2" xfId="42588" xr:uid="{00000000-0005-0000-0000-00005C5C0000}"/>
    <cellStyle name="Note 6 7 5 2 2" xfId="42589" xr:uid="{00000000-0005-0000-0000-00005D5C0000}"/>
    <cellStyle name="Note 6 7 5 3" xfId="42590" xr:uid="{00000000-0005-0000-0000-00005E5C0000}"/>
    <cellStyle name="Note 6 7 6" xfId="42591" xr:uid="{00000000-0005-0000-0000-00005F5C0000}"/>
    <cellStyle name="Note 6 8" xfId="5107" xr:uid="{00000000-0005-0000-0000-0000605C0000}"/>
    <cellStyle name="Note 6 8 2" xfId="5108" xr:uid="{00000000-0005-0000-0000-0000615C0000}"/>
    <cellStyle name="Note 6 8 2 2" xfId="5109" xr:uid="{00000000-0005-0000-0000-0000625C0000}"/>
    <cellStyle name="Note 6 8 2 2 2" xfId="42592" xr:uid="{00000000-0005-0000-0000-0000635C0000}"/>
    <cellStyle name="Note 6 8 2 2 2 2" xfId="42593" xr:uid="{00000000-0005-0000-0000-0000645C0000}"/>
    <cellStyle name="Note 6 8 2 2 3" xfId="42594" xr:uid="{00000000-0005-0000-0000-0000655C0000}"/>
    <cellStyle name="Note 6 8 2 3" xfId="5110" xr:uid="{00000000-0005-0000-0000-0000665C0000}"/>
    <cellStyle name="Note 6 8 2 3 2" xfId="42595" xr:uid="{00000000-0005-0000-0000-0000675C0000}"/>
    <cellStyle name="Note 6 8 2 4" xfId="42596" xr:uid="{00000000-0005-0000-0000-0000685C0000}"/>
    <cellStyle name="Note 6 8 2 4 2" xfId="42597" xr:uid="{00000000-0005-0000-0000-0000695C0000}"/>
    <cellStyle name="Note 6 8 2 4 2 2" xfId="42598" xr:uid="{00000000-0005-0000-0000-00006A5C0000}"/>
    <cellStyle name="Note 6 8 2 4 3" xfId="42599" xr:uid="{00000000-0005-0000-0000-00006B5C0000}"/>
    <cellStyle name="Note 6 8 2 5" xfId="42600" xr:uid="{00000000-0005-0000-0000-00006C5C0000}"/>
    <cellStyle name="Note 6 8 3" xfId="5111" xr:uid="{00000000-0005-0000-0000-00006D5C0000}"/>
    <cellStyle name="Note 6 8 3 2" xfId="5112" xr:uid="{00000000-0005-0000-0000-00006E5C0000}"/>
    <cellStyle name="Note 6 8 3 2 2" xfId="42601" xr:uid="{00000000-0005-0000-0000-00006F5C0000}"/>
    <cellStyle name="Note 6 8 3 3" xfId="42602" xr:uid="{00000000-0005-0000-0000-0000705C0000}"/>
    <cellStyle name="Note 6 8 3 3 2" xfId="42603" xr:uid="{00000000-0005-0000-0000-0000715C0000}"/>
    <cellStyle name="Note 6 8 3 3 2 2" xfId="42604" xr:uid="{00000000-0005-0000-0000-0000725C0000}"/>
    <cellStyle name="Note 6 8 3 3 3" xfId="42605" xr:uid="{00000000-0005-0000-0000-0000735C0000}"/>
    <cellStyle name="Note 6 8 3 4" xfId="42606" xr:uid="{00000000-0005-0000-0000-0000745C0000}"/>
    <cellStyle name="Note 6 8 4" xfId="5113" xr:uid="{00000000-0005-0000-0000-0000755C0000}"/>
    <cellStyle name="Note 6 8 4 2" xfId="42607" xr:uid="{00000000-0005-0000-0000-0000765C0000}"/>
    <cellStyle name="Note 6 8 5" xfId="42608" xr:uid="{00000000-0005-0000-0000-0000775C0000}"/>
    <cellStyle name="Note 6 8 5 2" xfId="42609" xr:uid="{00000000-0005-0000-0000-0000785C0000}"/>
    <cellStyle name="Note 6 8 5 2 2" xfId="42610" xr:uid="{00000000-0005-0000-0000-0000795C0000}"/>
    <cellStyle name="Note 6 8 5 3" xfId="42611" xr:uid="{00000000-0005-0000-0000-00007A5C0000}"/>
    <cellStyle name="Note 6 8 6" xfId="42612" xr:uid="{00000000-0005-0000-0000-00007B5C0000}"/>
    <cellStyle name="Note 7 2" xfId="5114" xr:uid="{00000000-0005-0000-0000-00007C5C0000}"/>
    <cellStyle name="Note 7 2 2" xfId="5115" xr:uid="{00000000-0005-0000-0000-00007D5C0000}"/>
    <cellStyle name="Note 7 2 2 2" xfId="5116" xr:uid="{00000000-0005-0000-0000-00007E5C0000}"/>
    <cellStyle name="Note 7 2 2 2 2" xfId="42613" xr:uid="{00000000-0005-0000-0000-00007F5C0000}"/>
    <cellStyle name="Note 7 2 2 2 2 2" xfId="42614" xr:uid="{00000000-0005-0000-0000-0000805C0000}"/>
    <cellStyle name="Note 7 2 2 2 3" xfId="42615" xr:uid="{00000000-0005-0000-0000-0000815C0000}"/>
    <cellStyle name="Note 7 2 2 3" xfId="5117" xr:uid="{00000000-0005-0000-0000-0000825C0000}"/>
    <cellStyle name="Note 7 2 2 3 2" xfId="42616" xr:uid="{00000000-0005-0000-0000-0000835C0000}"/>
    <cellStyle name="Note 7 2 2 4" xfId="42617" xr:uid="{00000000-0005-0000-0000-0000845C0000}"/>
    <cellStyle name="Note 7 2 2 4 2" xfId="42618" xr:uid="{00000000-0005-0000-0000-0000855C0000}"/>
    <cellStyle name="Note 7 2 2 4 2 2" xfId="42619" xr:uid="{00000000-0005-0000-0000-0000865C0000}"/>
    <cellStyle name="Note 7 2 2 4 3" xfId="42620" xr:uid="{00000000-0005-0000-0000-0000875C0000}"/>
    <cellStyle name="Note 7 2 2 5" xfId="42621" xr:uid="{00000000-0005-0000-0000-0000885C0000}"/>
    <cellStyle name="Note 7 2 3" xfId="5118" xr:uid="{00000000-0005-0000-0000-0000895C0000}"/>
    <cellStyle name="Note 7 2 3 2" xfId="5119" xr:uid="{00000000-0005-0000-0000-00008A5C0000}"/>
    <cellStyle name="Note 7 2 3 2 2" xfId="42622" xr:uid="{00000000-0005-0000-0000-00008B5C0000}"/>
    <cellStyle name="Note 7 2 3 3" xfId="42623" xr:uid="{00000000-0005-0000-0000-00008C5C0000}"/>
    <cellStyle name="Note 7 2 3 3 2" xfId="42624" xr:uid="{00000000-0005-0000-0000-00008D5C0000}"/>
    <cellStyle name="Note 7 2 3 3 2 2" xfId="42625" xr:uid="{00000000-0005-0000-0000-00008E5C0000}"/>
    <cellStyle name="Note 7 2 3 3 3" xfId="42626" xr:uid="{00000000-0005-0000-0000-00008F5C0000}"/>
    <cellStyle name="Note 7 2 3 4" xfId="42627" xr:uid="{00000000-0005-0000-0000-0000905C0000}"/>
    <cellStyle name="Note 7 2 4" xfId="5120" xr:uid="{00000000-0005-0000-0000-0000915C0000}"/>
    <cellStyle name="Note 7 2 4 2" xfId="42628" xr:uid="{00000000-0005-0000-0000-0000925C0000}"/>
    <cellStyle name="Note 7 2 5" xfId="42629" xr:uid="{00000000-0005-0000-0000-0000935C0000}"/>
    <cellStyle name="Note 7 2 5 2" xfId="42630" xr:uid="{00000000-0005-0000-0000-0000945C0000}"/>
    <cellStyle name="Note 7 2 5 2 2" xfId="42631" xr:uid="{00000000-0005-0000-0000-0000955C0000}"/>
    <cellStyle name="Note 7 2 5 3" xfId="42632" xr:uid="{00000000-0005-0000-0000-0000965C0000}"/>
    <cellStyle name="Note 7 2 6" xfId="42633" xr:uid="{00000000-0005-0000-0000-0000975C0000}"/>
    <cellStyle name="Note 7 3" xfId="5121" xr:uid="{00000000-0005-0000-0000-0000985C0000}"/>
    <cellStyle name="Note 7 3 2" xfId="5122" xr:uid="{00000000-0005-0000-0000-0000995C0000}"/>
    <cellStyle name="Note 7 3 2 2" xfId="5123" xr:uid="{00000000-0005-0000-0000-00009A5C0000}"/>
    <cellStyle name="Note 7 3 2 2 2" xfId="42634" xr:uid="{00000000-0005-0000-0000-00009B5C0000}"/>
    <cellStyle name="Note 7 3 2 2 2 2" xfId="42635" xr:uid="{00000000-0005-0000-0000-00009C5C0000}"/>
    <cellStyle name="Note 7 3 2 2 3" xfId="42636" xr:uid="{00000000-0005-0000-0000-00009D5C0000}"/>
    <cellStyle name="Note 7 3 2 3" xfId="5124" xr:uid="{00000000-0005-0000-0000-00009E5C0000}"/>
    <cellStyle name="Note 7 3 2 3 2" xfId="42637" xr:uid="{00000000-0005-0000-0000-00009F5C0000}"/>
    <cellStyle name="Note 7 3 2 4" xfId="42638" xr:uid="{00000000-0005-0000-0000-0000A05C0000}"/>
    <cellStyle name="Note 7 3 2 4 2" xfId="42639" xr:uid="{00000000-0005-0000-0000-0000A15C0000}"/>
    <cellStyle name="Note 7 3 2 4 2 2" xfId="42640" xr:uid="{00000000-0005-0000-0000-0000A25C0000}"/>
    <cellStyle name="Note 7 3 2 4 3" xfId="42641" xr:uid="{00000000-0005-0000-0000-0000A35C0000}"/>
    <cellStyle name="Note 7 3 2 5" xfId="42642" xr:uid="{00000000-0005-0000-0000-0000A45C0000}"/>
    <cellStyle name="Note 7 3 3" xfId="5125" xr:uid="{00000000-0005-0000-0000-0000A55C0000}"/>
    <cellStyle name="Note 7 3 3 2" xfId="5126" xr:uid="{00000000-0005-0000-0000-0000A65C0000}"/>
    <cellStyle name="Note 7 3 3 2 2" xfId="42643" xr:uid="{00000000-0005-0000-0000-0000A75C0000}"/>
    <cellStyle name="Note 7 3 3 3" xfId="42644" xr:uid="{00000000-0005-0000-0000-0000A85C0000}"/>
    <cellStyle name="Note 7 3 3 3 2" xfId="42645" xr:uid="{00000000-0005-0000-0000-0000A95C0000}"/>
    <cellStyle name="Note 7 3 3 3 2 2" xfId="42646" xr:uid="{00000000-0005-0000-0000-0000AA5C0000}"/>
    <cellStyle name="Note 7 3 3 3 3" xfId="42647" xr:uid="{00000000-0005-0000-0000-0000AB5C0000}"/>
    <cellStyle name="Note 7 3 3 4" xfId="42648" xr:uid="{00000000-0005-0000-0000-0000AC5C0000}"/>
    <cellStyle name="Note 7 3 4" xfId="5127" xr:uid="{00000000-0005-0000-0000-0000AD5C0000}"/>
    <cellStyle name="Note 7 3 4 2" xfId="42649" xr:uid="{00000000-0005-0000-0000-0000AE5C0000}"/>
    <cellStyle name="Note 7 3 5" xfId="42650" xr:uid="{00000000-0005-0000-0000-0000AF5C0000}"/>
    <cellStyle name="Note 7 3 5 2" xfId="42651" xr:uid="{00000000-0005-0000-0000-0000B05C0000}"/>
    <cellStyle name="Note 7 3 5 2 2" xfId="42652" xr:uid="{00000000-0005-0000-0000-0000B15C0000}"/>
    <cellStyle name="Note 7 3 5 3" xfId="42653" xr:uid="{00000000-0005-0000-0000-0000B25C0000}"/>
    <cellStyle name="Note 7 3 6" xfId="42654" xr:uid="{00000000-0005-0000-0000-0000B35C0000}"/>
    <cellStyle name="Note 7 4" xfId="5128" xr:uid="{00000000-0005-0000-0000-0000B45C0000}"/>
    <cellStyle name="Note 7 4 2" xfId="5129" xr:uid="{00000000-0005-0000-0000-0000B55C0000}"/>
    <cellStyle name="Note 7 4 2 2" xfId="5130" xr:uid="{00000000-0005-0000-0000-0000B65C0000}"/>
    <cellStyle name="Note 7 4 2 2 2" xfId="42655" xr:uid="{00000000-0005-0000-0000-0000B75C0000}"/>
    <cellStyle name="Note 7 4 2 2 2 2" xfId="42656" xr:uid="{00000000-0005-0000-0000-0000B85C0000}"/>
    <cellStyle name="Note 7 4 2 2 3" xfId="42657" xr:uid="{00000000-0005-0000-0000-0000B95C0000}"/>
    <cellStyle name="Note 7 4 2 3" xfId="5131" xr:uid="{00000000-0005-0000-0000-0000BA5C0000}"/>
    <cellStyle name="Note 7 4 2 3 2" xfId="42658" xr:uid="{00000000-0005-0000-0000-0000BB5C0000}"/>
    <cellStyle name="Note 7 4 2 4" xfId="42659" xr:uid="{00000000-0005-0000-0000-0000BC5C0000}"/>
    <cellStyle name="Note 7 4 2 4 2" xfId="42660" xr:uid="{00000000-0005-0000-0000-0000BD5C0000}"/>
    <cellStyle name="Note 7 4 2 4 2 2" xfId="42661" xr:uid="{00000000-0005-0000-0000-0000BE5C0000}"/>
    <cellStyle name="Note 7 4 2 4 3" xfId="42662" xr:uid="{00000000-0005-0000-0000-0000BF5C0000}"/>
    <cellStyle name="Note 7 4 2 5" xfId="42663" xr:uid="{00000000-0005-0000-0000-0000C05C0000}"/>
    <cellStyle name="Note 7 4 3" xfId="5132" xr:uid="{00000000-0005-0000-0000-0000C15C0000}"/>
    <cellStyle name="Note 7 4 3 2" xfId="5133" xr:uid="{00000000-0005-0000-0000-0000C25C0000}"/>
    <cellStyle name="Note 7 4 3 2 2" xfId="42664" xr:uid="{00000000-0005-0000-0000-0000C35C0000}"/>
    <cellStyle name="Note 7 4 3 3" xfId="42665" xr:uid="{00000000-0005-0000-0000-0000C45C0000}"/>
    <cellStyle name="Note 7 4 3 3 2" xfId="42666" xr:uid="{00000000-0005-0000-0000-0000C55C0000}"/>
    <cellStyle name="Note 7 4 3 3 2 2" xfId="42667" xr:uid="{00000000-0005-0000-0000-0000C65C0000}"/>
    <cellStyle name="Note 7 4 3 3 3" xfId="42668" xr:uid="{00000000-0005-0000-0000-0000C75C0000}"/>
    <cellStyle name="Note 7 4 3 4" xfId="42669" xr:uid="{00000000-0005-0000-0000-0000C85C0000}"/>
    <cellStyle name="Note 7 4 4" xfId="5134" xr:uid="{00000000-0005-0000-0000-0000C95C0000}"/>
    <cellStyle name="Note 7 4 4 2" xfId="42670" xr:uid="{00000000-0005-0000-0000-0000CA5C0000}"/>
    <cellStyle name="Note 7 4 5" xfId="42671" xr:uid="{00000000-0005-0000-0000-0000CB5C0000}"/>
    <cellStyle name="Note 7 4 5 2" xfId="42672" xr:uid="{00000000-0005-0000-0000-0000CC5C0000}"/>
    <cellStyle name="Note 7 4 5 2 2" xfId="42673" xr:uid="{00000000-0005-0000-0000-0000CD5C0000}"/>
    <cellStyle name="Note 7 4 5 3" xfId="42674" xr:uid="{00000000-0005-0000-0000-0000CE5C0000}"/>
    <cellStyle name="Note 7 4 6" xfId="42675" xr:uid="{00000000-0005-0000-0000-0000CF5C0000}"/>
    <cellStyle name="Note 7 5" xfId="5135" xr:uid="{00000000-0005-0000-0000-0000D05C0000}"/>
    <cellStyle name="Note 7 5 2" xfId="5136" xr:uid="{00000000-0005-0000-0000-0000D15C0000}"/>
    <cellStyle name="Note 7 5 2 2" xfId="5137" xr:uid="{00000000-0005-0000-0000-0000D25C0000}"/>
    <cellStyle name="Note 7 5 2 2 2" xfId="42676" xr:uid="{00000000-0005-0000-0000-0000D35C0000}"/>
    <cellStyle name="Note 7 5 2 2 2 2" xfId="42677" xr:uid="{00000000-0005-0000-0000-0000D45C0000}"/>
    <cellStyle name="Note 7 5 2 2 3" xfId="42678" xr:uid="{00000000-0005-0000-0000-0000D55C0000}"/>
    <cellStyle name="Note 7 5 2 3" xfId="5138" xr:uid="{00000000-0005-0000-0000-0000D65C0000}"/>
    <cellStyle name="Note 7 5 2 3 2" xfId="42679" xr:uid="{00000000-0005-0000-0000-0000D75C0000}"/>
    <cellStyle name="Note 7 5 2 4" xfId="42680" xr:uid="{00000000-0005-0000-0000-0000D85C0000}"/>
    <cellStyle name="Note 7 5 2 4 2" xfId="42681" xr:uid="{00000000-0005-0000-0000-0000D95C0000}"/>
    <cellStyle name="Note 7 5 2 4 2 2" xfId="42682" xr:uid="{00000000-0005-0000-0000-0000DA5C0000}"/>
    <cellStyle name="Note 7 5 2 4 3" xfId="42683" xr:uid="{00000000-0005-0000-0000-0000DB5C0000}"/>
    <cellStyle name="Note 7 5 2 5" xfId="42684" xr:uid="{00000000-0005-0000-0000-0000DC5C0000}"/>
    <cellStyle name="Note 7 5 3" xfId="5139" xr:uid="{00000000-0005-0000-0000-0000DD5C0000}"/>
    <cellStyle name="Note 7 5 3 2" xfId="5140" xr:uid="{00000000-0005-0000-0000-0000DE5C0000}"/>
    <cellStyle name="Note 7 5 3 2 2" xfId="42685" xr:uid="{00000000-0005-0000-0000-0000DF5C0000}"/>
    <cellStyle name="Note 7 5 3 3" xfId="42686" xr:uid="{00000000-0005-0000-0000-0000E05C0000}"/>
    <cellStyle name="Note 7 5 3 3 2" xfId="42687" xr:uid="{00000000-0005-0000-0000-0000E15C0000}"/>
    <cellStyle name="Note 7 5 3 3 2 2" xfId="42688" xr:uid="{00000000-0005-0000-0000-0000E25C0000}"/>
    <cellStyle name="Note 7 5 3 3 3" xfId="42689" xr:uid="{00000000-0005-0000-0000-0000E35C0000}"/>
    <cellStyle name="Note 7 5 3 4" xfId="42690" xr:uid="{00000000-0005-0000-0000-0000E45C0000}"/>
    <cellStyle name="Note 7 5 4" xfId="5141" xr:uid="{00000000-0005-0000-0000-0000E55C0000}"/>
    <cellStyle name="Note 7 5 4 2" xfId="42691" xr:uid="{00000000-0005-0000-0000-0000E65C0000}"/>
    <cellStyle name="Note 7 5 5" xfId="42692" xr:uid="{00000000-0005-0000-0000-0000E75C0000}"/>
    <cellStyle name="Note 7 5 5 2" xfId="42693" xr:uid="{00000000-0005-0000-0000-0000E85C0000}"/>
    <cellStyle name="Note 7 5 5 2 2" xfId="42694" xr:uid="{00000000-0005-0000-0000-0000E95C0000}"/>
    <cellStyle name="Note 7 5 5 3" xfId="42695" xr:uid="{00000000-0005-0000-0000-0000EA5C0000}"/>
    <cellStyle name="Note 7 5 6" xfId="42696" xr:uid="{00000000-0005-0000-0000-0000EB5C0000}"/>
    <cellStyle name="Note 7 6" xfId="5142" xr:uid="{00000000-0005-0000-0000-0000EC5C0000}"/>
    <cellStyle name="Note 7 6 2" xfId="5143" xr:uid="{00000000-0005-0000-0000-0000ED5C0000}"/>
    <cellStyle name="Note 7 6 2 2" xfId="5144" xr:uid="{00000000-0005-0000-0000-0000EE5C0000}"/>
    <cellStyle name="Note 7 6 2 2 2" xfId="42697" xr:uid="{00000000-0005-0000-0000-0000EF5C0000}"/>
    <cellStyle name="Note 7 6 2 2 2 2" xfId="42698" xr:uid="{00000000-0005-0000-0000-0000F05C0000}"/>
    <cellStyle name="Note 7 6 2 2 3" xfId="42699" xr:uid="{00000000-0005-0000-0000-0000F15C0000}"/>
    <cellStyle name="Note 7 6 2 3" xfId="5145" xr:uid="{00000000-0005-0000-0000-0000F25C0000}"/>
    <cellStyle name="Note 7 6 2 3 2" xfId="42700" xr:uid="{00000000-0005-0000-0000-0000F35C0000}"/>
    <cellStyle name="Note 7 6 2 4" xfId="42701" xr:uid="{00000000-0005-0000-0000-0000F45C0000}"/>
    <cellStyle name="Note 7 6 2 4 2" xfId="42702" xr:uid="{00000000-0005-0000-0000-0000F55C0000}"/>
    <cellStyle name="Note 7 6 2 4 2 2" xfId="42703" xr:uid="{00000000-0005-0000-0000-0000F65C0000}"/>
    <cellStyle name="Note 7 6 2 4 3" xfId="42704" xr:uid="{00000000-0005-0000-0000-0000F75C0000}"/>
    <cellStyle name="Note 7 6 2 5" xfId="42705" xr:uid="{00000000-0005-0000-0000-0000F85C0000}"/>
    <cellStyle name="Note 7 6 3" xfId="5146" xr:uid="{00000000-0005-0000-0000-0000F95C0000}"/>
    <cellStyle name="Note 7 6 3 2" xfId="5147" xr:uid="{00000000-0005-0000-0000-0000FA5C0000}"/>
    <cellStyle name="Note 7 6 3 2 2" xfId="42706" xr:uid="{00000000-0005-0000-0000-0000FB5C0000}"/>
    <cellStyle name="Note 7 6 3 3" xfId="42707" xr:uid="{00000000-0005-0000-0000-0000FC5C0000}"/>
    <cellStyle name="Note 7 6 3 3 2" xfId="42708" xr:uid="{00000000-0005-0000-0000-0000FD5C0000}"/>
    <cellStyle name="Note 7 6 3 3 2 2" xfId="42709" xr:uid="{00000000-0005-0000-0000-0000FE5C0000}"/>
    <cellStyle name="Note 7 6 3 3 3" xfId="42710" xr:uid="{00000000-0005-0000-0000-0000FF5C0000}"/>
    <cellStyle name="Note 7 6 3 4" xfId="42711" xr:uid="{00000000-0005-0000-0000-0000005D0000}"/>
    <cellStyle name="Note 7 6 4" xfId="5148" xr:uid="{00000000-0005-0000-0000-0000015D0000}"/>
    <cellStyle name="Note 7 6 4 2" xfId="42712" xr:uid="{00000000-0005-0000-0000-0000025D0000}"/>
    <cellStyle name="Note 7 6 5" xfId="42713" xr:uid="{00000000-0005-0000-0000-0000035D0000}"/>
    <cellStyle name="Note 7 6 5 2" xfId="42714" xr:uid="{00000000-0005-0000-0000-0000045D0000}"/>
    <cellStyle name="Note 7 6 5 2 2" xfId="42715" xr:uid="{00000000-0005-0000-0000-0000055D0000}"/>
    <cellStyle name="Note 7 6 5 3" xfId="42716" xr:uid="{00000000-0005-0000-0000-0000065D0000}"/>
    <cellStyle name="Note 7 6 6" xfId="42717" xr:uid="{00000000-0005-0000-0000-0000075D0000}"/>
    <cellStyle name="Note 7 7" xfId="5149" xr:uid="{00000000-0005-0000-0000-0000085D0000}"/>
    <cellStyle name="Note 7 7 2" xfId="5150" xr:uid="{00000000-0005-0000-0000-0000095D0000}"/>
    <cellStyle name="Note 7 7 2 2" xfId="5151" xr:uid="{00000000-0005-0000-0000-00000A5D0000}"/>
    <cellStyle name="Note 7 7 2 2 2" xfId="42718" xr:uid="{00000000-0005-0000-0000-00000B5D0000}"/>
    <cellStyle name="Note 7 7 2 2 2 2" xfId="42719" xr:uid="{00000000-0005-0000-0000-00000C5D0000}"/>
    <cellStyle name="Note 7 7 2 2 3" xfId="42720" xr:uid="{00000000-0005-0000-0000-00000D5D0000}"/>
    <cellStyle name="Note 7 7 2 3" xfId="5152" xr:uid="{00000000-0005-0000-0000-00000E5D0000}"/>
    <cellStyle name="Note 7 7 2 3 2" xfId="42721" xr:uid="{00000000-0005-0000-0000-00000F5D0000}"/>
    <cellStyle name="Note 7 7 2 4" xfId="42722" xr:uid="{00000000-0005-0000-0000-0000105D0000}"/>
    <cellStyle name="Note 7 7 2 4 2" xfId="42723" xr:uid="{00000000-0005-0000-0000-0000115D0000}"/>
    <cellStyle name="Note 7 7 2 4 2 2" xfId="42724" xr:uid="{00000000-0005-0000-0000-0000125D0000}"/>
    <cellStyle name="Note 7 7 2 4 3" xfId="42725" xr:uid="{00000000-0005-0000-0000-0000135D0000}"/>
    <cellStyle name="Note 7 7 2 5" xfId="42726" xr:uid="{00000000-0005-0000-0000-0000145D0000}"/>
    <cellStyle name="Note 7 7 3" xfId="5153" xr:uid="{00000000-0005-0000-0000-0000155D0000}"/>
    <cellStyle name="Note 7 7 3 2" xfId="5154" xr:uid="{00000000-0005-0000-0000-0000165D0000}"/>
    <cellStyle name="Note 7 7 3 2 2" xfId="42727" xr:uid="{00000000-0005-0000-0000-0000175D0000}"/>
    <cellStyle name="Note 7 7 3 3" xfId="42728" xr:uid="{00000000-0005-0000-0000-0000185D0000}"/>
    <cellStyle name="Note 7 7 3 3 2" xfId="42729" xr:uid="{00000000-0005-0000-0000-0000195D0000}"/>
    <cellStyle name="Note 7 7 3 3 2 2" xfId="42730" xr:uid="{00000000-0005-0000-0000-00001A5D0000}"/>
    <cellStyle name="Note 7 7 3 3 3" xfId="42731" xr:uid="{00000000-0005-0000-0000-00001B5D0000}"/>
    <cellStyle name="Note 7 7 3 4" xfId="42732" xr:uid="{00000000-0005-0000-0000-00001C5D0000}"/>
    <cellStyle name="Note 7 7 4" xfId="5155" xr:uid="{00000000-0005-0000-0000-00001D5D0000}"/>
    <cellStyle name="Note 7 7 4 2" xfId="42733" xr:uid="{00000000-0005-0000-0000-00001E5D0000}"/>
    <cellStyle name="Note 7 7 5" xfId="42734" xr:uid="{00000000-0005-0000-0000-00001F5D0000}"/>
    <cellStyle name="Note 7 7 5 2" xfId="42735" xr:uid="{00000000-0005-0000-0000-0000205D0000}"/>
    <cellStyle name="Note 7 7 5 2 2" xfId="42736" xr:uid="{00000000-0005-0000-0000-0000215D0000}"/>
    <cellStyle name="Note 7 7 5 3" xfId="42737" xr:uid="{00000000-0005-0000-0000-0000225D0000}"/>
    <cellStyle name="Note 7 7 6" xfId="42738" xr:uid="{00000000-0005-0000-0000-0000235D0000}"/>
    <cellStyle name="Note 7 8" xfId="5156" xr:uid="{00000000-0005-0000-0000-0000245D0000}"/>
    <cellStyle name="Note 7 8 2" xfId="5157" xr:uid="{00000000-0005-0000-0000-0000255D0000}"/>
    <cellStyle name="Note 7 8 2 2" xfId="5158" xr:uid="{00000000-0005-0000-0000-0000265D0000}"/>
    <cellStyle name="Note 7 8 2 2 2" xfId="42739" xr:uid="{00000000-0005-0000-0000-0000275D0000}"/>
    <cellStyle name="Note 7 8 2 2 2 2" xfId="42740" xr:uid="{00000000-0005-0000-0000-0000285D0000}"/>
    <cellStyle name="Note 7 8 2 2 3" xfId="42741" xr:uid="{00000000-0005-0000-0000-0000295D0000}"/>
    <cellStyle name="Note 7 8 2 3" xfId="5159" xr:uid="{00000000-0005-0000-0000-00002A5D0000}"/>
    <cellStyle name="Note 7 8 2 3 2" xfId="42742" xr:uid="{00000000-0005-0000-0000-00002B5D0000}"/>
    <cellStyle name="Note 7 8 2 4" xfId="42743" xr:uid="{00000000-0005-0000-0000-00002C5D0000}"/>
    <cellStyle name="Note 7 8 2 4 2" xfId="42744" xr:uid="{00000000-0005-0000-0000-00002D5D0000}"/>
    <cellStyle name="Note 7 8 2 4 2 2" xfId="42745" xr:uid="{00000000-0005-0000-0000-00002E5D0000}"/>
    <cellStyle name="Note 7 8 2 4 3" xfId="42746" xr:uid="{00000000-0005-0000-0000-00002F5D0000}"/>
    <cellStyle name="Note 7 8 2 5" xfId="42747" xr:uid="{00000000-0005-0000-0000-0000305D0000}"/>
    <cellStyle name="Note 7 8 3" xfId="5160" xr:uid="{00000000-0005-0000-0000-0000315D0000}"/>
    <cellStyle name="Note 7 8 3 2" xfId="5161" xr:uid="{00000000-0005-0000-0000-0000325D0000}"/>
    <cellStyle name="Note 7 8 3 2 2" xfId="42748" xr:uid="{00000000-0005-0000-0000-0000335D0000}"/>
    <cellStyle name="Note 7 8 3 3" xfId="42749" xr:uid="{00000000-0005-0000-0000-0000345D0000}"/>
    <cellStyle name="Note 7 8 3 3 2" xfId="42750" xr:uid="{00000000-0005-0000-0000-0000355D0000}"/>
    <cellStyle name="Note 7 8 3 3 2 2" xfId="42751" xr:uid="{00000000-0005-0000-0000-0000365D0000}"/>
    <cellStyle name="Note 7 8 3 3 3" xfId="42752" xr:uid="{00000000-0005-0000-0000-0000375D0000}"/>
    <cellStyle name="Note 7 8 3 4" xfId="42753" xr:uid="{00000000-0005-0000-0000-0000385D0000}"/>
    <cellStyle name="Note 7 8 4" xfId="5162" xr:uid="{00000000-0005-0000-0000-0000395D0000}"/>
    <cellStyle name="Note 7 8 4 2" xfId="42754" xr:uid="{00000000-0005-0000-0000-00003A5D0000}"/>
    <cellStyle name="Note 7 8 5" xfId="42755" xr:uid="{00000000-0005-0000-0000-00003B5D0000}"/>
    <cellStyle name="Note 7 8 5 2" xfId="42756" xr:uid="{00000000-0005-0000-0000-00003C5D0000}"/>
    <cellStyle name="Note 7 8 5 2 2" xfId="42757" xr:uid="{00000000-0005-0000-0000-00003D5D0000}"/>
    <cellStyle name="Note 7 8 5 3" xfId="42758" xr:uid="{00000000-0005-0000-0000-00003E5D0000}"/>
    <cellStyle name="Note 7 8 6" xfId="42759" xr:uid="{00000000-0005-0000-0000-00003F5D0000}"/>
    <cellStyle name="Note 8 2" xfId="5163" xr:uid="{00000000-0005-0000-0000-0000405D0000}"/>
    <cellStyle name="Note 8 2 2" xfId="5164" xr:uid="{00000000-0005-0000-0000-0000415D0000}"/>
    <cellStyle name="Note 8 2 2 2" xfId="5165" xr:uid="{00000000-0005-0000-0000-0000425D0000}"/>
    <cellStyle name="Note 8 2 2 2 2" xfId="42760" xr:uid="{00000000-0005-0000-0000-0000435D0000}"/>
    <cellStyle name="Note 8 2 2 2 2 2" xfId="42761" xr:uid="{00000000-0005-0000-0000-0000445D0000}"/>
    <cellStyle name="Note 8 2 2 2 3" xfId="42762" xr:uid="{00000000-0005-0000-0000-0000455D0000}"/>
    <cellStyle name="Note 8 2 2 3" xfId="5166" xr:uid="{00000000-0005-0000-0000-0000465D0000}"/>
    <cellStyle name="Note 8 2 2 3 2" xfId="42763" xr:uid="{00000000-0005-0000-0000-0000475D0000}"/>
    <cellStyle name="Note 8 2 2 4" xfId="42764" xr:uid="{00000000-0005-0000-0000-0000485D0000}"/>
    <cellStyle name="Note 8 2 2 4 2" xfId="42765" xr:uid="{00000000-0005-0000-0000-0000495D0000}"/>
    <cellStyle name="Note 8 2 2 4 2 2" xfId="42766" xr:uid="{00000000-0005-0000-0000-00004A5D0000}"/>
    <cellStyle name="Note 8 2 2 4 3" xfId="42767" xr:uid="{00000000-0005-0000-0000-00004B5D0000}"/>
    <cellStyle name="Note 8 2 2 5" xfId="42768" xr:uid="{00000000-0005-0000-0000-00004C5D0000}"/>
    <cellStyle name="Note 8 2 3" xfId="5167" xr:uid="{00000000-0005-0000-0000-00004D5D0000}"/>
    <cellStyle name="Note 8 2 3 2" xfId="5168" xr:uid="{00000000-0005-0000-0000-00004E5D0000}"/>
    <cellStyle name="Note 8 2 3 2 2" xfId="42769" xr:uid="{00000000-0005-0000-0000-00004F5D0000}"/>
    <cellStyle name="Note 8 2 3 3" xfId="42770" xr:uid="{00000000-0005-0000-0000-0000505D0000}"/>
    <cellStyle name="Note 8 2 3 3 2" xfId="42771" xr:uid="{00000000-0005-0000-0000-0000515D0000}"/>
    <cellStyle name="Note 8 2 3 3 2 2" xfId="42772" xr:uid="{00000000-0005-0000-0000-0000525D0000}"/>
    <cellStyle name="Note 8 2 3 3 3" xfId="42773" xr:uid="{00000000-0005-0000-0000-0000535D0000}"/>
    <cellStyle name="Note 8 2 3 4" xfId="42774" xr:uid="{00000000-0005-0000-0000-0000545D0000}"/>
    <cellStyle name="Note 8 2 4" xfId="5169" xr:uid="{00000000-0005-0000-0000-0000555D0000}"/>
    <cellStyle name="Note 8 2 4 2" xfId="42775" xr:uid="{00000000-0005-0000-0000-0000565D0000}"/>
    <cellStyle name="Note 8 2 5" xfId="42776" xr:uid="{00000000-0005-0000-0000-0000575D0000}"/>
    <cellStyle name="Note 8 2 5 2" xfId="42777" xr:uid="{00000000-0005-0000-0000-0000585D0000}"/>
    <cellStyle name="Note 8 2 5 2 2" xfId="42778" xr:uid="{00000000-0005-0000-0000-0000595D0000}"/>
    <cellStyle name="Note 8 2 5 3" xfId="42779" xr:uid="{00000000-0005-0000-0000-00005A5D0000}"/>
    <cellStyle name="Note 8 2 6" xfId="42780" xr:uid="{00000000-0005-0000-0000-00005B5D0000}"/>
    <cellStyle name="Note 8 3" xfId="5170" xr:uid="{00000000-0005-0000-0000-00005C5D0000}"/>
    <cellStyle name="Note 8 3 2" xfId="5171" xr:uid="{00000000-0005-0000-0000-00005D5D0000}"/>
    <cellStyle name="Note 8 3 2 2" xfId="5172" xr:uid="{00000000-0005-0000-0000-00005E5D0000}"/>
    <cellStyle name="Note 8 3 2 2 2" xfId="42781" xr:uid="{00000000-0005-0000-0000-00005F5D0000}"/>
    <cellStyle name="Note 8 3 2 2 2 2" xfId="42782" xr:uid="{00000000-0005-0000-0000-0000605D0000}"/>
    <cellStyle name="Note 8 3 2 2 3" xfId="42783" xr:uid="{00000000-0005-0000-0000-0000615D0000}"/>
    <cellStyle name="Note 8 3 2 3" xfId="5173" xr:uid="{00000000-0005-0000-0000-0000625D0000}"/>
    <cellStyle name="Note 8 3 2 3 2" xfId="42784" xr:uid="{00000000-0005-0000-0000-0000635D0000}"/>
    <cellStyle name="Note 8 3 2 4" xfId="42785" xr:uid="{00000000-0005-0000-0000-0000645D0000}"/>
    <cellStyle name="Note 8 3 2 4 2" xfId="42786" xr:uid="{00000000-0005-0000-0000-0000655D0000}"/>
    <cellStyle name="Note 8 3 2 4 2 2" xfId="42787" xr:uid="{00000000-0005-0000-0000-0000665D0000}"/>
    <cellStyle name="Note 8 3 2 4 3" xfId="42788" xr:uid="{00000000-0005-0000-0000-0000675D0000}"/>
    <cellStyle name="Note 8 3 2 5" xfId="42789" xr:uid="{00000000-0005-0000-0000-0000685D0000}"/>
    <cellStyle name="Note 8 3 3" xfId="5174" xr:uid="{00000000-0005-0000-0000-0000695D0000}"/>
    <cellStyle name="Note 8 3 3 2" xfId="5175" xr:uid="{00000000-0005-0000-0000-00006A5D0000}"/>
    <cellStyle name="Note 8 3 3 2 2" xfId="42790" xr:uid="{00000000-0005-0000-0000-00006B5D0000}"/>
    <cellStyle name="Note 8 3 3 3" xfId="42791" xr:uid="{00000000-0005-0000-0000-00006C5D0000}"/>
    <cellStyle name="Note 8 3 3 3 2" xfId="42792" xr:uid="{00000000-0005-0000-0000-00006D5D0000}"/>
    <cellStyle name="Note 8 3 3 3 2 2" xfId="42793" xr:uid="{00000000-0005-0000-0000-00006E5D0000}"/>
    <cellStyle name="Note 8 3 3 3 3" xfId="42794" xr:uid="{00000000-0005-0000-0000-00006F5D0000}"/>
    <cellStyle name="Note 8 3 3 4" xfId="42795" xr:uid="{00000000-0005-0000-0000-0000705D0000}"/>
    <cellStyle name="Note 8 3 4" xfId="5176" xr:uid="{00000000-0005-0000-0000-0000715D0000}"/>
    <cellStyle name="Note 8 3 4 2" xfId="42796" xr:uid="{00000000-0005-0000-0000-0000725D0000}"/>
    <cellStyle name="Note 8 3 5" xfId="42797" xr:uid="{00000000-0005-0000-0000-0000735D0000}"/>
    <cellStyle name="Note 8 3 5 2" xfId="42798" xr:uid="{00000000-0005-0000-0000-0000745D0000}"/>
    <cellStyle name="Note 8 3 5 2 2" xfId="42799" xr:uid="{00000000-0005-0000-0000-0000755D0000}"/>
    <cellStyle name="Note 8 3 5 3" xfId="42800" xr:uid="{00000000-0005-0000-0000-0000765D0000}"/>
    <cellStyle name="Note 8 3 6" xfId="42801" xr:uid="{00000000-0005-0000-0000-0000775D0000}"/>
    <cellStyle name="Note 8 4" xfId="5177" xr:uid="{00000000-0005-0000-0000-0000785D0000}"/>
    <cellStyle name="Note 8 4 2" xfId="5178" xr:uid="{00000000-0005-0000-0000-0000795D0000}"/>
    <cellStyle name="Note 8 4 2 2" xfId="5179" xr:uid="{00000000-0005-0000-0000-00007A5D0000}"/>
    <cellStyle name="Note 8 4 2 2 2" xfId="42802" xr:uid="{00000000-0005-0000-0000-00007B5D0000}"/>
    <cellStyle name="Note 8 4 2 2 2 2" xfId="42803" xr:uid="{00000000-0005-0000-0000-00007C5D0000}"/>
    <cellStyle name="Note 8 4 2 2 3" xfId="42804" xr:uid="{00000000-0005-0000-0000-00007D5D0000}"/>
    <cellStyle name="Note 8 4 2 3" xfId="5180" xr:uid="{00000000-0005-0000-0000-00007E5D0000}"/>
    <cellStyle name="Note 8 4 2 3 2" xfId="42805" xr:uid="{00000000-0005-0000-0000-00007F5D0000}"/>
    <cellStyle name="Note 8 4 2 4" xfId="42806" xr:uid="{00000000-0005-0000-0000-0000805D0000}"/>
    <cellStyle name="Note 8 4 2 4 2" xfId="42807" xr:uid="{00000000-0005-0000-0000-0000815D0000}"/>
    <cellStyle name="Note 8 4 2 4 2 2" xfId="42808" xr:uid="{00000000-0005-0000-0000-0000825D0000}"/>
    <cellStyle name="Note 8 4 2 4 3" xfId="42809" xr:uid="{00000000-0005-0000-0000-0000835D0000}"/>
    <cellStyle name="Note 8 4 2 5" xfId="42810" xr:uid="{00000000-0005-0000-0000-0000845D0000}"/>
    <cellStyle name="Note 8 4 3" xfId="5181" xr:uid="{00000000-0005-0000-0000-0000855D0000}"/>
    <cellStyle name="Note 8 4 3 2" xfId="5182" xr:uid="{00000000-0005-0000-0000-0000865D0000}"/>
    <cellStyle name="Note 8 4 3 2 2" xfId="42811" xr:uid="{00000000-0005-0000-0000-0000875D0000}"/>
    <cellStyle name="Note 8 4 3 3" xfId="42812" xr:uid="{00000000-0005-0000-0000-0000885D0000}"/>
    <cellStyle name="Note 8 4 3 3 2" xfId="42813" xr:uid="{00000000-0005-0000-0000-0000895D0000}"/>
    <cellStyle name="Note 8 4 3 3 2 2" xfId="42814" xr:uid="{00000000-0005-0000-0000-00008A5D0000}"/>
    <cellStyle name="Note 8 4 3 3 3" xfId="42815" xr:uid="{00000000-0005-0000-0000-00008B5D0000}"/>
    <cellStyle name="Note 8 4 3 4" xfId="42816" xr:uid="{00000000-0005-0000-0000-00008C5D0000}"/>
    <cellStyle name="Note 8 4 4" xfId="5183" xr:uid="{00000000-0005-0000-0000-00008D5D0000}"/>
    <cellStyle name="Note 8 4 4 2" xfId="42817" xr:uid="{00000000-0005-0000-0000-00008E5D0000}"/>
    <cellStyle name="Note 8 4 5" xfId="42818" xr:uid="{00000000-0005-0000-0000-00008F5D0000}"/>
    <cellStyle name="Note 8 4 5 2" xfId="42819" xr:uid="{00000000-0005-0000-0000-0000905D0000}"/>
    <cellStyle name="Note 8 4 5 2 2" xfId="42820" xr:uid="{00000000-0005-0000-0000-0000915D0000}"/>
    <cellStyle name="Note 8 4 5 3" xfId="42821" xr:uid="{00000000-0005-0000-0000-0000925D0000}"/>
    <cellStyle name="Note 8 4 6" xfId="42822" xr:uid="{00000000-0005-0000-0000-0000935D0000}"/>
    <cellStyle name="Note 8 5" xfId="5184" xr:uid="{00000000-0005-0000-0000-0000945D0000}"/>
    <cellStyle name="Note 8 5 2" xfId="5185" xr:uid="{00000000-0005-0000-0000-0000955D0000}"/>
    <cellStyle name="Note 8 5 2 2" xfId="5186" xr:uid="{00000000-0005-0000-0000-0000965D0000}"/>
    <cellStyle name="Note 8 5 2 2 2" xfId="42823" xr:uid="{00000000-0005-0000-0000-0000975D0000}"/>
    <cellStyle name="Note 8 5 2 2 2 2" xfId="42824" xr:uid="{00000000-0005-0000-0000-0000985D0000}"/>
    <cellStyle name="Note 8 5 2 2 3" xfId="42825" xr:uid="{00000000-0005-0000-0000-0000995D0000}"/>
    <cellStyle name="Note 8 5 2 3" xfId="5187" xr:uid="{00000000-0005-0000-0000-00009A5D0000}"/>
    <cellStyle name="Note 8 5 2 3 2" xfId="42826" xr:uid="{00000000-0005-0000-0000-00009B5D0000}"/>
    <cellStyle name="Note 8 5 2 4" xfId="42827" xr:uid="{00000000-0005-0000-0000-00009C5D0000}"/>
    <cellStyle name="Note 8 5 2 4 2" xfId="42828" xr:uid="{00000000-0005-0000-0000-00009D5D0000}"/>
    <cellStyle name="Note 8 5 2 4 2 2" xfId="42829" xr:uid="{00000000-0005-0000-0000-00009E5D0000}"/>
    <cellStyle name="Note 8 5 2 4 3" xfId="42830" xr:uid="{00000000-0005-0000-0000-00009F5D0000}"/>
    <cellStyle name="Note 8 5 2 5" xfId="42831" xr:uid="{00000000-0005-0000-0000-0000A05D0000}"/>
    <cellStyle name="Note 8 5 3" xfId="5188" xr:uid="{00000000-0005-0000-0000-0000A15D0000}"/>
    <cellStyle name="Note 8 5 3 2" xfId="5189" xr:uid="{00000000-0005-0000-0000-0000A25D0000}"/>
    <cellStyle name="Note 8 5 3 2 2" xfId="42832" xr:uid="{00000000-0005-0000-0000-0000A35D0000}"/>
    <cellStyle name="Note 8 5 3 3" xfId="42833" xr:uid="{00000000-0005-0000-0000-0000A45D0000}"/>
    <cellStyle name="Note 8 5 3 3 2" xfId="42834" xr:uid="{00000000-0005-0000-0000-0000A55D0000}"/>
    <cellStyle name="Note 8 5 3 3 2 2" xfId="42835" xr:uid="{00000000-0005-0000-0000-0000A65D0000}"/>
    <cellStyle name="Note 8 5 3 3 3" xfId="42836" xr:uid="{00000000-0005-0000-0000-0000A75D0000}"/>
    <cellStyle name="Note 8 5 3 4" xfId="42837" xr:uid="{00000000-0005-0000-0000-0000A85D0000}"/>
    <cellStyle name="Note 8 5 4" xfId="5190" xr:uid="{00000000-0005-0000-0000-0000A95D0000}"/>
    <cellStyle name="Note 8 5 4 2" xfId="42838" xr:uid="{00000000-0005-0000-0000-0000AA5D0000}"/>
    <cellStyle name="Note 8 5 5" xfId="42839" xr:uid="{00000000-0005-0000-0000-0000AB5D0000}"/>
    <cellStyle name="Note 8 5 5 2" xfId="42840" xr:uid="{00000000-0005-0000-0000-0000AC5D0000}"/>
    <cellStyle name="Note 8 5 5 2 2" xfId="42841" xr:uid="{00000000-0005-0000-0000-0000AD5D0000}"/>
    <cellStyle name="Note 8 5 5 3" xfId="42842" xr:uid="{00000000-0005-0000-0000-0000AE5D0000}"/>
    <cellStyle name="Note 8 5 6" xfId="42843" xr:uid="{00000000-0005-0000-0000-0000AF5D0000}"/>
    <cellStyle name="Note 8 6" xfId="5191" xr:uid="{00000000-0005-0000-0000-0000B05D0000}"/>
    <cellStyle name="Note 8 6 2" xfId="5192" xr:uid="{00000000-0005-0000-0000-0000B15D0000}"/>
    <cellStyle name="Note 8 6 2 2" xfId="5193" xr:uid="{00000000-0005-0000-0000-0000B25D0000}"/>
    <cellStyle name="Note 8 6 2 2 2" xfId="42844" xr:uid="{00000000-0005-0000-0000-0000B35D0000}"/>
    <cellStyle name="Note 8 6 2 2 2 2" xfId="42845" xr:uid="{00000000-0005-0000-0000-0000B45D0000}"/>
    <cellStyle name="Note 8 6 2 2 3" xfId="42846" xr:uid="{00000000-0005-0000-0000-0000B55D0000}"/>
    <cellStyle name="Note 8 6 2 3" xfId="5194" xr:uid="{00000000-0005-0000-0000-0000B65D0000}"/>
    <cellStyle name="Note 8 6 2 3 2" xfId="42847" xr:uid="{00000000-0005-0000-0000-0000B75D0000}"/>
    <cellStyle name="Note 8 6 2 4" xfId="42848" xr:uid="{00000000-0005-0000-0000-0000B85D0000}"/>
    <cellStyle name="Note 8 6 2 4 2" xfId="42849" xr:uid="{00000000-0005-0000-0000-0000B95D0000}"/>
    <cellStyle name="Note 8 6 2 4 2 2" xfId="42850" xr:uid="{00000000-0005-0000-0000-0000BA5D0000}"/>
    <cellStyle name="Note 8 6 2 4 3" xfId="42851" xr:uid="{00000000-0005-0000-0000-0000BB5D0000}"/>
    <cellStyle name="Note 8 6 2 5" xfId="42852" xr:uid="{00000000-0005-0000-0000-0000BC5D0000}"/>
    <cellStyle name="Note 8 6 3" xfId="5195" xr:uid="{00000000-0005-0000-0000-0000BD5D0000}"/>
    <cellStyle name="Note 8 6 3 2" xfId="5196" xr:uid="{00000000-0005-0000-0000-0000BE5D0000}"/>
    <cellStyle name="Note 8 6 3 2 2" xfId="42853" xr:uid="{00000000-0005-0000-0000-0000BF5D0000}"/>
    <cellStyle name="Note 8 6 3 3" xfId="42854" xr:uid="{00000000-0005-0000-0000-0000C05D0000}"/>
    <cellStyle name="Note 8 6 3 3 2" xfId="42855" xr:uid="{00000000-0005-0000-0000-0000C15D0000}"/>
    <cellStyle name="Note 8 6 3 3 2 2" xfId="42856" xr:uid="{00000000-0005-0000-0000-0000C25D0000}"/>
    <cellStyle name="Note 8 6 3 3 3" xfId="42857" xr:uid="{00000000-0005-0000-0000-0000C35D0000}"/>
    <cellStyle name="Note 8 6 3 4" xfId="42858" xr:uid="{00000000-0005-0000-0000-0000C45D0000}"/>
    <cellStyle name="Note 8 6 4" xfId="5197" xr:uid="{00000000-0005-0000-0000-0000C55D0000}"/>
    <cellStyle name="Note 8 6 4 2" xfId="42859" xr:uid="{00000000-0005-0000-0000-0000C65D0000}"/>
    <cellStyle name="Note 8 6 5" xfId="42860" xr:uid="{00000000-0005-0000-0000-0000C75D0000}"/>
    <cellStyle name="Note 8 6 5 2" xfId="42861" xr:uid="{00000000-0005-0000-0000-0000C85D0000}"/>
    <cellStyle name="Note 8 6 5 2 2" xfId="42862" xr:uid="{00000000-0005-0000-0000-0000C95D0000}"/>
    <cellStyle name="Note 8 6 5 3" xfId="42863" xr:uid="{00000000-0005-0000-0000-0000CA5D0000}"/>
    <cellStyle name="Note 8 6 6" xfId="42864" xr:uid="{00000000-0005-0000-0000-0000CB5D0000}"/>
    <cellStyle name="Note 8 7" xfId="5198" xr:uid="{00000000-0005-0000-0000-0000CC5D0000}"/>
    <cellStyle name="Note 8 7 2" xfId="5199" xr:uid="{00000000-0005-0000-0000-0000CD5D0000}"/>
    <cellStyle name="Note 8 7 2 2" xfId="5200" xr:uid="{00000000-0005-0000-0000-0000CE5D0000}"/>
    <cellStyle name="Note 8 7 2 2 2" xfId="42865" xr:uid="{00000000-0005-0000-0000-0000CF5D0000}"/>
    <cellStyle name="Note 8 7 2 2 2 2" xfId="42866" xr:uid="{00000000-0005-0000-0000-0000D05D0000}"/>
    <cellStyle name="Note 8 7 2 2 3" xfId="42867" xr:uid="{00000000-0005-0000-0000-0000D15D0000}"/>
    <cellStyle name="Note 8 7 2 3" xfId="5201" xr:uid="{00000000-0005-0000-0000-0000D25D0000}"/>
    <cellStyle name="Note 8 7 2 3 2" xfId="42868" xr:uid="{00000000-0005-0000-0000-0000D35D0000}"/>
    <cellStyle name="Note 8 7 2 4" xfId="42869" xr:uid="{00000000-0005-0000-0000-0000D45D0000}"/>
    <cellStyle name="Note 8 7 2 4 2" xfId="42870" xr:uid="{00000000-0005-0000-0000-0000D55D0000}"/>
    <cellStyle name="Note 8 7 2 4 2 2" xfId="42871" xr:uid="{00000000-0005-0000-0000-0000D65D0000}"/>
    <cellStyle name="Note 8 7 2 4 3" xfId="42872" xr:uid="{00000000-0005-0000-0000-0000D75D0000}"/>
    <cellStyle name="Note 8 7 2 5" xfId="42873" xr:uid="{00000000-0005-0000-0000-0000D85D0000}"/>
    <cellStyle name="Note 8 7 3" xfId="5202" xr:uid="{00000000-0005-0000-0000-0000D95D0000}"/>
    <cellStyle name="Note 8 7 3 2" xfId="5203" xr:uid="{00000000-0005-0000-0000-0000DA5D0000}"/>
    <cellStyle name="Note 8 7 3 2 2" xfId="42874" xr:uid="{00000000-0005-0000-0000-0000DB5D0000}"/>
    <cellStyle name="Note 8 7 3 3" xfId="42875" xr:uid="{00000000-0005-0000-0000-0000DC5D0000}"/>
    <cellStyle name="Note 8 7 3 3 2" xfId="42876" xr:uid="{00000000-0005-0000-0000-0000DD5D0000}"/>
    <cellStyle name="Note 8 7 3 3 2 2" xfId="42877" xr:uid="{00000000-0005-0000-0000-0000DE5D0000}"/>
    <cellStyle name="Note 8 7 3 3 3" xfId="42878" xr:uid="{00000000-0005-0000-0000-0000DF5D0000}"/>
    <cellStyle name="Note 8 7 3 4" xfId="42879" xr:uid="{00000000-0005-0000-0000-0000E05D0000}"/>
    <cellStyle name="Note 8 7 4" xfId="5204" xr:uid="{00000000-0005-0000-0000-0000E15D0000}"/>
    <cellStyle name="Note 8 7 4 2" xfId="42880" xr:uid="{00000000-0005-0000-0000-0000E25D0000}"/>
    <cellStyle name="Note 8 7 5" xfId="42881" xr:uid="{00000000-0005-0000-0000-0000E35D0000}"/>
    <cellStyle name="Note 8 7 5 2" xfId="42882" xr:uid="{00000000-0005-0000-0000-0000E45D0000}"/>
    <cellStyle name="Note 8 7 5 2 2" xfId="42883" xr:uid="{00000000-0005-0000-0000-0000E55D0000}"/>
    <cellStyle name="Note 8 7 5 3" xfId="42884" xr:uid="{00000000-0005-0000-0000-0000E65D0000}"/>
    <cellStyle name="Note 8 7 6" xfId="42885" xr:uid="{00000000-0005-0000-0000-0000E75D0000}"/>
    <cellStyle name="Note 8 8" xfId="5205" xr:uid="{00000000-0005-0000-0000-0000E85D0000}"/>
    <cellStyle name="Note 8 8 2" xfId="5206" xr:uid="{00000000-0005-0000-0000-0000E95D0000}"/>
    <cellStyle name="Note 8 8 2 2" xfId="5207" xr:uid="{00000000-0005-0000-0000-0000EA5D0000}"/>
    <cellStyle name="Note 8 8 2 2 2" xfId="42886" xr:uid="{00000000-0005-0000-0000-0000EB5D0000}"/>
    <cellStyle name="Note 8 8 2 2 2 2" xfId="42887" xr:uid="{00000000-0005-0000-0000-0000EC5D0000}"/>
    <cellStyle name="Note 8 8 2 2 3" xfId="42888" xr:uid="{00000000-0005-0000-0000-0000ED5D0000}"/>
    <cellStyle name="Note 8 8 2 3" xfId="5208" xr:uid="{00000000-0005-0000-0000-0000EE5D0000}"/>
    <cellStyle name="Note 8 8 2 3 2" xfId="42889" xr:uid="{00000000-0005-0000-0000-0000EF5D0000}"/>
    <cellStyle name="Note 8 8 2 4" xfId="42890" xr:uid="{00000000-0005-0000-0000-0000F05D0000}"/>
    <cellStyle name="Note 8 8 2 4 2" xfId="42891" xr:uid="{00000000-0005-0000-0000-0000F15D0000}"/>
    <cellStyle name="Note 8 8 2 4 2 2" xfId="42892" xr:uid="{00000000-0005-0000-0000-0000F25D0000}"/>
    <cellStyle name="Note 8 8 2 4 3" xfId="42893" xr:uid="{00000000-0005-0000-0000-0000F35D0000}"/>
    <cellStyle name="Note 8 8 2 5" xfId="42894" xr:uid="{00000000-0005-0000-0000-0000F45D0000}"/>
    <cellStyle name="Note 8 8 3" xfId="5209" xr:uid="{00000000-0005-0000-0000-0000F55D0000}"/>
    <cellStyle name="Note 8 8 3 2" xfId="5210" xr:uid="{00000000-0005-0000-0000-0000F65D0000}"/>
    <cellStyle name="Note 8 8 3 2 2" xfId="42895" xr:uid="{00000000-0005-0000-0000-0000F75D0000}"/>
    <cellStyle name="Note 8 8 3 3" xfId="42896" xr:uid="{00000000-0005-0000-0000-0000F85D0000}"/>
    <cellStyle name="Note 8 8 3 3 2" xfId="42897" xr:uid="{00000000-0005-0000-0000-0000F95D0000}"/>
    <cellStyle name="Note 8 8 3 3 2 2" xfId="42898" xr:uid="{00000000-0005-0000-0000-0000FA5D0000}"/>
    <cellStyle name="Note 8 8 3 3 3" xfId="42899" xr:uid="{00000000-0005-0000-0000-0000FB5D0000}"/>
    <cellStyle name="Note 8 8 3 4" xfId="42900" xr:uid="{00000000-0005-0000-0000-0000FC5D0000}"/>
    <cellStyle name="Note 8 8 4" xfId="5211" xr:uid="{00000000-0005-0000-0000-0000FD5D0000}"/>
    <cellStyle name="Note 8 8 4 2" xfId="42901" xr:uid="{00000000-0005-0000-0000-0000FE5D0000}"/>
    <cellStyle name="Note 8 8 5" xfId="42902" xr:uid="{00000000-0005-0000-0000-0000FF5D0000}"/>
    <cellStyle name="Note 8 8 5 2" xfId="42903" xr:uid="{00000000-0005-0000-0000-0000005E0000}"/>
    <cellStyle name="Note 8 8 5 2 2" xfId="42904" xr:uid="{00000000-0005-0000-0000-0000015E0000}"/>
    <cellStyle name="Note 8 8 5 3" xfId="42905" xr:uid="{00000000-0005-0000-0000-0000025E0000}"/>
    <cellStyle name="Note 8 8 6" xfId="42906" xr:uid="{00000000-0005-0000-0000-0000035E0000}"/>
    <cellStyle name="Note 9 2" xfId="5212" xr:uid="{00000000-0005-0000-0000-0000045E0000}"/>
    <cellStyle name="Note 9 2 2" xfId="5213" xr:uid="{00000000-0005-0000-0000-0000055E0000}"/>
    <cellStyle name="Note 9 2 2 2" xfId="5214" xr:uid="{00000000-0005-0000-0000-0000065E0000}"/>
    <cellStyle name="Note 9 2 2 2 2" xfId="42907" xr:uid="{00000000-0005-0000-0000-0000075E0000}"/>
    <cellStyle name="Note 9 2 2 2 2 2" xfId="42908" xr:uid="{00000000-0005-0000-0000-0000085E0000}"/>
    <cellStyle name="Note 9 2 2 2 3" xfId="42909" xr:uid="{00000000-0005-0000-0000-0000095E0000}"/>
    <cellStyle name="Note 9 2 2 3" xfId="5215" xr:uid="{00000000-0005-0000-0000-00000A5E0000}"/>
    <cellStyle name="Note 9 2 2 3 2" xfId="42910" xr:uid="{00000000-0005-0000-0000-00000B5E0000}"/>
    <cellStyle name="Note 9 2 2 4" xfId="42911" xr:uid="{00000000-0005-0000-0000-00000C5E0000}"/>
    <cellStyle name="Note 9 2 2 4 2" xfId="42912" xr:uid="{00000000-0005-0000-0000-00000D5E0000}"/>
    <cellStyle name="Note 9 2 2 4 2 2" xfId="42913" xr:uid="{00000000-0005-0000-0000-00000E5E0000}"/>
    <cellStyle name="Note 9 2 2 4 3" xfId="42914" xr:uid="{00000000-0005-0000-0000-00000F5E0000}"/>
    <cellStyle name="Note 9 2 2 5" xfId="42915" xr:uid="{00000000-0005-0000-0000-0000105E0000}"/>
    <cellStyle name="Note 9 2 3" xfId="5216" xr:uid="{00000000-0005-0000-0000-0000115E0000}"/>
    <cellStyle name="Note 9 2 3 2" xfId="5217" xr:uid="{00000000-0005-0000-0000-0000125E0000}"/>
    <cellStyle name="Note 9 2 3 2 2" xfId="42916" xr:uid="{00000000-0005-0000-0000-0000135E0000}"/>
    <cellStyle name="Note 9 2 3 3" xfId="42917" xr:uid="{00000000-0005-0000-0000-0000145E0000}"/>
    <cellStyle name="Note 9 2 3 3 2" xfId="42918" xr:uid="{00000000-0005-0000-0000-0000155E0000}"/>
    <cellStyle name="Note 9 2 3 3 2 2" xfId="42919" xr:uid="{00000000-0005-0000-0000-0000165E0000}"/>
    <cellStyle name="Note 9 2 3 3 3" xfId="42920" xr:uid="{00000000-0005-0000-0000-0000175E0000}"/>
    <cellStyle name="Note 9 2 3 4" xfId="42921" xr:uid="{00000000-0005-0000-0000-0000185E0000}"/>
    <cellStyle name="Note 9 2 4" xfId="5218" xr:uid="{00000000-0005-0000-0000-0000195E0000}"/>
    <cellStyle name="Note 9 2 4 2" xfId="42922" xr:uid="{00000000-0005-0000-0000-00001A5E0000}"/>
    <cellStyle name="Note 9 2 5" xfId="42923" xr:uid="{00000000-0005-0000-0000-00001B5E0000}"/>
    <cellStyle name="Note 9 2 5 2" xfId="42924" xr:uid="{00000000-0005-0000-0000-00001C5E0000}"/>
    <cellStyle name="Note 9 2 5 2 2" xfId="42925" xr:uid="{00000000-0005-0000-0000-00001D5E0000}"/>
    <cellStyle name="Note 9 2 5 3" xfId="42926" xr:uid="{00000000-0005-0000-0000-00001E5E0000}"/>
    <cellStyle name="Note 9 2 6" xfId="42927" xr:uid="{00000000-0005-0000-0000-00001F5E0000}"/>
    <cellStyle name="Note 9 3" xfId="5219" xr:uid="{00000000-0005-0000-0000-0000205E0000}"/>
    <cellStyle name="Note 9 3 2" xfId="5220" xr:uid="{00000000-0005-0000-0000-0000215E0000}"/>
    <cellStyle name="Note 9 3 2 2" xfId="5221" xr:uid="{00000000-0005-0000-0000-0000225E0000}"/>
    <cellStyle name="Note 9 3 2 2 2" xfId="42928" xr:uid="{00000000-0005-0000-0000-0000235E0000}"/>
    <cellStyle name="Note 9 3 2 2 2 2" xfId="42929" xr:uid="{00000000-0005-0000-0000-0000245E0000}"/>
    <cellStyle name="Note 9 3 2 2 3" xfId="42930" xr:uid="{00000000-0005-0000-0000-0000255E0000}"/>
    <cellStyle name="Note 9 3 2 3" xfId="5222" xr:uid="{00000000-0005-0000-0000-0000265E0000}"/>
    <cellStyle name="Note 9 3 2 3 2" xfId="42931" xr:uid="{00000000-0005-0000-0000-0000275E0000}"/>
    <cellStyle name="Note 9 3 2 4" xfId="42932" xr:uid="{00000000-0005-0000-0000-0000285E0000}"/>
    <cellStyle name="Note 9 3 2 4 2" xfId="42933" xr:uid="{00000000-0005-0000-0000-0000295E0000}"/>
    <cellStyle name="Note 9 3 2 4 2 2" xfId="42934" xr:uid="{00000000-0005-0000-0000-00002A5E0000}"/>
    <cellStyle name="Note 9 3 2 4 3" xfId="42935" xr:uid="{00000000-0005-0000-0000-00002B5E0000}"/>
    <cellStyle name="Note 9 3 2 5" xfId="42936" xr:uid="{00000000-0005-0000-0000-00002C5E0000}"/>
    <cellStyle name="Note 9 3 3" xfId="5223" xr:uid="{00000000-0005-0000-0000-00002D5E0000}"/>
    <cellStyle name="Note 9 3 3 2" xfId="5224" xr:uid="{00000000-0005-0000-0000-00002E5E0000}"/>
    <cellStyle name="Note 9 3 3 2 2" xfId="42937" xr:uid="{00000000-0005-0000-0000-00002F5E0000}"/>
    <cellStyle name="Note 9 3 3 3" xfId="42938" xr:uid="{00000000-0005-0000-0000-0000305E0000}"/>
    <cellStyle name="Note 9 3 3 3 2" xfId="42939" xr:uid="{00000000-0005-0000-0000-0000315E0000}"/>
    <cellStyle name="Note 9 3 3 3 2 2" xfId="42940" xr:uid="{00000000-0005-0000-0000-0000325E0000}"/>
    <cellStyle name="Note 9 3 3 3 3" xfId="42941" xr:uid="{00000000-0005-0000-0000-0000335E0000}"/>
    <cellStyle name="Note 9 3 3 4" xfId="42942" xr:uid="{00000000-0005-0000-0000-0000345E0000}"/>
    <cellStyle name="Note 9 3 4" xfId="5225" xr:uid="{00000000-0005-0000-0000-0000355E0000}"/>
    <cellStyle name="Note 9 3 4 2" xfId="42943" xr:uid="{00000000-0005-0000-0000-0000365E0000}"/>
    <cellStyle name="Note 9 3 5" xfId="42944" xr:uid="{00000000-0005-0000-0000-0000375E0000}"/>
    <cellStyle name="Note 9 3 5 2" xfId="42945" xr:uid="{00000000-0005-0000-0000-0000385E0000}"/>
    <cellStyle name="Note 9 3 5 2 2" xfId="42946" xr:uid="{00000000-0005-0000-0000-0000395E0000}"/>
    <cellStyle name="Note 9 3 5 3" xfId="42947" xr:uid="{00000000-0005-0000-0000-00003A5E0000}"/>
    <cellStyle name="Note 9 3 6" xfId="42948" xr:uid="{00000000-0005-0000-0000-00003B5E0000}"/>
    <cellStyle name="Note 9 4" xfId="5226" xr:uid="{00000000-0005-0000-0000-00003C5E0000}"/>
    <cellStyle name="Note 9 4 2" xfId="5227" xr:uid="{00000000-0005-0000-0000-00003D5E0000}"/>
    <cellStyle name="Note 9 4 2 2" xfId="5228" xr:uid="{00000000-0005-0000-0000-00003E5E0000}"/>
    <cellStyle name="Note 9 4 2 2 2" xfId="42949" xr:uid="{00000000-0005-0000-0000-00003F5E0000}"/>
    <cellStyle name="Note 9 4 2 2 2 2" xfId="42950" xr:uid="{00000000-0005-0000-0000-0000405E0000}"/>
    <cellStyle name="Note 9 4 2 2 3" xfId="42951" xr:uid="{00000000-0005-0000-0000-0000415E0000}"/>
    <cellStyle name="Note 9 4 2 3" xfId="5229" xr:uid="{00000000-0005-0000-0000-0000425E0000}"/>
    <cellStyle name="Note 9 4 2 3 2" xfId="42952" xr:uid="{00000000-0005-0000-0000-0000435E0000}"/>
    <cellStyle name="Note 9 4 2 4" xfId="42953" xr:uid="{00000000-0005-0000-0000-0000445E0000}"/>
    <cellStyle name="Note 9 4 2 4 2" xfId="42954" xr:uid="{00000000-0005-0000-0000-0000455E0000}"/>
    <cellStyle name="Note 9 4 2 4 2 2" xfId="42955" xr:uid="{00000000-0005-0000-0000-0000465E0000}"/>
    <cellStyle name="Note 9 4 2 4 3" xfId="42956" xr:uid="{00000000-0005-0000-0000-0000475E0000}"/>
    <cellStyle name="Note 9 4 2 5" xfId="42957" xr:uid="{00000000-0005-0000-0000-0000485E0000}"/>
    <cellStyle name="Note 9 4 3" xfId="5230" xr:uid="{00000000-0005-0000-0000-0000495E0000}"/>
    <cellStyle name="Note 9 4 3 2" xfId="5231" xr:uid="{00000000-0005-0000-0000-00004A5E0000}"/>
    <cellStyle name="Note 9 4 3 2 2" xfId="42958" xr:uid="{00000000-0005-0000-0000-00004B5E0000}"/>
    <cellStyle name="Note 9 4 3 3" xfId="42959" xr:uid="{00000000-0005-0000-0000-00004C5E0000}"/>
    <cellStyle name="Note 9 4 3 3 2" xfId="42960" xr:uid="{00000000-0005-0000-0000-00004D5E0000}"/>
    <cellStyle name="Note 9 4 3 3 2 2" xfId="42961" xr:uid="{00000000-0005-0000-0000-00004E5E0000}"/>
    <cellStyle name="Note 9 4 3 3 3" xfId="42962" xr:uid="{00000000-0005-0000-0000-00004F5E0000}"/>
    <cellStyle name="Note 9 4 3 4" xfId="42963" xr:uid="{00000000-0005-0000-0000-0000505E0000}"/>
    <cellStyle name="Note 9 4 4" xfId="5232" xr:uid="{00000000-0005-0000-0000-0000515E0000}"/>
    <cellStyle name="Note 9 4 4 2" xfId="42964" xr:uid="{00000000-0005-0000-0000-0000525E0000}"/>
    <cellStyle name="Note 9 4 5" xfId="42965" xr:uid="{00000000-0005-0000-0000-0000535E0000}"/>
    <cellStyle name="Note 9 4 5 2" xfId="42966" xr:uid="{00000000-0005-0000-0000-0000545E0000}"/>
    <cellStyle name="Note 9 4 5 2 2" xfId="42967" xr:uid="{00000000-0005-0000-0000-0000555E0000}"/>
    <cellStyle name="Note 9 4 5 3" xfId="42968" xr:uid="{00000000-0005-0000-0000-0000565E0000}"/>
    <cellStyle name="Note 9 4 6" xfId="42969" xr:uid="{00000000-0005-0000-0000-0000575E0000}"/>
    <cellStyle name="Note 9 5" xfId="5233" xr:uid="{00000000-0005-0000-0000-0000585E0000}"/>
    <cellStyle name="Note 9 5 2" xfId="5234" xr:uid="{00000000-0005-0000-0000-0000595E0000}"/>
    <cellStyle name="Note 9 5 2 2" xfId="5235" xr:uid="{00000000-0005-0000-0000-00005A5E0000}"/>
    <cellStyle name="Note 9 5 2 2 2" xfId="42970" xr:uid="{00000000-0005-0000-0000-00005B5E0000}"/>
    <cellStyle name="Note 9 5 2 2 2 2" xfId="42971" xr:uid="{00000000-0005-0000-0000-00005C5E0000}"/>
    <cellStyle name="Note 9 5 2 2 3" xfId="42972" xr:uid="{00000000-0005-0000-0000-00005D5E0000}"/>
    <cellStyle name="Note 9 5 2 3" xfId="5236" xr:uid="{00000000-0005-0000-0000-00005E5E0000}"/>
    <cellStyle name="Note 9 5 2 3 2" xfId="42973" xr:uid="{00000000-0005-0000-0000-00005F5E0000}"/>
    <cellStyle name="Note 9 5 2 4" xfId="42974" xr:uid="{00000000-0005-0000-0000-0000605E0000}"/>
    <cellStyle name="Note 9 5 2 4 2" xfId="42975" xr:uid="{00000000-0005-0000-0000-0000615E0000}"/>
    <cellStyle name="Note 9 5 2 4 2 2" xfId="42976" xr:uid="{00000000-0005-0000-0000-0000625E0000}"/>
    <cellStyle name="Note 9 5 2 4 3" xfId="42977" xr:uid="{00000000-0005-0000-0000-0000635E0000}"/>
    <cellStyle name="Note 9 5 2 5" xfId="42978" xr:uid="{00000000-0005-0000-0000-0000645E0000}"/>
    <cellStyle name="Note 9 5 3" xfId="5237" xr:uid="{00000000-0005-0000-0000-0000655E0000}"/>
    <cellStyle name="Note 9 5 3 2" xfId="5238" xr:uid="{00000000-0005-0000-0000-0000665E0000}"/>
    <cellStyle name="Note 9 5 3 2 2" xfId="42979" xr:uid="{00000000-0005-0000-0000-0000675E0000}"/>
    <cellStyle name="Note 9 5 3 3" xfId="42980" xr:uid="{00000000-0005-0000-0000-0000685E0000}"/>
    <cellStyle name="Note 9 5 3 3 2" xfId="42981" xr:uid="{00000000-0005-0000-0000-0000695E0000}"/>
    <cellStyle name="Note 9 5 3 3 2 2" xfId="42982" xr:uid="{00000000-0005-0000-0000-00006A5E0000}"/>
    <cellStyle name="Note 9 5 3 3 3" xfId="42983" xr:uid="{00000000-0005-0000-0000-00006B5E0000}"/>
    <cellStyle name="Note 9 5 3 4" xfId="42984" xr:uid="{00000000-0005-0000-0000-00006C5E0000}"/>
    <cellStyle name="Note 9 5 4" xfId="5239" xr:uid="{00000000-0005-0000-0000-00006D5E0000}"/>
    <cellStyle name="Note 9 5 4 2" xfId="42985" xr:uid="{00000000-0005-0000-0000-00006E5E0000}"/>
    <cellStyle name="Note 9 5 5" xfId="42986" xr:uid="{00000000-0005-0000-0000-00006F5E0000}"/>
    <cellStyle name="Note 9 5 5 2" xfId="42987" xr:uid="{00000000-0005-0000-0000-0000705E0000}"/>
    <cellStyle name="Note 9 5 5 2 2" xfId="42988" xr:uid="{00000000-0005-0000-0000-0000715E0000}"/>
    <cellStyle name="Note 9 5 5 3" xfId="42989" xr:uid="{00000000-0005-0000-0000-0000725E0000}"/>
    <cellStyle name="Note 9 5 6" xfId="42990" xr:uid="{00000000-0005-0000-0000-0000735E0000}"/>
    <cellStyle name="Note 9 6" xfId="5240" xr:uid="{00000000-0005-0000-0000-0000745E0000}"/>
    <cellStyle name="Note 9 6 2" xfId="5241" xr:uid="{00000000-0005-0000-0000-0000755E0000}"/>
    <cellStyle name="Note 9 6 2 2" xfId="5242" xr:uid="{00000000-0005-0000-0000-0000765E0000}"/>
    <cellStyle name="Note 9 6 2 2 2" xfId="42991" xr:uid="{00000000-0005-0000-0000-0000775E0000}"/>
    <cellStyle name="Note 9 6 2 2 2 2" xfId="42992" xr:uid="{00000000-0005-0000-0000-0000785E0000}"/>
    <cellStyle name="Note 9 6 2 2 3" xfId="42993" xr:uid="{00000000-0005-0000-0000-0000795E0000}"/>
    <cellStyle name="Note 9 6 2 3" xfId="5243" xr:uid="{00000000-0005-0000-0000-00007A5E0000}"/>
    <cellStyle name="Note 9 6 2 3 2" xfId="42994" xr:uid="{00000000-0005-0000-0000-00007B5E0000}"/>
    <cellStyle name="Note 9 6 2 4" xfId="42995" xr:uid="{00000000-0005-0000-0000-00007C5E0000}"/>
    <cellStyle name="Note 9 6 2 4 2" xfId="42996" xr:uid="{00000000-0005-0000-0000-00007D5E0000}"/>
    <cellStyle name="Note 9 6 2 4 2 2" xfId="42997" xr:uid="{00000000-0005-0000-0000-00007E5E0000}"/>
    <cellStyle name="Note 9 6 2 4 3" xfId="42998" xr:uid="{00000000-0005-0000-0000-00007F5E0000}"/>
    <cellStyle name="Note 9 6 2 5" xfId="42999" xr:uid="{00000000-0005-0000-0000-0000805E0000}"/>
    <cellStyle name="Note 9 6 3" xfId="5244" xr:uid="{00000000-0005-0000-0000-0000815E0000}"/>
    <cellStyle name="Note 9 6 3 2" xfId="5245" xr:uid="{00000000-0005-0000-0000-0000825E0000}"/>
    <cellStyle name="Note 9 6 3 2 2" xfId="43000" xr:uid="{00000000-0005-0000-0000-0000835E0000}"/>
    <cellStyle name="Note 9 6 3 3" xfId="43001" xr:uid="{00000000-0005-0000-0000-0000845E0000}"/>
    <cellStyle name="Note 9 6 3 3 2" xfId="43002" xr:uid="{00000000-0005-0000-0000-0000855E0000}"/>
    <cellStyle name="Note 9 6 3 3 2 2" xfId="43003" xr:uid="{00000000-0005-0000-0000-0000865E0000}"/>
    <cellStyle name="Note 9 6 3 3 3" xfId="43004" xr:uid="{00000000-0005-0000-0000-0000875E0000}"/>
    <cellStyle name="Note 9 6 3 4" xfId="43005" xr:uid="{00000000-0005-0000-0000-0000885E0000}"/>
    <cellStyle name="Note 9 6 4" xfId="5246" xr:uid="{00000000-0005-0000-0000-0000895E0000}"/>
    <cellStyle name="Note 9 6 4 2" xfId="43006" xr:uid="{00000000-0005-0000-0000-00008A5E0000}"/>
    <cellStyle name="Note 9 6 5" xfId="43007" xr:uid="{00000000-0005-0000-0000-00008B5E0000}"/>
    <cellStyle name="Note 9 6 5 2" xfId="43008" xr:uid="{00000000-0005-0000-0000-00008C5E0000}"/>
    <cellStyle name="Note 9 6 5 2 2" xfId="43009" xr:uid="{00000000-0005-0000-0000-00008D5E0000}"/>
    <cellStyle name="Note 9 6 5 3" xfId="43010" xr:uid="{00000000-0005-0000-0000-00008E5E0000}"/>
    <cellStyle name="Note 9 6 6" xfId="43011" xr:uid="{00000000-0005-0000-0000-00008F5E0000}"/>
    <cellStyle name="Note 9 7" xfId="5247" xr:uid="{00000000-0005-0000-0000-0000905E0000}"/>
    <cellStyle name="Note 9 7 2" xfId="5248" xr:uid="{00000000-0005-0000-0000-0000915E0000}"/>
    <cellStyle name="Note 9 7 2 2" xfId="5249" xr:uid="{00000000-0005-0000-0000-0000925E0000}"/>
    <cellStyle name="Note 9 7 2 2 2" xfId="43012" xr:uid="{00000000-0005-0000-0000-0000935E0000}"/>
    <cellStyle name="Note 9 7 2 2 2 2" xfId="43013" xr:uid="{00000000-0005-0000-0000-0000945E0000}"/>
    <cellStyle name="Note 9 7 2 2 3" xfId="43014" xr:uid="{00000000-0005-0000-0000-0000955E0000}"/>
    <cellStyle name="Note 9 7 2 3" xfId="5250" xr:uid="{00000000-0005-0000-0000-0000965E0000}"/>
    <cellStyle name="Note 9 7 2 3 2" xfId="43015" xr:uid="{00000000-0005-0000-0000-0000975E0000}"/>
    <cellStyle name="Note 9 7 2 4" xfId="43016" xr:uid="{00000000-0005-0000-0000-0000985E0000}"/>
    <cellStyle name="Note 9 7 2 4 2" xfId="43017" xr:uid="{00000000-0005-0000-0000-0000995E0000}"/>
    <cellStyle name="Note 9 7 2 4 2 2" xfId="43018" xr:uid="{00000000-0005-0000-0000-00009A5E0000}"/>
    <cellStyle name="Note 9 7 2 4 3" xfId="43019" xr:uid="{00000000-0005-0000-0000-00009B5E0000}"/>
    <cellStyle name="Note 9 7 2 5" xfId="43020" xr:uid="{00000000-0005-0000-0000-00009C5E0000}"/>
    <cellStyle name="Note 9 7 3" xfId="5251" xr:uid="{00000000-0005-0000-0000-00009D5E0000}"/>
    <cellStyle name="Note 9 7 3 2" xfId="5252" xr:uid="{00000000-0005-0000-0000-00009E5E0000}"/>
    <cellStyle name="Note 9 7 3 2 2" xfId="43021" xr:uid="{00000000-0005-0000-0000-00009F5E0000}"/>
    <cellStyle name="Note 9 7 3 3" xfId="43022" xr:uid="{00000000-0005-0000-0000-0000A05E0000}"/>
    <cellStyle name="Note 9 7 3 3 2" xfId="43023" xr:uid="{00000000-0005-0000-0000-0000A15E0000}"/>
    <cellStyle name="Note 9 7 3 3 2 2" xfId="43024" xr:uid="{00000000-0005-0000-0000-0000A25E0000}"/>
    <cellStyle name="Note 9 7 3 3 3" xfId="43025" xr:uid="{00000000-0005-0000-0000-0000A35E0000}"/>
    <cellStyle name="Note 9 7 3 4" xfId="43026" xr:uid="{00000000-0005-0000-0000-0000A45E0000}"/>
    <cellStyle name="Note 9 7 4" xfId="5253" xr:uid="{00000000-0005-0000-0000-0000A55E0000}"/>
    <cellStyle name="Note 9 7 4 2" xfId="43027" xr:uid="{00000000-0005-0000-0000-0000A65E0000}"/>
    <cellStyle name="Note 9 7 5" xfId="43028" xr:uid="{00000000-0005-0000-0000-0000A75E0000}"/>
    <cellStyle name="Note 9 7 5 2" xfId="43029" xr:uid="{00000000-0005-0000-0000-0000A85E0000}"/>
    <cellStyle name="Note 9 7 5 2 2" xfId="43030" xr:uid="{00000000-0005-0000-0000-0000A95E0000}"/>
    <cellStyle name="Note 9 7 5 3" xfId="43031" xr:uid="{00000000-0005-0000-0000-0000AA5E0000}"/>
    <cellStyle name="Note 9 7 6" xfId="43032" xr:uid="{00000000-0005-0000-0000-0000AB5E0000}"/>
    <cellStyle name="Note 9 8" xfId="5254" xr:uid="{00000000-0005-0000-0000-0000AC5E0000}"/>
    <cellStyle name="Note 9 8 2" xfId="5255" xr:uid="{00000000-0005-0000-0000-0000AD5E0000}"/>
    <cellStyle name="Note 9 8 2 2" xfId="5256" xr:uid="{00000000-0005-0000-0000-0000AE5E0000}"/>
    <cellStyle name="Note 9 8 2 2 2" xfId="43033" xr:uid="{00000000-0005-0000-0000-0000AF5E0000}"/>
    <cellStyle name="Note 9 8 2 2 2 2" xfId="43034" xr:uid="{00000000-0005-0000-0000-0000B05E0000}"/>
    <cellStyle name="Note 9 8 2 2 3" xfId="43035" xr:uid="{00000000-0005-0000-0000-0000B15E0000}"/>
    <cellStyle name="Note 9 8 2 3" xfId="5257" xr:uid="{00000000-0005-0000-0000-0000B25E0000}"/>
    <cellStyle name="Note 9 8 2 3 2" xfId="43036" xr:uid="{00000000-0005-0000-0000-0000B35E0000}"/>
    <cellStyle name="Note 9 8 2 4" xfId="43037" xr:uid="{00000000-0005-0000-0000-0000B45E0000}"/>
    <cellStyle name="Note 9 8 2 4 2" xfId="43038" xr:uid="{00000000-0005-0000-0000-0000B55E0000}"/>
    <cellStyle name="Note 9 8 2 4 2 2" xfId="43039" xr:uid="{00000000-0005-0000-0000-0000B65E0000}"/>
    <cellStyle name="Note 9 8 2 4 3" xfId="43040" xr:uid="{00000000-0005-0000-0000-0000B75E0000}"/>
    <cellStyle name="Note 9 8 2 5" xfId="43041" xr:uid="{00000000-0005-0000-0000-0000B85E0000}"/>
    <cellStyle name="Note 9 8 3" xfId="5258" xr:uid="{00000000-0005-0000-0000-0000B95E0000}"/>
    <cellStyle name="Note 9 8 3 2" xfId="5259" xr:uid="{00000000-0005-0000-0000-0000BA5E0000}"/>
    <cellStyle name="Note 9 8 3 2 2" xfId="43042" xr:uid="{00000000-0005-0000-0000-0000BB5E0000}"/>
    <cellStyle name="Note 9 8 3 3" xfId="43043" xr:uid="{00000000-0005-0000-0000-0000BC5E0000}"/>
    <cellStyle name="Note 9 8 3 3 2" xfId="43044" xr:uid="{00000000-0005-0000-0000-0000BD5E0000}"/>
    <cellStyle name="Note 9 8 3 3 2 2" xfId="43045" xr:uid="{00000000-0005-0000-0000-0000BE5E0000}"/>
    <cellStyle name="Note 9 8 3 3 3" xfId="43046" xr:uid="{00000000-0005-0000-0000-0000BF5E0000}"/>
    <cellStyle name="Note 9 8 3 4" xfId="43047" xr:uid="{00000000-0005-0000-0000-0000C05E0000}"/>
    <cellStyle name="Note 9 8 4" xfId="5260" xr:uid="{00000000-0005-0000-0000-0000C15E0000}"/>
    <cellStyle name="Note 9 8 4 2" xfId="43048" xr:uid="{00000000-0005-0000-0000-0000C25E0000}"/>
    <cellStyle name="Note 9 8 5" xfId="43049" xr:uid="{00000000-0005-0000-0000-0000C35E0000}"/>
    <cellStyle name="Note 9 8 5 2" xfId="43050" xr:uid="{00000000-0005-0000-0000-0000C45E0000}"/>
    <cellStyle name="Note 9 8 5 2 2" xfId="43051" xr:uid="{00000000-0005-0000-0000-0000C55E0000}"/>
    <cellStyle name="Note 9 8 5 3" xfId="43052" xr:uid="{00000000-0005-0000-0000-0000C65E0000}"/>
    <cellStyle name="Note 9 8 6" xfId="43053" xr:uid="{00000000-0005-0000-0000-0000C75E0000}"/>
    <cellStyle name="notes" xfId="5261" xr:uid="{00000000-0005-0000-0000-0000C85E0000}"/>
    <cellStyle name="Otsikko" xfId="43054" xr:uid="{00000000-0005-0000-0000-0000C95E0000}"/>
    <cellStyle name="Otsikko 1" xfId="43055" xr:uid="{00000000-0005-0000-0000-0000CA5E0000}"/>
    <cellStyle name="Otsikko 2" xfId="43056" xr:uid="{00000000-0005-0000-0000-0000CB5E0000}"/>
    <cellStyle name="Otsikko 3" xfId="43057" xr:uid="{00000000-0005-0000-0000-0000CC5E0000}"/>
    <cellStyle name="Otsikko 3 2" xfId="43058" xr:uid="{00000000-0005-0000-0000-0000CD5E0000}"/>
    <cellStyle name="Otsikko 4" xfId="43059" xr:uid="{00000000-0005-0000-0000-0000CE5E0000}"/>
    <cellStyle name="Output 2" xfId="43060" xr:uid="{00000000-0005-0000-0000-0000CF5E0000}"/>
    <cellStyle name="Output 3" xfId="43061" xr:uid="{00000000-0005-0000-0000-0000D05E0000}"/>
    <cellStyle name="Output 3 2" xfId="43062" xr:uid="{00000000-0005-0000-0000-0000D15E0000}"/>
    <cellStyle name="Output 4" xfId="43063" xr:uid="{00000000-0005-0000-0000-0000D25E0000}"/>
    <cellStyle name="Output 4 2" xfId="43064" xr:uid="{00000000-0005-0000-0000-0000D35E0000}"/>
    <cellStyle name="Output 5" xfId="43065" xr:uid="{00000000-0005-0000-0000-0000D45E0000}"/>
    <cellStyle name="Output 5 2" xfId="43066" xr:uid="{00000000-0005-0000-0000-0000D55E0000}"/>
    <cellStyle name="Percent [2]" xfId="5262" xr:uid="{00000000-0005-0000-0000-0000D65E0000}"/>
    <cellStyle name="Percent 10" xfId="5263" xr:uid="{00000000-0005-0000-0000-0000D75E0000}"/>
    <cellStyle name="Percent 11" xfId="5264" xr:uid="{00000000-0005-0000-0000-0000D85E0000}"/>
    <cellStyle name="Percent 12" xfId="5265" xr:uid="{00000000-0005-0000-0000-0000D95E0000}"/>
    <cellStyle name="Percent 13" xfId="5266" xr:uid="{00000000-0005-0000-0000-0000DA5E0000}"/>
    <cellStyle name="Percent 2" xfId="5" xr:uid="{00000000-0005-0000-0000-0000DB5E0000}"/>
    <cellStyle name="Percent 2 2" xfId="5267" xr:uid="{00000000-0005-0000-0000-0000DC5E0000}"/>
    <cellStyle name="Percent 2 2 2" xfId="5268" xr:uid="{00000000-0005-0000-0000-0000DD5E0000}"/>
    <cellStyle name="Percent 2 2 3" xfId="5269" xr:uid="{00000000-0005-0000-0000-0000DE5E0000}"/>
    <cellStyle name="Percent 2 2_Tertiary Salaries Survey" xfId="5270" xr:uid="{00000000-0005-0000-0000-0000DF5E0000}"/>
    <cellStyle name="Percent 2 3" xfId="5271" xr:uid="{00000000-0005-0000-0000-0000E05E0000}"/>
    <cellStyle name="Percent 2 3 5" xfId="43067" xr:uid="{00000000-0005-0000-0000-0000E15E0000}"/>
    <cellStyle name="Percent 2_Tertiary Salaries Survey" xfId="5272" xr:uid="{00000000-0005-0000-0000-0000E25E0000}"/>
    <cellStyle name="Percent 3" xfId="5273" xr:uid="{00000000-0005-0000-0000-0000E35E0000}"/>
    <cellStyle name="Percent 3 2" xfId="5274" xr:uid="{00000000-0005-0000-0000-0000E45E0000}"/>
    <cellStyle name="Percent 3 2 2" xfId="5275" xr:uid="{00000000-0005-0000-0000-0000E55E0000}"/>
    <cellStyle name="Percent 3 2 2 2" xfId="5276" xr:uid="{00000000-0005-0000-0000-0000E65E0000}"/>
    <cellStyle name="Percent 3 2 2 3" xfId="5277" xr:uid="{00000000-0005-0000-0000-0000E75E0000}"/>
    <cellStyle name="Percent 3 2 3" xfId="5278" xr:uid="{00000000-0005-0000-0000-0000E85E0000}"/>
    <cellStyle name="Percent 3 2 3 2" xfId="5279" xr:uid="{00000000-0005-0000-0000-0000E95E0000}"/>
    <cellStyle name="Percent 3 2 3 3" xfId="5280" xr:uid="{00000000-0005-0000-0000-0000EA5E0000}"/>
    <cellStyle name="Percent 3 2 4" xfId="5281" xr:uid="{00000000-0005-0000-0000-0000EB5E0000}"/>
    <cellStyle name="Percent 3 2 5" xfId="5282" xr:uid="{00000000-0005-0000-0000-0000EC5E0000}"/>
    <cellStyle name="Percent 3 3" xfId="5283" xr:uid="{00000000-0005-0000-0000-0000ED5E0000}"/>
    <cellStyle name="Percent 3 3 2" xfId="5284" xr:uid="{00000000-0005-0000-0000-0000EE5E0000}"/>
    <cellStyle name="Percent 3 3 3" xfId="5285" xr:uid="{00000000-0005-0000-0000-0000EF5E0000}"/>
    <cellStyle name="Percent 3_Tertiary Salaries Survey" xfId="5286" xr:uid="{00000000-0005-0000-0000-0000F05E0000}"/>
    <cellStyle name="Percent 4" xfId="5287" xr:uid="{00000000-0005-0000-0000-0000F15E0000}"/>
    <cellStyle name="Percent 4 3" xfId="43068" xr:uid="{00000000-0005-0000-0000-0000F25E0000}"/>
    <cellStyle name="Percent 5" xfId="5288" xr:uid="{00000000-0005-0000-0000-0000F35E0000}"/>
    <cellStyle name="Percent 6" xfId="5289" xr:uid="{00000000-0005-0000-0000-0000F45E0000}"/>
    <cellStyle name="Percent 7" xfId="5290" xr:uid="{00000000-0005-0000-0000-0000F55E0000}"/>
    <cellStyle name="Percent 8" xfId="5291" xr:uid="{00000000-0005-0000-0000-0000F65E0000}"/>
    <cellStyle name="Percent 8 2" xfId="24052" xr:uid="{00000000-0005-0000-0000-0000F75E0000}"/>
    <cellStyle name="Percent 9" xfId="5292" xr:uid="{00000000-0005-0000-0000-0000F85E0000}"/>
    <cellStyle name="Prozent_SubCatperStud" xfId="5293" xr:uid="{00000000-0005-0000-0000-0000F95E0000}"/>
    <cellStyle name="row" xfId="5294" xr:uid="{00000000-0005-0000-0000-0000FA5E0000}"/>
    <cellStyle name="row 10" xfId="5295" xr:uid="{00000000-0005-0000-0000-0000FB5E0000}"/>
    <cellStyle name="row 11" xfId="5296" xr:uid="{00000000-0005-0000-0000-0000FC5E0000}"/>
    <cellStyle name="row 12" xfId="5297" xr:uid="{00000000-0005-0000-0000-0000FD5E0000}"/>
    <cellStyle name="row 13" xfId="5298" xr:uid="{00000000-0005-0000-0000-0000FE5E0000}"/>
    <cellStyle name="row 13 2" xfId="43069" xr:uid="{00000000-0005-0000-0000-0000FF5E0000}"/>
    <cellStyle name="row 13 2 2" xfId="43070" xr:uid="{00000000-0005-0000-0000-0000005F0000}"/>
    <cellStyle name="row 13 3" xfId="43071" xr:uid="{00000000-0005-0000-0000-0000015F0000}"/>
    <cellStyle name="row 14" xfId="5299" xr:uid="{00000000-0005-0000-0000-0000025F0000}"/>
    <cellStyle name="row 14 2" xfId="43072" xr:uid="{00000000-0005-0000-0000-0000035F0000}"/>
    <cellStyle name="row 14 2 2" xfId="43073" xr:uid="{00000000-0005-0000-0000-0000045F0000}"/>
    <cellStyle name="row 14 3" xfId="43074" xr:uid="{00000000-0005-0000-0000-0000055F0000}"/>
    <cellStyle name="row 15" xfId="43075" xr:uid="{00000000-0005-0000-0000-0000065F0000}"/>
    <cellStyle name="row 15 2" xfId="43076" xr:uid="{00000000-0005-0000-0000-0000075F0000}"/>
    <cellStyle name="row 16" xfId="43077" xr:uid="{00000000-0005-0000-0000-0000085F0000}"/>
    <cellStyle name="row 2" xfId="5300" xr:uid="{00000000-0005-0000-0000-0000095F0000}"/>
    <cellStyle name="row 2 10" xfId="5301" xr:uid="{00000000-0005-0000-0000-00000A5F0000}"/>
    <cellStyle name="row 2 10 2" xfId="5302" xr:uid="{00000000-0005-0000-0000-00000B5F0000}"/>
    <cellStyle name="row 2 10 2 2" xfId="5303" xr:uid="{00000000-0005-0000-0000-00000C5F0000}"/>
    <cellStyle name="row 2 10 2_Tertiary Salaries Survey" xfId="5304" xr:uid="{00000000-0005-0000-0000-00000D5F0000}"/>
    <cellStyle name="row 2 10 3" xfId="5305" xr:uid="{00000000-0005-0000-0000-00000E5F0000}"/>
    <cellStyle name="row 2 10 3 2" xfId="5306" xr:uid="{00000000-0005-0000-0000-00000F5F0000}"/>
    <cellStyle name="row 2 10 3_Tertiary Salaries Survey" xfId="5307" xr:uid="{00000000-0005-0000-0000-0000105F0000}"/>
    <cellStyle name="row 2 10 4" xfId="5308" xr:uid="{00000000-0005-0000-0000-0000115F0000}"/>
    <cellStyle name="row 2 10 5" xfId="5309" xr:uid="{00000000-0005-0000-0000-0000125F0000}"/>
    <cellStyle name="row 2 10 6" xfId="5310" xr:uid="{00000000-0005-0000-0000-0000135F0000}"/>
    <cellStyle name="row 2 10_Tertiary Salaries Survey" xfId="5311" xr:uid="{00000000-0005-0000-0000-0000145F0000}"/>
    <cellStyle name="row 2 11" xfId="5312" xr:uid="{00000000-0005-0000-0000-0000155F0000}"/>
    <cellStyle name="row 2 11 2" xfId="5313" xr:uid="{00000000-0005-0000-0000-0000165F0000}"/>
    <cellStyle name="row 2 11 2 2" xfId="5314" xr:uid="{00000000-0005-0000-0000-0000175F0000}"/>
    <cellStyle name="row 2 11 2_Tertiary Salaries Survey" xfId="5315" xr:uid="{00000000-0005-0000-0000-0000185F0000}"/>
    <cellStyle name="row 2 11 3" xfId="5316" xr:uid="{00000000-0005-0000-0000-0000195F0000}"/>
    <cellStyle name="row 2 11 3 2" xfId="5317" xr:uid="{00000000-0005-0000-0000-00001A5F0000}"/>
    <cellStyle name="row 2 11 3_Tertiary Salaries Survey" xfId="5318" xr:uid="{00000000-0005-0000-0000-00001B5F0000}"/>
    <cellStyle name="row 2 11 4" xfId="5319" xr:uid="{00000000-0005-0000-0000-00001C5F0000}"/>
    <cellStyle name="row 2 11 5" xfId="5320" xr:uid="{00000000-0005-0000-0000-00001D5F0000}"/>
    <cellStyle name="row 2 11 6" xfId="5321" xr:uid="{00000000-0005-0000-0000-00001E5F0000}"/>
    <cellStyle name="row 2 11_Tertiary Salaries Survey" xfId="5322" xr:uid="{00000000-0005-0000-0000-00001F5F0000}"/>
    <cellStyle name="row 2 12" xfId="5323" xr:uid="{00000000-0005-0000-0000-0000205F0000}"/>
    <cellStyle name="row 2 13" xfId="5324" xr:uid="{00000000-0005-0000-0000-0000215F0000}"/>
    <cellStyle name="row 2 14" xfId="5325" xr:uid="{00000000-0005-0000-0000-0000225F0000}"/>
    <cellStyle name="row 2 15" xfId="5326" xr:uid="{00000000-0005-0000-0000-0000235F0000}"/>
    <cellStyle name="row 2 2" xfId="5327" xr:uid="{00000000-0005-0000-0000-0000245F0000}"/>
    <cellStyle name="row 2 2 2" xfId="5328" xr:uid="{00000000-0005-0000-0000-0000255F0000}"/>
    <cellStyle name="row 2 2 2 2" xfId="5329" xr:uid="{00000000-0005-0000-0000-0000265F0000}"/>
    <cellStyle name="row 2 2 2 2 2" xfId="5330" xr:uid="{00000000-0005-0000-0000-0000275F0000}"/>
    <cellStyle name="row 2 2 2 2 3" xfId="5331" xr:uid="{00000000-0005-0000-0000-0000285F0000}"/>
    <cellStyle name="row 2 2 2 2 4" xfId="5332" xr:uid="{00000000-0005-0000-0000-0000295F0000}"/>
    <cellStyle name="row 2 2 2 2 5" xfId="5333" xr:uid="{00000000-0005-0000-0000-00002A5F0000}"/>
    <cellStyle name="row 2 2 2 2_Tertiary Salaries Survey" xfId="5334" xr:uid="{00000000-0005-0000-0000-00002B5F0000}"/>
    <cellStyle name="row 2 2 2 3" xfId="5335" xr:uid="{00000000-0005-0000-0000-00002C5F0000}"/>
    <cellStyle name="row 2 2 2 4" xfId="5336" xr:uid="{00000000-0005-0000-0000-00002D5F0000}"/>
    <cellStyle name="row 2 2 2 5" xfId="5337" xr:uid="{00000000-0005-0000-0000-00002E5F0000}"/>
    <cellStyle name="row 2 2 2 6" xfId="5338" xr:uid="{00000000-0005-0000-0000-00002F5F0000}"/>
    <cellStyle name="row 2 2 2_STUD aligned by INSTIT" xfId="5339" xr:uid="{00000000-0005-0000-0000-0000305F0000}"/>
    <cellStyle name="row 2 2 3" xfId="5340" xr:uid="{00000000-0005-0000-0000-0000315F0000}"/>
    <cellStyle name="row 2 2 3 2" xfId="5341" xr:uid="{00000000-0005-0000-0000-0000325F0000}"/>
    <cellStyle name="row 2 2 3 3" xfId="5342" xr:uid="{00000000-0005-0000-0000-0000335F0000}"/>
    <cellStyle name="row 2 2 3 4" xfId="5343" xr:uid="{00000000-0005-0000-0000-0000345F0000}"/>
    <cellStyle name="row 2 2 3 5" xfId="5344" xr:uid="{00000000-0005-0000-0000-0000355F0000}"/>
    <cellStyle name="row 2 2 3_Tertiary Salaries Survey" xfId="5345" xr:uid="{00000000-0005-0000-0000-0000365F0000}"/>
    <cellStyle name="row 2 2 4" xfId="5346" xr:uid="{00000000-0005-0000-0000-0000375F0000}"/>
    <cellStyle name="row 2 2 5" xfId="5347" xr:uid="{00000000-0005-0000-0000-0000385F0000}"/>
    <cellStyle name="row 2 2 6" xfId="5348" xr:uid="{00000000-0005-0000-0000-0000395F0000}"/>
    <cellStyle name="row 2 2 7" xfId="5349" xr:uid="{00000000-0005-0000-0000-00003A5F0000}"/>
    <cellStyle name="row 2 2_STUD aligned by INSTIT" xfId="5350" xr:uid="{00000000-0005-0000-0000-00003B5F0000}"/>
    <cellStyle name="row 2 3" xfId="5351" xr:uid="{00000000-0005-0000-0000-00003C5F0000}"/>
    <cellStyle name="row 2 3 2" xfId="5352" xr:uid="{00000000-0005-0000-0000-00003D5F0000}"/>
    <cellStyle name="row 2 3 2 2" xfId="5353" xr:uid="{00000000-0005-0000-0000-00003E5F0000}"/>
    <cellStyle name="row 2 3 2 3" xfId="5354" xr:uid="{00000000-0005-0000-0000-00003F5F0000}"/>
    <cellStyle name="row 2 3 2 4" xfId="5355" xr:uid="{00000000-0005-0000-0000-0000405F0000}"/>
    <cellStyle name="row 2 3 2 5" xfId="5356" xr:uid="{00000000-0005-0000-0000-0000415F0000}"/>
    <cellStyle name="row 2 3 2_Tertiary Salaries Survey" xfId="5357" xr:uid="{00000000-0005-0000-0000-0000425F0000}"/>
    <cellStyle name="row 2 3 3" xfId="5358" xr:uid="{00000000-0005-0000-0000-0000435F0000}"/>
    <cellStyle name="row 2 3 4" xfId="5359" xr:uid="{00000000-0005-0000-0000-0000445F0000}"/>
    <cellStyle name="row 2 3 5" xfId="5360" xr:uid="{00000000-0005-0000-0000-0000455F0000}"/>
    <cellStyle name="row 2 3 6" xfId="5361" xr:uid="{00000000-0005-0000-0000-0000465F0000}"/>
    <cellStyle name="row 2 3_STUD aligned by INSTIT" xfId="5362" xr:uid="{00000000-0005-0000-0000-0000475F0000}"/>
    <cellStyle name="row 2 4" xfId="5363" xr:uid="{00000000-0005-0000-0000-0000485F0000}"/>
    <cellStyle name="row 2 4 10" xfId="5364" xr:uid="{00000000-0005-0000-0000-0000495F0000}"/>
    <cellStyle name="row 2 4 2" xfId="5365" xr:uid="{00000000-0005-0000-0000-00004A5F0000}"/>
    <cellStyle name="row 2 4 2 2" xfId="5366" xr:uid="{00000000-0005-0000-0000-00004B5F0000}"/>
    <cellStyle name="row 2 4 2 3" xfId="5367" xr:uid="{00000000-0005-0000-0000-00004C5F0000}"/>
    <cellStyle name="row 2 4 2 4" xfId="5368" xr:uid="{00000000-0005-0000-0000-00004D5F0000}"/>
    <cellStyle name="row 2 4 2 5" xfId="5369" xr:uid="{00000000-0005-0000-0000-00004E5F0000}"/>
    <cellStyle name="row 2 4 2_Tertiary Salaries Survey" xfId="5370" xr:uid="{00000000-0005-0000-0000-00004F5F0000}"/>
    <cellStyle name="row 2 4 3" xfId="5371" xr:uid="{00000000-0005-0000-0000-0000505F0000}"/>
    <cellStyle name="row 2 4 3 2" xfId="5372" xr:uid="{00000000-0005-0000-0000-0000515F0000}"/>
    <cellStyle name="row 2 4 3 2 2" xfId="5373" xr:uid="{00000000-0005-0000-0000-0000525F0000}"/>
    <cellStyle name="row 2 4 3 2_Tertiary Salaries Survey" xfId="5374" xr:uid="{00000000-0005-0000-0000-0000535F0000}"/>
    <cellStyle name="row 2 4 3 3" xfId="5375" xr:uid="{00000000-0005-0000-0000-0000545F0000}"/>
    <cellStyle name="row 2 4 3 3 2" xfId="5376" xr:uid="{00000000-0005-0000-0000-0000555F0000}"/>
    <cellStyle name="row 2 4 3 3_Tertiary Salaries Survey" xfId="5377" xr:uid="{00000000-0005-0000-0000-0000565F0000}"/>
    <cellStyle name="row 2 4 3 4" xfId="5378" xr:uid="{00000000-0005-0000-0000-0000575F0000}"/>
    <cellStyle name="row 2 4 3 5" xfId="5379" xr:uid="{00000000-0005-0000-0000-0000585F0000}"/>
    <cellStyle name="row 2 4 3 6" xfId="5380" xr:uid="{00000000-0005-0000-0000-0000595F0000}"/>
    <cellStyle name="row 2 4 3_Tertiary Salaries Survey" xfId="5381" xr:uid="{00000000-0005-0000-0000-00005A5F0000}"/>
    <cellStyle name="row 2 4 4" xfId="5382" xr:uid="{00000000-0005-0000-0000-00005B5F0000}"/>
    <cellStyle name="row 2 4 4 2" xfId="5383" xr:uid="{00000000-0005-0000-0000-00005C5F0000}"/>
    <cellStyle name="row 2 4 4 2 2" xfId="5384" xr:uid="{00000000-0005-0000-0000-00005D5F0000}"/>
    <cellStyle name="row 2 4 4 2_Tertiary Salaries Survey" xfId="5385" xr:uid="{00000000-0005-0000-0000-00005E5F0000}"/>
    <cellStyle name="row 2 4 4 3" xfId="5386" xr:uid="{00000000-0005-0000-0000-00005F5F0000}"/>
    <cellStyle name="row 2 4 4 3 2" xfId="5387" xr:uid="{00000000-0005-0000-0000-0000605F0000}"/>
    <cellStyle name="row 2 4 4 3_Tertiary Salaries Survey" xfId="5388" xr:uid="{00000000-0005-0000-0000-0000615F0000}"/>
    <cellStyle name="row 2 4 4 4" xfId="5389" xr:uid="{00000000-0005-0000-0000-0000625F0000}"/>
    <cellStyle name="row 2 4 4 5" xfId="5390" xr:uid="{00000000-0005-0000-0000-0000635F0000}"/>
    <cellStyle name="row 2 4 4 6" xfId="5391" xr:uid="{00000000-0005-0000-0000-0000645F0000}"/>
    <cellStyle name="row 2 4 4_Tertiary Salaries Survey" xfId="5392" xr:uid="{00000000-0005-0000-0000-0000655F0000}"/>
    <cellStyle name="row 2 4 5" xfId="5393" xr:uid="{00000000-0005-0000-0000-0000665F0000}"/>
    <cellStyle name="row 2 4 5 2" xfId="5394" xr:uid="{00000000-0005-0000-0000-0000675F0000}"/>
    <cellStyle name="row 2 4 5 2 2" xfId="5395" xr:uid="{00000000-0005-0000-0000-0000685F0000}"/>
    <cellStyle name="row 2 4 5 2_Tertiary Salaries Survey" xfId="5396" xr:uid="{00000000-0005-0000-0000-0000695F0000}"/>
    <cellStyle name="row 2 4 5 3" xfId="5397" xr:uid="{00000000-0005-0000-0000-00006A5F0000}"/>
    <cellStyle name="row 2 4 5 3 2" xfId="5398" xr:uid="{00000000-0005-0000-0000-00006B5F0000}"/>
    <cellStyle name="row 2 4 5 3_Tertiary Salaries Survey" xfId="5399" xr:uid="{00000000-0005-0000-0000-00006C5F0000}"/>
    <cellStyle name="row 2 4 5 4" xfId="5400" xr:uid="{00000000-0005-0000-0000-00006D5F0000}"/>
    <cellStyle name="row 2 4 5 5" xfId="5401" xr:uid="{00000000-0005-0000-0000-00006E5F0000}"/>
    <cellStyle name="row 2 4 5 6" xfId="5402" xr:uid="{00000000-0005-0000-0000-00006F5F0000}"/>
    <cellStyle name="row 2 4 5_Tertiary Salaries Survey" xfId="5403" xr:uid="{00000000-0005-0000-0000-0000705F0000}"/>
    <cellStyle name="row 2 4 6" xfId="5404" xr:uid="{00000000-0005-0000-0000-0000715F0000}"/>
    <cellStyle name="row 2 4 6 2" xfId="5405" xr:uid="{00000000-0005-0000-0000-0000725F0000}"/>
    <cellStyle name="row 2 4 6 2 2" xfId="5406" xr:uid="{00000000-0005-0000-0000-0000735F0000}"/>
    <cellStyle name="row 2 4 6 2_Tertiary Salaries Survey" xfId="5407" xr:uid="{00000000-0005-0000-0000-0000745F0000}"/>
    <cellStyle name="row 2 4 6 3" xfId="5408" xr:uid="{00000000-0005-0000-0000-0000755F0000}"/>
    <cellStyle name="row 2 4 6 3 2" xfId="5409" xr:uid="{00000000-0005-0000-0000-0000765F0000}"/>
    <cellStyle name="row 2 4 6 3_Tertiary Salaries Survey" xfId="5410" xr:uid="{00000000-0005-0000-0000-0000775F0000}"/>
    <cellStyle name="row 2 4 6 4" xfId="5411" xr:uid="{00000000-0005-0000-0000-0000785F0000}"/>
    <cellStyle name="row 2 4 6 5" xfId="5412" xr:uid="{00000000-0005-0000-0000-0000795F0000}"/>
    <cellStyle name="row 2 4 6 6" xfId="5413" xr:uid="{00000000-0005-0000-0000-00007A5F0000}"/>
    <cellStyle name="row 2 4 6_Tertiary Salaries Survey" xfId="5414" xr:uid="{00000000-0005-0000-0000-00007B5F0000}"/>
    <cellStyle name="row 2 4 7" xfId="5415" xr:uid="{00000000-0005-0000-0000-00007C5F0000}"/>
    <cellStyle name="row 2 4 8" xfId="5416" xr:uid="{00000000-0005-0000-0000-00007D5F0000}"/>
    <cellStyle name="row 2 4 9" xfId="5417" xr:uid="{00000000-0005-0000-0000-00007E5F0000}"/>
    <cellStyle name="row 2 4_STUD aligned by INSTIT" xfId="5418" xr:uid="{00000000-0005-0000-0000-00007F5F0000}"/>
    <cellStyle name="row 2 5" xfId="5419" xr:uid="{00000000-0005-0000-0000-0000805F0000}"/>
    <cellStyle name="row 2 5 10" xfId="5420" xr:uid="{00000000-0005-0000-0000-0000815F0000}"/>
    <cellStyle name="row 2 5 2" xfId="5421" xr:uid="{00000000-0005-0000-0000-0000825F0000}"/>
    <cellStyle name="row 2 5 2 2" xfId="5422" xr:uid="{00000000-0005-0000-0000-0000835F0000}"/>
    <cellStyle name="row 2 5 2 2 2" xfId="5423" xr:uid="{00000000-0005-0000-0000-0000845F0000}"/>
    <cellStyle name="row 2 5 2 2_Tertiary Salaries Survey" xfId="5424" xr:uid="{00000000-0005-0000-0000-0000855F0000}"/>
    <cellStyle name="row 2 5 2 3" xfId="5425" xr:uid="{00000000-0005-0000-0000-0000865F0000}"/>
    <cellStyle name="row 2 5 2 3 2" xfId="5426" xr:uid="{00000000-0005-0000-0000-0000875F0000}"/>
    <cellStyle name="row 2 5 2 3_Tertiary Salaries Survey" xfId="5427" xr:uid="{00000000-0005-0000-0000-0000885F0000}"/>
    <cellStyle name="row 2 5 2 4" xfId="5428" xr:uid="{00000000-0005-0000-0000-0000895F0000}"/>
    <cellStyle name="row 2 5 2 5" xfId="5429" xr:uid="{00000000-0005-0000-0000-00008A5F0000}"/>
    <cellStyle name="row 2 5 2_Tertiary Salaries Survey" xfId="5430" xr:uid="{00000000-0005-0000-0000-00008B5F0000}"/>
    <cellStyle name="row 2 5 3" xfId="5431" xr:uid="{00000000-0005-0000-0000-00008C5F0000}"/>
    <cellStyle name="row 2 5 3 2" xfId="5432" xr:uid="{00000000-0005-0000-0000-00008D5F0000}"/>
    <cellStyle name="row 2 5 3 2 2" xfId="5433" xr:uid="{00000000-0005-0000-0000-00008E5F0000}"/>
    <cellStyle name="row 2 5 3 2_Tertiary Salaries Survey" xfId="5434" xr:uid="{00000000-0005-0000-0000-00008F5F0000}"/>
    <cellStyle name="row 2 5 3 3" xfId="5435" xr:uid="{00000000-0005-0000-0000-0000905F0000}"/>
    <cellStyle name="row 2 5 3 3 2" xfId="5436" xr:uid="{00000000-0005-0000-0000-0000915F0000}"/>
    <cellStyle name="row 2 5 3 3_Tertiary Salaries Survey" xfId="5437" xr:uid="{00000000-0005-0000-0000-0000925F0000}"/>
    <cellStyle name="row 2 5 3 4" xfId="5438" xr:uid="{00000000-0005-0000-0000-0000935F0000}"/>
    <cellStyle name="row 2 5 3 5" xfId="5439" xr:uid="{00000000-0005-0000-0000-0000945F0000}"/>
    <cellStyle name="row 2 5 3 6" xfId="5440" xr:uid="{00000000-0005-0000-0000-0000955F0000}"/>
    <cellStyle name="row 2 5 3 7" xfId="5441" xr:uid="{00000000-0005-0000-0000-0000965F0000}"/>
    <cellStyle name="row 2 5 3_Tertiary Salaries Survey" xfId="5442" xr:uid="{00000000-0005-0000-0000-0000975F0000}"/>
    <cellStyle name="row 2 5 4" xfId="5443" xr:uid="{00000000-0005-0000-0000-0000985F0000}"/>
    <cellStyle name="row 2 5 4 2" xfId="5444" xr:uid="{00000000-0005-0000-0000-0000995F0000}"/>
    <cellStyle name="row 2 5 4 2 2" xfId="5445" xr:uid="{00000000-0005-0000-0000-00009A5F0000}"/>
    <cellStyle name="row 2 5 4 2_Tertiary Salaries Survey" xfId="5446" xr:uid="{00000000-0005-0000-0000-00009B5F0000}"/>
    <cellStyle name="row 2 5 4 3" xfId="5447" xr:uid="{00000000-0005-0000-0000-00009C5F0000}"/>
    <cellStyle name="row 2 5 4 3 2" xfId="5448" xr:uid="{00000000-0005-0000-0000-00009D5F0000}"/>
    <cellStyle name="row 2 5 4 3_Tertiary Salaries Survey" xfId="5449" xr:uid="{00000000-0005-0000-0000-00009E5F0000}"/>
    <cellStyle name="row 2 5 4 4" xfId="5450" xr:uid="{00000000-0005-0000-0000-00009F5F0000}"/>
    <cellStyle name="row 2 5 4 5" xfId="5451" xr:uid="{00000000-0005-0000-0000-0000A05F0000}"/>
    <cellStyle name="row 2 5 4 6" xfId="5452" xr:uid="{00000000-0005-0000-0000-0000A15F0000}"/>
    <cellStyle name="row 2 5 4_Tertiary Salaries Survey" xfId="5453" xr:uid="{00000000-0005-0000-0000-0000A25F0000}"/>
    <cellStyle name="row 2 5 5" xfId="5454" xr:uid="{00000000-0005-0000-0000-0000A35F0000}"/>
    <cellStyle name="row 2 5 5 2" xfId="5455" xr:uid="{00000000-0005-0000-0000-0000A45F0000}"/>
    <cellStyle name="row 2 5 5 2 2" xfId="5456" xr:uid="{00000000-0005-0000-0000-0000A55F0000}"/>
    <cellStyle name="row 2 5 5 2_Tertiary Salaries Survey" xfId="5457" xr:uid="{00000000-0005-0000-0000-0000A65F0000}"/>
    <cellStyle name="row 2 5 5 3" xfId="5458" xr:uid="{00000000-0005-0000-0000-0000A75F0000}"/>
    <cellStyle name="row 2 5 5 3 2" xfId="5459" xr:uid="{00000000-0005-0000-0000-0000A85F0000}"/>
    <cellStyle name="row 2 5 5 3_Tertiary Salaries Survey" xfId="5460" xr:uid="{00000000-0005-0000-0000-0000A95F0000}"/>
    <cellStyle name="row 2 5 5 4" xfId="5461" xr:uid="{00000000-0005-0000-0000-0000AA5F0000}"/>
    <cellStyle name="row 2 5 5 5" xfId="5462" xr:uid="{00000000-0005-0000-0000-0000AB5F0000}"/>
    <cellStyle name="row 2 5 5 6" xfId="5463" xr:uid="{00000000-0005-0000-0000-0000AC5F0000}"/>
    <cellStyle name="row 2 5 5_Tertiary Salaries Survey" xfId="5464" xr:uid="{00000000-0005-0000-0000-0000AD5F0000}"/>
    <cellStyle name="row 2 5 6" xfId="5465" xr:uid="{00000000-0005-0000-0000-0000AE5F0000}"/>
    <cellStyle name="row 2 5 6 2" xfId="5466" xr:uid="{00000000-0005-0000-0000-0000AF5F0000}"/>
    <cellStyle name="row 2 5 6 2 2" xfId="5467" xr:uid="{00000000-0005-0000-0000-0000B05F0000}"/>
    <cellStyle name="row 2 5 6 2_Tertiary Salaries Survey" xfId="5468" xr:uid="{00000000-0005-0000-0000-0000B15F0000}"/>
    <cellStyle name="row 2 5 6 3" xfId="5469" xr:uid="{00000000-0005-0000-0000-0000B25F0000}"/>
    <cellStyle name="row 2 5 6 3 2" xfId="5470" xr:uid="{00000000-0005-0000-0000-0000B35F0000}"/>
    <cellStyle name="row 2 5 6 3_Tertiary Salaries Survey" xfId="5471" xr:uid="{00000000-0005-0000-0000-0000B45F0000}"/>
    <cellStyle name="row 2 5 6 4" xfId="5472" xr:uid="{00000000-0005-0000-0000-0000B55F0000}"/>
    <cellStyle name="row 2 5 6 5" xfId="5473" xr:uid="{00000000-0005-0000-0000-0000B65F0000}"/>
    <cellStyle name="row 2 5 6 6" xfId="5474" xr:uid="{00000000-0005-0000-0000-0000B75F0000}"/>
    <cellStyle name="row 2 5 6_Tertiary Salaries Survey" xfId="5475" xr:uid="{00000000-0005-0000-0000-0000B85F0000}"/>
    <cellStyle name="row 2 5 7" xfId="5476" xr:uid="{00000000-0005-0000-0000-0000B95F0000}"/>
    <cellStyle name="row 2 5 7 2" xfId="5477" xr:uid="{00000000-0005-0000-0000-0000BA5F0000}"/>
    <cellStyle name="row 2 5 7_Tertiary Salaries Survey" xfId="5478" xr:uid="{00000000-0005-0000-0000-0000BB5F0000}"/>
    <cellStyle name="row 2 5 8" xfId="5479" xr:uid="{00000000-0005-0000-0000-0000BC5F0000}"/>
    <cellStyle name="row 2 5 8 2" xfId="5480" xr:uid="{00000000-0005-0000-0000-0000BD5F0000}"/>
    <cellStyle name="row 2 5 8_Tertiary Salaries Survey" xfId="5481" xr:uid="{00000000-0005-0000-0000-0000BE5F0000}"/>
    <cellStyle name="row 2 5 9" xfId="5482" xr:uid="{00000000-0005-0000-0000-0000BF5F0000}"/>
    <cellStyle name="row 2 5_STUD aligned by INSTIT" xfId="5483" xr:uid="{00000000-0005-0000-0000-0000C05F0000}"/>
    <cellStyle name="row 2 6" xfId="5484" xr:uid="{00000000-0005-0000-0000-0000C15F0000}"/>
    <cellStyle name="row 2 6 10" xfId="5485" xr:uid="{00000000-0005-0000-0000-0000C25F0000}"/>
    <cellStyle name="row 2 6 2" xfId="5486" xr:uid="{00000000-0005-0000-0000-0000C35F0000}"/>
    <cellStyle name="row 2 6 2 2" xfId="5487" xr:uid="{00000000-0005-0000-0000-0000C45F0000}"/>
    <cellStyle name="row 2 6 2 2 2" xfId="5488" xr:uid="{00000000-0005-0000-0000-0000C55F0000}"/>
    <cellStyle name="row 2 6 2 2_Tertiary Salaries Survey" xfId="5489" xr:uid="{00000000-0005-0000-0000-0000C65F0000}"/>
    <cellStyle name="row 2 6 2 3" xfId="5490" xr:uid="{00000000-0005-0000-0000-0000C75F0000}"/>
    <cellStyle name="row 2 6 2 3 2" xfId="5491" xr:uid="{00000000-0005-0000-0000-0000C85F0000}"/>
    <cellStyle name="row 2 6 2 3_Tertiary Salaries Survey" xfId="5492" xr:uid="{00000000-0005-0000-0000-0000C95F0000}"/>
    <cellStyle name="row 2 6 2 4" xfId="5493" xr:uid="{00000000-0005-0000-0000-0000CA5F0000}"/>
    <cellStyle name="row 2 6 2 5" xfId="5494" xr:uid="{00000000-0005-0000-0000-0000CB5F0000}"/>
    <cellStyle name="row 2 6 2_Tertiary Salaries Survey" xfId="5495" xr:uid="{00000000-0005-0000-0000-0000CC5F0000}"/>
    <cellStyle name="row 2 6 3" xfId="5496" xr:uid="{00000000-0005-0000-0000-0000CD5F0000}"/>
    <cellStyle name="row 2 6 3 2" xfId="5497" xr:uid="{00000000-0005-0000-0000-0000CE5F0000}"/>
    <cellStyle name="row 2 6 3 2 2" xfId="5498" xr:uid="{00000000-0005-0000-0000-0000CF5F0000}"/>
    <cellStyle name="row 2 6 3 2_Tertiary Salaries Survey" xfId="5499" xr:uid="{00000000-0005-0000-0000-0000D05F0000}"/>
    <cellStyle name="row 2 6 3 3" xfId="5500" xr:uid="{00000000-0005-0000-0000-0000D15F0000}"/>
    <cellStyle name="row 2 6 3 3 2" xfId="5501" xr:uid="{00000000-0005-0000-0000-0000D25F0000}"/>
    <cellStyle name="row 2 6 3 3_Tertiary Salaries Survey" xfId="5502" xr:uid="{00000000-0005-0000-0000-0000D35F0000}"/>
    <cellStyle name="row 2 6 3 4" xfId="5503" xr:uid="{00000000-0005-0000-0000-0000D45F0000}"/>
    <cellStyle name="row 2 6 3 5" xfId="5504" xr:uid="{00000000-0005-0000-0000-0000D55F0000}"/>
    <cellStyle name="row 2 6 3 6" xfId="5505" xr:uid="{00000000-0005-0000-0000-0000D65F0000}"/>
    <cellStyle name="row 2 6 3 7" xfId="5506" xr:uid="{00000000-0005-0000-0000-0000D75F0000}"/>
    <cellStyle name="row 2 6 3_Tertiary Salaries Survey" xfId="5507" xr:uid="{00000000-0005-0000-0000-0000D85F0000}"/>
    <cellStyle name="row 2 6 4" xfId="5508" xr:uid="{00000000-0005-0000-0000-0000D95F0000}"/>
    <cellStyle name="row 2 6 4 2" xfId="5509" xr:uid="{00000000-0005-0000-0000-0000DA5F0000}"/>
    <cellStyle name="row 2 6 4 2 2" xfId="5510" xr:uid="{00000000-0005-0000-0000-0000DB5F0000}"/>
    <cellStyle name="row 2 6 4 2_Tertiary Salaries Survey" xfId="5511" xr:uid="{00000000-0005-0000-0000-0000DC5F0000}"/>
    <cellStyle name="row 2 6 4 3" xfId="5512" xr:uid="{00000000-0005-0000-0000-0000DD5F0000}"/>
    <cellStyle name="row 2 6 4 3 2" xfId="5513" xr:uid="{00000000-0005-0000-0000-0000DE5F0000}"/>
    <cellStyle name="row 2 6 4 3_Tertiary Salaries Survey" xfId="5514" xr:uid="{00000000-0005-0000-0000-0000DF5F0000}"/>
    <cellStyle name="row 2 6 4 4" xfId="5515" xr:uid="{00000000-0005-0000-0000-0000E05F0000}"/>
    <cellStyle name="row 2 6 4 5" xfId="5516" xr:uid="{00000000-0005-0000-0000-0000E15F0000}"/>
    <cellStyle name="row 2 6 4 6" xfId="5517" xr:uid="{00000000-0005-0000-0000-0000E25F0000}"/>
    <cellStyle name="row 2 6 4_Tertiary Salaries Survey" xfId="5518" xr:uid="{00000000-0005-0000-0000-0000E35F0000}"/>
    <cellStyle name="row 2 6 5" xfId="5519" xr:uid="{00000000-0005-0000-0000-0000E45F0000}"/>
    <cellStyle name="row 2 6 5 2" xfId="5520" xr:uid="{00000000-0005-0000-0000-0000E55F0000}"/>
    <cellStyle name="row 2 6 5 2 2" xfId="5521" xr:uid="{00000000-0005-0000-0000-0000E65F0000}"/>
    <cellStyle name="row 2 6 5 2_Tertiary Salaries Survey" xfId="5522" xr:uid="{00000000-0005-0000-0000-0000E75F0000}"/>
    <cellStyle name="row 2 6 5 3" xfId="5523" xr:uid="{00000000-0005-0000-0000-0000E85F0000}"/>
    <cellStyle name="row 2 6 5 3 2" xfId="5524" xr:uid="{00000000-0005-0000-0000-0000E95F0000}"/>
    <cellStyle name="row 2 6 5 3_Tertiary Salaries Survey" xfId="5525" xr:uid="{00000000-0005-0000-0000-0000EA5F0000}"/>
    <cellStyle name="row 2 6 5 4" xfId="5526" xr:uid="{00000000-0005-0000-0000-0000EB5F0000}"/>
    <cellStyle name="row 2 6 5 5" xfId="5527" xr:uid="{00000000-0005-0000-0000-0000EC5F0000}"/>
    <cellStyle name="row 2 6 5 6" xfId="5528" xr:uid="{00000000-0005-0000-0000-0000ED5F0000}"/>
    <cellStyle name="row 2 6 5_Tertiary Salaries Survey" xfId="5529" xr:uid="{00000000-0005-0000-0000-0000EE5F0000}"/>
    <cellStyle name="row 2 6 6" xfId="5530" xr:uid="{00000000-0005-0000-0000-0000EF5F0000}"/>
    <cellStyle name="row 2 6 6 2" xfId="5531" xr:uid="{00000000-0005-0000-0000-0000F05F0000}"/>
    <cellStyle name="row 2 6 6 2 2" xfId="5532" xr:uid="{00000000-0005-0000-0000-0000F15F0000}"/>
    <cellStyle name="row 2 6 6 2_Tertiary Salaries Survey" xfId="5533" xr:uid="{00000000-0005-0000-0000-0000F25F0000}"/>
    <cellStyle name="row 2 6 6 3" xfId="5534" xr:uid="{00000000-0005-0000-0000-0000F35F0000}"/>
    <cellStyle name="row 2 6 6 3 2" xfId="5535" xr:uid="{00000000-0005-0000-0000-0000F45F0000}"/>
    <cellStyle name="row 2 6 6 3_Tertiary Salaries Survey" xfId="5536" xr:uid="{00000000-0005-0000-0000-0000F55F0000}"/>
    <cellStyle name="row 2 6 6 4" xfId="5537" xr:uid="{00000000-0005-0000-0000-0000F65F0000}"/>
    <cellStyle name="row 2 6 6 5" xfId="5538" xr:uid="{00000000-0005-0000-0000-0000F75F0000}"/>
    <cellStyle name="row 2 6 6 6" xfId="5539" xr:uid="{00000000-0005-0000-0000-0000F85F0000}"/>
    <cellStyle name="row 2 6 6_Tertiary Salaries Survey" xfId="5540" xr:uid="{00000000-0005-0000-0000-0000F95F0000}"/>
    <cellStyle name="row 2 6 7" xfId="5541" xr:uid="{00000000-0005-0000-0000-0000FA5F0000}"/>
    <cellStyle name="row 2 6 7 2" xfId="5542" xr:uid="{00000000-0005-0000-0000-0000FB5F0000}"/>
    <cellStyle name="row 2 6 7_Tertiary Salaries Survey" xfId="5543" xr:uid="{00000000-0005-0000-0000-0000FC5F0000}"/>
    <cellStyle name="row 2 6 8" xfId="5544" xr:uid="{00000000-0005-0000-0000-0000FD5F0000}"/>
    <cellStyle name="row 2 6 8 2" xfId="5545" xr:uid="{00000000-0005-0000-0000-0000FE5F0000}"/>
    <cellStyle name="row 2 6 8_Tertiary Salaries Survey" xfId="5546" xr:uid="{00000000-0005-0000-0000-0000FF5F0000}"/>
    <cellStyle name="row 2 6 9" xfId="5547" xr:uid="{00000000-0005-0000-0000-000000600000}"/>
    <cellStyle name="row 2 6_STUD aligned by INSTIT" xfId="5548" xr:uid="{00000000-0005-0000-0000-000001600000}"/>
    <cellStyle name="row 2 7" xfId="5549" xr:uid="{00000000-0005-0000-0000-000002600000}"/>
    <cellStyle name="row 2 7 2" xfId="5550" xr:uid="{00000000-0005-0000-0000-000003600000}"/>
    <cellStyle name="row 2 7 3" xfId="5551" xr:uid="{00000000-0005-0000-0000-000004600000}"/>
    <cellStyle name="row 2 7 4" xfId="5552" xr:uid="{00000000-0005-0000-0000-000005600000}"/>
    <cellStyle name="row 2 7 5" xfId="5553" xr:uid="{00000000-0005-0000-0000-000006600000}"/>
    <cellStyle name="row 2 7_Tertiary Salaries Survey" xfId="5554" xr:uid="{00000000-0005-0000-0000-000007600000}"/>
    <cellStyle name="row 2 8" xfId="5555" xr:uid="{00000000-0005-0000-0000-000008600000}"/>
    <cellStyle name="row 2 8 2" xfId="5556" xr:uid="{00000000-0005-0000-0000-000009600000}"/>
    <cellStyle name="row 2 8 2 2" xfId="5557" xr:uid="{00000000-0005-0000-0000-00000A600000}"/>
    <cellStyle name="row 2 8 2_Tertiary Salaries Survey" xfId="5558" xr:uid="{00000000-0005-0000-0000-00000B600000}"/>
    <cellStyle name="row 2 8 3" xfId="5559" xr:uid="{00000000-0005-0000-0000-00000C600000}"/>
    <cellStyle name="row 2 8 3 2" xfId="5560" xr:uid="{00000000-0005-0000-0000-00000D600000}"/>
    <cellStyle name="row 2 8 3_Tertiary Salaries Survey" xfId="5561" xr:uid="{00000000-0005-0000-0000-00000E600000}"/>
    <cellStyle name="row 2 8 4" xfId="5562" xr:uid="{00000000-0005-0000-0000-00000F600000}"/>
    <cellStyle name="row 2 8 5" xfId="5563" xr:uid="{00000000-0005-0000-0000-000010600000}"/>
    <cellStyle name="row 2 8 6" xfId="5564" xr:uid="{00000000-0005-0000-0000-000011600000}"/>
    <cellStyle name="row 2 8_Tertiary Salaries Survey" xfId="5565" xr:uid="{00000000-0005-0000-0000-000012600000}"/>
    <cellStyle name="row 2 9" xfId="5566" xr:uid="{00000000-0005-0000-0000-000013600000}"/>
    <cellStyle name="row 2 9 2" xfId="5567" xr:uid="{00000000-0005-0000-0000-000014600000}"/>
    <cellStyle name="row 2 9 2 2" xfId="5568" xr:uid="{00000000-0005-0000-0000-000015600000}"/>
    <cellStyle name="row 2 9 2_Tertiary Salaries Survey" xfId="5569" xr:uid="{00000000-0005-0000-0000-000016600000}"/>
    <cellStyle name="row 2 9 3" xfId="5570" xr:uid="{00000000-0005-0000-0000-000017600000}"/>
    <cellStyle name="row 2 9 3 2" xfId="5571" xr:uid="{00000000-0005-0000-0000-000018600000}"/>
    <cellStyle name="row 2 9 3_Tertiary Salaries Survey" xfId="5572" xr:uid="{00000000-0005-0000-0000-000019600000}"/>
    <cellStyle name="row 2 9 4" xfId="5573" xr:uid="{00000000-0005-0000-0000-00001A600000}"/>
    <cellStyle name="row 2 9 5" xfId="5574" xr:uid="{00000000-0005-0000-0000-00001B600000}"/>
    <cellStyle name="row 2 9 6" xfId="5575" xr:uid="{00000000-0005-0000-0000-00001C600000}"/>
    <cellStyle name="row 2 9_Tertiary Salaries Survey" xfId="5576" xr:uid="{00000000-0005-0000-0000-00001D600000}"/>
    <cellStyle name="row 2_STUD aligned by INSTIT" xfId="5577" xr:uid="{00000000-0005-0000-0000-00001E600000}"/>
    <cellStyle name="row 3" xfId="5578" xr:uid="{00000000-0005-0000-0000-00001F600000}"/>
    <cellStyle name="row 3 2" xfId="5579" xr:uid="{00000000-0005-0000-0000-000020600000}"/>
    <cellStyle name="row 3 2 2" xfId="5580" xr:uid="{00000000-0005-0000-0000-000021600000}"/>
    <cellStyle name="row 3 2 2 2" xfId="5581" xr:uid="{00000000-0005-0000-0000-000022600000}"/>
    <cellStyle name="row 3 2 2 3" xfId="5582" xr:uid="{00000000-0005-0000-0000-000023600000}"/>
    <cellStyle name="row 3 2 2 4" xfId="5583" xr:uid="{00000000-0005-0000-0000-000024600000}"/>
    <cellStyle name="row 3 2 2 5" xfId="5584" xr:uid="{00000000-0005-0000-0000-000025600000}"/>
    <cellStyle name="row 3 2 2_Tertiary Salaries Survey" xfId="5585" xr:uid="{00000000-0005-0000-0000-000026600000}"/>
    <cellStyle name="row 3 2 3" xfId="5586" xr:uid="{00000000-0005-0000-0000-000027600000}"/>
    <cellStyle name="row 3 2 4" xfId="5587" xr:uid="{00000000-0005-0000-0000-000028600000}"/>
    <cellStyle name="row 3 2 5" xfId="5588" xr:uid="{00000000-0005-0000-0000-000029600000}"/>
    <cellStyle name="row 3 2 6" xfId="5589" xr:uid="{00000000-0005-0000-0000-00002A600000}"/>
    <cellStyle name="row 3 2_STUD aligned by INSTIT" xfId="5590" xr:uid="{00000000-0005-0000-0000-00002B600000}"/>
    <cellStyle name="row 3 3" xfId="5591" xr:uid="{00000000-0005-0000-0000-00002C600000}"/>
    <cellStyle name="row 3 3 2" xfId="5592" xr:uid="{00000000-0005-0000-0000-00002D600000}"/>
    <cellStyle name="row 3 3 3" xfId="5593" xr:uid="{00000000-0005-0000-0000-00002E600000}"/>
    <cellStyle name="row 3 3 4" xfId="5594" xr:uid="{00000000-0005-0000-0000-00002F600000}"/>
    <cellStyle name="row 3 3 5" xfId="5595" xr:uid="{00000000-0005-0000-0000-000030600000}"/>
    <cellStyle name="row 3 3_Tertiary Salaries Survey" xfId="5596" xr:uid="{00000000-0005-0000-0000-000031600000}"/>
    <cellStyle name="row 3 4" xfId="5597" xr:uid="{00000000-0005-0000-0000-000032600000}"/>
    <cellStyle name="row 3 5" xfId="5598" xr:uid="{00000000-0005-0000-0000-000033600000}"/>
    <cellStyle name="row 3 6" xfId="5599" xr:uid="{00000000-0005-0000-0000-000034600000}"/>
    <cellStyle name="row 3 7" xfId="5600" xr:uid="{00000000-0005-0000-0000-000035600000}"/>
    <cellStyle name="row 3 8" xfId="5601" xr:uid="{00000000-0005-0000-0000-000036600000}"/>
    <cellStyle name="row 3_STUD aligned by INSTIT" xfId="5602" xr:uid="{00000000-0005-0000-0000-000037600000}"/>
    <cellStyle name="row 4" xfId="5603" xr:uid="{00000000-0005-0000-0000-000038600000}"/>
    <cellStyle name="row 4 2" xfId="5604" xr:uid="{00000000-0005-0000-0000-000039600000}"/>
    <cellStyle name="row 4 2 2" xfId="5605" xr:uid="{00000000-0005-0000-0000-00003A600000}"/>
    <cellStyle name="row 4 2 2 2" xfId="5606" xr:uid="{00000000-0005-0000-0000-00003B600000}"/>
    <cellStyle name="row 4 2 2 3" xfId="5607" xr:uid="{00000000-0005-0000-0000-00003C600000}"/>
    <cellStyle name="row 4 2 2 4" xfId="5608" xr:uid="{00000000-0005-0000-0000-00003D600000}"/>
    <cellStyle name="row 4 2 2 5" xfId="5609" xr:uid="{00000000-0005-0000-0000-00003E600000}"/>
    <cellStyle name="row 4 2 2_Tertiary Salaries Survey" xfId="5610" xr:uid="{00000000-0005-0000-0000-00003F600000}"/>
    <cellStyle name="row 4 2 3" xfId="5611" xr:uid="{00000000-0005-0000-0000-000040600000}"/>
    <cellStyle name="row 4 2 4" xfId="5612" xr:uid="{00000000-0005-0000-0000-000041600000}"/>
    <cellStyle name="row 4 2 5" xfId="5613" xr:uid="{00000000-0005-0000-0000-000042600000}"/>
    <cellStyle name="row 4 2 6" xfId="5614" xr:uid="{00000000-0005-0000-0000-000043600000}"/>
    <cellStyle name="row 4 2_STUD aligned by INSTIT" xfId="5615" xr:uid="{00000000-0005-0000-0000-000044600000}"/>
    <cellStyle name="row 4 3" xfId="5616" xr:uid="{00000000-0005-0000-0000-000045600000}"/>
    <cellStyle name="row 4 3 2" xfId="5617" xr:uid="{00000000-0005-0000-0000-000046600000}"/>
    <cellStyle name="row 4 3 3" xfId="5618" xr:uid="{00000000-0005-0000-0000-000047600000}"/>
    <cellStyle name="row 4 3 4" xfId="5619" xr:uid="{00000000-0005-0000-0000-000048600000}"/>
    <cellStyle name="row 4 3 5" xfId="5620" xr:uid="{00000000-0005-0000-0000-000049600000}"/>
    <cellStyle name="row 4 3_Tertiary Salaries Survey" xfId="5621" xr:uid="{00000000-0005-0000-0000-00004A600000}"/>
    <cellStyle name="row 4 4" xfId="5622" xr:uid="{00000000-0005-0000-0000-00004B600000}"/>
    <cellStyle name="row 4 5" xfId="5623" xr:uid="{00000000-0005-0000-0000-00004C600000}"/>
    <cellStyle name="row 4 6" xfId="5624" xr:uid="{00000000-0005-0000-0000-00004D600000}"/>
    <cellStyle name="row 4 7" xfId="5625" xr:uid="{00000000-0005-0000-0000-00004E600000}"/>
    <cellStyle name="row 4 8" xfId="5626" xr:uid="{00000000-0005-0000-0000-00004F600000}"/>
    <cellStyle name="row 4_STUD aligned by INSTIT" xfId="5627" xr:uid="{00000000-0005-0000-0000-000050600000}"/>
    <cellStyle name="row 5" xfId="5628" xr:uid="{00000000-0005-0000-0000-000051600000}"/>
    <cellStyle name="row 5 10" xfId="5629" xr:uid="{00000000-0005-0000-0000-000052600000}"/>
    <cellStyle name="row 5 2" xfId="5630" xr:uid="{00000000-0005-0000-0000-000053600000}"/>
    <cellStyle name="row 5 2 2" xfId="5631" xr:uid="{00000000-0005-0000-0000-000054600000}"/>
    <cellStyle name="row 5 2 3" xfId="5632" xr:uid="{00000000-0005-0000-0000-000055600000}"/>
    <cellStyle name="row 5 2 4" xfId="5633" xr:uid="{00000000-0005-0000-0000-000056600000}"/>
    <cellStyle name="row 5 2 5" xfId="5634" xr:uid="{00000000-0005-0000-0000-000057600000}"/>
    <cellStyle name="row 5 2_Tertiary Salaries Survey" xfId="5635" xr:uid="{00000000-0005-0000-0000-000058600000}"/>
    <cellStyle name="row 5 3" xfId="5636" xr:uid="{00000000-0005-0000-0000-000059600000}"/>
    <cellStyle name="row 5 3 2" xfId="5637" xr:uid="{00000000-0005-0000-0000-00005A600000}"/>
    <cellStyle name="row 5 3 2 2" xfId="5638" xr:uid="{00000000-0005-0000-0000-00005B600000}"/>
    <cellStyle name="row 5 3 2_Tertiary Salaries Survey" xfId="5639" xr:uid="{00000000-0005-0000-0000-00005C600000}"/>
    <cellStyle name="row 5 3 3" xfId="5640" xr:uid="{00000000-0005-0000-0000-00005D600000}"/>
    <cellStyle name="row 5 3 3 2" xfId="5641" xr:uid="{00000000-0005-0000-0000-00005E600000}"/>
    <cellStyle name="row 5 3 3_Tertiary Salaries Survey" xfId="5642" xr:uid="{00000000-0005-0000-0000-00005F600000}"/>
    <cellStyle name="row 5 3 4" xfId="5643" xr:uid="{00000000-0005-0000-0000-000060600000}"/>
    <cellStyle name="row 5 3 5" xfId="5644" xr:uid="{00000000-0005-0000-0000-000061600000}"/>
    <cellStyle name="row 5 3 6" xfId="5645" xr:uid="{00000000-0005-0000-0000-000062600000}"/>
    <cellStyle name="row 5 3_Tertiary Salaries Survey" xfId="5646" xr:uid="{00000000-0005-0000-0000-000063600000}"/>
    <cellStyle name="row 5 4" xfId="5647" xr:uid="{00000000-0005-0000-0000-000064600000}"/>
    <cellStyle name="row 5 4 2" xfId="5648" xr:uid="{00000000-0005-0000-0000-000065600000}"/>
    <cellStyle name="row 5 4 2 2" xfId="5649" xr:uid="{00000000-0005-0000-0000-000066600000}"/>
    <cellStyle name="row 5 4 2_Tertiary Salaries Survey" xfId="5650" xr:uid="{00000000-0005-0000-0000-000067600000}"/>
    <cellStyle name="row 5 4 3" xfId="5651" xr:uid="{00000000-0005-0000-0000-000068600000}"/>
    <cellStyle name="row 5 4 3 2" xfId="5652" xr:uid="{00000000-0005-0000-0000-000069600000}"/>
    <cellStyle name="row 5 4 3_Tertiary Salaries Survey" xfId="5653" xr:uid="{00000000-0005-0000-0000-00006A600000}"/>
    <cellStyle name="row 5 4 4" xfId="5654" xr:uid="{00000000-0005-0000-0000-00006B600000}"/>
    <cellStyle name="row 5 4 5" xfId="5655" xr:uid="{00000000-0005-0000-0000-00006C600000}"/>
    <cellStyle name="row 5 4 6" xfId="5656" xr:uid="{00000000-0005-0000-0000-00006D600000}"/>
    <cellStyle name="row 5 4_Tertiary Salaries Survey" xfId="5657" xr:uid="{00000000-0005-0000-0000-00006E600000}"/>
    <cellStyle name="row 5 5" xfId="5658" xr:uid="{00000000-0005-0000-0000-00006F600000}"/>
    <cellStyle name="row 5 5 2" xfId="5659" xr:uid="{00000000-0005-0000-0000-000070600000}"/>
    <cellStyle name="row 5 5 2 2" xfId="5660" xr:uid="{00000000-0005-0000-0000-000071600000}"/>
    <cellStyle name="row 5 5 2_Tertiary Salaries Survey" xfId="5661" xr:uid="{00000000-0005-0000-0000-000072600000}"/>
    <cellStyle name="row 5 5 3" xfId="5662" xr:uid="{00000000-0005-0000-0000-000073600000}"/>
    <cellStyle name="row 5 5 3 2" xfId="5663" xr:uid="{00000000-0005-0000-0000-000074600000}"/>
    <cellStyle name="row 5 5 3_Tertiary Salaries Survey" xfId="5664" xr:uid="{00000000-0005-0000-0000-000075600000}"/>
    <cellStyle name="row 5 5 4" xfId="5665" xr:uid="{00000000-0005-0000-0000-000076600000}"/>
    <cellStyle name="row 5 5 5" xfId="5666" xr:uid="{00000000-0005-0000-0000-000077600000}"/>
    <cellStyle name="row 5 5 6" xfId="5667" xr:uid="{00000000-0005-0000-0000-000078600000}"/>
    <cellStyle name="row 5 5_Tertiary Salaries Survey" xfId="5668" xr:uid="{00000000-0005-0000-0000-000079600000}"/>
    <cellStyle name="row 5 6" xfId="5669" xr:uid="{00000000-0005-0000-0000-00007A600000}"/>
    <cellStyle name="row 5 6 2" xfId="5670" xr:uid="{00000000-0005-0000-0000-00007B600000}"/>
    <cellStyle name="row 5 6 2 2" xfId="5671" xr:uid="{00000000-0005-0000-0000-00007C600000}"/>
    <cellStyle name="row 5 6 2_Tertiary Salaries Survey" xfId="5672" xr:uid="{00000000-0005-0000-0000-00007D600000}"/>
    <cellStyle name="row 5 6 3" xfId="5673" xr:uid="{00000000-0005-0000-0000-00007E600000}"/>
    <cellStyle name="row 5 6 3 2" xfId="5674" xr:uid="{00000000-0005-0000-0000-00007F600000}"/>
    <cellStyle name="row 5 6 3_Tertiary Salaries Survey" xfId="5675" xr:uid="{00000000-0005-0000-0000-000080600000}"/>
    <cellStyle name="row 5 6 4" xfId="5676" xr:uid="{00000000-0005-0000-0000-000081600000}"/>
    <cellStyle name="row 5 6 5" xfId="5677" xr:uid="{00000000-0005-0000-0000-000082600000}"/>
    <cellStyle name="row 5 6 6" xfId="5678" xr:uid="{00000000-0005-0000-0000-000083600000}"/>
    <cellStyle name="row 5 6_Tertiary Salaries Survey" xfId="5679" xr:uid="{00000000-0005-0000-0000-000084600000}"/>
    <cellStyle name="row 5 7" xfId="5680" xr:uid="{00000000-0005-0000-0000-000085600000}"/>
    <cellStyle name="row 5 8" xfId="5681" xr:uid="{00000000-0005-0000-0000-000086600000}"/>
    <cellStyle name="row 5 9" xfId="5682" xr:uid="{00000000-0005-0000-0000-000087600000}"/>
    <cellStyle name="row 5_STUD aligned by INSTIT" xfId="5683" xr:uid="{00000000-0005-0000-0000-000088600000}"/>
    <cellStyle name="row 6" xfId="5684" xr:uid="{00000000-0005-0000-0000-000089600000}"/>
    <cellStyle name="row 6 10" xfId="5685" xr:uid="{00000000-0005-0000-0000-00008A600000}"/>
    <cellStyle name="row 6 2" xfId="5686" xr:uid="{00000000-0005-0000-0000-00008B600000}"/>
    <cellStyle name="row 6 2 2" xfId="5687" xr:uid="{00000000-0005-0000-0000-00008C600000}"/>
    <cellStyle name="row 6 2 2 2" xfId="5688" xr:uid="{00000000-0005-0000-0000-00008D600000}"/>
    <cellStyle name="row 6 2 2_Tertiary Salaries Survey" xfId="5689" xr:uid="{00000000-0005-0000-0000-00008E600000}"/>
    <cellStyle name="row 6 2 3" xfId="5690" xr:uid="{00000000-0005-0000-0000-00008F600000}"/>
    <cellStyle name="row 6 2 3 2" xfId="5691" xr:uid="{00000000-0005-0000-0000-000090600000}"/>
    <cellStyle name="row 6 2 3_Tertiary Salaries Survey" xfId="5692" xr:uid="{00000000-0005-0000-0000-000091600000}"/>
    <cellStyle name="row 6 2 4" xfId="5693" xr:uid="{00000000-0005-0000-0000-000092600000}"/>
    <cellStyle name="row 6 2 5" xfId="5694" xr:uid="{00000000-0005-0000-0000-000093600000}"/>
    <cellStyle name="row 6 2_Tertiary Salaries Survey" xfId="5695" xr:uid="{00000000-0005-0000-0000-000094600000}"/>
    <cellStyle name="row 6 3" xfId="5696" xr:uid="{00000000-0005-0000-0000-000095600000}"/>
    <cellStyle name="row 6 3 2" xfId="5697" xr:uid="{00000000-0005-0000-0000-000096600000}"/>
    <cellStyle name="row 6 3 2 2" xfId="5698" xr:uid="{00000000-0005-0000-0000-000097600000}"/>
    <cellStyle name="row 6 3 2_Tertiary Salaries Survey" xfId="5699" xr:uid="{00000000-0005-0000-0000-000098600000}"/>
    <cellStyle name="row 6 3 3" xfId="5700" xr:uid="{00000000-0005-0000-0000-000099600000}"/>
    <cellStyle name="row 6 3 3 2" xfId="5701" xr:uid="{00000000-0005-0000-0000-00009A600000}"/>
    <cellStyle name="row 6 3 3_Tertiary Salaries Survey" xfId="5702" xr:uid="{00000000-0005-0000-0000-00009B600000}"/>
    <cellStyle name="row 6 3 4" xfId="5703" xr:uid="{00000000-0005-0000-0000-00009C600000}"/>
    <cellStyle name="row 6 3 5" xfId="5704" xr:uid="{00000000-0005-0000-0000-00009D600000}"/>
    <cellStyle name="row 6 3 6" xfId="5705" xr:uid="{00000000-0005-0000-0000-00009E600000}"/>
    <cellStyle name="row 6 3 7" xfId="5706" xr:uid="{00000000-0005-0000-0000-00009F600000}"/>
    <cellStyle name="row 6 3_Tertiary Salaries Survey" xfId="5707" xr:uid="{00000000-0005-0000-0000-0000A0600000}"/>
    <cellStyle name="row 6 4" xfId="5708" xr:uid="{00000000-0005-0000-0000-0000A1600000}"/>
    <cellStyle name="row 6 4 2" xfId="5709" xr:uid="{00000000-0005-0000-0000-0000A2600000}"/>
    <cellStyle name="row 6 4 2 2" xfId="5710" xr:uid="{00000000-0005-0000-0000-0000A3600000}"/>
    <cellStyle name="row 6 4 2_Tertiary Salaries Survey" xfId="5711" xr:uid="{00000000-0005-0000-0000-0000A4600000}"/>
    <cellStyle name="row 6 4 3" xfId="5712" xr:uid="{00000000-0005-0000-0000-0000A5600000}"/>
    <cellStyle name="row 6 4 3 2" xfId="5713" xr:uid="{00000000-0005-0000-0000-0000A6600000}"/>
    <cellStyle name="row 6 4 3_Tertiary Salaries Survey" xfId="5714" xr:uid="{00000000-0005-0000-0000-0000A7600000}"/>
    <cellStyle name="row 6 4 4" xfId="5715" xr:uid="{00000000-0005-0000-0000-0000A8600000}"/>
    <cellStyle name="row 6 4 5" xfId="5716" xr:uid="{00000000-0005-0000-0000-0000A9600000}"/>
    <cellStyle name="row 6 4 6" xfId="5717" xr:uid="{00000000-0005-0000-0000-0000AA600000}"/>
    <cellStyle name="row 6 4_Tertiary Salaries Survey" xfId="5718" xr:uid="{00000000-0005-0000-0000-0000AB600000}"/>
    <cellStyle name="row 6 5" xfId="5719" xr:uid="{00000000-0005-0000-0000-0000AC600000}"/>
    <cellStyle name="row 6 5 2" xfId="5720" xr:uid="{00000000-0005-0000-0000-0000AD600000}"/>
    <cellStyle name="row 6 5 2 2" xfId="5721" xr:uid="{00000000-0005-0000-0000-0000AE600000}"/>
    <cellStyle name="row 6 5 2_Tertiary Salaries Survey" xfId="5722" xr:uid="{00000000-0005-0000-0000-0000AF600000}"/>
    <cellStyle name="row 6 5 3" xfId="5723" xr:uid="{00000000-0005-0000-0000-0000B0600000}"/>
    <cellStyle name="row 6 5 3 2" xfId="5724" xr:uid="{00000000-0005-0000-0000-0000B1600000}"/>
    <cellStyle name="row 6 5 3_Tertiary Salaries Survey" xfId="5725" xr:uid="{00000000-0005-0000-0000-0000B2600000}"/>
    <cellStyle name="row 6 5 4" xfId="5726" xr:uid="{00000000-0005-0000-0000-0000B3600000}"/>
    <cellStyle name="row 6 5 5" xfId="5727" xr:uid="{00000000-0005-0000-0000-0000B4600000}"/>
    <cellStyle name="row 6 5 6" xfId="5728" xr:uid="{00000000-0005-0000-0000-0000B5600000}"/>
    <cellStyle name="row 6 5_Tertiary Salaries Survey" xfId="5729" xr:uid="{00000000-0005-0000-0000-0000B6600000}"/>
    <cellStyle name="row 6 6" xfId="5730" xr:uid="{00000000-0005-0000-0000-0000B7600000}"/>
    <cellStyle name="row 6 6 2" xfId="5731" xr:uid="{00000000-0005-0000-0000-0000B8600000}"/>
    <cellStyle name="row 6 6 2 2" xfId="5732" xr:uid="{00000000-0005-0000-0000-0000B9600000}"/>
    <cellStyle name="row 6 6 2_Tertiary Salaries Survey" xfId="5733" xr:uid="{00000000-0005-0000-0000-0000BA600000}"/>
    <cellStyle name="row 6 6 3" xfId="5734" xr:uid="{00000000-0005-0000-0000-0000BB600000}"/>
    <cellStyle name="row 6 6 3 2" xfId="5735" xr:uid="{00000000-0005-0000-0000-0000BC600000}"/>
    <cellStyle name="row 6 6 3_Tertiary Salaries Survey" xfId="5736" xr:uid="{00000000-0005-0000-0000-0000BD600000}"/>
    <cellStyle name="row 6 6 4" xfId="5737" xr:uid="{00000000-0005-0000-0000-0000BE600000}"/>
    <cellStyle name="row 6 6 5" xfId="5738" xr:uid="{00000000-0005-0000-0000-0000BF600000}"/>
    <cellStyle name="row 6 6 6" xfId="5739" xr:uid="{00000000-0005-0000-0000-0000C0600000}"/>
    <cellStyle name="row 6 6_Tertiary Salaries Survey" xfId="5740" xr:uid="{00000000-0005-0000-0000-0000C1600000}"/>
    <cellStyle name="row 6 7" xfId="5741" xr:uid="{00000000-0005-0000-0000-0000C2600000}"/>
    <cellStyle name="row 6 7 2" xfId="5742" xr:uid="{00000000-0005-0000-0000-0000C3600000}"/>
    <cellStyle name="row 6 7_Tertiary Salaries Survey" xfId="5743" xr:uid="{00000000-0005-0000-0000-0000C4600000}"/>
    <cellStyle name="row 6 8" xfId="5744" xr:uid="{00000000-0005-0000-0000-0000C5600000}"/>
    <cellStyle name="row 6 8 2" xfId="5745" xr:uid="{00000000-0005-0000-0000-0000C6600000}"/>
    <cellStyle name="row 6 8_Tertiary Salaries Survey" xfId="5746" xr:uid="{00000000-0005-0000-0000-0000C7600000}"/>
    <cellStyle name="row 6 9" xfId="5747" xr:uid="{00000000-0005-0000-0000-0000C8600000}"/>
    <cellStyle name="row 6_STUD aligned by INSTIT" xfId="5748" xr:uid="{00000000-0005-0000-0000-0000C9600000}"/>
    <cellStyle name="row 7" xfId="5749" xr:uid="{00000000-0005-0000-0000-0000CA600000}"/>
    <cellStyle name="row 7 2" xfId="5750" xr:uid="{00000000-0005-0000-0000-0000CB600000}"/>
    <cellStyle name="row 7 3" xfId="5751" xr:uid="{00000000-0005-0000-0000-0000CC600000}"/>
    <cellStyle name="row 7 4" xfId="5752" xr:uid="{00000000-0005-0000-0000-0000CD600000}"/>
    <cellStyle name="row 7 5" xfId="5753" xr:uid="{00000000-0005-0000-0000-0000CE600000}"/>
    <cellStyle name="row 7_Tertiary Salaries Survey" xfId="5754" xr:uid="{00000000-0005-0000-0000-0000CF600000}"/>
    <cellStyle name="row 8" xfId="5755" xr:uid="{00000000-0005-0000-0000-0000D0600000}"/>
    <cellStyle name="row 9" xfId="5756" xr:uid="{00000000-0005-0000-0000-0000D1600000}"/>
    <cellStyle name="row_ENRLSUP5" xfId="5757" xr:uid="{00000000-0005-0000-0000-0000D2600000}"/>
    <cellStyle name="Row-Col Headings" xfId="5760" xr:uid="{00000000-0005-0000-0000-0000D5600000}"/>
    <cellStyle name="Row-Col Headings 2" xfId="5761" xr:uid="{00000000-0005-0000-0000-0000D6600000}"/>
    <cellStyle name="RowCodes" xfId="5758" xr:uid="{00000000-0005-0000-0000-0000D3600000}"/>
    <cellStyle name="RowCodes 2" xfId="5759" xr:uid="{00000000-0005-0000-0000-0000D4600000}"/>
    <cellStyle name="RowTitles" xfId="5762" xr:uid="{00000000-0005-0000-0000-0000D7600000}"/>
    <cellStyle name="RowTitles 10" xfId="43078" xr:uid="{00000000-0005-0000-0000-0000D8600000}"/>
    <cellStyle name="RowTitles 10 2" xfId="43079" xr:uid="{00000000-0005-0000-0000-0000D9600000}"/>
    <cellStyle name="RowTitles 11" xfId="43080" xr:uid="{00000000-0005-0000-0000-0000DA600000}"/>
    <cellStyle name="RowTitles 2" xfId="5763" xr:uid="{00000000-0005-0000-0000-0000DB600000}"/>
    <cellStyle name="RowTitles 2 2" xfId="5764" xr:uid="{00000000-0005-0000-0000-0000DC600000}"/>
    <cellStyle name="RowTitles 2 2 2" xfId="5765" xr:uid="{00000000-0005-0000-0000-0000DD600000}"/>
    <cellStyle name="RowTitles 2 2 2 2" xfId="5766" xr:uid="{00000000-0005-0000-0000-0000DE600000}"/>
    <cellStyle name="RowTitles 2 2 2 3" xfId="5767" xr:uid="{00000000-0005-0000-0000-0000DF600000}"/>
    <cellStyle name="RowTitles 2 2 2 4" xfId="5768" xr:uid="{00000000-0005-0000-0000-0000E0600000}"/>
    <cellStyle name="RowTitles 2 2 2 5" xfId="5769" xr:uid="{00000000-0005-0000-0000-0000E1600000}"/>
    <cellStyle name="RowTitles 2 2 2_Tertiary Salaries Survey" xfId="5770" xr:uid="{00000000-0005-0000-0000-0000E2600000}"/>
    <cellStyle name="RowTitles 2 2 3" xfId="5771" xr:uid="{00000000-0005-0000-0000-0000E3600000}"/>
    <cellStyle name="RowTitles 2 2 4" xfId="5772" xr:uid="{00000000-0005-0000-0000-0000E4600000}"/>
    <cellStyle name="RowTitles 2 2 5" xfId="5773" xr:uid="{00000000-0005-0000-0000-0000E5600000}"/>
    <cellStyle name="RowTitles 2 2 6" xfId="5774" xr:uid="{00000000-0005-0000-0000-0000E6600000}"/>
    <cellStyle name="RowTitles 2 2_STUD aligned by INSTIT" xfId="5775" xr:uid="{00000000-0005-0000-0000-0000E7600000}"/>
    <cellStyle name="RowTitles 2 3" xfId="5776" xr:uid="{00000000-0005-0000-0000-0000E8600000}"/>
    <cellStyle name="RowTitles 2 3 2" xfId="5777" xr:uid="{00000000-0005-0000-0000-0000E9600000}"/>
    <cellStyle name="RowTitles 2 3 3" xfId="5778" xr:uid="{00000000-0005-0000-0000-0000EA600000}"/>
    <cellStyle name="RowTitles 2 3 4" xfId="5779" xr:uid="{00000000-0005-0000-0000-0000EB600000}"/>
    <cellStyle name="RowTitles 2 3 5" xfId="5780" xr:uid="{00000000-0005-0000-0000-0000EC600000}"/>
    <cellStyle name="RowTitles 2 3_Tertiary Salaries Survey" xfId="5781" xr:uid="{00000000-0005-0000-0000-0000ED600000}"/>
    <cellStyle name="RowTitles 2 4" xfId="5782" xr:uid="{00000000-0005-0000-0000-0000EE600000}"/>
    <cellStyle name="RowTitles 2 5" xfId="5783" xr:uid="{00000000-0005-0000-0000-0000EF600000}"/>
    <cellStyle name="RowTitles 2 6" xfId="5784" xr:uid="{00000000-0005-0000-0000-0000F0600000}"/>
    <cellStyle name="RowTitles 2 7" xfId="5785" xr:uid="{00000000-0005-0000-0000-0000F1600000}"/>
    <cellStyle name="RowTitles 2_STUD aligned by INSTIT" xfId="5786" xr:uid="{00000000-0005-0000-0000-0000F2600000}"/>
    <cellStyle name="RowTitles 3" xfId="5787" xr:uid="{00000000-0005-0000-0000-0000F3600000}"/>
    <cellStyle name="RowTitles 3 2" xfId="5788" xr:uid="{00000000-0005-0000-0000-0000F4600000}"/>
    <cellStyle name="RowTitles 3 2 2" xfId="5789" xr:uid="{00000000-0005-0000-0000-0000F5600000}"/>
    <cellStyle name="RowTitles 3 2 3" xfId="5790" xr:uid="{00000000-0005-0000-0000-0000F6600000}"/>
    <cellStyle name="RowTitles 3 2 4" xfId="5791" xr:uid="{00000000-0005-0000-0000-0000F7600000}"/>
    <cellStyle name="RowTitles 3 2 5" xfId="5792" xr:uid="{00000000-0005-0000-0000-0000F8600000}"/>
    <cellStyle name="RowTitles 3 2_Tertiary Salaries Survey" xfId="5793" xr:uid="{00000000-0005-0000-0000-0000F9600000}"/>
    <cellStyle name="RowTitles 3 3" xfId="5794" xr:uid="{00000000-0005-0000-0000-0000FA600000}"/>
    <cellStyle name="RowTitles 3 4" xfId="5795" xr:uid="{00000000-0005-0000-0000-0000FB600000}"/>
    <cellStyle name="RowTitles 3 5" xfId="5796" xr:uid="{00000000-0005-0000-0000-0000FC600000}"/>
    <cellStyle name="RowTitles 3 6" xfId="5797" xr:uid="{00000000-0005-0000-0000-0000FD600000}"/>
    <cellStyle name="RowTitles 3_STUD aligned by INSTIT" xfId="5798" xr:uid="{00000000-0005-0000-0000-0000FE600000}"/>
    <cellStyle name="RowTitles 4" xfId="5799" xr:uid="{00000000-0005-0000-0000-0000FF600000}"/>
    <cellStyle name="RowTitles 4 2" xfId="5800" xr:uid="{00000000-0005-0000-0000-000000610000}"/>
    <cellStyle name="RowTitles 4 3" xfId="5801" xr:uid="{00000000-0005-0000-0000-000001610000}"/>
    <cellStyle name="RowTitles 4 4" xfId="5802" xr:uid="{00000000-0005-0000-0000-000002610000}"/>
    <cellStyle name="RowTitles 4 5" xfId="5803" xr:uid="{00000000-0005-0000-0000-000003610000}"/>
    <cellStyle name="RowTitles 4_Tertiary Salaries Survey" xfId="5804" xr:uid="{00000000-0005-0000-0000-000004610000}"/>
    <cellStyle name="RowTitles 5" xfId="5805" xr:uid="{00000000-0005-0000-0000-000005610000}"/>
    <cellStyle name="RowTitles 6" xfId="5806" xr:uid="{00000000-0005-0000-0000-000006610000}"/>
    <cellStyle name="RowTitles 7" xfId="5807" xr:uid="{00000000-0005-0000-0000-000007610000}"/>
    <cellStyle name="RowTitles 8" xfId="5808" xr:uid="{00000000-0005-0000-0000-000008610000}"/>
    <cellStyle name="RowTitles 9" xfId="43081" xr:uid="{00000000-0005-0000-0000-000009610000}"/>
    <cellStyle name="RowTitles 9 2" xfId="43082" xr:uid="{00000000-0005-0000-0000-00000A610000}"/>
    <cellStyle name="RowTitles_CENTRAL_GOVT" xfId="5809" xr:uid="{00000000-0005-0000-0000-00000B610000}"/>
    <cellStyle name="RowTitles-Col2" xfId="13477" xr:uid="{00000000-0005-0000-0000-0000227F0000}"/>
    <cellStyle name="RowTitles-Col2 10" xfId="13478" xr:uid="{00000000-0005-0000-0000-0000237F0000}"/>
    <cellStyle name="RowTitles-Col2 10 2" xfId="13479" xr:uid="{00000000-0005-0000-0000-0000247F0000}"/>
    <cellStyle name="RowTitles-Col2 10 2 2" xfId="13480" xr:uid="{00000000-0005-0000-0000-0000257F0000}"/>
    <cellStyle name="RowTitles-Col2 10 2 2 2" xfId="13481" xr:uid="{00000000-0005-0000-0000-0000267F0000}"/>
    <cellStyle name="RowTitles-Col2 10 2 2_Tertiary Salaries Survey" xfId="13482" xr:uid="{00000000-0005-0000-0000-0000277F0000}"/>
    <cellStyle name="RowTitles-Col2 10 2 3" xfId="13483" xr:uid="{00000000-0005-0000-0000-0000287F0000}"/>
    <cellStyle name="RowTitles-Col2 10 2_Tertiary Salaries Survey" xfId="13484" xr:uid="{00000000-0005-0000-0000-0000297F0000}"/>
    <cellStyle name="RowTitles-Col2 10 3" xfId="13485" xr:uid="{00000000-0005-0000-0000-00002A7F0000}"/>
    <cellStyle name="RowTitles-Col2 10 3 2" xfId="13486" xr:uid="{00000000-0005-0000-0000-00002B7F0000}"/>
    <cellStyle name="RowTitles-Col2 10 3 2 2" xfId="13487" xr:uid="{00000000-0005-0000-0000-00002C7F0000}"/>
    <cellStyle name="RowTitles-Col2 10 3 2_Tertiary Salaries Survey" xfId="13488" xr:uid="{00000000-0005-0000-0000-00002D7F0000}"/>
    <cellStyle name="RowTitles-Col2 10 3 3" xfId="13489" xr:uid="{00000000-0005-0000-0000-00002E7F0000}"/>
    <cellStyle name="RowTitles-Col2 10 3_Tertiary Salaries Survey" xfId="13490" xr:uid="{00000000-0005-0000-0000-00002F7F0000}"/>
    <cellStyle name="RowTitles-Col2 10 4" xfId="13491" xr:uid="{00000000-0005-0000-0000-0000307F0000}"/>
    <cellStyle name="RowTitles-Col2 10 4 2" xfId="13492" xr:uid="{00000000-0005-0000-0000-0000317F0000}"/>
    <cellStyle name="RowTitles-Col2 10 4_Tertiary Salaries Survey" xfId="13493" xr:uid="{00000000-0005-0000-0000-0000327F0000}"/>
    <cellStyle name="RowTitles-Col2 10 5" xfId="13494" xr:uid="{00000000-0005-0000-0000-0000337F0000}"/>
    <cellStyle name="RowTitles-Col2 10_Tertiary Salaries Survey" xfId="13495" xr:uid="{00000000-0005-0000-0000-0000347F0000}"/>
    <cellStyle name="RowTitles-Col2 11" xfId="13496" xr:uid="{00000000-0005-0000-0000-0000357F0000}"/>
    <cellStyle name="RowTitles-Col2 11 2" xfId="13497" xr:uid="{00000000-0005-0000-0000-0000367F0000}"/>
    <cellStyle name="RowTitles-Col2 11 2 2" xfId="13498" xr:uid="{00000000-0005-0000-0000-0000377F0000}"/>
    <cellStyle name="RowTitles-Col2 11 2 2 2" xfId="13499" xr:uid="{00000000-0005-0000-0000-0000387F0000}"/>
    <cellStyle name="RowTitles-Col2 11 2 2_Tertiary Salaries Survey" xfId="13500" xr:uid="{00000000-0005-0000-0000-0000397F0000}"/>
    <cellStyle name="RowTitles-Col2 11 2 3" xfId="13501" xr:uid="{00000000-0005-0000-0000-00003A7F0000}"/>
    <cellStyle name="RowTitles-Col2 11 2_Tertiary Salaries Survey" xfId="13502" xr:uid="{00000000-0005-0000-0000-00003B7F0000}"/>
    <cellStyle name="RowTitles-Col2 11 3" xfId="13503" xr:uid="{00000000-0005-0000-0000-00003C7F0000}"/>
    <cellStyle name="RowTitles-Col2 11 3 2" xfId="13504" xr:uid="{00000000-0005-0000-0000-00003D7F0000}"/>
    <cellStyle name="RowTitles-Col2 11 3 2 2" xfId="13505" xr:uid="{00000000-0005-0000-0000-00003E7F0000}"/>
    <cellStyle name="RowTitles-Col2 11 3 2_Tertiary Salaries Survey" xfId="13506" xr:uid="{00000000-0005-0000-0000-00003F7F0000}"/>
    <cellStyle name="RowTitles-Col2 11 3 3" xfId="13507" xr:uid="{00000000-0005-0000-0000-0000407F0000}"/>
    <cellStyle name="RowTitles-Col2 11 3_Tertiary Salaries Survey" xfId="13508" xr:uid="{00000000-0005-0000-0000-0000417F0000}"/>
    <cellStyle name="RowTitles-Col2 11 4" xfId="13509" xr:uid="{00000000-0005-0000-0000-0000427F0000}"/>
    <cellStyle name="RowTitles-Col2 11 4 2" xfId="13510" xr:uid="{00000000-0005-0000-0000-0000437F0000}"/>
    <cellStyle name="RowTitles-Col2 11 4_Tertiary Salaries Survey" xfId="13511" xr:uid="{00000000-0005-0000-0000-0000447F0000}"/>
    <cellStyle name="RowTitles-Col2 11 5" xfId="13512" xr:uid="{00000000-0005-0000-0000-0000457F0000}"/>
    <cellStyle name="RowTitles-Col2 11_Tertiary Salaries Survey" xfId="13513" xr:uid="{00000000-0005-0000-0000-0000467F0000}"/>
    <cellStyle name="RowTitles-Col2 12" xfId="13514" xr:uid="{00000000-0005-0000-0000-0000477F0000}"/>
    <cellStyle name="RowTitles-Col2 12 2" xfId="13515" xr:uid="{00000000-0005-0000-0000-0000487F0000}"/>
    <cellStyle name="RowTitles-Col2 12 2 2" xfId="13516" xr:uid="{00000000-0005-0000-0000-0000497F0000}"/>
    <cellStyle name="RowTitles-Col2 12 2_Tertiary Salaries Survey" xfId="13517" xr:uid="{00000000-0005-0000-0000-00004A7F0000}"/>
    <cellStyle name="RowTitles-Col2 12 3" xfId="13518" xr:uid="{00000000-0005-0000-0000-00004B7F0000}"/>
    <cellStyle name="RowTitles-Col2 12_Tertiary Salaries Survey" xfId="13519" xr:uid="{00000000-0005-0000-0000-00004C7F0000}"/>
    <cellStyle name="RowTitles-Col2 13" xfId="13520" xr:uid="{00000000-0005-0000-0000-00004D7F0000}"/>
    <cellStyle name="RowTitles-Col2 14" xfId="13521" xr:uid="{00000000-0005-0000-0000-00004E7F0000}"/>
    <cellStyle name="RowTitles-Col2 15" xfId="13522" xr:uid="{00000000-0005-0000-0000-00004F7F0000}"/>
    <cellStyle name="RowTitles-Col2 16" xfId="13523" xr:uid="{00000000-0005-0000-0000-0000507F0000}"/>
    <cellStyle name="RowTitles-Col2 16 2" xfId="43118" xr:uid="{00000000-0005-0000-0000-0000517F0000}"/>
    <cellStyle name="RowTitles-Col2 16 2 2" xfId="43119" xr:uid="{00000000-0005-0000-0000-0000527F0000}"/>
    <cellStyle name="RowTitles-Col2 16 2 2 2" xfId="43120" xr:uid="{00000000-0005-0000-0000-0000537F0000}"/>
    <cellStyle name="RowTitles-Col2 16 2 3" xfId="43121" xr:uid="{00000000-0005-0000-0000-0000547F0000}"/>
    <cellStyle name="RowTitles-Col2 16 3" xfId="43122" xr:uid="{00000000-0005-0000-0000-0000557F0000}"/>
    <cellStyle name="RowTitles-Col2 17" xfId="43123" xr:uid="{00000000-0005-0000-0000-0000567F0000}"/>
    <cellStyle name="RowTitles-Col2 17 2" xfId="43124" xr:uid="{00000000-0005-0000-0000-0000577F0000}"/>
    <cellStyle name="RowTitles-Col2 17 2 2" xfId="43125" xr:uid="{00000000-0005-0000-0000-0000587F0000}"/>
    <cellStyle name="RowTitles-Col2 17 3" xfId="43126" xr:uid="{00000000-0005-0000-0000-0000597F0000}"/>
    <cellStyle name="RowTitles-Col2 18" xfId="43127" xr:uid="{00000000-0005-0000-0000-00005A7F0000}"/>
    <cellStyle name="RowTitles-Col2 18 2" xfId="43128" xr:uid="{00000000-0005-0000-0000-00005B7F0000}"/>
    <cellStyle name="RowTitles-Col2 18 2 2" xfId="43129" xr:uid="{00000000-0005-0000-0000-00005C7F0000}"/>
    <cellStyle name="RowTitles-Col2 18 3" xfId="43130" xr:uid="{00000000-0005-0000-0000-00005D7F0000}"/>
    <cellStyle name="RowTitles-Col2 19" xfId="43131" xr:uid="{00000000-0005-0000-0000-00005E7F0000}"/>
    <cellStyle name="RowTitles-Col2 19 2" xfId="43132" xr:uid="{00000000-0005-0000-0000-00005F7F0000}"/>
    <cellStyle name="RowTitles-Col2 19 2 2" xfId="43133" xr:uid="{00000000-0005-0000-0000-0000607F0000}"/>
    <cellStyle name="RowTitles-Col2 19 3" xfId="43134" xr:uid="{00000000-0005-0000-0000-0000617F0000}"/>
    <cellStyle name="RowTitles-Col2 2" xfId="13524" xr:uid="{00000000-0005-0000-0000-0000627F0000}"/>
    <cellStyle name="RowTitles-Col2 2 10" xfId="13525" xr:uid="{00000000-0005-0000-0000-0000637F0000}"/>
    <cellStyle name="RowTitles-Col2 2 10 2" xfId="13526" xr:uid="{00000000-0005-0000-0000-0000647F0000}"/>
    <cellStyle name="RowTitles-Col2 2 10 2 2" xfId="13527" xr:uid="{00000000-0005-0000-0000-0000657F0000}"/>
    <cellStyle name="RowTitles-Col2 2 10 2 2 2" xfId="13528" xr:uid="{00000000-0005-0000-0000-0000667F0000}"/>
    <cellStyle name="RowTitles-Col2 2 10 2 2_Tertiary Salaries Survey" xfId="13529" xr:uid="{00000000-0005-0000-0000-0000677F0000}"/>
    <cellStyle name="RowTitles-Col2 2 10 2 3" xfId="13530" xr:uid="{00000000-0005-0000-0000-0000687F0000}"/>
    <cellStyle name="RowTitles-Col2 2 10 2_Tertiary Salaries Survey" xfId="13531" xr:uid="{00000000-0005-0000-0000-0000697F0000}"/>
    <cellStyle name="RowTitles-Col2 2 10 3" xfId="13532" xr:uid="{00000000-0005-0000-0000-00006A7F0000}"/>
    <cellStyle name="RowTitles-Col2 2 10 3 2" xfId="13533" xr:uid="{00000000-0005-0000-0000-00006B7F0000}"/>
    <cellStyle name="RowTitles-Col2 2 10 3 2 2" xfId="13534" xr:uid="{00000000-0005-0000-0000-00006C7F0000}"/>
    <cellStyle name="RowTitles-Col2 2 10 3 2_Tertiary Salaries Survey" xfId="13535" xr:uid="{00000000-0005-0000-0000-00006D7F0000}"/>
    <cellStyle name="RowTitles-Col2 2 10 3 3" xfId="13536" xr:uid="{00000000-0005-0000-0000-00006E7F0000}"/>
    <cellStyle name="RowTitles-Col2 2 10 3_Tertiary Salaries Survey" xfId="13537" xr:uid="{00000000-0005-0000-0000-00006F7F0000}"/>
    <cellStyle name="RowTitles-Col2 2 10 4" xfId="13538" xr:uid="{00000000-0005-0000-0000-0000707F0000}"/>
    <cellStyle name="RowTitles-Col2 2 10 4 2" xfId="13539" xr:uid="{00000000-0005-0000-0000-0000717F0000}"/>
    <cellStyle name="RowTitles-Col2 2 10 4_Tertiary Salaries Survey" xfId="13540" xr:uid="{00000000-0005-0000-0000-0000727F0000}"/>
    <cellStyle name="RowTitles-Col2 2 10 5" xfId="13541" xr:uid="{00000000-0005-0000-0000-0000737F0000}"/>
    <cellStyle name="RowTitles-Col2 2 10_Tertiary Salaries Survey" xfId="13542" xr:uid="{00000000-0005-0000-0000-0000747F0000}"/>
    <cellStyle name="RowTitles-Col2 2 11" xfId="13543" xr:uid="{00000000-0005-0000-0000-0000757F0000}"/>
    <cellStyle name="RowTitles-Col2 2 11 2" xfId="13544" xr:uid="{00000000-0005-0000-0000-0000767F0000}"/>
    <cellStyle name="RowTitles-Col2 2 11 2 2" xfId="13545" xr:uid="{00000000-0005-0000-0000-0000777F0000}"/>
    <cellStyle name="RowTitles-Col2 2 11 2 2 2" xfId="13546" xr:uid="{00000000-0005-0000-0000-0000787F0000}"/>
    <cellStyle name="RowTitles-Col2 2 11 2 2_Tertiary Salaries Survey" xfId="13547" xr:uid="{00000000-0005-0000-0000-0000797F0000}"/>
    <cellStyle name="RowTitles-Col2 2 11 2 3" xfId="13548" xr:uid="{00000000-0005-0000-0000-00007A7F0000}"/>
    <cellStyle name="RowTitles-Col2 2 11 2_Tertiary Salaries Survey" xfId="13549" xr:uid="{00000000-0005-0000-0000-00007B7F0000}"/>
    <cellStyle name="RowTitles-Col2 2 11 3" xfId="13550" xr:uid="{00000000-0005-0000-0000-00007C7F0000}"/>
    <cellStyle name="RowTitles-Col2 2 11 3 2" xfId="13551" xr:uid="{00000000-0005-0000-0000-00007D7F0000}"/>
    <cellStyle name="RowTitles-Col2 2 11 3 2 2" xfId="13552" xr:uid="{00000000-0005-0000-0000-00007E7F0000}"/>
    <cellStyle name="RowTitles-Col2 2 11 3 2_Tertiary Salaries Survey" xfId="13553" xr:uid="{00000000-0005-0000-0000-00007F7F0000}"/>
    <cellStyle name="RowTitles-Col2 2 11 3 3" xfId="13554" xr:uid="{00000000-0005-0000-0000-0000807F0000}"/>
    <cellStyle name="RowTitles-Col2 2 11 3_Tertiary Salaries Survey" xfId="13555" xr:uid="{00000000-0005-0000-0000-0000817F0000}"/>
    <cellStyle name="RowTitles-Col2 2 11 4" xfId="13556" xr:uid="{00000000-0005-0000-0000-0000827F0000}"/>
    <cellStyle name="RowTitles-Col2 2 11 4 2" xfId="13557" xr:uid="{00000000-0005-0000-0000-0000837F0000}"/>
    <cellStyle name="RowTitles-Col2 2 11 4_Tertiary Salaries Survey" xfId="13558" xr:uid="{00000000-0005-0000-0000-0000847F0000}"/>
    <cellStyle name="RowTitles-Col2 2 11 5" xfId="13559" xr:uid="{00000000-0005-0000-0000-0000857F0000}"/>
    <cellStyle name="RowTitles-Col2 2 11_Tertiary Salaries Survey" xfId="13560" xr:uid="{00000000-0005-0000-0000-0000867F0000}"/>
    <cellStyle name="RowTitles-Col2 2 12" xfId="13561" xr:uid="{00000000-0005-0000-0000-0000877F0000}"/>
    <cellStyle name="RowTitles-Col2 2 12 2" xfId="13562" xr:uid="{00000000-0005-0000-0000-0000887F0000}"/>
    <cellStyle name="RowTitles-Col2 2 12 2 2" xfId="13563" xr:uid="{00000000-0005-0000-0000-0000897F0000}"/>
    <cellStyle name="RowTitles-Col2 2 12 2_Tertiary Salaries Survey" xfId="13564" xr:uid="{00000000-0005-0000-0000-00008A7F0000}"/>
    <cellStyle name="RowTitles-Col2 2 12 3" xfId="13565" xr:uid="{00000000-0005-0000-0000-00008B7F0000}"/>
    <cellStyle name="RowTitles-Col2 2 12_Tertiary Salaries Survey" xfId="13566" xr:uid="{00000000-0005-0000-0000-00008C7F0000}"/>
    <cellStyle name="RowTitles-Col2 2 13" xfId="13567" xr:uid="{00000000-0005-0000-0000-00008D7F0000}"/>
    <cellStyle name="RowTitles-Col2 2 14" xfId="13568" xr:uid="{00000000-0005-0000-0000-00008E7F0000}"/>
    <cellStyle name="RowTitles-Col2 2 2" xfId="13569" xr:uid="{00000000-0005-0000-0000-00008F7F0000}"/>
    <cellStyle name="RowTitles-Col2 2 2 10" xfId="13570" xr:uid="{00000000-0005-0000-0000-0000907F0000}"/>
    <cellStyle name="RowTitles-Col2 2 2 10 2" xfId="13571" xr:uid="{00000000-0005-0000-0000-0000917F0000}"/>
    <cellStyle name="RowTitles-Col2 2 2 10 2 2" xfId="13572" xr:uid="{00000000-0005-0000-0000-0000927F0000}"/>
    <cellStyle name="RowTitles-Col2 2 2 10 2 2 2" xfId="13573" xr:uid="{00000000-0005-0000-0000-0000937F0000}"/>
    <cellStyle name="RowTitles-Col2 2 2 10 2 2_Tertiary Salaries Survey" xfId="13574" xr:uid="{00000000-0005-0000-0000-0000947F0000}"/>
    <cellStyle name="RowTitles-Col2 2 2 10 2 3" xfId="13575" xr:uid="{00000000-0005-0000-0000-0000957F0000}"/>
    <cellStyle name="RowTitles-Col2 2 2 10 2_Tertiary Salaries Survey" xfId="13576" xr:uid="{00000000-0005-0000-0000-0000967F0000}"/>
    <cellStyle name="RowTitles-Col2 2 2 10 3" xfId="13577" xr:uid="{00000000-0005-0000-0000-0000977F0000}"/>
    <cellStyle name="RowTitles-Col2 2 2 10 3 2" xfId="13578" xr:uid="{00000000-0005-0000-0000-0000987F0000}"/>
    <cellStyle name="RowTitles-Col2 2 2 10 3 2 2" xfId="13579" xr:uid="{00000000-0005-0000-0000-0000997F0000}"/>
    <cellStyle name="RowTitles-Col2 2 2 10 3 2_Tertiary Salaries Survey" xfId="13580" xr:uid="{00000000-0005-0000-0000-00009A7F0000}"/>
    <cellStyle name="RowTitles-Col2 2 2 10 3 3" xfId="13581" xr:uid="{00000000-0005-0000-0000-00009B7F0000}"/>
    <cellStyle name="RowTitles-Col2 2 2 10 3_Tertiary Salaries Survey" xfId="13582" xr:uid="{00000000-0005-0000-0000-00009C7F0000}"/>
    <cellStyle name="RowTitles-Col2 2 2 10 4" xfId="13583" xr:uid="{00000000-0005-0000-0000-00009D7F0000}"/>
    <cellStyle name="RowTitles-Col2 2 2 10 4 2" xfId="13584" xr:uid="{00000000-0005-0000-0000-00009E7F0000}"/>
    <cellStyle name="RowTitles-Col2 2 2 10 4_Tertiary Salaries Survey" xfId="13585" xr:uid="{00000000-0005-0000-0000-00009F7F0000}"/>
    <cellStyle name="RowTitles-Col2 2 2 10 5" xfId="13586" xr:uid="{00000000-0005-0000-0000-0000A07F0000}"/>
    <cellStyle name="RowTitles-Col2 2 2 10_Tertiary Salaries Survey" xfId="13587" xr:uid="{00000000-0005-0000-0000-0000A17F0000}"/>
    <cellStyle name="RowTitles-Col2 2 2 11" xfId="13588" xr:uid="{00000000-0005-0000-0000-0000A27F0000}"/>
    <cellStyle name="RowTitles-Col2 2 2 11 2" xfId="13589" xr:uid="{00000000-0005-0000-0000-0000A37F0000}"/>
    <cellStyle name="RowTitles-Col2 2 2 11 2 2" xfId="13590" xr:uid="{00000000-0005-0000-0000-0000A47F0000}"/>
    <cellStyle name="RowTitles-Col2 2 2 11 2_Tertiary Salaries Survey" xfId="13591" xr:uid="{00000000-0005-0000-0000-0000A57F0000}"/>
    <cellStyle name="RowTitles-Col2 2 2 11 3" xfId="13592" xr:uid="{00000000-0005-0000-0000-0000A67F0000}"/>
    <cellStyle name="RowTitles-Col2 2 2 11_Tertiary Salaries Survey" xfId="13593" xr:uid="{00000000-0005-0000-0000-0000A77F0000}"/>
    <cellStyle name="RowTitles-Col2 2 2 12" xfId="13594" xr:uid="{00000000-0005-0000-0000-0000A87F0000}"/>
    <cellStyle name="RowTitles-Col2 2 2 2" xfId="13595" xr:uid="{00000000-0005-0000-0000-0000A97F0000}"/>
    <cellStyle name="RowTitles-Col2 2 2 2 10" xfId="13596" xr:uid="{00000000-0005-0000-0000-0000AA7F0000}"/>
    <cellStyle name="RowTitles-Col2 2 2 2 10 2" xfId="13597" xr:uid="{00000000-0005-0000-0000-0000AB7F0000}"/>
    <cellStyle name="RowTitles-Col2 2 2 2 10 2 2" xfId="13598" xr:uid="{00000000-0005-0000-0000-0000AC7F0000}"/>
    <cellStyle name="RowTitles-Col2 2 2 2 10 2_Tertiary Salaries Survey" xfId="13599" xr:uid="{00000000-0005-0000-0000-0000AD7F0000}"/>
    <cellStyle name="RowTitles-Col2 2 2 2 10 3" xfId="13600" xr:uid="{00000000-0005-0000-0000-0000AE7F0000}"/>
    <cellStyle name="RowTitles-Col2 2 2 2 10_Tertiary Salaries Survey" xfId="13601" xr:uid="{00000000-0005-0000-0000-0000AF7F0000}"/>
    <cellStyle name="RowTitles-Col2 2 2 2 11" xfId="13602" xr:uid="{00000000-0005-0000-0000-0000B07F0000}"/>
    <cellStyle name="RowTitles-Col2 2 2 2 2" xfId="13603" xr:uid="{00000000-0005-0000-0000-0000B17F0000}"/>
    <cellStyle name="RowTitles-Col2 2 2 2 2 2" xfId="13604" xr:uid="{00000000-0005-0000-0000-0000B27F0000}"/>
    <cellStyle name="RowTitles-Col2 2 2 2 2 2 2" xfId="13605" xr:uid="{00000000-0005-0000-0000-0000B37F0000}"/>
    <cellStyle name="RowTitles-Col2 2 2 2 2 2 2 2" xfId="13606" xr:uid="{00000000-0005-0000-0000-0000B47F0000}"/>
    <cellStyle name="RowTitles-Col2 2 2 2 2 2 2 2 2" xfId="13607" xr:uid="{00000000-0005-0000-0000-0000B57F0000}"/>
    <cellStyle name="RowTitles-Col2 2 2 2 2 2 2 2_Tertiary Salaries Survey" xfId="13608" xr:uid="{00000000-0005-0000-0000-0000B67F0000}"/>
    <cellStyle name="RowTitles-Col2 2 2 2 2 2 2 3" xfId="13609" xr:uid="{00000000-0005-0000-0000-0000B77F0000}"/>
    <cellStyle name="RowTitles-Col2 2 2 2 2 2 2_Tertiary Salaries Survey" xfId="13610" xr:uid="{00000000-0005-0000-0000-0000B87F0000}"/>
    <cellStyle name="RowTitles-Col2 2 2 2 2 2 3" xfId="13611" xr:uid="{00000000-0005-0000-0000-0000B97F0000}"/>
    <cellStyle name="RowTitles-Col2 2 2 2 2 2 3 2" xfId="13612" xr:uid="{00000000-0005-0000-0000-0000BA7F0000}"/>
    <cellStyle name="RowTitles-Col2 2 2 2 2 2 3 2 2" xfId="13613" xr:uid="{00000000-0005-0000-0000-0000BB7F0000}"/>
    <cellStyle name="RowTitles-Col2 2 2 2 2 2 3 2_Tertiary Salaries Survey" xfId="13614" xr:uid="{00000000-0005-0000-0000-0000BC7F0000}"/>
    <cellStyle name="RowTitles-Col2 2 2 2 2 2 3 3" xfId="13615" xr:uid="{00000000-0005-0000-0000-0000BD7F0000}"/>
    <cellStyle name="RowTitles-Col2 2 2 2 2 2 3_Tertiary Salaries Survey" xfId="13616" xr:uid="{00000000-0005-0000-0000-0000BE7F0000}"/>
    <cellStyle name="RowTitles-Col2 2 2 2 2 2 4" xfId="13617" xr:uid="{00000000-0005-0000-0000-0000BF7F0000}"/>
    <cellStyle name="RowTitles-Col2 2 2 2 2 2_Tertiary Salaries Survey" xfId="13618" xr:uid="{00000000-0005-0000-0000-0000C07F0000}"/>
    <cellStyle name="RowTitles-Col2 2 2 2 2 3" xfId="13619" xr:uid="{00000000-0005-0000-0000-0000C17F0000}"/>
    <cellStyle name="RowTitles-Col2 2 2 2 2 3 2" xfId="13620" xr:uid="{00000000-0005-0000-0000-0000C27F0000}"/>
    <cellStyle name="RowTitles-Col2 2 2 2 2 3 2 2" xfId="13621" xr:uid="{00000000-0005-0000-0000-0000C37F0000}"/>
    <cellStyle name="RowTitles-Col2 2 2 2 2 3 2 2 2" xfId="13622" xr:uid="{00000000-0005-0000-0000-0000C47F0000}"/>
    <cellStyle name="RowTitles-Col2 2 2 2 2 3 2 2_Tertiary Salaries Survey" xfId="13623" xr:uid="{00000000-0005-0000-0000-0000C57F0000}"/>
    <cellStyle name="RowTitles-Col2 2 2 2 2 3 2 3" xfId="13624" xr:uid="{00000000-0005-0000-0000-0000C67F0000}"/>
    <cellStyle name="RowTitles-Col2 2 2 2 2 3 2_Tertiary Salaries Survey" xfId="13625" xr:uid="{00000000-0005-0000-0000-0000C77F0000}"/>
    <cellStyle name="RowTitles-Col2 2 2 2 2 3 3" xfId="13626" xr:uid="{00000000-0005-0000-0000-0000C87F0000}"/>
    <cellStyle name="RowTitles-Col2 2 2 2 2 3 3 2" xfId="13627" xr:uid="{00000000-0005-0000-0000-0000C97F0000}"/>
    <cellStyle name="RowTitles-Col2 2 2 2 2 3 3 2 2" xfId="13628" xr:uid="{00000000-0005-0000-0000-0000CA7F0000}"/>
    <cellStyle name="RowTitles-Col2 2 2 2 2 3 3 2_Tertiary Salaries Survey" xfId="13629" xr:uid="{00000000-0005-0000-0000-0000CB7F0000}"/>
    <cellStyle name="RowTitles-Col2 2 2 2 2 3 3 3" xfId="13630" xr:uid="{00000000-0005-0000-0000-0000CC7F0000}"/>
    <cellStyle name="RowTitles-Col2 2 2 2 2 3 3_Tertiary Salaries Survey" xfId="13631" xr:uid="{00000000-0005-0000-0000-0000CD7F0000}"/>
    <cellStyle name="RowTitles-Col2 2 2 2 2 3 4" xfId="13632" xr:uid="{00000000-0005-0000-0000-0000CE7F0000}"/>
    <cellStyle name="RowTitles-Col2 2 2 2 2 3 5" xfId="13633" xr:uid="{00000000-0005-0000-0000-0000CF7F0000}"/>
    <cellStyle name="RowTitles-Col2 2 2 2 2 3 5 2" xfId="13634" xr:uid="{00000000-0005-0000-0000-0000D07F0000}"/>
    <cellStyle name="RowTitles-Col2 2 2 2 2 3 5_Tertiary Salaries Survey" xfId="13635" xr:uid="{00000000-0005-0000-0000-0000D17F0000}"/>
    <cellStyle name="RowTitles-Col2 2 2 2 2 3 6" xfId="13636" xr:uid="{00000000-0005-0000-0000-0000D27F0000}"/>
    <cellStyle name="RowTitles-Col2 2 2 2 2 3_Tertiary Salaries Survey" xfId="13637" xr:uid="{00000000-0005-0000-0000-0000D37F0000}"/>
    <cellStyle name="RowTitles-Col2 2 2 2 2 4" xfId="13638" xr:uid="{00000000-0005-0000-0000-0000D47F0000}"/>
    <cellStyle name="RowTitles-Col2 2 2 2 2 4 2" xfId="13639" xr:uid="{00000000-0005-0000-0000-0000D57F0000}"/>
    <cellStyle name="RowTitles-Col2 2 2 2 2 4 2 2" xfId="13640" xr:uid="{00000000-0005-0000-0000-0000D67F0000}"/>
    <cellStyle name="RowTitles-Col2 2 2 2 2 4 2 2 2" xfId="13641" xr:uid="{00000000-0005-0000-0000-0000D77F0000}"/>
    <cellStyle name="RowTitles-Col2 2 2 2 2 4 2 2_Tertiary Salaries Survey" xfId="13642" xr:uid="{00000000-0005-0000-0000-0000D87F0000}"/>
    <cellStyle name="RowTitles-Col2 2 2 2 2 4 2 3" xfId="13643" xr:uid="{00000000-0005-0000-0000-0000D97F0000}"/>
    <cellStyle name="RowTitles-Col2 2 2 2 2 4 2_Tertiary Salaries Survey" xfId="13644" xr:uid="{00000000-0005-0000-0000-0000DA7F0000}"/>
    <cellStyle name="RowTitles-Col2 2 2 2 2 4 3" xfId="13645" xr:uid="{00000000-0005-0000-0000-0000DB7F0000}"/>
    <cellStyle name="RowTitles-Col2 2 2 2 2 4 3 2" xfId="13646" xr:uid="{00000000-0005-0000-0000-0000DC7F0000}"/>
    <cellStyle name="RowTitles-Col2 2 2 2 2 4 3 2 2" xfId="13647" xr:uid="{00000000-0005-0000-0000-0000DD7F0000}"/>
    <cellStyle name="RowTitles-Col2 2 2 2 2 4 3 2_Tertiary Salaries Survey" xfId="13648" xr:uid="{00000000-0005-0000-0000-0000DE7F0000}"/>
    <cellStyle name="RowTitles-Col2 2 2 2 2 4 3 3" xfId="13649" xr:uid="{00000000-0005-0000-0000-0000DF7F0000}"/>
    <cellStyle name="RowTitles-Col2 2 2 2 2 4 3_Tertiary Salaries Survey" xfId="13650" xr:uid="{00000000-0005-0000-0000-0000E07F0000}"/>
    <cellStyle name="RowTitles-Col2 2 2 2 2 4 4" xfId="13651" xr:uid="{00000000-0005-0000-0000-0000E17F0000}"/>
    <cellStyle name="RowTitles-Col2 2 2 2 2 4 4 2" xfId="13652" xr:uid="{00000000-0005-0000-0000-0000E27F0000}"/>
    <cellStyle name="RowTitles-Col2 2 2 2 2 4 4_Tertiary Salaries Survey" xfId="13653" xr:uid="{00000000-0005-0000-0000-0000E37F0000}"/>
    <cellStyle name="RowTitles-Col2 2 2 2 2 4 5" xfId="13654" xr:uid="{00000000-0005-0000-0000-0000E47F0000}"/>
    <cellStyle name="RowTitles-Col2 2 2 2 2 4_Tertiary Salaries Survey" xfId="13655" xr:uid="{00000000-0005-0000-0000-0000E57F0000}"/>
    <cellStyle name="RowTitles-Col2 2 2 2 2 5" xfId="13656" xr:uid="{00000000-0005-0000-0000-0000E67F0000}"/>
    <cellStyle name="RowTitles-Col2 2 2 2 2 5 2" xfId="13657" xr:uid="{00000000-0005-0000-0000-0000E77F0000}"/>
    <cellStyle name="RowTitles-Col2 2 2 2 2 5 2 2" xfId="13658" xr:uid="{00000000-0005-0000-0000-0000E87F0000}"/>
    <cellStyle name="RowTitles-Col2 2 2 2 2 5 2 2 2" xfId="13659" xr:uid="{00000000-0005-0000-0000-0000E97F0000}"/>
    <cellStyle name="RowTitles-Col2 2 2 2 2 5 2 2_Tertiary Salaries Survey" xfId="13660" xr:uid="{00000000-0005-0000-0000-0000EA7F0000}"/>
    <cellStyle name="RowTitles-Col2 2 2 2 2 5 2 3" xfId="13661" xr:uid="{00000000-0005-0000-0000-0000EB7F0000}"/>
    <cellStyle name="RowTitles-Col2 2 2 2 2 5 2_Tertiary Salaries Survey" xfId="13662" xr:uid="{00000000-0005-0000-0000-0000EC7F0000}"/>
    <cellStyle name="RowTitles-Col2 2 2 2 2 5 3" xfId="13663" xr:uid="{00000000-0005-0000-0000-0000ED7F0000}"/>
    <cellStyle name="RowTitles-Col2 2 2 2 2 5 3 2" xfId="13664" xr:uid="{00000000-0005-0000-0000-0000EE7F0000}"/>
    <cellStyle name="RowTitles-Col2 2 2 2 2 5 3 2 2" xfId="13665" xr:uid="{00000000-0005-0000-0000-0000EF7F0000}"/>
    <cellStyle name="RowTitles-Col2 2 2 2 2 5 3 2_Tertiary Salaries Survey" xfId="13666" xr:uid="{00000000-0005-0000-0000-0000F07F0000}"/>
    <cellStyle name="RowTitles-Col2 2 2 2 2 5 3 3" xfId="13667" xr:uid="{00000000-0005-0000-0000-0000F17F0000}"/>
    <cellStyle name="RowTitles-Col2 2 2 2 2 5 3_Tertiary Salaries Survey" xfId="13668" xr:uid="{00000000-0005-0000-0000-0000F27F0000}"/>
    <cellStyle name="RowTitles-Col2 2 2 2 2 5 4" xfId="13669" xr:uid="{00000000-0005-0000-0000-0000F37F0000}"/>
    <cellStyle name="RowTitles-Col2 2 2 2 2 5 4 2" xfId="13670" xr:uid="{00000000-0005-0000-0000-0000F47F0000}"/>
    <cellStyle name="RowTitles-Col2 2 2 2 2 5 4_Tertiary Salaries Survey" xfId="13671" xr:uid="{00000000-0005-0000-0000-0000F57F0000}"/>
    <cellStyle name="RowTitles-Col2 2 2 2 2 5 5" xfId="13672" xr:uid="{00000000-0005-0000-0000-0000F67F0000}"/>
    <cellStyle name="RowTitles-Col2 2 2 2 2 5_Tertiary Salaries Survey" xfId="13673" xr:uid="{00000000-0005-0000-0000-0000F77F0000}"/>
    <cellStyle name="RowTitles-Col2 2 2 2 2 6" xfId="13674" xr:uid="{00000000-0005-0000-0000-0000F87F0000}"/>
    <cellStyle name="RowTitles-Col2 2 2 2 2 6 2" xfId="13675" xr:uid="{00000000-0005-0000-0000-0000F97F0000}"/>
    <cellStyle name="RowTitles-Col2 2 2 2 2 6 2 2" xfId="13676" xr:uid="{00000000-0005-0000-0000-0000FA7F0000}"/>
    <cellStyle name="RowTitles-Col2 2 2 2 2 6 2 2 2" xfId="13677" xr:uid="{00000000-0005-0000-0000-0000FB7F0000}"/>
    <cellStyle name="RowTitles-Col2 2 2 2 2 6 2 2_Tertiary Salaries Survey" xfId="13678" xr:uid="{00000000-0005-0000-0000-0000FC7F0000}"/>
    <cellStyle name="RowTitles-Col2 2 2 2 2 6 2 3" xfId="13679" xr:uid="{00000000-0005-0000-0000-0000FD7F0000}"/>
    <cellStyle name="RowTitles-Col2 2 2 2 2 6 2_Tertiary Salaries Survey" xfId="13680" xr:uid="{00000000-0005-0000-0000-0000FE7F0000}"/>
    <cellStyle name="RowTitles-Col2 2 2 2 2 6 3" xfId="13681" xr:uid="{00000000-0005-0000-0000-0000FF7F0000}"/>
    <cellStyle name="RowTitles-Col2 2 2 2 2 6 3 2" xfId="13682" xr:uid="{00000000-0005-0000-0000-000000800000}"/>
    <cellStyle name="RowTitles-Col2 2 2 2 2 6 3 2 2" xfId="13683" xr:uid="{00000000-0005-0000-0000-000001800000}"/>
    <cellStyle name="RowTitles-Col2 2 2 2 2 6 3 2_Tertiary Salaries Survey" xfId="13684" xr:uid="{00000000-0005-0000-0000-000002800000}"/>
    <cellStyle name="RowTitles-Col2 2 2 2 2 6 3 3" xfId="13685" xr:uid="{00000000-0005-0000-0000-000003800000}"/>
    <cellStyle name="RowTitles-Col2 2 2 2 2 6 3_Tertiary Salaries Survey" xfId="13686" xr:uid="{00000000-0005-0000-0000-000004800000}"/>
    <cellStyle name="RowTitles-Col2 2 2 2 2 6 4" xfId="13687" xr:uid="{00000000-0005-0000-0000-000005800000}"/>
    <cellStyle name="RowTitles-Col2 2 2 2 2 6 4 2" xfId="13688" xr:uid="{00000000-0005-0000-0000-000006800000}"/>
    <cellStyle name="RowTitles-Col2 2 2 2 2 6 4_Tertiary Salaries Survey" xfId="13689" xr:uid="{00000000-0005-0000-0000-000007800000}"/>
    <cellStyle name="RowTitles-Col2 2 2 2 2 6 5" xfId="13690" xr:uid="{00000000-0005-0000-0000-000008800000}"/>
    <cellStyle name="RowTitles-Col2 2 2 2 2 6_Tertiary Salaries Survey" xfId="13691" xr:uid="{00000000-0005-0000-0000-000009800000}"/>
    <cellStyle name="RowTitles-Col2 2 2 2 2 7" xfId="13692" xr:uid="{00000000-0005-0000-0000-00000A800000}"/>
    <cellStyle name="RowTitles-Col2 2 2 2 2 7 2" xfId="13693" xr:uid="{00000000-0005-0000-0000-00000B800000}"/>
    <cellStyle name="RowTitles-Col2 2 2 2 2 7 2 2" xfId="13694" xr:uid="{00000000-0005-0000-0000-00000C800000}"/>
    <cellStyle name="RowTitles-Col2 2 2 2 2 7 2_Tertiary Salaries Survey" xfId="13695" xr:uid="{00000000-0005-0000-0000-00000D800000}"/>
    <cellStyle name="RowTitles-Col2 2 2 2 2 7 3" xfId="13696" xr:uid="{00000000-0005-0000-0000-00000E800000}"/>
    <cellStyle name="RowTitles-Col2 2 2 2 2 7_Tertiary Salaries Survey" xfId="13697" xr:uid="{00000000-0005-0000-0000-00000F800000}"/>
    <cellStyle name="RowTitles-Col2 2 2 2 2 8" xfId="13698" xr:uid="{00000000-0005-0000-0000-000010800000}"/>
    <cellStyle name="RowTitles-Col2 2 2 2 2_STUD aligned by INSTIT" xfId="13699" xr:uid="{00000000-0005-0000-0000-000011800000}"/>
    <cellStyle name="RowTitles-Col2 2 2 2 3" xfId="13700" xr:uid="{00000000-0005-0000-0000-000012800000}"/>
    <cellStyle name="RowTitles-Col2 2 2 2 3 2" xfId="13701" xr:uid="{00000000-0005-0000-0000-000013800000}"/>
    <cellStyle name="RowTitles-Col2 2 2 2 3 2 2" xfId="13702" xr:uid="{00000000-0005-0000-0000-000014800000}"/>
    <cellStyle name="RowTitles-Col2 2 2 2 3 2 2 2" xfId="13703" xr:uid="{00000000-0005-0000-0000-000015800000}"/>
    <cellStyle name="RowTitles-Col2 2 2 2 3 2 2 2 2" xfId="13704" xr:uid="{00000000-0005-0000-0000-000016800000}"/>
    <cellStyle name="RowTitles-Col2 2 2 2 3 2 2 2_Tertiary Salaries Survey" xfId="13705" xr:uid="{00000000-0005-0000-0000-000017800000}"/>
    <cellStyle name="RowTitles-Col2 2 2 2 3 2 2 3" xfId="13706" xr:uid="{00000000-0005-0000-0000-000018800000}"/>
    <cellStyle name="RowTitles-Col2 2 2 2 3 2 2_Tertiary Salaries Survey" xfId="13707" xr:uid="{00000000-0005-0000-0000-000019800000}"/>
    <cellStyle name="RowTitles-Col2 2 2 2 3 2 3" xfId="13708" xr:uid="{00000000-0005-0000-0000-00001A800000}"/>
    <cellStyle name="RowTitles-Col2 2 2 2 3 2 3 2" xfId="13709" xr:uid="{00000000-0005-0000-0000-00001B800000}"/>
    <cellStyle name="RowTitles-Col2 2 2 2 3 2 3 2 2" xfId="13710" xr:uid="{00000000-0005-0000-0000-00001C800000}"/>
    <cellStyle name="RowTitles-Col2 2 2 2 3 2 3 2_Tertiary Salaries Survey" xfId="13711" xr:uid="{00000000-0005-0000-0000-00001D800000}"/>
    <cellStyle name="RowTitles-Col2 2 2 2 3 2 3 3" xfId="13712" xr:uid="{00000000-0005-0000-0000-00001E800000}"/>
    <cellStyle name="RowTitles-Col2 2 2 2 3 2 3_Tertiary Salaries Survey" xfId="13713" xr:uid="{00000000-0005-0000-0000-00001F800000}"/>
    <cellStyle name="RowTitles-Col2 2 2 2 3 2 4" xfId="13714" xr:uid="{00000000-0005-0000-0000-000020800000}"/>
    <cellStyle name="RowTitles-Col2 2 2 2 3 2 5" xfId="13715" xr:uid="{00000000-0005-0000-0000-000021800000}"/>
    <cellStyle name="RowTitles-Col2 2 2 2 3 2 5 2" xfId="13716" xr:uid="{00000000-0005-0000-0000-000022800000}"/>
    <cellStyle name="RowTitles-Col2 2 2 2 3 2 5_Tertiary Salaries Survey" xfId="13717" xr:uid="{00000000-0005-0000-0000-000023800000}"/>
    <cellStyle name="RowTitles-Col2 2 2 2 3 2 6" xfId="13718" xr:uid="{00000000-0005-0000-0000-000024800000}"/>
    <cellStyle name="RowTitles-Col2 2 2 2 3 2_Tertiary Salaries Survey" xfId="13719" xr:uid="{00000000-0005-0000-0000-000025800000}"/>
    <cellStyle name="RowTitles-Col2 2 2 2 3 3" xfId="13720" xr:uid="{00000000-0005-0000-0000-000026800000}"/>
    <cellStyle name="RowTitles-Col2 2 2 2 3 3 2" xfId="13721" xr:uid="{00000000-0005-0000-0000-000027800000}"/>
    <cellStyle name="RowTitles-Col2 2 2 2 3 3 2 2" xfId="13722" xr:uid="{00000000-0005-0000-0000-000028800000}"/>
    <cellStyle name="RowTitles-Col2 2 2 2 3 3 2 2 2" xfId="13723" xr:uid="{00000000-0005-0000-0000-000029800000}"/>
    <cellStyle name="RowTitles-Col2 2 2 2 3 3 2 2_Tertiary Salaries Survey" xfId="13724" xr:uid="{00000000-0005-0000-0000-00002A800000}"/>
    <cellStyle name="RowTitles-Col2 2 2 2 3 3 2 3" xfId="13725" xr:uid="{00000000-0005-0000-0000-00002B800000}"/>
    <cellStyle name="RowTitles-Col2 2 2 2 3 3 2_Tertiary Salaries Survey" xfId="13726" xr:uid="{00000000-0005-0000-0000-00002C800000}"/>
    <cellStyle name="RowTitles-Col2 2 2 2 3 3 3" xfId="13727" xr:uid="{00000000-0005-0000-0000-00002D800000}"/>
    <cellStyle name="RowTitles-Col2 2 2 2 3 3 3 2" xfId="13728" xr:uid="{00000000-0005-0000-0000-00002E800000}"/>
    <cellStyle name="RowTitles-Col2 2 2 2 3 3 3 2 2" xfId="13729" xr:uid="{00000000-0005-0000-0000-00002F800000}"/>
    <cellStyle name="RowTitles-Col2 2 2 2 3 3 3 2_Tertiary Salaries Survey" xfId="13730" xr:uid="{00000000-0005-0000-0000-000030800000}"/>
    <cellStyle name="RowTitles-Col2 2 2 2 3 3 3 3" xfId="13731" xr:uid="{00000000-0005-0000-0000-000031800000}"/>
    <cellStyle name="RowTitles-Col2 2 2 2 3 3 3_Tertiary Salaries Survey" xfId="13732" xr:uid="{00000000-0005-0000-0000-000032800000}"/>
    <cellStyle name="RowTitles-Col2 2 2 2 3 3 4" xfId="13733" xr:uid="{00000000-0005-0000-0000-000033800000}"/>
    <cellStyle name="RowTitles-Col2 2 2 2 3 3_Tertiary Salaries Survey" xfId="13734" xr:uid="{00000000-0005-0000-0000-000034800000}"/>
    <cellStyle name="RowTitles-Col2 2 2 2 3 4" xfId="13735" xr:uid="{00000000-0005-0000-0000-000035800000}"/>
    <cellStyle name="RowTitles-Col2 2 2 2 3 4 2" xfId="13736" xr:uid="{00000000-0005-0000-0000-000036800000}"/>
    <cellStyle name="RowTitles-Col2 2 2 2 3 4 2 2" xfId="13737" xr:uid="{00000000-0005-0000-0000-000037800000}"/>
    <cellStyle name="RowTitles-Col2 2 2 2 3 4 2 2 2" xfId="13738" xr:uid="{00000000-0005-0000-0000-000038800000}"/>
    <cellStyle name="RowTitles-Col2 2 2 2 3 4 2 2_Tertiary Salaries Survey" xfId="13739" xr:uid="{00000000-0005-0000-0000-000039800000}"/>
    <cellStyle name="RowTitles-Col2 2 2 2 3 4 2 3" xfId="13740" xr:uid="{00000000-0005-0000-0000-00003A800000}"/>
    <cellStyle name="RowTitles-Col2 2 2 2 3 4 2_Tertiary Salaries Survey" xfId="13741" xr:uid="{00000000-0005-0000-0000-00003B800000}"/>
    <cellStyle name="RowTitles-Col2 2 2 2 3 4 3" xfId="13742" xr:uid="{00000000-0005-0000-0000-00003C800000}"/>
    <cellStyle name="RowTitles-Col2 2 2 2 3 4 3 2" xfId="13743" xr:uid="{00000000-0005-0000-0000-00003D800000}"/>
    <cellStyle name="RowTitles-Col2 2 2 2 3 4 3 2 2" xfId="13744" xr:uid="{00000000-0005-0000-0000-00003E800000}"/>
    <cellStyle name="RowTitles-Col2 2 2 2 3 4 3 2_Tertiary Salaries Survey" xfId="13745" xr:uid="{00000000-0005-0000-0000-00003F800000}"/>
    <cellStyle name="RowTitles-Col2 2 2 2 3 4 3 3" xfId="13746" xr:uid="{00000000-0005-0000-0000-000040800000}"/>
    <cellStyle name="RowTitles-Col2 2 2 2 3 4 3_Tertiary Salaries Survey" xfId="13747" xr:uid="{00000000-0005-0000-0000-000041800000}"/>
    <cellStyle name="RowTitles-Col2 2 2 2 3 4 4" xfId="13748" xr:uid="{00000000-0005-0000-0000-000042800000}"/>
    <cellStyle name="RowTitles-Col2 2 2 2 3 4 4 2" xfId="13749" xr:uid="{00000000-0005-0000-0000-000043800000}"/>
    <cellStyle name="RowTitles-Col2 2 2 2 3 4 4_Tertiary Salaries Survey" xfId="13750" xr:uid="{00000000-0005-0000-0000-000044800000}"/>
    <cellStyle name="RowTitles-Col2 2 2 2 3 4 5" xfId="13751" xr:uid="{00000000-0005-0000-0000-000045800000}"/>
    <cellStyle name="RowTitles-Col2 2 2 2 3 4_Tertiary Salaries Survey" xfId="13752" xr:uid="{00000000-0005-0000-0000-000046800000}"/>
    <cellStyle name="RowTitles-Col2 2 2 2 3 5" xfId="13753" xr:uid="{00000000-0005-0000-0000-000047800000}"/>
    <cellStyle name="RowTitles-Col2 2 2 2 3 5 2" xfId="13754" xr:uid="{00000000-0005-0000-0000-000048800000}"/>
    <cellStyle name="RowTitles-Col2 2 2 2 3 5 2 2" xfId="13755" xr:uid="{00000000-0005-0000-0000-000049800000}"/>
    <cellStyle name="RowTitles-Col2 2 2 2 3 5 2 2 2" xfId="13756" xr:uid="{00000000-0005-0000-0000-00004A800000}"/>
    <cellStyle name="RowTitles-Col2 2 2 2 3 5 2 2_Tertiary Salaries Survey" xfId="13757" xr:uid="{00000000-0005-0000-0000-00004B800000}"/>
    <cellStyle name="RowTitles-Col2 2 2 2 3 5 2 3" xfId="13758" xr:uid="{00000000-0005-0000-0000-00004C800000}"/>
    <cellStyle name="RowTitles-Col2 2 2 2 3 5 2_Tertiary Salaries Survey" xfId="13759" xr:uid="{00000000-0005-0000-0000-00004D800000}"/>
    <cellStyle name="RowTitles-Col2 2 2 2 3 5 3" xfId="13760" xr:uid="{00000000-0005-0000-0000-00004E800000}"/>
    <cellStyle name="RowTitles-Col2 2 2 2 3 5 3 2" xfId="13761" xr:uid="{00000000-0005-0000-0000-00004F800000}"/>
    <cellStyle name="RowTitles-Col2 2 2 2 3 5 3 2 2" xfId="13762" xr:uid="{00000000-0005-0000-0000-000050800000}"/>
    <cellStyle name="RowTitles-Col2 2 2 2 3 5 3 2_Tertiary Salaries Survey" xfId="13763" xr:uid="{00000000-0005-0000-0000-000051800000}"/>
    <cellStyle name="RowTitles-Col2 2 2 2 3 5 3 3" xfId="13764" xr:uid="{00000000-0005-0000-0000-000052800000}"/>
    <cellStyle name="RowTitles-Col2 2 2 2 3 5 3_Tertiary Salaries Survey" xfId="13765" xr:uid="{00000000-0005-0000-0000-000053800000}"/>
    <cellStyle name="RowTitles-Col2 2 2 2 3 5 4" xfId="13766" xr:uid="{00000000-0005-0000-0000-000054800000}"/>
    <cellStyle name="RowTitles-Col2 2 2 2 3 5 4 2" xfId="13767" xr:uid="{00000000-0005-0000-0000-000055800000}"/>
    <cellStyle name="RowTitles-Col2 2 2 2 3 5 4_Tertiary Salaries Survey" xfId="13768" xr:uid="{00000000-0005-0000-0000-000056800000}"/>
    <cellStyle name="RowTitles-Col2 2 2 2 3 5 5" xfId="13769" xr:uid="{00000000-0005-0000-0000-000057800000}"/>
    <cellStyle name="RowTitles-Col2 2 2 2 3 5_Tertiary Salaries Survey" xfId="13770" xr:uid="{00000000-0005-0000-0000-000058800000}"/>
    <cellStyle name="RowTitles-Col2 2 2 2 3 6" xfId="13771" xr:uid="{00000000-0005-0000-0000-000059800000}"/>
    <cellStyle name="RowTitles-Col2 2 2 2 3 6 2" xfId="13772" xr:uid="{00000000-0005-0000-0000-00005A800000}"/>
    <cellStyle name="RowTitles-Col2 2 2 2 3 6 2 2" xfId="13773" xr:uid="{00000000-0005-0000-0000-00005B800000}"/>
    <cellStyle name="RowTitles-Col2 2 2 2 3 6 2 2 2" xfId="13774" xr:uid="{00000000-0005-0000-0000-00005C800000}"/>
    <cellStyle name="RowTitles-Col2 2 2 2 3 6 2 2_Tertiary Salaries Survey" xfId="13775" xr:uid="{00000000-0005-0000-0000-00005D800000}"/>
    <cellStyle name="RowTitles-Col2 2 2 2 3 6 2 3" xfId="13776" xr:uid="{00000000-0005-0000-0000-00005E800000}"/>
    <cellStyle name="RowTitles-Col2 2 2 2 3 6 2_Tertiary Salaries Survey" xfId="13777" xr:uid="{00000000-0005-0000-0000-00005F800000}"/>
    <cellStyle name="RowTitles-Col2 2 2 2 3 6 3" xfId="13778" xr:uid="{00000000-0005-0000-0000-000060800000}"/>
    <cellStyle name="RowTitles-Col2 2 2 2 3 6 3 2" xfId="13779" xr:uid="{00000000-0005-0000-0000-000061800000}"/>
    <cellStyle name="RowTitles-Col2 2 2 2 3 6 3 2 2" xfId="13780" xr:uid="{00000000-0005-0000-0000-000062800000}"/>
    <cellStyle name="RowTitles-Col2 2 2 2 3 6 3 2_Tertiary Salaries Survey" xfId="13781" xr:uid="{00000000-0005-0000-0000-000063800000}"/>
    <cellStyle name="RowTitles-Col2 2 2 2 3 6 3 3" xfId="13782" xr:uid="{00000000-0005-0000-0000-000064800000}"/>
    <cellStyle name="RowTitles-Col2 2 2 2 3 6 3_Tertiary Salaries Survey" xfId="13783" xr:uid="{00000000-0005-0000-0000-000065800000}"/>
    <cellStyle name="RowTitles-Col2 2 2 2 3 6 4" xfId="13784" xr:uid="{00000000-0005-0000-0000-000066800000}"/>
    <cellStyle name="RowTitles-Col2 2 2 2 3 6 4 2" xfId="13785" xr:uid="{00000000-0005-0000-0000-000067800000}"/>
    <cellStyle name="RowTitles-Col2 2 2 2 3 6 4_Tertiary Salaries Survey" xfId="13786" xr:uid="{00000000-0005-0000-0000-000068800000}"/>
    <cellStyle name="RowTitles-Col2 2 2 2 3 6 5" xfId="13787" xr:uid="{00000000-0005-0000-0000-000069800000}"/>
    <cellStyle name="RowTitles-Col2 2 2 2 3 6_Tertiary Salaries Survey" xfId="13788" xr:uid="{00000000-0005-0000-0000-00006A800000}"/>
    <cellStyle name="RowTitles-Col2 2 2 2 3 7" xfId="13789" xr:uid="{00000000-0005-0000-0000-00006B800000}"/>
    <cellStyle name="RowTitles-Col2 2 2 2 3 7 2" xfId="13790" xr:uid="{00000000-0005-0000-0000-00006C800000}"/>
    <cellStyle name="RowTitles-Col2 2 2 2 3 7 2 2" xfId="13791" xr:uid="{00000000-0005-0000-0000-00006D800000}"/>
    <cellStyle name="RowTitles-Col2 2 2 2 3 7 2_Tertiary Salaries Survey" xfId="13792" xr:uid="{00000000-0005-0000-0000-00006E800000}"/>
    <cellStyle name="RowTitles-Col2 2 2 2 3 7 3" xfId="13793" xr:uid="{00000000-0005-0000-0000-00006F800000}"/>
    <cellStyle name="RowTitles-Col2 2 2 2 3 7_Tertiary Salaries Survey" xfId="13794" xr:uid="{00000000-0005-0000-0000-000070800000}"/>
    <cellStyle name="RowTitles-Col2 2 2 2 3 8" xfId="13795" xr:uid="{00000000-0005-0000-0000-000071800000}"/>
    <cellStyle name="RowTitles-Col2 2 2 2 3 8 2" xfId="13796" xr:uid="{00000000-0005-0000-0000-000072800000}"/>
    <cellStyle name="RowTitles-Col2 2 2 2 3 8 2 2" xfId="13797" xr:uid="{00000000-0005-0000-0000-000073800000}"/>
    <cellStyle name="RowTitles-Col2 2 2 2 3 8 2_Tertiary Salaries Survey" xfId="13798" xr:uid="{00000000-0005-0000-0000-000074800000}"/>
    <cellStyle name="RowTitles-Col2 2 2 2 3 8 3" xfId="13799" xr:uid="{00000000-0005-0000-0000-000075800000}"/>
    <cellStyle name="RowTitles-Col2 2 2 2 3 8_Tertiary Salaries Survey" xfId="13800" xr:uid="{00000000-0005-0000-0000-000076800000}"/>
    <cellStyle name="RowTitles-Col2 2 2 2 3_STUD aligned by INSTIT" xfId="13801" xr:uid="{00000000-0005-0000-0000-000077800000}"/>
    <cellStyle name="RowTitles-Col2 2 2 2 4" xfId="13802" xr:uid="{00000000-0005-0000-0000-000078800000}"/>
    <cellStyle name="RowTitles-Col2 2 2 2 4 2" xfId="13803" xr:uid="{00000000-0005-0000-0000-000079800000}"/>
    <cellStyle name="RowTitles-Col2 2 2 2 4 2 2" xfId="13804" xr:uid="{00000000-0005-0000-0000-00007A800000}"/>
    <cellStyle name="RowTitles-Col2 2 2 2 4 2 2 2" xfId="13805" xr:uid="{00000000-0005-0000-0000-00007B800000}"/>
    <cellStyle name="RowTitles-Col2 2 2 2 4 2 2 2 2" xfId="13806" xr:uid="{00000000-0005-0000-0000-00007C800000}"/>
    <cellStyle name="RowTitles-Col2 2 2 2 4 2 2 2_Tertiary Salaries Survey" xfId="13807" xr:uid="{00000000-0005-0000-0000-00007D800000}"/>
    <cellStyle name="RowTitles-Col2 2 2 2 4 2 2 3" xfId="13808" xr:uid="{00000000-0005-0000-0000-00007E800000}"/>
    <cellStyle name="RowTitles-Col2 2 2 2 4 2 2_Tertiary Salaries Survey" xfId="13809" xr:uid="{00000000-0005-0000-0000-00007F800000}"/>
    <cellStyle name="RowTitles-Col2 2 2 2 4 2 3" xfId="13810" xr:uid="{00000000-0005-0000-0000-000080800000}"/>
    <cellStyle name="RowTitles-Col2 2 2 2 4 2 3 2" xfId="13811" xr:uid="{00000000-0005-0000-0000-000081800000}"/>
    <cellStyle name="RowTitles-Col2 2 2 2 4 2 3 2 2" xfId="13812" xr:uid="{00000000-0005-0000-0000-000082800000}"/>
    <cellStyle name="RowTitles-Col2 2 2 2 4 2 3 2_Tertiary Salaries Survey" xfId="13813" xr:uid="{00000000-0005-0000-0000-000083800000}"/>
    <cellStyle name="RowTitles-Col2 2 2 2 4 2 3 3" xfId="13814" xr:uid="{00000000-0005-0000-0000-000084800000}"/>
    <cellStyle name="RowTitles-Col2 2 2 2 4 2 3_Tertiary Salaries Survey" xfId="13815" xr:uid="{00000000-0005-0000-0000-000085800000}"/>
    <cellStyle name="RowTitles-Col2 2 2 2 4 2 4" xfId="13816" xr:uid="{00000000-0005-0000-0000-000086800000}"/>
    <cellStyle name="RowTitles-Col2 2 2 2 4 2 5" xfId="13817" xr:uid="{00000000-0005-0000-0000-000087800000}"/>
    <cellStyle name="RowTitles-Col2 2 2 2 4 2 5 2" xfId="13818" xr:uid="{00000000-0005-0000-0000-000088800000}"/>
    <cellStyle name="RowTitles-Col2 2 2 2 4 2 5_Tertiary Salaries Survey" xfId="13819" xr:uid="{00000000-0005-0000-0000-000089800000}"/>
    <cellStyle name="RowTitles-Col2 2 2 2 4 2_Tertiary Salaries Survey" xfId="13820" xr:uid="{00000000-0005-0000-0000-00008A800000}"/>
    <cellStyle name="RowTitles-Col2 2 2 2 4 3" xfId="13821" xr:uid="{00000000-0005-0000-0000-00008B800000}"/>
    <cellStyle name="RowTitles-Col2 2 2 2 4 3 2" xfId="13822" xr:uid="{00000000-0005-0000-0000-00008C800000}"/>
    <cellStyle name="RowTitles-Col2 2 2 2 4 3 2 2" xfId="13823" xr:uid="{00000000-0005-0000-0000-00008D800000}"/>
    <cellStyle name="RowTitles-Col2 2 2 2 4 3 2 2 2" xfId="13824" xr:uid="{00000000-0005-0000-0000-00008E800000}"/>
    <cellStyle name="RowTitles-Col2 2 2 2 4 3 2 2_Tertiary Salaries Survey" xfId="13825" xr:uid="{00000000-0005-0000-0000-00008F800000}"/>
    <cellStyle name="RowTitles-Col2 2 2 2 4 3 2 3" xfId="13826" xr:uid="{00000000-0005-0000-0000-000090800000}"/>
    <cellStyle name="RowTitles-Col2 2 2 2 4 3 2_Tertiary Salaries Survey" xfId="13827" xr:uid="{00000000-0005-0000-0000-000091800000}"/>
    <cellStyle name="RowTitles-Col2 2 2 2 4 3 3" xfId="13828" xr:uid="{00000000-0005-0000-0000-000092800000}"/>
    <cellStyle name="RowTitles-Col2 2 2 2 4 3 3 2" xfId="13829" xr:uid="{00000000-0005-0000-0000-000093800000}"/>
    <cellStyle name="RowTitles-Col2 2 2 2 4 3 3 2 2" xfId="13830" xr:uid="{00000000-0005-0000-0000-000094800000}"/>
    <cellStyle name="RowTitles-Col2 2 2 2 4 3 3 2_Tertiary Salaries Survey" xfId="13831" xr:uid="{00000000-0005-0000-0000-000095800000}"/>
    <cellStyle name="RowTitles-Col2 2 2 2 4 3 3 3" xfId="13832" xr:uid="{00000000-0005-0000-0000-000096800000}"/>
    <cellStyle name="RowTitles-Col2 2 2 2 4 3 3_Tertiary Salaries Survey" xfId="13833" xr:uid="{00000000-0005-0000-0000-000097800000}"/>
    <cellStyle name="RowTitles-Col2 2 2 2 4 3 4" xfId="13834" xr:uid="{00000000-0005-0000-0000-000098800000}"/>
    <cellStyle name="RowTitles-Col2 2 2 2 4 3 5" xfId="13835" xr:uid="{00000000-0005-0000-0000-000099800000}"/>
    <cellStyle name="RowTitles-Col2 2 2 2 4 3_Tertiary Salaries Survey" xfId="13836" xr:uid="{00000000-0005-0000-0000-00009A800000}"/>
    <cellStyle name="RowTitles-Col2 2 2 2 4 4" xfId="13837" xr:uid="{00000000-0005-0000-0000-00009B800000}"/>
    <cellStyle name="RowTitles-Col2 2 2 2 4 4 2" xfId="13838" xr:uid="{00000000-0005-0000-0000-00009C800000}"/>
    <cellStyle name="RowTitles-Col2 2 2 2 4 4 2 2" xfId="13839" xr:uid="{00000000-0005-0000-0000-00009D800000}"/>
    <cellStyle name="RowTitles-Col2 2 2 2 4 4 2 2 2" xfId="13840" xr:uid="{00000000-0005-0000-0000-00009E800000}"/>
    <cellStyle name="RowTitles-Col2 2 2 2 4 4 2 2_Tertiary Salaries Survey" xfId="13841" xr:uid="{00000000-0005-0000-0000-00009F800000}"/>
    <cellStyle name="RowTitles-Col2 2 2 2 4 4 2 3" xfId="13842" xr:uid="{00000000-0005-0000-0000-0000A0800000}"/>
    <cellStyle name="RowTitles-Col2 2 2 2 4 4 2_Tertiary Salaries Survey" xfId="13843" xr:uid="{00000000-0005-0000-0000-0000A1800000}"/>
    <cellStyle name="RowTitles-Col2 2 2 2 4 4 3" xfId="13844" xr:uid="{00000000-0005-0000-0000-0000A2800000}"/>
    <cellStyle name="RowTitles-Col2 2 2 2 4 4 3 2" xfId="13845" xr:uid="{00000000-0005-0000-0000-0000A3800000}"/>
    <cellStyle name="RowTitles-Col2 2 2 2 4 4 3 2 2" xfId="13846" xr:uid="{00000000-0005-0000-0000-0000A4800000}"/>
    <cellStyle name="RowTitles-Col2 2 2 2 4 4 3 2_Tertiary Salaries Survey" xfId="13847" xr:uid="{00000000-0005-0000-0000-0000A5800000}"/>
    <cellStyle name="RowTitles-Col2 2 2 2 4 4 3 3" xfId="13848" xr:uid="{00000000-0005-0000-0000-0000A6800000}"/>
    <cellStyle name="RowTitles-Col2 2 2 2 4 4 3_Tertiary Salaries Survey" xfId="13849" xr:uid="{00000000-0005-0000-0000-0000A7800000}"/>
    <cellStyle name="RowTitles-Col2 2 2 2 4 4 4" xfId="13850" xr:uid="{00000000-0005-0000-0000-0000A8800000}"/>
    <cellStyle name="RowTitles-Col2 2 2 2 4 4 5" xfId="13851" xr:uid="{00000000-0005-0000-0000-0000A9800000}"/>
    <cellStyle name="RowTitles-Col2 2 2 2 4 4 5 2" xfId="13852" xr:uid="{00000000-0005-0000-0000-0000AA800000}"/>
    <cellStyle name="RowTitles-Col2 2 2 2 4 4 5_Tertiary Salaries Survey" xfId="13853" xr:uid="{00000000-0005-0000-0000-0000AB800000}"/>
    <cellStyle name="RowTitles-Col2 2 2 2 4 4 6" xfId="13854" xr:uid="{00000000-0005-0000-0000-0000AC800000}"/>
    <cellStyle name="RowTitles-Col2 2 2 2 4 4_Tertiary Salaries Survey" xfId="13855" xr:uid="{00000000-0005-0000-0000-0000AD800000}"/>
    <cellStyle name="RowTitles-Col2 2 2 2 4 5" xfId="13856" xr:uid="{00000000-0005-0000-0000-0000AE800000}"/>
    <cellStyle name="RowTitles-Col2 2 2 2 4 5 2" xfId="13857" xr:uid="{00000000-0005-0000-0000-0000AF800000}"/>
    <cellStyle name="RowTitles-Col2 2 2 2 4 5 2 2" xfId="13858" xr:uid="{00000000-0005-0000-0000-0000B0800000}"/>
    <cellStyle name="RowTitles-Col2 2 2 2 4 5 2 2 2" xfId="13859" xr:uid="{00000000-0005-0000-0000-0000B1800000}"/>
    <cellStyle name="RowTitles-Col2 2 2 2 4 5 2 2_Tertiary Salaries Survey" xfId="13860" xr:uid="{00000000-0005-0000-0000-0000B2800000}"/>
    <cellStyle name="RowTitles-Col2 2 2 2 4 5 2 3" xfId="13861" xr:uid="{00000000-0005-0000-0000-0000B3800000}"/>
    <cellStyle name="RowTitles-Col2 2 2 2 4 5 2_Tertiary Salaries Survey" xfId="13862" xr:uid="{00000000-0005-0000-0000-0000B4800000}"/>
    <cellStyle name="RowTitles-Col2 2 2 2 4 5 3" xfId="13863" xr:uid="{00000000-0005-0000-0000-0000B5800000}"/>
    <cellStyle name="RowTitles-Col2 2 2 2 4 5 3 2" xfId="13864" xr:uid="{00000000-0005-0000-0000-0000B6800000}"/>
    <cellStyle name="RowTitles-Col2 2 2 2 4 5 3 2 2" xfId="13865" xr:uid="{00000000-0005-0000-0000-0000B7800000}"/>
    <cellStyle name="RowTitles-Col2 2 2 2 4 5 3 2_Tertiary Salaries Survey" xfId="13866" xr:uid="{00000000-0005-0000-0000-0000B8800000}"/>
    <cellStyle name="RowTitles-Col2 2 2 2 4 5 3 3" xfId="13867" xr:uid="{00000000-0005-0000-0000-0000B9800000}"/>
    <cellStyle name="RowTitles-Col2 2 2 2 4 5 3_Tertiary Salaries Survey" xfId="13868" xr:uid="{00000000-0005-0000-0000-0000BA800000}"/>
    <cellStyle name="RowTitles-Col2 2 2 2 4 5 4" xfId="13869" xr:uid="{00000000-0005-0000-0000-0000BB800000}"/>
    <cellStyle name="RowTitles-Col2 2 2 2 4 5 4 2" xfId="13870" xr:uid="{00000000-0005-0000-0000-0000BC800000}"/>
    <cellStyle name="RowTitles-Col2 2 2 2 4 5 4_Tertiary Salaries Survey" xfId="13871" xr:uid="{00000000-0005-0000-0000-0000BD800000}"/>
    <cellStyle name="RowTitles-Col2 2 2 2 4 5 5" xfId="13872" xr:uid="{00000000-0005-0000-0000-0000BE800000}"/>
    <cellStyle name="RowTitles-Col2 2 2 2 4 5_Tertiary Salaries Survey" xfId="13873" xr:uid="{00000000-0005-0000-0000-0000BF800000}"/>
    <cellStyle name="RowTitles-Col2 2 2 2 4 6" xfId="13874" xr:uid="{00000000-0005-0000-0000-0000C0800000}"/>
    <cellStyle name="RowTitles-Col2 2 2 2 4 6 2" xfId="13875" xr:uid="{00000000-0005-0000-0000-0000C1800000}"/>
    <cellStyle name="RowTitles-Col2 2 2 2 4 6 2 2" xfId="13876" xr:uid="{00000000-0005-0000-0000-0000C2800000}"/>
    <cellStyle name="RowTitles-Col2 2 2 2 4 6 2 2 2" xfId="13877" xr:uid="{00000000-0005-0000-0000-0000C3800000}"/>
    <cellStyle name="RowTitles-Col2 2 2 2 4 6 2 2_Tertiary Salaries Survey" xfId="13878" xr:uid="{00000000-0005-0000-0000-0000C4800000}"/>
    <cellStyle name="RowTitles-Col2 2 2 2 4 6 2 3" xfId="13879" xr:uid="{00000000-0005-0000-0000-0000C5800000}"/>
    <cellStyle name="RowTitles-Col2 2 2 2 4 6 2_Tertiary Salaries Survey" xfId="13880" xr:uid="{00000000-0005-0000-0000-0000C6800000}"/>
    <cellStyle name="RowTitles-Col2 2 2 2 4 6 3" xfId="13881" xr:uid="{00000000-0005-0000-0000-0000C7800000}"/>
    <cellStyle name="RowTitles-Col2 2 2 2 4 6 3 2" xfId="13882" xr:uid="{00000000-0005-0000-0000-0000C8800000}"/>
    <cellStyle name="RowTitles-Col2 2 2 2 4 6 3 2 2" xfId="13883" xr:uid="{00000000-0005-0000-0000-0000C9800000}"/>
    <cellStyle name="RowTitles-Col2 2 2 2 4 6 3 2_Tertiary Salaries Survey" xfId="13884" xr:uid="{00000000-0005-0000-0000-0000CA800000}"/>
    <cellStyle name="RowTitles-Col2 2 2 2 4 6 3 3" xfId="13885" xr:uid="{00000000-0005-0000-0000-0000CB800000}"/>
    <cellStyle name="RowTitles-Col2 2 2 2 4 6 3_Tertiary Salaries Survey" xfId="13886" xr:uid="{00000000-0005-0000-0000-0000CC800000}"/>
    <cellStyle name="RowTitles-Col2 2 2 2 4 6 4" xfId="13887" xr:uid="{00000000-0005-0000-0000-0000CD800000}"/>
    <cellStyle name="RowTitles-Col2 2 2 2 4 6 4 2" xfId="13888" xr:uid="{00000000-0005-0000-0000-0000CE800000}"/>
    <cellStyle name="RowTitles-Col2 2 2 2 4 6 4_Tertiary Salaries Survey" xfId="13889" xr:uid="{00000000-0005-0000-0000-0000CF800000}"/>
    <cellStyle name="RowTitles-Col2 2 2 2 4 6 5" xfId="13890" xr:uid="{00000000-0005-0000-0000-0000D0800000}"/>
    <cellStyle name="RowTitles-Col2 2 2 2 4 6_Tertiary Salaries Survey" xfId="13891" xr:uid="{00000000-0005-0000-0000-0000D1800000}"/>
    <cellStyle name="RowTitles-Col2 2 2 2 4 7" xfId="13892" xr:uid="{00000000-0005-0000-0000-0000D2800000}"/>
    <cellStyle name="RowTitles-Col2 2 2 2 4 7 2" xfId="13893" xr:uid="{00000000-0005-0000-0000-0000D3800000}"/>
    <cellStyle name="RowTitles-Col2 2 2 2 4 7 2 2" xfId="13894" xr:uid="{00000000-0005-0000-0000-0000D4800000}"/>
    <cellStyle name="RowTitles-Col2 2 2 2 4 7 2_Tertiary Salaries Survey" xfId="13895" xr:uid="{00000000-0005-0000-0000-0000D5800000}"/>
    <cellStyle name="RowTitles-Col2 2 2 2 4 7 3" xfId="13896" xr:uid="{00000000-0005-0000-0000-0000D6800000}"/>
    <cellStyle name="RowTitles-Col2 2 2 2 4 7_Tertiary Salaries Survey" xfId="13897" xr:uid="{00000000-0005-0000-0000-0000D7800000}"/>
    <cellStyle name="RowTitles-Col2 2 2 2 4 8" xfId="13898" xr:uid="{00000000-0005-0000-0000-0000D8800000}"/>
    <cellStyle name="RowTitles-Col2 2 2 2 4_STUD aligned by INSTIT" xfId="13899" xr:uid="{00000000-0005-0000-0000-0000D9800000}"/>
    <cellStyle name="RowTitles-Col2 2 2 2 5" xfId="13900" xr:uid="{00000000-0005-0000-0000-0000DA800000}"/>
    <cellStyle name="RowTitles-Col2 2 2 2 5 2" xfId="13901" xr:uid="{00000000-0005-0000-0000-0000DB800000}"/>
    <cellStyle name="RowTitles-Col2 2 2 2 5 2 2" xfId="13902" xr:uid="{00000000-0005-0000-0000-0000DC800000}"/>
    <cellStyle name="RowTitles-Col2 2 2 2 5 2 2 2" xfId="13903" xr:uid="{00000000-0005-0000-0000-0000DD800000}"/>
    <cellStyle name="RowTitles-Col2 2 2 2 5 2 2_Tertiary Salaries Survey" xfId="13904" xr:uid="{00000000-0005-0000-0000-0000DE800000}"/>
    <cellStyle name="RowTitles-Col2 2 2 2 5 2 3" xfId="13905" xr:uid="{00000000-0005-0000-0000-0000DF800000}"/>
    <cellStyle name="RowTitles-Col2 2 2 2 5 2_Tertiary Salaries Survey" xfId="13906" xr:uid="{00000000-0005-0000-0000-0000E0800000}"/>
    <cellStyle name="RowTitles-Col2 2 2 2 5 3" xfId="13907" xr:uid="{00000000-0005-0000-0000-0000E1800000}"/>
    <cellStyle name="RowTitles-Col2 2 2 2 5 3 2" xfId="13908" xr:uid="{00000000-0005-0000-0000-0000E2800000}"/>
    <cellStyle name="RowTitles-Col2 2 2 2 5 3 2 2" xfId="13909" xr:uid="{00000000-0005-0000-0000-0000E3800000}"/>
    <cellStyle name="RowTitles-Col2 2 2 2 5 3 2_Tertiary Salaries Survey" xfId="13910" xr:uid="{00000000-0005-0000-0000-0000E4800000}"/>
    <cellStyle name="RowTitles-Col2 2 2 2 5 3 3" xfId="13911" xr:uid="{00000000-0005-0000-0000-0000E5800000}"/>
    <cellStyle name="RowTitles-Col2 2 2 2 5 3_Tertiary Salaries Survey" xfId="13912" xr:uid="{00000000-0005-0000-0000-0000E6800000}"/>
    <cellStyle name="RowTitles-Col2 2 2 2 5 4" xfId="13913" xr:uid="{00000000-0005-0000-0000-0000E7800000}"/>
    <cellStyle name="RowTitles-Col2 2 2 2 5 5" xfId="13914" xr:uid="{00000000-0005-0000-0000-0000E8800000}"/>
    <cellStyle name="RowTitles-Col2 2 2 2 5 5 2" xfId="13915" xr:uid="{00000000-0005-0000-0000-0000E9800000}"/>
    <cellStyle name="RowTitles-Col2 2 2 2 5 5_Tertiary Salaries Survey" xfId="13916" xr:uid="{00000000-0005-0000-0000-0000EA800000}"/>
    <cellStyle name="RowTitles-Col2 2 2 2 5_Tertiary Salaries Survey" xfId="13917" xr:uid="{00000000-0005-0000-0000-0000EB800000}"/>
    <cellStyle name="RowTitles-Col2 2 2 2 6" xfId="13918" xr:uid="{00000000-0005-0000-0000-0000EC800000}"/>
    <cellStyle name="RowTitles-Col2 2 2 2 6 2" xfId="13919" xr:uid="{00000000-0005-0000-0000-0000ED800000}"/>
    <cellStyle name="RowTitles-Col2 2 2 2 6 2 2" xfId="13920" xr:uid="{00000000-0005-0000-0000-0000EE800000}"/>
    <cellStyle name="RowTitles-Col2 2 2 2 6 2 2 2" xfId="13921" xr:uid="{00000000-0005-0000-0000-0000EF800000}"/>
    <cellStyle name="RowTitles-Col2 2 2 2 6 2 2_Tertiary Salaries Survey" xfId="13922" xr:uid="{00000000-0005-0000-0000-0000F0800000}"/>
    <cellStyle name="RowTitles-Col2 2 2 2 6 2 3" xfId="13923" xr:uid="{00000000-0005-0000-0000-0000F1800000}"/>
    <cellStyle name="RowTitles-Col2 2 2 2 6 2_Tertiary Salaries Survey" xfId="13924" xr:uid="{00000000-0005-0000-0000-0000F2800000}"/>
    <cellStyle name="RowTitles-Col2 2 2 2 6 3" xfId="13925" xr:uid="{00000000-0005-0000-0000-0000F3800000}"/>
    <cellStyle name="RowTitles-Col2 2 2 2 6 3 2" xfId="13926" xr:uid="{00000000-0005-0000-0000-0000F4800000}"/>
    <cellStyle name="RowTitles-Col2 2 2 2 6 3 2 2" xfId="13927" xr:uid="{00000000-0005-0000-0000-0000F5800000}"/>
    <cellStyle name="RowTitles-Col2 2 2 2 6 3 2_Tertiary Salaries Survey" xfId="13928" xr:uid="{00000000-0005-0000-0000-0000F6800000}"/>
    <cellStyle name="RowTitles-Col2 2 2 2 6 3 3" xfId="13929" xr:uid="{00000000-0005-0000-0000-0000F7800000}"/>
    <cellStyle name="RowTitles-Col2 2 2 2 6 3_Tertiary Salaries Survey" xfId="13930" xr:uid="{00000000-0005-0000-0000-0000F8800000}"/>
    <cellStyle name="RowTitles-Col2 2 2 2 6 4" xfId="13931" xr:uid="{00000000-0005-0000-0000-0000F9800000}"/>
    <cellStyle name="RowTitles-Col2 2 2 2 6 5" xfId="13932" xr:uid="{00000000-0005-0000-0000-0000FA800000}"/>
    <cellStyle name="RowTitles-Col2 2 2 2 6_Tertiary Salaries Survey" xfId="13933" xr:uid="{00000000-0005-0000-0000-0000FB800000}"/>
    <cellStyle name="RowTitles-Col2 2 2 2 7" xfId="13934" xr:uid="{00000000-0005-0000-0000-0000FC800000}"/>
    <cellStyle name="RowTitles-Col2 2 2 2 7 2" xfId="13935" xr:uid="{00000000-0005-0000-0000-0000FD800000}"/>
    <cellStyle name="RowTitles-Col2 2 2 2 7 2 2" xfId="13936" xr:uid="{00000000-0005-0000-0000-0000FE800000}"/>
    <cellStyle name="RowTitles-Col2 2 2 2 7 2 2 2" xfId="13937" xr:uid="{00000000-0005-0000-0000-0000FF800000}"/>
    <cellStyle name="RowTitles-Col2 2 2 2 7 2 2_Tertiary Salaries Survey" xfId="13938" xr:uid="{00000000-0005-0000-0000-000000810000}"/>
    <cellStyle name="RowTitles-Col2 2 2 2 7 2 3" xfId="13939" xr:uid="{00000000-0005-0000-0000-000001810000}"/>
    <cellStyle name="RowTitles-Col2 2 2 2 7 2_Tertiary Salaries Survey" xfId="13940" xr:uid="{00000000-0005-0000-0000-000002810000}"/>
    <cellStyle name="RowTitles-Col2 2 2 2 7 3" xfId="13941" xr:uid="{00000000-0005-0000-0000-000003810000}"/>
    <cellStyle name="RowTitles-Col2 2 2 2 7 3 2" xfId="13942" xr:uid="{00000000-0005-0000-0000-000004810000}"/>
    <cellStyle name="RowTitles-Col2 2 2 2 7 3 2 2" xfId="13943" xr:uid="{00000000-0005-0000-0000-000005810000}"/>
    <cellStyle name="RowTitles-Col2 2 2 2 7 3 2_Tertiary Salaries Survey" xfId="13944" xr:uid="{00000000-0005-0000-0000-000006810000}"/>
    <cellStyle name="RowTitles-Col2 2 2 2 7 3 3" xfId="13945" xr:uid="{00000000-0005-0000-0000-000007810000}"/>
    <cellStyle name="RowTitles-Col2 2 2 2 7 3_Tertiary Salaries Survey" xfId="13946" xr:uid="{00000000-0005-0000-0000-000008810000}"/>
    <cellStyle name="RowTitles-Col2 2 2 2 7 4" xfId="13947" xr:uid="{00000000-0005-0000-0000-000009810000}"/>
    <cellStyle name="RowTitles-Col2 2 2 2 7 5" xfId="13948" xr:uid="{00000000-0005-0000-0000-00000A810000}"/>
    <cellStyle name="RowTitles-Col2 2 2 2 7 5 2" xfId="13949" xr:uid="{00000000-0005-0000-0000-00000B810000}"/>
    <cellStyle name="RowTitles-Col2 2 2 2 7 5_Tertiary Salaries Survey" xfId="13950" xr:uid="{00000000-0005-0000-0000-00000C810000}"/>
    <cellStyle name="RowTitles-Col2 2 2 2 7 6" xfId="13951" xr:uid="{00000000-0005-0000-0000-00000D810000}"/>
    <cellStyle name="RowTitles-Col2 2 2 2 7_Tertiary Salaries Survey" xfId="13952" xr:uid="{00000000-0005-0000-0000-00000E810000}"/>
    <cellStyle name="RowTitles-Col2 2 2 2 8" xfId="13953" xr:uid="{00000000-0005-0000-0000-00000F810000}"/>
    <cellStyle name="RowTitles-Col2 2 2 2 8 2" xfId="13954" xr:uid="{00000000-0005-0000-0000-000010810000}"/>
    <cellStyle name="RowTitles-Col2 2 2 2 8 2 2" xfId="13955" xr:uid="{00000000-0005-0000-0000-000011810000}"/>
    <cellStyle name="RowTitles-Col2 2 2 2 8 2 2 2" xfId="13956" xr:uid="{00000000-0005-0000-0000-000012810000}"/>
    <cellStyle name="RowTitles-Col2 2 2 2 8 2 2_Tertiary Salaries Survey" xfId="13957" xr:uid="{00000000-0005-0000-0000-000013810000}"/>
    <cellStyle name="RowTitles-Col2 2 2 2 8 2 3" xfId="13958" xr:uid="{00000000-0005-0000-0000-000014810000}"/>
    <cellStyle name="RowTitles-Col2 2 2 2 8 2_Tertiary Salaries Survey" xfId="13959" xr:uid="{00000000-0005-0000-0000-000015810000}"/>
    <cellStyle name="RowTitles-Col2 2 2 2 8 3" xfId="13960" xr:uid="{00000000-0005-0000-0000-000016810000}"/>
    <cellStyle name="RowTitles-Col2 2 2 2 8 3 2" xfId="13961" xr:uid="{00000000-0005-0000-0000-000017810000}"/>
    <cellStyle name="RowTitles-Col2 2 2 2 8 3 2 2" xfId="13962" xr:uid="{00000000-0005-0000-0000-000018810000}"/>
    <cellStyle name="RowTitles-Col2 2 2 2 8 3 2_Tertiary Salaries Survey" xfId="13963" xr:uid="{00000000-0005-0000-0000-000019810000}"/>
    <cellStyle name="RowTitles-Col2 2 2 2 8 3 3" xfId="13964" xr:uid="{00000000-0005-0000-0000-00001A810000}"/>
    <cellStyle name="RowTitles-Col2 2 2 2 8 3_Tertiary Salaries Survey" xfId="13965" xr:uid="{00000000-0005-0000-0000-00001B810000}"/>
    <cellStyle name="RowTitles-Col2 2 2 2 8 4" xfId="13966" xr:uid="{00000000-0005-0000-0000-00001C810000}"/>
    <cellStyle name="RowTitles-Col2 2 2 2 8 4 2" xfId="13967" xr:uid="{00000000-0005-0000-0000-00001D810000}"/>
    <cellStyle name="RowTitles-Col2 2 2 2 8 4_Tertiary Salaries Survey" xfId="13968" xr:uid="{00000000-0005-0000-0000-00001E810000}"/>
    <cellStyle name="RowTitles-Col2 2 2 2 8 5" xfId="13969" xr:uid="{00000000-0005-0000-0000-00001F810000}"/>
    <cellStyle name="RowTitles-Col2 2 2 2 8_Tertiary Salaries Survey" xfId="13970" xr:uid="{00000000-0005-0000-0000-000020810000}"/>
    <cellStyle name="RowTitles-Col2 2 2 2 9" xfId="13971" xr:uid="{00000000-0005-0000-0000-000021810000}"/>
    <cellStyle name="RowTitles-Col2 2 2 2 9 2" xfId="13972" xr:uid="{00000000-0005-0000-0000-000022810000}"/>
    <cellStyle name="RowTitles-Col2 2 2 2 9 2 2" xfId="13973" xr:uid="{00000000-0005-0000-0000-000023810000}"/>
    <cellStyle name="RowTitles-Col2 2 2 2 9 2 2 2" xfId="13974" xr:uid="{00000000-0005-0000-0000-000024810000}"/>
    <cellStyle name="RowTitles-Col2 2 2 2 9 2 2_Tertiary Salaries Survey" xfId="13975" xr:uid="{00000000-0005-0000-0000-000025810000}"/>
    <cellStyle name="RowTitles-Col2 2 2 2 9 2 3" xfId="13976" xr:uid="{00000000-0005-0000-0000-000026810000}"/>
    <cellStyle name="RowTitles-Col2 2 2 2 9 2_Tertiary Salaries Survey" xfId="13977" xr:uid="{00000000-0005-0000-0000-000027810000}"/>
    <cellStyle name="RowTitles-Col2 2 2 2 9 3" xfId="13978" xr:uid="{00000000-0005-0000-0000-000028810000}"/>
    <cellStyle name="RowTitles-Col2 2 2 2 9 3 2" xfId="13979" xr:uid="{00000000-0005-0000-0000-000029810000}"/>
    <cellStyle name="RowTitles-Col2 2 2 2 9 3 2 2" xfId="13980" xr:uid="{00000000-0005-0000-0000-00002A810000}"/>
    <cellStyle name="RowTitles-Col2 2 2 2 9 3 2_Tertiary Salaries Survey" xfId="13981" xr:uid="{00000000-0005-0000-0000-00002B810000}"/>
    <cellStyle name="RowTitles-Col2 2 2 2 9 3 3" xfId="13982" xr:uid="{00000000-0005-0000-0000-00002C810000}"/>
    <cellStyle name="RowTitles-Col2 2 2 2 9 3_Tertiary Salaries Survey" xfId="13983" xr:uid="{00000000-0005-0000-0000-00002D810000}"/>
    <cellStyle name="RowTitles-Col2 2 2 2 9 4" xfId="13984" xr:uid="{00000000-0005-0000-0000-00002E810000}"/>
    <cellStyle name="RowTitles-Col2 2 2 2 9 4 2" xfId="13985" xr:uid="{00000000-0005-0000-0000-00002F810000}"/>
    <cellStyle name="RowTitles-Col2 2 2 2 9 4_Tertiary Salaries Survey" xfId="13986" xr:uid="{00000000-0005-0000-0000-000030810000}"/>
    <cellStyle name="RowTitles-Col2 2 2 2 9 5" xfId="13987" xr:uid="{00000000-0005-0000-0000-000031810000}"/>
    <cellStyle name="RowTitles-Col2 2 2 2 9_Tertiary Salaries Survey" xfId="13988" xr:uid="{00000000-0005-0000-0000-000032810000}"/>
    <cellStyle name="RowTitles-Col2 2 2 2_STUD aligned by INSTIT" xfId="13989" xr:uid="{00000000-0005-0000-0000-000033810000}"/>
    <cellStyle name="RowTitles-Col2 2 2 3" xfId="13990" xr:uid="{00000000-0005-0000-0000-000034810000}"/>
    <cellStyle name="RowTitles-Col2 2 2 3 2" xfId="13991" xr:uid="{00000000-0005-0000-0000-000035810000}"/>
    <cellStyle name="RowTitles-Col2 2 2 3 2 2" xfId="13992" xr:uid="{00000000-0005-0000-0000-000036810000}"/>
    <cellStyle name="RowTitles-Col2 2 2 3 2 2 2" xfId="13993" xr:uid="{00000000-0005-0000-0000-000037810000}"/>
    <cellStyle name="RowTitles-Col2 2 2 3 2 2 2 2" xfId="13994" xr:uid="{00000000-0005-0000-0000-000038810000}"/>
    <cellStyle name="RowTitles-Col2 2 2 3 2 2 2_Tertiary Salaries Survey" xfId="13995" xr:uid="{00000000-0005-0000-0000-000039810000}"/>
    <cellStyle name="RowTitles-Col2 2 2 3 2 2 3" xfId="13996" xr:uid="{00000000-0005-0000-0000-00003A810000}"/>
    <cellStyle name="RowTitles-Col2 2 2 3 2 2_Tertiary Salaries Survey" xfId="13997" xr:uid="{00000000-0005-0000-0000-00003B810000}"/>
    <cellStyle name="RowTitles-Col2 2 2 3 2 3" xfId="13998" xr:uid="{00000000-0005-0000-0000-00003C810000}"/>
    <cellStyle name="RowTitles-Col2 2 2 3 2 3 2" xfId="13999" xr:uid="{00000000-0005-0000-0000-00003D810000}"/>
    <cellStyle name="RowTitles-Col2 2 2 3 2 3 2 2" xfId="14000" xr:uid="{00000000-0005-0000-0000-00003E810000}"/>
    <cellStyle name="RowTitles-Col2 2 2 3 2 3 2_Tertiary Salaries Survey" xfId="14001" xr:uid="{00000000-0005-0000-0000-00003F810000}"/>
    <cellStyle name="RowTitles-Col2 2 2 3 2 3 3" xfId="14002" xr:uid="{00000000-0005-0000-0000-000040810000}"/>
    <cellStyle name="RowTitles-Col2 2 2 3 2 3_Tertiary Salaries Survey" xfId="14003" xr:uid="{00000000-0005-0000-0000-000041810000}"/>
    <cellStyle name="RowTitles-Col2 2 2 3 2 4" xfId="14004" xr:uid="{00000000-0005-0000-0000-000042810000}"/>
    <cellStyle name="RowTitles-Col2 2 2 3 2_Tertiary Salaries Survey" xfId="14005" xr:uid="{00000000-0005-0000-0000-000043810000}"/>
    <cellStyle name="RowTitles-Col2 2 2 3 3" xfId="14006" xr:uid="{00000000-0005-0000-0000-000044810000}"/>
    <cellStyle name="RowTitles-Col2 2 2 3 3 2" xfId="14007" xr:uid="{00000000-0005-0000-0000-000045810000}"/>
    <cellStyle name="RowTitles-Col2 2 2 3 3 2 2" xfId="14008" xr:uid="{00000000-0005-0000-0000-000046810000}"/>
    <cellStyle name="RowTitles-Col2 2 2 3 3 2 2 2" xfId="14009" xr:uid="{00000000-0005-0000-0000-000047810000}"/>
    <cellStyle name="RowTitles-Col2 2 2 3 3 2 2_Tertiary Salaries Survey" xfId="14010" xr:uid="{00000000-0005-0000-0000-000048810000}"/>
    <cellStyle name="RowTitles-Col2 2 2 3 3 2 3" xfId="14011" xr:uid="{00000000-0005-0000-0000-000049810000}"/>
    <cellStyle name="RowTitles-Col2 2 2 3 3 2_Tertiary Salaries Survey" xfId="14012" xr:uid="{00000000-0005-0000-0000-00004A810000}"/>
    <cellStyle name="RowTitles-Col2 2 2 3 3 3" xfId="14013" xr:uid="{00000000-0005-0000-0000-00004B810000}"/>
    <cellStyle name="RowTitles-Col2 2 2 3 3 3 2" xfId="14014" xr:uid="{00000000-0005-0000-0000-00004C810000}"/>
    <cellStyle name="RowTitles-Col2 2 2 3 3 3 2 2" xfId="14015" xr:uid="{00000000-0005-0000-0000-00004D810000}"/>
    <cellStyle name="RowTitles-Col2 2 2 3 3 3 2_Tertiary Salaries Survey" xfId="14016" xr:uid="{00000000-0005-0000-0000-00004E810000}"/>
    <cellStyle name="RowTitles-Col2 2 2 3 3 3 3" xfId="14017" xr:uid="{00000000-0005-0000-0000-00004F810000}"/>
    <cellStyle name="RowTitles-Col2 2 2 3 3 3_Tertiary Salaries Survey" xfId="14018" xr:uid="{00000000-0005-0000-0000-000050810000}"/>
    <cellStyle name="RowTitles-Col2 2 2 3 3 4" xfId="14019" xr:uid="{00000000-0005-0000-0000-000051810000}"/>
    <cellStyle name="RowTitles-Col2 2 2 3 3 5" xfId="14020" xr:uid="{00000000-0005-0000-0000-000052810000}"/>
    <cellStyle name="RowTitles-Col2 2 2 3 3 5 2" xfId="14021" xr:uid="{00000000-0005-0000-0000-000053810000}"/>
    <cellStyle name="RowTitles-Col2 2 2 3 3 5_Tertiary Salaries Survey" xfId="14022" xr:uid="{00000000-0005-0000-0000-000054810000}"/>
    <cellStyle name="RowTitles-Col2 2 2 3 3 6" xfId="14023" xr:uid="{00000000-0005-0000-0000-000055810000}"/>
    <cellStyle name="RowTitles-Col2 2 2 3 3_Tertiary Salaries Survey" xfId="14024" xr:uid="{00000000-0005-0000-0000-000056810000}"/>
    <cellStyle name="RowTitles-Col2 2 2 3 4" xfId="14025" xr:uid="{00000000-0005-0000-0000-000057810000}"/>
    <cellStyle name="RowTitles-Col2 2 2 3 4 2" xfId="14026" xr:uid="{00000000-0005-0000-0000-000058810000}"/>
    <cellStyle name="RowTitles-Col2 2 2 3 4 2 2" xfId="14027" xr:uid="{00000000-0005-0000-0000-000059810000}"/>
    <cellStyle name="RowTitles-Col2 2 2 3 4 2 2 2" xfId="14028" xr:uid="{00000000-0005-0000-0000-00005A810000}"/>
    <cellStyle name="RowTitles-Col2 2 2 3 4 2 2_Tertiary Salaries Survey" xfId="14029" xr:uid="{00000000-0005-0000-0000-00005B810000}"/>
    <cellStyle name="RowTitles-Col2 2 2 3 4 2 3" xfId="14030" xr:uid="{00000000-0005-0000-0000-00005C810000}"/>
    <cellStyle name="RowTitles-Col2 2 2 3 4 2_Tertiary Salaries Survey" xfId="14031" xr:uid="{00000000-0005-0000-0000-00005D810000}"/>
    <cellStyle name="RowTitles-Col2 2 2 3 4 3" xfId="14032" xr:uid="{00000000-0005-0000-0000-00005E810000}"/>
    <cellStyle name="RowTitles-Col2 2 2 3 4 3 2" xfId="14033" xr:uid="{00000000-0005-0000-0000-00005F810000}"/>
    <cellStyle name="RowTitles-Col2 2 2 3 4 3 2 2" xfId="14034" xr:uid="{00000000-0005-0000-0000-000060810000}"/>
    <cellStyle name="RowTitles-Col2 2 2 3 4 3 2_Tertiary Salaries Survey" xfId="14035" xr:uid="{00000000-0005-0000-0000-000061810000}"/>
    <cellStyle name="RowTitles-Col2 2 2 3 4 3 3" xfId="14036" xr:uid="{00000000-0005-0000-0000-000062810000}"/>
    <cellStyle name="RowTitles-Col2 2 2 3 4 3_Tertiary Salaries Survey" xfId="14037" xr:uid="{00000000-0005-0000-0000-000063810000}"/>
    <cellStyle name="RowTitles-Col2 2 2 3 4 4" xfId="14038" xr:uid="{00000000-0005-0000-0000-000064810000}"/>
    <cellStyle name="RowTitles-Col2 2 2 3 4 4 2" xfId="14039" xr:uid="{00000000-0005-0000-0000-000065810000}"/>
    <cellStyle name="RowTitles-Col2 2 2 3 4 4_Tertiary Salaries Survey" xfId="14040" xr:uid="{00000000-0005-0000-0000-000066810000}"/>
    <cellStyle name="RowTitles-Col2 2 2 3 4 5" xfId="14041" xr:uid="{00000000-0005-0000-0000-000067810000}"/>
    <cellStyle name="RowTitles-Col2 2 2 3 4_Tertiary Salaries Survey" xfId="14042" xr:uid="{00000000-0005-0000-0000-000068810000}"/>
    <cellStyle name="RowTitles-Col2 2 2 3 5" xfId="14043" xr:uid="{00000000-0005-0000-0000-000069810000}"/>
    <cellStyle name="RowTitles-Col2 2 2 3 5 2" xfId="14044" xr:uid="{00000000-0005-0000-0000-00006A810000}"/>
    <cellStyle name="RowTitles-Col2 2 2 3 5 2 2" xfId="14045" xr:uid="{00000000-0005-0000-0000-00006B810000}"/>
    <cellStyle name="RowTitles-Col2 2 2 3 5 2 2 2" xfId="14046" xr:uid="{00000000-0005-0000-0000-00006C810000}"/>
    <cellStyle name="RowTitles-Col2 2 2 3 5 2 2_Tertiary Salaries Survey" xfId="14047" xr:uid="{00000000-0005-0000-0000-00006D810000}"/>
    <cellStyle name="RowTitles-Col2 2 2 3 5 2 3" xfId="14048" xr:uid="{00000000-0005-0000-0000-00006E810000}"/>
    <cellStyle name="RowTitles-Col2 2 2 3 5 2_Tertiary Salaries Survey" xfId="14049" xr:uid="{00000000-0005-0000-0000-00006F810000}"/>
    <cellStyle name="RowTitles-Col2 2 2 3 5 3" xfId="14050" xr:uid="{00000000-0005-0000-0000-000070810000}"/>
    <cellStyle name="RowTitles-Col2 2 2 3 5 3 2" xfId="14051" xr:uid="{00000000-0005-0000-0000-000071810000}"/>
    <cellStyle name="RowTitles-Col2 2 2 3 5 3 2 2" xfId="14052" xr:uid="{00000000-0005-0000-0000-000072810000}"/>
    <cellStyle name="RowTitles-Col2 2 2 3 5 3 2_Tertiary Salaries Survey" xfId="14053" xr:uid="{00000000-0005-0000-0000-000073810000}"/>
    <cellStyle name="RowTitles-Col2 2 2 3 5 3 3" xfId="14054" xr:uid="{00000000-0005-0000-0000-000074810000}"/>
    <cellStyle name="RowTitles-Col2 2 2 3 5 3_Tertiary Salaries Survey" xfId="14055" xr:uid="{00000000-0005-0000-0000-000075810000}"/>
    <cellStyle name="RowTitles-Col2 2 2 3 5 4" xfId="14056" xr:uid="{00000000-0005-0000-0000-000076810000}"/>
    <cellStyle name="RowTitles-Col2 2 2 3 5 4 2" xfId="14057" xr:uid="{00000000-0005-0000-0000-000077810000}"/>
    <cellStyle name="RowTitles-Col2 2 2 3 5 4_Tertiary Salaries Survey" xfId="14058" xr:uid="{00000000-0005-0000-0000-000078810000}"/>
    <cellStyle name="RowTitles-Col2 2 2 3 5 5" xfId="14059" xr:uid="{00000000-0005-0000-0000-000079810000}"/>
    <cellStyle name="RowTitles-Col2 2 2 3 5_Tertiary Salaries Survey" xfId="14060" xr:uid="{00000000-0005-0000-0000-00007A810000}"/>
    <cellStyle name="RowTitles-Col2 2 2 3 6" xfId="14061" xr:uid="{00000000-0005-0000-0000-00007B810000}"/>
    <cellStyle name="RowTitles-Col2 2 2 3 6 2" xfId="14062" xr:uid="{00000000-0005-0000-0000-00007C810000}"/>
    <cellStyle name="RowTitles-Col2 2 2 3 6 2 2" xfId="14063" xr:uid="{00000000-0005-0000-0000-00007D810000}"/>
    <cellStyle name="RowTitles-Col2 2 2 3 6 2 2 2" xfId="14064" xr:uid="{00000000-0005-0000-0000-00007E810000}"/>
    <cellStyle name="RowTitles-Col2 2 2 3 6 2 2_Tertiary Salaries Survey" xfId="14065" xr:uid="{00000000-0005-0000-0000-00007F810000}"/>
    <cellStyle name="RowTitles-Col2 2 2 3 6 2 3" xfId="14066" xr:uid="{00000000-0005-0000-0000-000080810000}"/>
    <cellStyle name="RowTitles-Col2 2 2 3 6 2_Tertiary Salaries Survey" xfId="14067" xr:uid="{00000000-0005-0000-0000-000081810000}"/>
    <cellStyle name="RowTitles-Col2 2 2 3 6 3" xfId="14068" xr:uid="{00000000-0005-0000-0000-000082810000}"/>
    <cellStyle name="RowTitles-Col2 2 2 3 6 3 2" xfId="14069" xr:uid="{00000000-0005-0000-0000-000083810000}"/>
    <cellStyle name="RowTitles-Col2 2 2 3 6 3 2 2" xfId="14070" xr:uid="{00000000-0005-0000-0000-000084810000}"/>
    <cellStyle name="RowTitles-Col2 2 2 3 6 3 2_Tertiary Salaries Survey" xfId="14071" xr:uid="{00000000-0005-0000-0000-000085810000}"/>
    <cellStyle name="RowTitles-Col2 2 2 3 6 3 3" xfId="14072" xr:uid="{00000000-0005-0000-0000-000086810000}"/>
    <cellStyle name="RowTitles-Col2 2 2 3 6 3_Tertiary Salaries Survey" xfId="14073" xr:uid="{00000000-0005-0000-0000-000087810000}"/>
    <cellStyle name="RowTitles-Col2 2 2 3 6 4" xfId="14074" xr:uid="{00000000-0005-0000-0000-000088810000}"/>
    <cellStyle name="RowTitles-Col2 2 2 3 6 4 2" xfId="14075" xr:uid="{00000000-0005-0000-0000-000089810000}"/>
    <cellStyle name="RowTitles-Col2 2 2 3 6 4_Tertiary Salaries Survey" xfId="14076" xr:uid="{00000000-0005-0000-0000-00008A810000}"/>
    <cellStyle name="RowTitles-Col2 2 2 3 6 5" xfId="14077" xr:uid="{00000000-0005-0000-0000-00008B810000}"/>
    <cellStyle name="RowTitles-Col2 2 2 3 6_Tertiary Salaries Survey" xfId="14078" xr:uid="{00000000-0005-0000-0000-00008C810000}"/>
    <cellStyle name="RowTitles-Col2 2 2 3 7" xfId="14079" xr:uid="{00000000-0005-0000-0000-00008D810000}"/>
    <cellStyle name="RowTitles-Col2 2 2 3 7 2" xfId="14080" xr:uid="{00000000-0005-0000-0000-00008E810000}"/>
    <cellStyle name="RowTitles-Col2 2 2 3 7 2 2" xfId="14081" xr:uid="{00000000-0005-0000-0000-00008F810000}"/>
    <cellStyle name="RowTitles-Col2 2 2 3 7 2_Tertiary Salaries Survey" xfId="14082" xr:uid="{00000000-0005-0000-0000-000090810000}"/>
    <cellStyle name="RowTitles-Col2 2 2 3 7 3" xfId="14083" xr:uid="{00000000-0005-0000-0000-000091810000}"/>
    <cellStyle name="RowTitles-Col2 2 2 3 7_Tertiary Salaries Survey" xfId="14084" xr:uid="{00000000-0005-0000-0000-000092810000}"/>
    <cellStyle name="RowTitles-Col2 2 2 3 8" xfId="14085" xr:uid="{00000000-0005-0000-0000-000093810000}"/>
    <cellStyle name="RowTitles-Col2 2 2 3_STUD aligned by INSTIT" xfId="14086" xr:uid="{00000000-0005-0000-0000-000094810000}"/>
    <cellStyle name="RowTitles-Col2 2 2 4" xfId="14087" xr:uid="{00000000-0005-0000-0000-000095810000}"/>
    <cellStyle name="RowTitles-Col2 2 2 4 2" xfId="14088" xr:uid="{00000000-0005-0000-0000-000096810000}"/>
    <cellStyle name="RowTitles-Col2 2 2 4 2 2" xfId="14089" xr:uid="{00000000-0005-0000-0000-000097810000}"/>
    <cellStyle name="RowTitles-Col2 2 2 4 2 2 2" xfId="14090" xr:uid="{00000000-0005-0000-0000-000098810000}"/>
    <cellStyle name="RowTitles-Col2 2 2 4 2 2 2 2" xfId="14091" xr:uid="{00000000-0005-0000-0000-000099810000}"/>
    <cellStyle name="RowTitles-Col2 2 2 4 2 2 2_Tertiary Salaries Survey" xfId="14092" xr:uid="{00000000-0005-0000-0000-00009A810000}"/>
    <cellStyle name="RowTitles-Col2 2 2 4 2 2 3" xfId="14093" xr:uid="{00000000-0005-0000-0000-00009B810000}"/>
    <cellStyle name="RowTitles-Col2 2 2 4 2 2_Tertiary Salaries Survey" xfId="14094" xr:uid="{00000000-0005-0000-0000-00009C810000}"/>
    <cellStyle name="RowTitles-Col2 2 2 4 2 3" xfId="14095" xr:uid="{00000000-0005-0000-0000-00009D810000}"/>
    <cellStyle name="RowTitles-Col2 2 2 4 2 3 2" xfId="14096" xr:uid="{00000000-0005-0000-0000-00009E810000}"/>
    <cellStyle name="RowTitles-Col2 2 2 4 2 3 2 2" xfId="14097" xr:uid="{00000000-0005-0000-0000-00009F810000}"/>
    <cellStyle name="RowTitles-Col2 2 2 4 2 3 2_Tertiary Salaries Survey" xfId="14098" xr:uid="{00000000-0005-0000-0000-0000A0810000}"/>
    <cellStyle name="RowTitles-Col2 2 2 4 2 3 3" xfId="14099" xr:uid="{00000000-0005-0000-0000-0000A1810000}"/>
    <cellStyle name="RowTitles-Col2 2 2 4 2 3_Tertiary Salaries Survey" xfId="14100" xr:uid="{00000000-0005-0000-0000-0000A2810000}"/>
    <cellStyle name="RowTitles-Col2 2 2 4 2 4" xfId="14101" xr:uid="{00000000-0005-0000-0000-0000A3810000}"/>
    <cellStyle name="RowTitles-Col2 2 2 4 2 5" xfId="14102" xr:uid="{00000000-0005-0000-0000-0000A4810000}"/>
    <cellStyle name="RowTitles-Col2 2 2 4 2 5 2" xfId="14103" xr:uid="{00000000-0005-0000-0000-0000A5810000}"/>
    <cellStyle name="RowTitles-Col2 2 2 4 2 5_Tertiary Salaries Survey" xfId="14104" xr:uid="{00000000-0005-0000-0000-0000A6810000}"/>
    <cellStyle name="RowTitles-Col2 2 2 4 2 6" xfId="14105" xr:uid="{00000000-0005-0000-0000-0000A7810000}"/>
    <cellStyle name="RowTitles-Col2 2 2 4 2_Tertiary Salaries Survey" xfId="14106" xr:uid="{00000000-0005-0000-0000-0000A8810000}"/>
    <cellStyle name="RowTitles-Col2 2 2 4 3" xfId="14107" xr:uid="{00000000-0005-0000-0000-0000A9810000}"/>
    <cellStyle name="RowTitles-Col2 2 2 4 3 2" xfId="14108" xr:uid="{00000000-0005-0000-0000-0000AA810000}"/>
    <cellStyle name="RowTitles-Col2 2 2 4 3 2 2" xfId="14109" xr:uid="{00000000-0005-0000-0000-0000AB810000}"/>
    <cellStyle name="RowTitles-Col2 2 2 4 3 2 2 2" xfId="14110" xr:uid="{00000000-0005-0000-0000-0000AC810000}"/>
    <cellStyle name="RowTitles-Col2 2 2 4 3 2 2_Tertiary Salaries Survey" xfId="14111" xr:uid="{00000000-0005-0000-0000-0000AD810000}"/>
    <cellStyle name="RowTitles-Col2 2 2 4 3 2 3" xfId="14112" xr:uid="{00000000-0005-0000-0000-0000AE810000}"/>
    <cellStyle name="RowTitles-Col2 2 2 4 3 2_Tertiary Salaries Survey" xfId="14113" xr:uid="{00000000-0005-0000-0000-0000AF810000}"/>
    <cellStyle name="RowTitles-Col2 2 2 4 3 3" xfId="14114" xr:uid="{00000000-0005-0000-0000-0000B0810000}"/>
    <cellStyle name="RowTitles-Col2 2 2 4 3 3 2" xfId="14115" xr:uid="{00000000-0005-0000-0000-0000B1810000}"/>
    <cellStyle name="RowTitles-Col2 2 2 4 3 3 2 2" xfId="14116" xr:uid="{00000000-0005-0000-0000-0000B2810000}"/>
    <cellStyle name="RowTitles-Col2 2 2 4 3 3 2_Tertiary Salaries Survey" xfId="14117" xr:uid="{00000000-0005-0000-0000-0000B3810000}"/>
    <cellStyle name="RowTitles-Col2 2 2 4 3 3 3" xfId="14118" xr:uid="{00000000-0005-0000-0000-0000B4810000}"/>
    <cellStyle name="RowTitles-Col2 2 2 4 3 3_Tertiary Salaries Survey" xfId="14119" xr:uid="{00000000-0005-0000-0000-0000B5810000}"/>
    <cellStyle name="RowTitles-Col2 2 2 4 3 4" xfId="14120" xr:uid="{00000000-0005-0000-0000-0000B6810000}"/>
    <cellStyle name="RowTitles-Col2 2 2 4 3_Tertiary Salaries Survey" xfId="14121" xr:uid="{00000000-0005-0000-0000-0000B7810000}"/>
    <cellStyle name="RowTitles-Col2 2 2 4 4" xfId="14122" xr:uid="{00000000-0005-0000-0000-0000B8810000}"/>
    <cellStyle name="RowTitles-Col2 2 2 4 4 2" xfId="14123" xr:uid="{00000000-0005-0000-0000-0000B9810000}"/>
    <cellStyle name="RowTitles-Col2 2 2 4 4 2 2" xfId="14124" xr:uid="{00000000-0005-0000-0000-0000BA810000}"/>
    <cellStyle name="RowTitles-Col2 2 2 4 4 2 2 2" xfId="14125" xr:uid="{00000000-0005-0000-0000-0000BB810000}"/>
    <cellStyle name="RowTitles-Col2 2 2 4 4 2 2_Tertiary Salaries Survey" xfId="14126" xr:uid="{00000000-0005-0000-0000-0000BC810000}"/>
    <cellStyle name="RowTitles-Col2 2 2 4 4 2 3" xfId="14127" xr:uid="{00000000-0005-0000-0000-0000BD810000}"/>
    <cellStyle name="RowTitles-Col2 2 2 4 4 2_Tertiary Salaries Survey" xfId="14128" xr:uid="{00000000-0005-0000-0000-0000BE810000}"/>
    <cellStyle name="RowTitles-Col2 2 2 4 4 3" xfId="14129" xr:uid="{00000000-0005-0000-0000-0000BF810000}"/>
    <cellStyle name="RowTitles-Col2 2 2 4 4 3 2" xfId="14130" xr:uid="{00000000-0005-0000-0000-0000C0810000}"/>
    <cellStyle name="RowTitles-Col2 2 2 4 4 3 2 2" xfId="14131" xr:uid="{00000000-0005-0000-0000-0000C1810000}"/>
    <cellStyle name="RowTitles-Col2 2 2 4 4 3 2_Tertiary Salaries Survey" xfId="14132" xr:uid="{00000000-0005-0000-0000-0000C2810000}"/>
    <cellStyle name="RowTitles-Col2 2 2 4 4 3 3" xfId="14133" xr:uid="{00000000-0005-0000-0000-0000C3810000}"/>
    <cellStyle name="RowTitles-Col2 2 2 4 4 3_Tertiary Salaries Survey" xfId="14134" xr:uid="{00000000-0005-0000-0000-0000C4810000}"/>
    <cellStyle name="RowTitles-Col2 2 2 4 4 4" xfId="14135" xr:uid="{00000000-0005-0000-0000-0000C5810000}"/>
    <cellStyle name="RowTitles-Col2 2 2 4 4 4 2" xfId="14136" xr:uid="{00000000-0005-0000-0000-0000C6810000}"/>
    <cellStyle name="RowTitles-Col2 2 2 4 4 4_Tertiary Salaries Survey" xfId="14137" xr:uid="{00000000-0005-0000-0000-0000C7810000}"/>
    <cellStyle name="RowTitles-Col2 2 2 4 4 5" xfId="14138" xr:uid="{00000000-0005-0000-0000-0000C8810000}"/>
    <cellStyle name="RowTitles-Col2 2 2 4 4_Tertiary Salaries Survey" xfId="14139" xr:uid="{00000000-0005-0000-0000-0000C9810000}"/>
    <cellStyle name="RowTitles-Col2 2 2 4 5" xfId="14140" xr:uid="{00000000-0005-0000-0000-0000CA810000}"/>
    <cellStyle name="RowTitles-Col2 2 2 4 5 2" xfId="14141" xr:uid="{00000000-0005-0000-0000-0000CB810000}"/>
    <cellStyle name="RowTitles-Col2 2 2 4 5 2 2" xfId="14142" xr:uid="{00000000-0005-0000-0000-0000CC810000}"/>
    <cellStyle name="RowTitles-Col2 2 2 4 5 2 2 2" xfId="14143" xr:uid="{00000000-0005-0000-0000-0000CD810000}"/>
    <cellStyle name="RowTitles-Col2 2 2 4 5 2 2_Tertiary Salaries Survey" xfId="14144" xr:uid="{00000000-0005-0000-0000-0000CE810000}"/>
    <cellStyle name="RowTitles-Col2 2 2 4 5 2 3" xfId="14145" xr:uid="{00000000-0005-0000-0000-0000CF810000}"/>
    <cellStyle name="RowTitles-Col2 2 2 4 5 2_Tertiary Salaries Survey" xfId="14146" xr:uid="{00000000-0005-0000-0000-0000D0810000}"/>
    <cellStyle name="RowTitles-Col2 2 2 4 5 3" xfId="14147" xr:uid="{00000000-0005-0000-0000-0000D1810000}"/>
    <cellStyle name="RowTitles-Col2 2 2 4 5 3 2" xfId="14148" xr:uid="{00000000-0005-0000-0000-0000D2810000}"/>
    <cellStyle name="RowTitles-Col2 2 2 4 5 3 2 2" xfId="14149" xr:uid="{00000000-0005-0000-0000-0000D3810000}"/>
    <cellStyle name="RowTitles-Col2 2 2 4 5 3 2_Tertiary Salaries Survey" xfId="14150" xr:uid="{00000000-0005-0000-0000-0000D4810000}"/>
    <cellStyle name="RowTitles-Col2 2 2 4 5 3 3" xfId="14151" xr:uid="{00000000-0005-0000-0000-0000D5810000}"/>
    <cellStyle name="RowTitles-Col2 2 2 4 5 3_Tertiary Salaries Survey" xfId="14152" xr:uid="{00000000-0005-0000-0000-0000D6810000}"/>
    <cellStyle name="RowTitles-Col2 2 2 4 5 4" xfId="14153" xr:uid="{00000000-0005-0000-0000-0000D7810000}"/>
    <cellStyle name="RowTitles-Col2 2 2 4 5 4 2" xfId="14154" xr:uid="{00000000-0005-0000-0000-0000D8810000}"/>
    <cellStyle name="RowTitles-Col2 2 2 4 5 4_Tertiary Salaries Survey" xfId="14155" xr:uid="{00000000-0005-0000-0000-0000D9810000}"/>
    <cellStyle name="RowTitles-Col2 2 2 4 5 5" xfId="14156" xr:uid="{00000000-0005-0000-0000-0000DA810000}"/>
    <cellStyle name="RowTitles-Col2 2 2 4 5_Tertiary Salaries Survey" xfId="14157" xr:uid="{00000000-0005-0000-0000-0000DB810000}"/>
    <cellStyle name="RowTitles-Col2 2 2 4 6" xfId="14158" xr:uid="{00000000-0005-0000-0000-0000DC810000}"/>
    <cellStyle name="RowTitles-Col2 2 2 4 6 2" xfId="14159" xr:uid="{00000000-0005-0000-0000-0000DD810000}"/>
    <cellStyle name="RowTitles-Col2 2 2 4 6 2 2" xfId="14160" xr:uid="{00000000-0005-0000-0000-0000DE810000}"/>
    <cellStyle name="RowTitles-Col2 2 2 4 6 2 2 2" xfId="14161" xr:uid="{00000000-0005-0000-0000-0000DF810000}"/>
    <cellStyle name="RowTitles-Col2 2 2 4 6 2 2_Tertiary Salaries Survey" xfId="14162" xr:uid="{00000000-0005-0000-0000-0000E0810000}"/>
    <cellStyle name="RowTitles-Col2 2 2 4 6 2 3" xfId="14163" xr:uid="{00000000-0005-0000-0000-0000E1810000}"/>
    <cellStyle name="RowTitles-Col2 2 2 4 6 2_Tertiary Salaries Survey" xfId="14164" xr:uid="{00000000-0005-0000-0000-0000E2810000}"/>
    <cellStyle name="RowTitles-Col2 2 2 4 6 3" xfId="14165" xr:uid="{00000000-0005-0000-0000-0000E3810000}"/>
    <cellStyle name="RowTitles-Col2 2 2 4 6 3 2" xfId="14166" xr:uid="{00000000-0005-0000-0000-0000E4810000}"/>
    <cellStyle name="RowTitles-Col2 2 2 4 6 3 2 2" xfId="14167" xr:uid="{00000000-0005-0000-0000-0000E5810000}"/>
    <cellStyle name="RowTitles-Col2 2 2 4 6 3 2_Tertiary Salaries Survey" xfId="14168" xr:uid="{00000000-0005-0000-0000-0000E6810000}"/>
    <cellStyle name="RowTitles-Col2 2 2 4 6 3 3" xfId="14169" xr:uid="{00000000-0005-0000-0000-0000E7810000}"/>
    <cellStyle name="RowTitles-Col2 2 2 4 6 3_Tertiary Salaries Survey" xfId="14170" xr:uid="{00000000-0005-0000-0000-0000E8810000}"/>
    <cellStyle name="RowTitles-Col2 2 2 4 6 4" xfId="14171" xr:uid="{00000000-0005-0000-0000-0000E9810000}"/>
    <cellStyle name="RowTitles-Col2 2 2 4 6 4 2" xfId="14172" xr:uid="{00000000-0005-0000-0000-0000EA810000}"/>
    <cellStyle name="RowTitles-Col2 2 2 4 6 4_Tertiary Salaries Survey" xfId="14173" xr:uid="{00000000-0005-0000-0000-0000EB810000}"/>
    <cellStyle name="RowTitles-Col2 2 2 4 6 5" xfId="14174" xr:uid="{00000000-0005-0000-0000-0000EC810000}"/>
    <cellStyle name="RowTitles-Col2 2 2 4 6_Tertiary Salaries Survey" xfId="14175" xr:uid="{00000000-0005-0000-0000-0000ED810000}"/>
    <cellStyle name="RowTitles-Col2 2 2 4 7" xfId="14176" xr:uid="{00000000-0005-0000-0000-0000EE810000}"/>
    <cellStyle name="RowTitles-Col2 2 2 4 7 2" xfId="14177" xr:uid="{00000000-0005-0000-0000-0000EF810000}"/>
    <cellStyle name="RowTitles-Col2 2 2 4 7 2 2" xfId="14178" xr:uid="{00000000-0005-0000-0000-0000F0810000}"/>
    <cellStyle name="RowTitles-Col2 2 2 4 7 2_Tertiary Salaries Survey" xfId="14179" xr:uid="{00000000-0005-0000-0000-0000F1810000}"/>
    <cellStyle name="RowTitles-Col2 2 2 4 7 3" xfId="14180" xr:uid="{00000000-0005-0000-0000-0000F2810000}"/>
    <cellStyle name="RowTitles-Col2 2 2 4 7_Tertiary Salaries Survey" xfId="14181" xr:uid="{00000000-0005-0000-0000-0000F3810000}"/>
    <cellStyle name="RowTitles-Col2 2 2 4 8" xfId="14182" xr:uid="{00000000-0005-0000-0000-0000F4810000}"/>
    <cellStyle name="RowTitles-Col2 2 2 4 8 2" xfId="14183" xr:uid="{00000000-0005-0000-0000-0000F5810000}"/>
    <cellStyle name="RowTitles-Col2 2 2 4 8 2 2" xfId="14184" xr:uid="{00000000-0005-0000-0000-0000F6810000}"/>
    <cellStyle name="RowTitles-Col2 2 2 4 8 2_Tertiary Salaries Survey" xfId="14185" xr:uid="{00000000-0005-0000-0000-0000F7810000}"/>
    <cellStyle name="RowTitles-Col2 2 2 4 8 3" xfId="14186" xr:uid="{00000000-0005-0000-0000-0000F8810000}"/>
    <cellStyle name="RowTitles-Col2 2 2 4 8_Tertiary Salaries Survey" xfId="14187" xr:uid="{00000000-0005-0000-0000-0000F9810000}"/>
    <cellStyle name="RowTitles-Col2 2 2 4_STUD aligned by INSTIT" xfId="14188" xr:uid="{00000000-0005-0000-0000-0000FA810000}"/>
    <cellStyle name="RowTitles-Col2 2 2 5" xfId="14189" xr:uid="{00000000-0005-0000-0000-0000FB810000}"/>
    <cellStyle name="RowTitles-Col2 2 2 5 2" xfId="14190" xr:uid="{00000000-0005-0000-0000-0000FC810000}"/>
    <cellStyle name="RowTitles-Col2 2 2 5 2 2" xfId="14191" xr:uid="{00000000-0005-0000-0000-0000FD810000}"/>
    <cellStyle name="RowTitles-Col2 2 2 5 2 2 2" xfId="14192" xr:uid="{00000000-0005-0000-0000-0000FE810000}"/>
    <cellStyle name="RowTitles-Col2 2 2 5 2 2 2 2" xfId="14193" xr:uid="{00000000-0005-0000-0000-0000FF810000}"/>
    <cellStyle name="RowTitles-Col2 2 2 5 2 2 2_Tertiary Salaries Survey" xfId="14194" xr:uid="{00000000-0005-0000-0000-000000820000}"/>
    <cellStyle name="RowTitles-Col2 2 2 5 2 2 3" xfId="14195" xr:uid="{00000000-0005-0000-0000-000001820000}"/>
    <cellStyle name="RowTitles-Col2 2 2 5 2 2_Tertiary Salaries Survey" xfId="14196" xr:uid="{00000000-0005-0000-0000-000002820000}"/>
    <cellStyle name="RowTitles-Col2 2 2 5 2 3" xfId="14197" xr:uid="{00000000-0005-0000-0000-000003820000}"/>
    <cellStyle name="RowTitles-Col2 2 2 5 2 3 2" xfId="14198" xr:uid="{00000000-0005-0000-0000-000004820000}"/>
    <cellStyle name="RowTitles-Col2 2 2 5 2 3 2 2" xfId="14199" xr:uid="{00000000-0005-0000-0000-000005820000}"/>
    <cellStyle name="RowTitles-Col2 2 2 5 2 3 2_Tertiary Salaries Survey" xfId="14200" xr:uid="{00000000-0005-0000-0000-000006820000}"/>
    <cellStyle name="RowTitles-Col2 2 2 5 2 3 3" xfId="14201" xr:uid="{00000000-0005-0000-0000-000007820000}"/>
    <cellStyle name="RowTitles-Col2 2 2 5 2 3_Tertiary Salaries Survey" xfId="14202" xr:uid="{00000000-0005-0000-0000-000008820000}"/>
    <cellStyle name="RowTitles-Col2 2 2 5 2 4" xfId="14203" xr:uid="{00000000-0005-0000-0000-000009820000}"/>
    <cellStyle name="RowTitles-Col2 2 2 5 2 5" xfId="14204" xr:uid="{00000000-0005-0000-0000-00000A820000}"/>
    <cellStyle name="RowTitles-Col2 2 2 5 2 5 2" xfId="14205" xr:uid="{00000000-0005-0000-0000-00000B820000}"/>
    <cellStyle name="RowTitles-Col2 2 2 5 2 5_Tertiary Salaries Survey" xfId="14206" xr:uid="{00000000-0005-0000-0000-00000C820000}"/>
    <cellStyle name="RowTitles-Col2 2 2 5 2_Tertiary Salaries Survey" xfId="14207" xr:uid="{00000000-0005-0000-0000-00000D820000}"/>
    <cellStyle name="RowTitles-Col2 2 2 5 3" xfId="14208" xr:uid="{00000000-0005-0000-0000-00000E820000}"/>
    <cellStyle name="RowTitles-Col2 2 2 5 3 2" xfId="14209" xr:uid="{00000000-0005-0000-0000-00000F820000}"/>
    <cellStyle name="RowTitles-Col2 2 2 5 3 2 2" xfId="14210" xr:uid="{00000000-0005-0000-0000-000010820000}"/>
    <cellStyle name="RowTitles-Col2 2 2 5 3 2 2 2" xfId="14211" xr:uid="{00000000-0005-0000-0000-000011820000}"/>
    <cellStyle name="RowTitles-Col2 2 2 5 3 2 2_Tertiary Salaries Survey" xfId="14212" xr:uid="{00000000-0005-0000-0000-000012820000}"/>
    <cellStyle name="RowTitles-Col2 2 2 5 3 2 3" xfId="14213" xr:uid="{00000000-0005-0000-0000-000013820000}"/>
    <cellStyle name="RowTitles-Col2 2 2 5 3 2_Tertiary Salaries Survey" xfId="14214" xr:uid="{00000000-0005-0000-0000-000014820000}"/>
    <cellStyle name="RowTitles-Col2 2 2 5 3 3" xfId="14215" xr:uid="{00000000-0005-0000-0000-000015820000}"/>
    <cellStyle name="RowTitles-Col2 2 2 5 3 3 2" xfId="14216" xr:uid="{00000000-0005-0000-0000-000016820000}"/>
    <cellStyle name="RowTitles-Col2 2 2 5 3 3 2 2" xfId="14217" xr:uid="{00000000-0005-0000-0000-000017820000}"/>
    <cellStyle name="RowTitles-Col2 2 2 5 3 3 2_Tertiary Salaries Survey" xfId="14218" xr:uid="{00000000-0005-0000-0000-000018820000}"/>
    <cellStyle name="RowTitles-Col2 2 2 5 3 3 3" xfId="14219" xr:uid="{00000000-0005-0000-0000-000019820000}"/>
    <cellStyle name="RowTitles-Col2 2 2 5 3 3_Tertiary Salaries Survey" xfId="14220" xr:uid="{00000000-0005-0000-0000-00001A820000}"/>
    <cellStyle name="RowTitles-Col2 2 2 5 3 4" xfId="14221" xr:uid="{00000000-0005-0000-0000-00001B820000}"/>
    <cellStyle name="RowTitles-Col2 2 2 5 3 5" xfId="14222" xr:uid="{00000000-0005-0000-0000-00001C820000}"/>
    <cellStyle name="RowTitles-Col2 2 2 5 3_Tertiary Salaries Survey" xfId="14223" xr:uid="{00000000-0005-0000-0000-00001D820000}"/>
    <cellStyle name="RowTitles-Col2 2 2 5 4" xfId="14224" xr:uid="{00000000-0005-0000-0000-00001E820000}"/>
    <cellStyle name="RowTitles-Col2 2 2 5 4 2" xfId="14225" xr:uid="{00000000-0005-0000-0000-00001F820000}"/>
    <cellStyle name="RowTitles-Col2 2 2 5 4 2 2" xfId="14226" xr:uid="{00000000-0005-0000-0000-000020820000}"/>
    <cellStyle name="RowTitles-Col2 2 2 5 4 2 2 2" xfId="14227" xr:uid="{00000000-0005-0000-0000-000021820000}"/>
    <cellStyle name="RowTitles-Col2 2 2 5 4 2 2_Tertiary Salaries Survey" xfId="14228" xr:uid="{00000000-0005-0000-0000-000022820000}"/>
    <cellStyle name="RowTitles-Col2 2 2 5 4 2 3" xfId="14229" xr:uid="{00000000-0005-0000-0000-000023820000}"/>
    <cellStyle name="RowTitles-Col2 2 2 5 4 2_Tertiary Salaries Survey" xfId="14230" xr:uid="{00000000-0005-0000-0000-000024820000}"/>
    <cellStyle name="RowTitles-Col2 2 2 5 4 3" xfId="14231" xr:uid="{00000000-0005-0000-0000-000025820000}"/>
    <cellStyle name="RowTitles-Col2 2 2 5 4 3 2" xfId="14232" xr:uid="{00000000-0005-0000-0000-000026820000}"/>
    <cellStyle name="RowTitles-Col2 2 2 5 4 3 2 2" xfId="14233" xr:uid="{00000000-0005-0000-0000-000027820000}"/>
    <cellStyle name="RowTitles-Col2 2 2 5 4 3 2_Tertiary Salaries Survey" xfId="14234" xr:uid="{00000000-0005-0000-0000-000028820000}"/>
    <cellStyle name="RowTitles-Col2 2 2 5 4 3 3" xfId="14235" xr:uid="{00000000-0005-0000-0000-000029820000}"/>
    <cellStyle name="RowTitles-Col2 2 2 5 4 3_Tertiary Salaries Survey" xfId="14236" xr:uid="{00000000-0005-0000-0000-00002A820000}"/>
    <cellStyle name="RowTitles-Col2 2 2 5 4 4" xfId="14237" xr:uid="{00000000-0005-0000-0000-00002B820000}"/>
    <cellStyle name="RowTitles-Col2 2 2 5 4 5" xfId="14238" xr:uid="{00000000-0005-0000-0000-00002C820000}"/>
    <cellStyle name="RowTitles-Col2 2 2 5 4 5 2" xfId="14239" xr:uid="{00000000-0005-0000-0000-00002D820000}"/>
    <cellStyle name="RowTitles-Col2 2 2 5 4 5_Tertiary Salaries Survey" xfId="14240" xr:uid="{00000000-0005-0000-0000-00002E820000}"/>
    <cellStyle name="RowTitles-Col2 2 2 5 4 6" xfId="14241" xr:uid="{00000000-0005-0000-0000-00002F820000}"/>
    <cellStyle name="RowTitles-Col2 2 2 5 4_Tertiary Salaries Survey" xfId="14242" xr:uid="{00000000-0005-0000-0000-000030820000}"/>
    <cellStyle name="RowTitles-Col2 2 2 5 5" xfId="14243" xr:uid="{00000000-0005-0000-0000-000031820000}"/>
    <cellStyle name="RowTitles-Col2 2 2 5 5 2" xfId="14244" xr:uid="{00000000-0005-0000-0000-000032820000}"/>
    <cellStyle name="RowTitles-Col2 2 2 5 5 2 2" xfId="14245" xr:uid="{00000000-0005-0000-0000-000033820000}"/>
    <cellStyle name="RowTitles-Col2 2 2 5 5 2 2 2" xfId="14246" xr:uid="{00000000-0005-0000-0000-000034820000}"/>
    <cellStyle name="RowTitles-Col2 2 2 5 5 2 2_Tertiary Salaries Survey" xfId="14247" xr:uid="{00000000-0005-0000-0000-000035820000}"/>
    <cellStyle name="RowTitles-Col2 2 2 5 5 2 3" xfId="14248" xr:uid="{00000000-0005-0000-0000-000036820000}"/>
    <cellStyle name="RowTitles-Col2 2 2 5 5 2_Tertiary Salaries Survey" xfId="14249" xr:uid="{00000000-0005-0000-0000-000037820000}"/>
    <cellStyle name="RowTitles-Col2 2 2 5 5 3" xfId="14250" xr:uid="{00000000-0005-0000-0000-000038820000}"/>
    <cellStyle name="RowTitles-Col2 2 2 5 5 3 2" xfId="14251" xr:uid="{00000000-0005-0000-0000-000039820000}"/>
    <cellStyle name="RowTitles-Col2 2 2 5 5 3 2 2" xfId="14252" xr:uid="{00000000-0005-0000-0000-00003A820000}"/>
    <cellStyle name="RowTitles-Col2 2 2 5 5 3 2_Tertiary Salaries Survey" xfId="14253" xr:uid="{00000000-0005-0000-0000-00003B820000}"/>
    <cellStyle name="RowTitles-Col2 2 2 5 5 3 3" xfId="14254" xr:uid="{00000000-0005-0000-0000-00003C820000}"/>
    <cellStyle name="RowTitles-Col2 2 2 5 5 3_Tertiary Salaries Survey" xfId="14255" xr:uid="{00000000-0005-0000-0000-00003D820000}"/>
    <cellStyle name="RowTitles-Col2 2 2 5 5 4" xfId="14256" xr:uid="{00000000-0005-0000-0000-00003E820000}"/>
    <cellStyle name="RowTitles-Col2 2 2 5 5 4 2" xfId="14257" xr:uid="{00000000-0005-0000-0000-00003F820000}"/>
    <cellStyle name="RowTitles-Col2 2 2 5 5 4_Tertiary Salaries Survey" xfId="14258" xr:uid="{00000000-0005-0000-0000-000040820000}"/>
    <cellStyle name="RowTitles-Col2 2 2 5 5 5" xfId="14259" xr:uid="{00000000-0005-0000-0000-000041820000}"/>
    <cellStyle name="RowTitles-Col2 2 2 5 5_Tertiary Salaries Survey" xfId="14260" xr:uid="{00000000-0005-0000-0000-000042820000}"/>
    <cellStyle name="RowTitles-Col2 2 2 5 6" xfId="14261" xr:uid="{00000000-0005-0000-0000-000043820000}"/>
    <cellStyle name="RowTitles-Col2 2 2 5 6 2" xfId="14262" xr:uid="{00000000-0005-0000-0000-000044820000}"/>
    <cellStyle name="RowTitles-Col2 2 2 5 6 2 2" xfId="14263" xr:uid="{00000000-0005-0000-0000-000045820000}"/>
    <cellStyle name="RowTitles-Col2 2 2 5 6 2 2 2" xfId="14264" xr:uid="{00000000-0005-0000-0000-000046820000}"/>
    <cellStyle name="RowTitles-Col2 2 2 5 6 2 2_Tertiary Salaries Survey" xfId="14265" xr:uid="{00000000-0005-0000-0000-000047820000}"/>
    <cellStyle name="RowTitles-Col2 2 2 5 6 2 3" xfId="14266" xr:uid="{00000000-0005-0000-0000-000048820000}"/>
    <cellStyle name="RowTitles-Col2 2 2 5 6 2_Tertiary Salaries Survey" xfId="14267" xr:uid="{00000000-0005-0000-0000-000049820000}"/>
    <cellStyle name="RowTitles-Col2 2 2 5 6 3" xfId="14268" xr:uid="{00000000-0005-0000-0000-00004A820000}"/>
    <cellStyle name="RowTitles-Col2 2 2 5 6 3 2" xfId="14269" xr:uid="{00000000-0005-0000-0000-00004B820000}"/>
    <cellStyle name="RowTitles-Col2 2 2 5 6 3 2 2" xfId="14270" xr:uid="{00000000-0005-0000-0000-00004C820000}"/>
    <cellStyle name="RowTitles-Col2 2 2 5 6 3 2_Tertiary Salaries Survey" xfId="14271" xr:uid="{00000000-0005-0000-0000-00004D820000}"/>
    <cellStyle name="RowTitles-Col2 2 2 5 6 3 3" xfId="14272" xr:uid="{00000000-0005-0000-0000-00004E820000}"/>
    <cellStyle name="RowTitles-Col2 2 2 5 6 3_Tertiary Salaries Survey" xfId="14273" xr:uid="{00000000-0005-0000-0000-00004F820000}"/>
    <cellStyle name="RowTitles-Col2 2 2 5 6 4" xfId="14274" xr:uid="{00000000-0005-0000-0000-000050820000}"/>
    <cellStyle name="RowTitles-Col2 2 2 5 6 4 2" xfId="14275" xr:uid="{00000000-0005-0000-0000-000051820000}"/>
    <cellStyle name="RowTitles-Col2 2 2 5 6 4_Tertiary Salaries Survey" xfId="14276" xr:uid="{00000000-0005-0000-0000-000052820000}"/>
    <cellStyle name="RowTitles-Col2 2 2 5 6 5" xfId="14277" xr:uid="{00000000-0005-0000-0000-000053820000}"/>
    <cellStyle name="RowTitles-Col2 2 2 5 6_Tertiary Salaries Survey" xfId="14278" xr:uid="{00000000-0005-0000-0000-000054820000}"/>
    <cellStyle name="RowTitles-Col2 2 2 5 7" xfId="14279" xr:uid="{00000000-0005-0000-0000-000055820000}"/>
    <cellStyle name="RowTitles-Col2 2 2 5 7 2" xfId="14280" xr:uid="{00000000-0005-0000-0000-000056820000}"/>
    <cellStyle name="RowTitles-Col2 2 2 5 7 2 2" xfId="14281" xr:uid="{00000000-0005-0000-0000-000057820000}"/>
    <cellStyle name="RowTitles-Col2 2 2 5 7 2_Tertiary Salaries Survey" xfId="14282" xr:uid="{00000000-0005-0000-0000-000058820000}"/>
    <cellStyle name="RowTitles-Col2 2 2 5 7 3" xfId="14283" xr:uid="{00000000-0005-0000-0000-000059820000}"/>
    <cellStyle name="RowTitles-Col2 2 2 5 7_Tertiary Salaries Survey" xfId="14284" xr:uid="{00000000-0005-0000-0000-00005A820000}"/>
    <cellStyle name="RowTitles-Col2 2 2 5 8" xfId="14285" xr:uid="{00000000-0005-0000-0000-00005B820000}"/>
    <cellStyle name="RowTitles-Col2 2 2 5_STUD aligned by INSTIT" xfId="14286" xr:uid="{00000000-0005-0000-0000-00005C820000}"/>
    <cellStyle name="RowTitles-Col2 2 2 6" xfId="14287" xr:uid="{00000000-0005-0000-0000-00005D820000}"/>
    <cellStyle name="RowTitles-Col2 2 2 6 2" xfId="14288" xr:uid="{00000000-0005-0000-0000-00005E820000}"/>
    <cellStyle name="RowTitles-Col2 2 2 6 2 2" xfId="14289" xr:uid="{00000000-0005-0000-0000-00005F820000}"/>
    <cellStyle name="RowTitles-Col2 2 2 6 2 2 2" xfId="14290" xr:uid="{00000000-0005-0000-0000-000060820000}"/>
    <cellStyle name="RowTitles-Col2 2 2 6 2 2_Tertiary Salaries Survey" xfId="14291" xr:uid="{00000000-0005-0000-0000-000061820000}"/>
    <cellStyle name="RowTitles-Col2 2 2 6 2 3" xfId="14292" xr:uid="{00000000-0005-0000-0000-000062820000}"/>
    <cellStyle name="RowTitles-Col2 2 2 6 2_Tertiary Salaries Survey" xfId="14293" xr:uid="{00000000-0005-0000-0000-000063820000}"/>
    <cellStyle name="RowTitles-Col2 2 2 6 3" xfId="14294" xr:uid="{00000000-0005-0000-0000-000064820000}"/>
    <cellStyle name="RowTitles-Col2 2 2 6 3 2" xfId="14295" xr:uid="{00000000-0005-0000-0000-000065820000}"/>
    <cellStyle name="RowTitles-Col2 2 2 6 3 2 2" xfId="14296" xr:uid="{00000000-0005-0000-0000-000066820000}"/>
    <cellStyle name="RowTitles-Col2 2 2 6 3 2_Tertiary Salaries Survey" xfId="14297" xr:uid="{00000000-0005-0000-0000-000067820000}"/>
    <cellStyle name="RowTitles-Col2 2 2 6 3 3" xfId="14298" xr:uid="{00000000-0005-0000-0000-000068820000}"/>
    <cellStyle name="RowTitles-Col2 2 2 6 3_Tertiary Salaries Survey" xfId="14299" xr:uid="{00000000-0005-0000-0000-000069820000}"/>
    <cellStyle name="RowTitles-Col2 2 2 6 4" xfId="14300" xr:uid="{00000000-0005-0000-0000-00006A820000}"/>
    <cellStyle name="RowTitles-Col2 2 2 6 5" xfId="14301" xr:uid="{00000000-0005-0000-0000-00006B820000}"/>
    <cellStyle name="RowTitles-Col2 2 2 6 5 2" xfId="14302" xr:uid="{00000000-0005-0000-0000-00006C820000}"/>
    <cellStyle name="RowTitles-Col2 2 2 6 5_Tertiary Salaries Survey" xfId="14303" xr:uid="{00000000-0005-0000-0000-00006D820000}"/>
    <cellStyle name="RowTitles-Col2 2 2 6_Tertiary Salaries Survey" xfId="14304" xr:uid="{00000000-0005-0000-0000-00006E820000}"/>
    <cellStyle name="RowTitles-Col2 2 2 7" xfId="14305" xr:uid="{00000000-0005-0000-0000-00006F820000}"/>
    <cellStyle name="RowTitles-Col2 2 2 7 2" xfId="14306" xr:uid="{00000000-0005-0000-0000-000070820000}"/>
    <cellStyle name="RowTitles-Col2 2 2 7 2 2" xfId="14307" xr:uid="{00000000-0005-0000-0000-000071820000}"/>
    <cellStyle name="RowTitles-Col2 2 2 7 2 2 2" xfId="14308" xr:uid="{00000000-0005-0000-0000-000072820000}"/>
    <cellStyle name="RowTitles-Col2 2 2 7 2 2_Tertiary Salaries Survey" xfId="14309" xr:uid="{00000000-0005-0000-0000-000073820000}"/>
    <cellStyle name="RowTitles-Col2 2 2 7 2 3" xfId="14310" xr:uid="{00000000-0005-0000-0000-000074820000}"/>
    <cellStyle name="RowTitles-Col2 2 2 7 2_Tertiary Salaries Survey" xfId="14311" xr:uid="{00000000-0005-0000-0000-000075820000}"/>
    <cellStyle name="RowTitles-Col2 2 2 7 3" xfId="14312" xr:uid="{00000000-0005-0000-0000-000076820000}"/>
    <cellStyle name="RowTitles-Col2 2 2 7 3 2" xfId="14313" xr:uid="{00000000-0005-0000-0000-000077820000}"/>
    <cellStyle name="RowTitles-Col2 2 2 7 3 2 2" xfId="14314" xr:uid="{00000000-0005-0000-0000-000078820000}"/>
    <cellStyle name="RowTitles-Col2 2 2 7 3 2_Tertiary Salaries Survey" xfId="14315" xr:uid="{00000000-0005-0000-0000-000079820000}"/>
    <cellStyle name="RowTitles-Col2 2 2 7 3 3" xfId="14316" xr:uid="{00000000-0005-0000-0000-00007A820000}"/>
    <cellStyle name="RowTitles-Col2 2 2 7 3_Tertiary Salaries Survey" xfId="14317" xr:uid="{00000000-0005-0000-0000-00007B820000}"/>
    <cellStyle name="RowTitles-Col2 2 2 7 4" xfId="14318" xr:uid="{00000000-0005-0000-0000-00007C820000}"/>
    <cellStyle name="RowTitles-Col2 2 2 7 5" xfId="14319" xr:uid="{00000000-0005-0000-0000-00007D820000}"/>
    <cellStyle name="RowTitles-Col2 2 2 7_Tertiary Salaries Survey" xfId="14320" xr:uid="{00000000-0005-0000-0000-00007E820000}"/>
    <cellStyle name="RowTitles-Col2 2 2 8" xfId="14321" xr:uid="{00000000-0005-0000-0000-00007F820000}"/>
    <cellStyle name="RowTitles-Col2 2 2 8 2" xfId="14322" xr:uid="{00000000-0005-0000-0000-000080820000}"/>
    <cellStyle name="RowTitles-Col2 2 2 8 2 2" xfId="14323" xr:uid="{00000000-0005-0000-0000-000081820000}"/>
    <cellStyle name="RowTitles-Col2 2 2 8 2 2 2" xfId="14324" xr:uid="{00000000-0005-0000-0000-000082820000}"/>
    <cellStyle name="RowTitles-Col2 2 2 8 2 2_Tertiary Salaries Survey" xfId="14325" xr:uid="{00000000-0005-0000-0000-000083820000}"/>
    <cellStyle name="RowTitles-Col2 2 2 8 2 3" xfId="14326" xr:uid="{00000000-0005-0000-0000-000084820000}"/>
    <cellStyle name="RowTitles-Col2 2 2 8 2_Tertiary Salaries Survey" xfId="14327" xr:uid="{00000000-0005-0000-0000-000085820000}"/>
    <cellStyle name="RowTitles-Col2 2 2 8 3" xfId="14328" xr:uid="{00000000-0005-0000-0000-000086820000}"/>
    <cellStyle name="RowTitles-Col2 2 2 8 3 2" xfId="14329" xr:uid="{00000000-0005-0000-0000-000087820000}"/>
    <cellStyle name="RowTitles-Col2 2 2 8 3 2 2" xfId="14330" xr:uid="{00000000-0005-0000-0000-000088820000}"/>
    <cellStyle name="RowTitles-Col2 2 2 8 3 2_Tertiary Salaries Survey" xfId="14331" xr:uid="{00000000-0005-0000-0000-000089820000}"/>
    <cellStyle name="RowTitles-Col2 2 2 8 3 3" xfId="14332" xr:uid="{00000000-0005-0000-0000-00008A820000}"/>
    <cellStyle name="RowTitles-Col2 2 2 8 3_Tertiary Salaries Survey" xfId="14333" xr:uid="{00000000-0005-0000-0000-00008B820000}"/>
    <cellStyle name="RowTitles-Col2 2 2 8 4" xfId="14334" xr:uid="{00000000-0005-0000-0000-00008C820000}"/>
    <cellStyle name="RowTitles-Col2 2 2 8 5" xfId="14335" xr:uid="{00000000-0005-0000-0000-00008D820000}"/>
    <cellStyle name="RowTitles-Col2 2 2 8 5 2" xfId="14336" xr:uid="{00000000-0005-0000-0000-00008E820000}"/>
    <cellStyle name="RowTitles-Col2 2 2 8 5_Tertiary Salaries Survey" xfId="14337" xr:uid="{00000000-0005-0000-0000-00008F820000}"/>
    <cellStyle name="RowTitles-Col2 2 2 8 6" xfId="14338" xr:uid="{00000000-0005-0000-0000-000090820000}"/>
    <cellStyle name="RowTitles-Col2 2 2 8_Tertiary Salaries Survey" xfId="14339" xr:uid="{00000000-0005-0000-0000-000091820000}"/>
    <cellStyle name="RowTitles-Col2 2 2 9" xfId="14340" xr:uid="{00000000-0005-0000-0000-000092820000}"/>
    <cellStyle name="RowTitles-Col2 2 2 9 2" xfId="14341" xr:uid="{00000000-0005-0000-0000-000093820000}"/>
    <cellStyle name="RowTitles-Col2 2 2 9 2 2" xfId="14342" xr:uid="{00000000-0005-0000-0000-000094820000}"/>
    <cellStyle name="RowTitles-Col2 2 2 9 2 2 2" xfId="14343" xr:uid="{00000000-0005-0000-0000-000095820000}"/>
    <cellStyle name="RowTitles-Col2 2 2 9 2 2_Tertiary Salaries Survey" xfId="14344" xr:uid="{00000000-0005-0000-0000-000096820000}"/>
    <cellStyle name="RowTitles-Col2 2 2 9 2 3" xfId="14345" xr:uid="{00000000-0005-0000-0000-000097820000}"/>
    <cellStyle name="RowTitles-Col2 2 2 9 2_Tertiary Salaries Survey" xfId="14346" xr:uid="{00000000-0005-0000-0000-000098820000}"/>
    <cellStyle name="RowTitles-Col2 2 2 9 3" xfId="14347" xr:uid="{00000000-0005-0000-0000-000099820000}"/>
    <cellStyle name="RowTitles-Col2 2 2 9 3 2" xfId="14348" xr:uid="{00000000-0005-0000-0000-00009A820000}"/>
    <cellStyle name="RowTitles-Col2 2 2 9 3 2 2" xfId="14349" xr:uid="{00000000-0005-0000-0000-00009B820000}"/>
    <cellStyle name="RowTitles-Col2 2 2 9 3 2_Tertiary Salaries Survey" xfId="14350" xr:uid="{00000000-0005-0000-0000-00009C820000}"/>
    <cellStyle name="RowTitles-Col2 2 2 9 3 3" xfId="14351" xr:uid="{00000000-0005-0000-0000-00009D820000}"/>
    <cellStyle name="RowTitles-Col2 2 2 9 3_Tertiary Salaries Survey" xfId="14352" xr:uid="{00000000-0005-0000-0000-00009E820000}"/>
    <cellStyle name="RowTitles-Col2 2 2 9 4" xfId="14353" xr:uid="{00000000-0005-0000-0000-00009F820000}"/>
    <cellStyle name="RowTitles-Col2 2 2 9 4 2" xfId="14354" xr:uid="{00000000-0005-0000-0000-0000A0820000}"/>
    <cellStyle name="RowTitles-Col2 2 2 9 4_Tertiary Salaries Survey" xfId="14355" xr:uid="{00000000-0005-0000-0000-0000A1820000}"/>
    <cellStyle name="RowTitles-Col2 2 2 9 5" xfId="14356" xr:uid="{00000000-0005-0000-0000-0000A2820000}"/>
    <cellStyle name="RowTitles-Col2 2 2 9_Tertiary Salaries Survey" xfId="14357" xr:uid="{00000000-0005-0000-0000-0000A3820000}"/>
    <cellStyle name="RowTitles-Col2 2 2_STUD aligned by INSTIT" xfId="14358" xr:uid="{00000000-0005-0000-0000-0000A4820000}"/>
    <cellStyle name="RowTitles-Col2 2 3" xfId="14359" xr:uid="{00000000-0005-0000-0000-0000A5820000}"/>
    <cellStyle name="RowTitles-Col2 2 3 10" xfId="14360" xr:uid="{00000000-0005-0000-0000-0000A6820000}"/>
    <cellStyle name="RowTitles-Col2 2 3 10 2" xfId="14361" xr:uid="{00000000-0005-0000-0000-0000A7820000}"/>
    <cellStyle name="RowTitles-Col2 2 3 10 2 2" xfId="14362" xr:uid="{00000000-0005-0000-0000-0000A8820000}"/>
    <cellStyle name="RowTitles-Col2 2 3 10 2_Tertiary Salaries Survey" xfId="14363" xr:uid="{00000000-0005-0000-0000-0000A9820000}"/>
    <cellStyle name="RowTitles-Col2 2 3 10 3" xfId="14364" xr:uid="{00000000-0005-0000-0000-0000AA820000}"/>
    <cellStyle name="RowTitles-Col2 2 3 10_Tertiary Salaries Survey" xfId="14365" xr:uid="{00000000-0005-0000-0000-0000AB820000}"/>
    <cellStyle name="RowTitles-Col2 2 3 11" xfId="14366" xr:uid="{00000000-0005-0000-0000-0000AC820000}"/>
    <cellStyle name="RowTitles-Col2 2 3 2" xfId="14367" xr:uid="{00000000-0005-0000-0000-0000AD820000}"/>
    <cellStyle name="RowTitles-Col2 2 3 2 2" xfId="14368" xr:uid="{00000000-0005-0000-0000-0000AE820000}"/>
    <cellStyle name="RowTitles-Col2 2 3 2 2 2" xfId="14369" xr:uid="{00000000-0005-0000-0000-0000AF820000}"/>
    <cellStyle name="RowTitles-Col2 2 3 2 2 2 2" xfId="14370" xr:uid="{00000000-0005-0000-0000-0000B0820000}"/>
    <cellStyle name="RowTitles-Col2 2 3 2 2 2 2 2" xfId="14371" xr:uid="{00000000-0005-0000-0000-0000B1820000}"/>
    <cellStyle name="RowTitles-Col2 2 3 2 2 2 2_Tertiary Salaries Survey" xfId="14372" xr:uid="{00000000-0005-0000-0000-0000B2820000}"/>
    <cellStyle name="RowTitles-Col2 2 3 2 2 2 3" xfId="14373" xr:uid="{00000000-0005-0000-0000-0000B3820000}"/>
    <cellStyle name="RowTitles-Col2 2 3 2 2 2_Tertiary Salaries Survey" xfId="14374" xr:uid="{00000000-0005-0000-0000-0000B4820000}"/>
    <cellStyle name="RowTitles-Col2 2 3 2 2 3" xfId="14375" xr:uid="{00000000-0005-0000-0000-0000B5820000}"/>
    <cellStyle name="RowTitles-Col2 2 3 2 2 3 2" xfId="14376" xr:uid="{00000000-0005-0000-0000-0000B6820000}"/>
    <cellStyle name="RowTitles-Col2 2 3 2 2 3 2 2" xfId="14377" xr:uid="{00000000-0005-0000-0000-0000B7820000}"/>
    <cellStyle name="RowTitles-Col2 2 3 2 2 3 2_Tertiary Salaries Survey" xfId="14378" xr:uid="{00000000-0005-0000-0000-0000B8820000}"/>
    <cellStyle name="RowTitles-Col2 2 3 2 2 3 3" xfId="14379" xr:uid="{00000000-0005-0000-0000-0000B9820000}"/>
    <cellStyle name="RowTitles-Col2 2 3 2 2 3_Tertiary Salaries Survey" xfId="14380" xr:uid="{00000000-0005-0000-0000-0000BA820000}"/>
    <cellStyle name="RowTitles-Col2 2 3 2 2 4" xfId="14381" xr:uid="{00000000-0005-0000-0000-0000BB820000}"/>
    <cellStyle name="RowTitles-Col2 2 3 2 2_Tertiary Salaries Survey" xfId="14382" xr:uid="{00000000-0005-0000-0000-0000BC820000}"/>
    <cellStyle name="RowTitles-Col2 2 3 2 3" xfId="14383" xr:uid="{00000000-0005-0000-0000-0000BD820000}"/>
    <cellStyle name="RowTitles-Col2 2 3 2 3 2" xfId="14384" xr:uid="{00000000-0005-0000-0000-0000BE820000}"/>
    <cellStyle name="RowTitles-Col2 2 3 2 3 2 2" xfId="14385" xr:uid="{00000000-0005-0000-0000-0000BF820000}"/>
    <cellStyle name="RowTitles-Col2 2 3 2 3 2 2 2" xfId="14386" xr:uid="{00000000-0005-0000-0000-0000C0820000}"/>
    <cellStyle name="RowTitles-Col2 2 3 2 3 2 2_Tertiary Salaries Survey" xfId="14387" xr:uid="{00000000-0005-0000-0000-0000C1820000}"/>
    <cellStyle name="RowTitles-Col2 2 3 2 3 2 3" xfId="14388" xr:uid="{00000000-0005-0000-0000-0000C2820000}"/>
    <cellStyle name="RowTitles-Col2 2 3 2 3 2_Tertiary Salaries Survey" xfId="14389" xr:uid="{00000000-0005-0000-0000-0000C3820000}"/>
    <cellStyle name="RowTitles-Col2 2 3 2 3 3" xfId="14390" xr:uid="{00000000-0005-0000-0000-0000C4820000}"/>
    <cellStyle name="RowTitles-Col2 2 3 2 3 3 2" xfId="14391" xr:uid="{00000000-0005-0000-0000-0000C5820000}"/>
    <cellStyle name="RowTitles-Col2 2 3 2 3 3 2 2" xfId="14392" xr:uid="{00000000-0005-0000-0000-0000C6820000}"/>
    <cellStyle name="RowTitles-Col2 2 3 2 3 3 2_Tertiary Salaries Survey" xfId="14393" xr:uid="{00000000-0005-0000-0000-0000C7820000}"/>
    <cellStyle name="RowTitles-Col2 2 3 2 3 3 3" xfId="14394" xr:uid="{00000000-0005-0000-0000-0000C8820000}"/>
    <cellStyle name="RowTitles-Col2 2 3 2 3 3_Tertiary Salaries Survey" xfId="14395" xr:uid="{00000000-0005-0000-0000-0000C9820000}"/>
    <cellStyle name="RowTitles-Col2 2 3 2 3 4" xfId="14396" xr:uid="{00000000-0005-0000-0000-0000CA820000}"/>
    <cellStyle name="RowTitles-Col2 2 3 2 3 5" xfId="14397" xr:uid="{00000000-0005-0000-0000-0000CB820000}"/>
    <cellStyle name="RowTitles-Col2 2 3 2 3 5 2" xfId="14398" xr:uid="{00000000-0005-0000-0000-0000CC820000}"/>
    <cellStyle name="RowTitles-Col2 2 3 2 3 5_Tertiary Salaries Survey" xfId="14399" xr:uid="{00000000-0005-0000-0000-0000CD820000}"/>
    <cellStyle name="RowTitles-Col2 2 3 2 3 6" xfId="14400" xr:uid="{00000000-0005-0000-0000-0000CE820000}"/>
    <cellStyle name="RowTitles-Col2 2 3 2 3_Tertiary Salaries Survey" xfId="14401" xr:uid="{00000000-0005-0000-0000-0000CF820000}"/>
    <cellStyle name="RowTitles-Col2 2 3 2 4" xfId="14402" xr:uid="{00000000-0005-0000-0000-0000D0820000}"/>
    <cellStyle name="RowTitles-Col2 2 3 2 4 2" xfId="14403" xr:uid="{00000000-0005-0000-0000-0000D1820000}"/>
    <cellStyle name="RowTitles-Col2 2 3 2 4 2 2" xfId="14404" xr:uid="{00000000-0005-0000-0000-0000D2820000}"/>
    <cellStyle name="RowTitles-Col2 2 3 2 4 2 2 2" xfId="14405" xr:uid="{00000000-0005-0000-0000-0000D3820000}"/>
    <cellStyle name="RowTitles-Col2 2 3 2 4 2 2_Tertiary Salaries Survey" xfId="14406" xr:uid="{00000000-0005-0000-0000-0000D4820000}"/>
    <cellStyle name="RowTitles-Col2 2 3 2 4 2 3" xfId="14407" xr:uid="{00000000-0005-0000-0000-0000D5820000}"/>
    <cellStyle name="RowTitles-Col2 2 3 2 4 2_Tertiary Salaries Survey" xfId="14408" xr:uid="{00000000-0005-0000-0000-0000D6820000}"/>
    <cellStyle name="RowTitles-Col2 2 3 2 4 3" xfId="14409" xr:uid="{00000000-0005-0000-0000-0000D7820000}"/>
    <cellStyle name="RowTitles-Col2 2 3 2 4 3 2" xfId="14410" xr:uid="{00000000-0005-0000-0000-0000D8820000}"/>
    <cellStyle name="RowTitles-Col2 2 3 2 4 3 2 2" xfId="14411" xr:uid="{00000000-0005-0000-0000-0000D9820000}"/>
    <cellStyle name="RowTitles-Col2 2 3 2 4 3 2_Tertiary Salaries Survey" xfId="14412" xr:uid="{00000000-0005-0000-0000-0000DA820000}"/>
    <cellStyle name="RowTitles-Col2 2 3 2 4 3 3" xfId="14413" xr:uid="{00000000-0005-0000-0000-0000DB820000}"/>
    <cellStyle name="RowTitles-Col2 2 3 2 4 3_Tertiary Salaries Survey" xfId="14414" xr:uid="{00000000-0005-0000-0000-0000DC820000}"/>
    <cellStyle name="RowTitles-Col2 2 3 2 4 4" xfId="14415" xr:uid="{00000000-0005-0000-0000-0000DD820000}"/>
    <cellStyle name="RowTitles-Col2 2 3 2 4 4 2" xfId="14416" xr:uid="{00000000-0005-0000-0000-0000DE820000}"/>
    <cellStyle name="RowTitles-Col2 2 3 2 4 4_Tertiary Salaries Survey" xfId="14417" xr:uid="{00000000-0005-0000-0000-0000DF820000}"/>
    <cellStyle name="RowTitles-Col2 2 3 2 4 5" xfId="14418" xr:uid="{00000000-0005-0000-0000-0000E0820000}"/>
    <cellStyle name="RowTitles-Col2 2 3 2 4_Tertiary Salaries Survey" xfId="14419" xr:uid="{00000000-0005-0000-0000-0000E1820000}"/>
    <cellStyle name="RowTitles-Col2 2 3 2 5" xfId="14420" xr:uid="{00000000-0005-0000-0000-0000E2820000}"/>
    <cellStyle name="RowTitles-Col2 2 3 2 5 2" xfId="14421" xr:uid="{00000000-0005-0000-0000-0000E3820000}"/>
    <cellStyle name="RowTitles-Col2 2 3 2 5 2 2" xfId="14422" xr:uid="{00000000-0005-0000-0000-0000E4820000}"/>
    <cellStyle name="RowTitles-Col2 2 3 2 5 2 2 2" xfId="14423" xr:uid="{00000000-0005-0000-0000-0000E5820000}"/>
    <cellStyle name="RowTitles-Col2 2 3 2 5 2 2_Tertiary Salaries Survey" xfId="14424" xr:uid="{00000000-0005-0000-0000-0000E6820000}"/>
    <cellStyle name="RowTitles-Col2 2 3 2 5 2 3" xfId="14425" xr:uid="{00000000-0005-0000-0000-0000E7820000}"/>
    <cellStyle name="RowTitles-Col2 2 3 2 5 2_Tertiary Salaries Survey" xfId="14426" xr:uid="{00000000-0005-0000-0000-0000E8820000}"/>
    <cellStyle name="RowTitles-Col2 2 3 2 5 3" xfId="14427" xr:uid="{00000000-0005-0000-0000-0000E9820000}"/>
    <cellStyle name="RowTitles-Col2 2 3 2 5 3 2" xfId="14428" xr:uid="{00000000-0005-0000-0000-0000EA820000}"/>
    <cellStyle name="RowTitles-Col2 2 3 2 5 3 2 2" xfId="14429" xr:uid="{00000000-0005-0000-0000-0000EB820000}"/>
    <cellStyle name="RowTitles-Col2 2 3 2 5 3 2_Tertiary Salaries Survey" xfId="14430" xr:uid="{00000000-0005-0000-0000-0000EC820000}"/>
    <cellStyle name="RowTitles-Col2 2 3 2 5 3 3" xfId="14431" xr:uid="{00000000-0005-0000-0000-0000ED820000}"/>
    <cellStyle name="RowTitles-Col2 2 3 2 5 3_Tertiary Salaries Survey" xfId="14432" xr:uid="{00000000-0005-0000-0000-0000EE820000}"/>
    <cellStyle name="RowTitles-Col2 2 3 2 5 4" xfId="14433" xr:uid="{00000000-0005-0000-0000-0000EF820000}"/>
    <cellStyle name="RowTitles-Col2 2 3 2 5 4 2" xfId="14434" xr:uid="{00000000-0005-0000-0000-0000F0820000}"/>
    <cellStyle name="RowTitles-Col2 2 3 2 5 4_Tertiary Salaries Survey" xfId="14435" xr:uid="{00000000-0005-0000-0000-0000F1820000}"/>
    <cellStyle name="RowTitles-Col2 2 3 2 5 5" xfId="14436" xr:uid="{00000000-0005-0000-0000-0000F2820000}"/>
    <cellStyle name="RowTitles-Col2 2 3 2 5_Tertiary Salaries Survey" xfId="14437" xr:uid="{00000000-0005-0000-0000-0000F3820000}"/>
    <cellStyle name="RowTitles-Col2 2 3 2 6" xfId="14438" xr:uid="{00000000-0005-0000-0000-0000F4820000}"/>
    <cellStyle name="RowTitles-Col2 2 3 2 6 2" xfId="14439" xr:uid="{00000000-0005-0000-0000-0000F5820000}"/>
    <cellStyle name="RowTitles-Col2 2 3 2 6 2 2" xfId="14440" xr:uid="{00000000-0005-0000-0000-0000F6820000}"/>
    <cellStyle name="RowTitles-Col2 2 3 2 6 2 2 2" xfId="14441" xr:uid="{00000000-0005-0000-0000-0000F7820000}"/>
    <cellStyle name="RowTitles-Col2 2 3 2 6 2 2_Tertiary Salaries Survey" xfId="14442" xr:uid="{00000000-0005-0000-0000-0000F8820000}"/>
    <cellStyle name="RowTitles-Col2 2 3 2 6 2 3" xfId="14443" xr:uid="{00000000-0005-0000-0000-0000F9820000}"/>
    <cellStyle name="RowTitles-Col2 2 3 2 6 2_Tertiary Salaries Survey" xfId="14444" xr:uid="{00000000-0005-0000-0000-0000FA820000}"/>
    <cellStyle name="RowTitles-Col2 2 3 2 6 3" xfId="14445" xr:uid="{00000000-0005-0000-0000-0000FB820000}"/>
    <cellStyle name="RowTitles-Col2 2 3 2 6 3 2" xfId="14446" xr:uid="{00000000-0005-0000-0000-0000FC820000}"/>
    <cellStyle name="RowTitles-Col2 2 3 2 6 3 2 2" xfId="14447" xr:uid="{00000000-0005-0000-0000-0000FD820000}"/>
    <cellStyle name="RowTitles-Col2 2 3 2 6 3 2_Tertiary Salaries Survey" xfId="14448" xr:uid="{00000000-0005-0000-0000-0000FE820000}"/>
    <cellStyle name="RowTitles-Col2 2 3 2 6 3 3" xfId="14449" xr:uid="{00000000-0005-0000-0000-0000FF820000}"/>
    <cellStyle name="RowTitles-Col2 2 3 2 6 3_Tertiary Salaries Survey" xfId="14450" xr:uid="{00000000-0005-0000-0000-000000830000}"/>
    <cellStyle name="RowTitles-Col2 2 3 2 6 4" xfId="14451" xr:uid="{00000000-0005-0000-0000-000001830000}"/>
    <cellStyle name="RowTitles-Col2 2 3 2 6 4 2" xfId="14452" xr:uid="{00000000-0005-0000-0000-000002830000}"/>
    <cellStyle name="RowTitles-Col2 2 3 2 6 4_Tertiary Salaries Survey" xfId="14453" xr:uid="{00000000-0005-0000-0000-000003830000}"/>
    <cellStyle name="RowTitles-Col2 2 3 2 6 5" xfId="14454" xr:uid="{00000000-0005-0000-0000-000004830000}"/>
    <cellStyle name="RowTitles-Col2 2 3 2 6_Tertiary Salaries Survey" xfId="14455" xr:uid="{00000000-0005-0000-0000-000005830000}"/>
    <cellStyle name="RowTitles-Col2 2 3 2 7" xfId="14456" xr:uid="{00000000-0005-0000-0000-000006830000}"/>
    <cellStyle name="RowTitles-Col2 2 3 2 7 2" xfId="14457" xr:uid="{00000000-0005-0000-0000-000007830000}"/>
    <cellStyle name="RowTitles-Col2 2 3 2 7 2 2" xfId="14458" xr:uid="{00000000-0005-0000-0000-000008830000}"/>
    <cellStyle name="RowTitles-Col2 2 3 2 7 2_Tertiary Salaries Survey" xfId="14459" xr:uid="{00000000-0005-0000-0000-000009830000}"/>
    <cellStyle name="RowTitles-Col2 2 3 2 7 3" xfId="14460" xr:uid="{00000000-0005-0000-0000-00000A830000}"/>
    <cellStyle name="RowTitles-Col2 2 3 2 7_Tertiary Salaries Survey" xfId="14461" xr:uid="{00000000-0005-0000-0000-00000B830000}"/>
    <cellStyle name="RowTitles-Col2 2 3 2 8" xfId="14462" xr:uid="{00000000-0005-0000-0000-00000C830000}"/>
    <cellStyle name="RowTitles-Col2 2 3 2_STUD aligned by INSTIT" xfId="14463" xr:uid="{00000000-0005-0000-0000-00000D830000}"/>
    <cellStyle name="RowTitles-Col2 2 3 3" xfId="14464" xr:uid="{00000000-0005-0000-0000-00000E830000}"/>
    <cellStyle name="RowTitles-Col2 2 3 3 2" xfId="14465" xr:uid="{00000000-0005-0000-0000-00000F830000}"/>
    <cellStyle name="RowTitles-Col2 2 3 3 2 2" xfId="14466" xr:uid="{00000000-0005-0000-0000-000010830000}"/>
    <cellStyle name="RowTitles-Col2 2 3 3 2 2 2" xfId="14467" xr:uid="{00000000-0005-0000-0000-000011830000}"/>
    <cellStyle name="RowTitles-Col2 2 3 3 2 2 2 2" xfId="14468" xr:uid="{00000000-0005-0000-0000-000012830000}"/>
    <cellStyle name="RowTitles-Col2 2 3 3 2 2 2_Tertiary Salaries Survey" xfId="14469" xr:uid="{00000000-0005-0000-0000-000013830000}"/>
    <cellStyle name="RowTitles-Col2 2 3 3 2 2 3" xfId="14470" xr:uid="{00000000-0005-0000-0000-000014830000}"/>
    <cellStyle name="RowTitles-Col2 2 3 3 2 2_Tertiary Salaries Survey" xfId="14471" xr:uid="{00000000-0005-0000-0000-000015830000}"/>
    <cellStyle name="RowTitles-Col2 2 3 3 2 3" xfId="14472" xr:uid="{00000000-0005-0000-0000-000016830000}"/>
    <cellStyle name="RowTitles-Col2 2 3 3 2 3 2" xfId="14473" xr:uid="{00000000-0005-0000-0000-000017830000}"/>
    <cellStyle name="RowTitles-Col2 2 3 3 2 3 2 2" xfId="14474" xr:uid="{00000000-0005-0000-0000-000018830000}"/>
    <cellStyle name="RowTitles-Col2 2 3 3 2 3 2_Tertiary Salaries Survey" xfId="14475" xr:uid="{00000000-0005-0000-0000-000019830000}"/>
    <cellStyle name="RowTitles-Col2 2 3 3 2 3 3" xfId="14476" xr:uid="{00000000-0005-0000-0000-00001A830000}"/>
    <cellStyle name="RowTitles-Col2 2 3 3 2 3_Tertiary Salaries Survey" xfId="14477" xr:uid="{00000000-0005-0000-0000-00001B830000}"/>
    <cellStyle name="RowTitles-Col2 2 3 3 2 4" xfId="14478" xr:uid="{00000000-0005-0000-0000-00001C830000}"/>
    <cellStyle name="RowTitles-Col2 2 3 3 2 5" xfId="14479" xr:uid="{00000000-0005-0000-0000-00001D830000}"/>
    <cellStyle name="RowTitles-Col2 2 3 3 2 5 2" xfId="14480" xr:uid="{00000000-0005-0000-0000-00001E830000}"/>
    <cellStyle name="RowTitles-Col2 2 3 3 2 5_Tertiary Salaries Survey" xfId="14481" xr:uid="{00000000-0005-0000-0000-00001F830000}"/>
    <cellStyle name="RowTitles-Col2 2 3 3 2 6" xfId="14482" xr:uid="{00000000-0005-0000-0000-000020830000}"/>
    <cellStyle name="RowTitles-Col2 2 3 3 2_Tertiary Salaries Survey" xfId="14483" xr:uid="{00000000-0005-0000-0000-000021830000}"/>
    <cellStyle name="RowTitles-Col2 2 3 3 3" xfId="14484" xr:uid="{00000000-0005-0000-0000-000022830000}"/>
    <cellStyle name="RowTitles-Col2 2 3 3 3 2" xfId="14485" xr:uid="{00000000-0005-0000-0000-000023830000}"/>
    <cellStyle name="RowTitles-Col2 2 3 3 3 2 2" xfId="14486" xr:uid="{00000000-0005-0000-0000-000024830000}"/>
    <cellStyle name="RowTitles-Col2 2 3 3 3 2 2 2" xfId="14487" xr:uid="{00000000-0005-0000-0000-000025830000}"/>
    <cellStyle name="RowTitles-Col2 2 3 3 3 2 2_Tertiary Salaries Survey" xfId="14488" xr:uid="{00000000-0005-0000-0000-000026830000}"/>
    <cellStyle name="RowTitles-Col2 2 3 3 3 2 3" xfId="14489" xr:uid="{00000000-0005-0000-0000-000027830000}"/>
    <cellStyle name="RowTitles-Col2 2 3 3 3 2_Tertiary Salaries Survey" xfId="14490" xr:uid="{00000000-0005-0000-0000-000028830000}"/>
    <cellStyle name="RowTitles-Col2 2 3 3 3 3" xfId="14491" xr:uid="{00000000-0005-0000-0000-000029830000}"/>
    <cellStyle name="RowTitles-Col2 2 3 3 3 3 2" xfId="14492" xr:uid="{00000000-0005-0000-0000-00002A830000}"/>
    <cellStyle name="RowTitles-Col2 2 3 3 3 3 2 2" xfId="14493" xr:uid="{00000000-0005-0000-0000-00002B830000}"/>
    <cellStyle name="RowTitles-Col2 2 3 3 3 3 2_Tertiary Salaries Survey" xfId="14494" xr:uid="{00000000-0005-0000-0000-00002C830000}"/>
    <cellStyle name="RowTitles-Col2 2 3 3 3 3 3" xfId="14495" xr:uid="{00000000-0005-0000-0000-00002D830000}"/>
    <cellStyle name="RowTitles-Col2 2 3 3 3 3_Tertiary Salaries Survey" xfId="14496" xr:uid="{00000000-0005-0000-0000-00002E830000}"/>
    <cellStyle name="RowTitles-Col2 2 3 3 3 4" xfId="14497" xr:uid="{00000000-0005-0000-0000-00002F830000}"/>
    <cellStyle name="RowTitles-Col2 2 3 3 3_Tertiary Salaries Survey" xfId="14498" xr:uid="{00000000-0005-0000-0000-000030830000}"/>
    <cellStyle name="RowTitles-Col2 2 3 3 4" xfId="14499" xr:uid="{00000000-0005-0000-0000-000031830000}"/>
    <cellStyle name="RowTitles-Col2 2 3 3 4 2" xfId="14500" xr:uid="{00000000-0005-0000-0000-000032830000}"/>
    <cellStyle name="RowTitles-Col2 2 3 3 4 2 2" xfId="14501" xr:uid="{00000000-0005-0000-0000-000033830000}"/>
    <cellStyle name="RowTitles-Col2 2 3 3 4 2 2 2" xfId="14502" xr:uid="{00000000-0005-0000-0000-000034830000}"/>
    <cellStyle name="RowTitles-Col2 2 3 3 4 2 2_Tertiary Salaries Survey" xfId="14503" xr:uid="{00000000-0005-0000-0000-000035830000}"/>
    <cellStyle name="RowTitles-Col2 2 3 3 4 2 3" xfId="14504" xr:uid="{00000000-0005-0000-0000-000036830000}"/>
    <cellStyle name="RowTitles-Col2 2 3 3 4 2_Tertiary Salaries Survey" xfId="14505" xr:uid="{00000000-0005-0000-0000-000037830000}"/>
    <cellStyle name="RowTitles-Col2 2 3 3 4 3" xfId="14506" xr:uid="{00000000-0005-0000-0000-000038830000}"/>
    <cellStyle name="RowTitles-Col2 2 3 3 4 3 2" xfId="14507" xr:uid="{00000000-0005-0000-0000-000039830000}"/>
    <cellStyle name="RowTitles-Col2 2 3 3 4 3 2 2" xfId="14508" xr:uid="{00000000-0005-0000-0000-00003A830000}"/>
    <cellStyle name="RowTitles-Col2 2 3 3 4 3 2_Tertiary Salaries Survey" xfId="14509" xr:uid="{00000000-0005-0000-0000-00003B830000}"/>
    <cellStyle name="RowTitles-Col2 2 3 3 4 3 3" xfId="14510" xr:uid="{00000000-0005-0000-0000-00003C830000}"/>
    <cellStyle name="RowTitles-Col2 2 3 3 4 3_Tertiary Salaries Survey" xfId="14511" xr:uid="{00000000-0005-0000-0000-00003D830000}"/>
    <cellStyle name="RowTitles-Col2 2 3 3 4 4" xfId="14512" xr:uid="{00000000-0005-0000-0000-00003E830000}"/>
    <cellStyle name="RowTitles-Col2 2 3 3 4 4 2" xfId="14513" xr:uid="{00000000-0005-0000-0000-00003F830000}"/>
    <cellStyle name="RowTitles-Col2 2 3 3 4 4_Tertiary Salaries Survey" xfId="14514" xr:uid="{00000000-0005-0000-0000-000040830000}"/>
    <cellStyle name="RowTitles-Col2 2 3 3 4 5" xfId="14515" xr:uid="{00000000-0005-0000-0000-000041830000}"/>
    <cellStyle name="RowTitles-Col2 2 3 3 4_Tertiary Salaries Survey" xfId="14516" xr:uid="{00000000-0005-0000-0000-000042830000}"/>
    <cellStyle name="RowTitles-Col2 2 3 3 5" xfId="14517" xr:uid="{00000000-0005-0000-0000-000043830000}"/>
    <cellStyle name="RowTitles-Col2 2 3 3 5 2" xfId="14518" xr:uid="{00000000-0005-0000-0000-000044830000}"/>
    <cellStyle name="RowTitles-Col2 2 3 3 5 2 2" xfId="14519" xr:uid="{00000000-0005-0000-0000-000045830000}"/>
    <cellStyle name="RowTitles-Col2 2 3 3 5 2 2 2" xfId="14520" xr:uid="{00000000-0005-0000-0000-000046830000}"/>
    <cellStyle name="RowTitles-Col2 2 3 3 5 2 2_Tertiary Salaries Survey" xfId="14521" xr:uid="{00000000-0005-0000-0000-000047830000}"/>
    <cellStyle name="RowTitles-Col2 2 3 3 5 2 3" xfId="14522" xr:uid="{00000000-0005-0000-0000-000048830000}"/>
    <cellStyle name="RowTitles-Col2 2 3 3 5 2_Tertiary Salaries Survey" xfId="14523" xr:uid="{00000000-0005-0000-0000-000049830000}"/>
    <cellStyle name="RowTitles-Col2 2 3 3 5 3" xfId="14524" xr:uid="{00000000-0005-0000-0000-00004A830000}"/>
    <cellStyle name="RowTitles-Col2 2 3 3 5 3 2" xfId="14525" xr:uid="{00000000-0005-0000-0000-00004B830000}"/>
    <cellStyle name="RowTitles-Col2 2 3 3 5 3 2 2" xfId="14526" xr:uid="{00000000-0005-0000-0000-00004C830000}"/>
    <cellStyle name="RowTitles-Col2 2 3 3 5 3 2_Tertiary Salaries Survey" xfId="14527" xr:uid="{00000000-0005-0000-0000-00004D830000}"/>
    <cellStyle name="RowTitles-Col2 2 3 3 5 3 3" xfId="14528" xr:uid="{00000000-0005-0000-0000-00004E830000}"/>
    <cellStyle name="RowTitles-Col2 2 3 3 5 3_Tertiary Salaries Survey" xfId="14529" xr:uid="{00000000-0005-0000-0000-00004F830000}"/>
    <cellStyle name="RowTitles-Col2 2 3 3 5 4" xfId="14530" xr:uid="{00000000-0005-0000-0000-000050830000}"/>
    <cellStyle name="RowTitles-Col2 2 3 3 5 4 2" xfId="14531" xr:uid="{00000000-0005-0000-0000-000051830000}"/>
    <cellStyle name="RowTitles-Col2 2 3 3 5 4_Tertiary Salaries Survey" xfId="14532" xr:uid="{00000000-0005-0000-0000-000052830000}"/>
    <cellStyle name="RowTitles-Col2 2 3 3 5 5" xfId="14533" xr:uid="{00000000-0005-0000-0000-000053830000}"/>
    <cellStyle name="RowTitles-Col2 2 3 3 5_Tertiary Salaries Survey" xfId="14534" xr:uid="{00000000-0005-0000-0000-000054830000}"/>
    <cellStyle name="RowTitles-Col2 2 3 3 6" xfId="14535" xr:uid="{00000000-0005-0000-0000-000055830000}"/>
    <cellStyle name="RowTitles-Col2 2 3 3 6 2" xfId="14536" xr:uid="{00000000-0005-0000-0000-000056830000}"/>
    <cellStyle name="RowTitles-Col2 2 3 3 6 2 2" xfId="14537" xr:uid="{00000000-0005-0000-0000-000057830000}"/>
    <cellStyle name="RowTitles-Col2 2 3 3 6 2 2 2" xfId="14538" xr:uid="{00000000-0005-0000-0000-000058830000}"/>
    <cellStyle name="RowTitles-Col2 2 3 3 6 2 2_Tertiary Salaries Survey" xfId="14539" xr:uid="{00000000-0005-0000-0000-000059830000}"/>
    <cellStyle name="RowTitles-Col2 2 3 3 6 2 3" xfId="14540" xr:uid="{00000000-0005-0000-0000-00005A830000}"/>
    <cellStyle name="RowTitles-Col2 2 3 3 6 2_Tertiary Salaries Survey" xfId="14541" xr:uid="{00000000-0005-0000-0000-00005B830000}"/>
    <cellStyle name="RowTitles-Col2 2 3 3 6 3" xfId="14542" xr:uid="{00000000-0005-0000-0000-00005C830000}"/>
    <cellStyle name="RowTitles-Col2 2 3 3 6 3 2" xfId="14543" xr:uid="{00000000-0005-0000-0000-00005D830000}"/>
    <cellStyle name="RowTitles-Col2 2 3 3 6 3 2 2" xfId="14544" xr:uid="{00000000-0005-0000-0000-00005E830000}"/>
    <cellStyle name="RowTitles-Col2 2 3 3 6 3 2_Tertiary Salaries Survey" xfId="14545" xr:uid="{00000000-0005-0000-0000-00005F830000}"/>
    <cellStyle name="RowTitles-Col2 2 3 3 6 3 3" xfId="14546" xr:uid="{00000000-0005-0000-0000-000060830000}"/>
    <cellStyle name="RowTitles-Col2 2 3 3 6 3_Tertiary Salaries Survey" xfId="14547" xr:uid="{00000000-0005-0000-0000-000061830000}"/>
    <cellStyle name="RowTitles-Col2 2 3 3 6 4" xfId="14548" xr:uid="{00000000-0005-0000-0000-000062830000}"/>
    <cellStyle name="RowTitles-Col2 2 3 3 6 4 2" xfId="14549" xr:uid="{00000000-0005-0000-0000-000063830000}"/>
    <cellStyle name="RowTitles-Col2 2 3 3 6 4_Tertiary Salaries Survey" xfId="14550" xr:uid="{00000000-0005-0000-0000-000064830000}"/>
    <cellStyle name="RowTitles-Col2 2 3 3 6 5" xfId="14551" xr:uid="{00000000-0005-0000-0000-000065830000}"/>
    <cellStyle name="RowTitles-Col2 2 3 3 6_Tertiary Salaries Survey" xfId="14552" xr:uid="{00000000-0005-0000-0000-000066830000}"/>
    <cellStyle name="RowTitles-Col2 2 3 3 7" xfId="14553" xr:uid="{00000000-0005-0000-0000-000067830000}"/>
    <cellStyle name="RowTitles-Col2 2 3 3 7 2" xfId="14554" xr:uid="{00000000-0005-0000-0000-000068830000}"/>
    <cellStyle name="RowTitles-Col2 2 3 3 7 2 2" xfId="14555" xr:uid="{00000000-0005-0000-0000-000069830000}"/>
    <cellStyle name="RowTitles-Col2 2 3 3 7 2_Tertiary Salaries Survey" xfId="14556" xr:uid="{00000000-0005-0000-0000-00006A830000}"/>
    <cellStyle name="RowTitles-Col2 2 3 3 7 3" xfId="14557" xr:uid="{00000000-0005-0000-0000-00006B830000}"/>
    <cellStyle name="RowTitles-Col2 2 3 3 7_Tertiary Salaries Survey" xfId="14558" xr:uid="{00000000-0005-0000-0000-00006C830000}"/>
    <cellStyle name="RowTitles-Col2 2 3 3 8" xfId="14559" xr:uid="{00000000-0005-0000-0000-00006D830000}"/>
    <cellStyle name="RowTitles-Col2 2 3 3 8 2" xfId="14560" xr:uid="{00000000-0005-0000-0000-00006E830000}"/>
    <cellStyle name="RowTitles-Col2 2 3 3 8 2 2" xfId="14561" xr:uid="{00000000-0005-0000-0000-00006F830000}"/>
    <cellStyle name="RowTitles-Col2 2 3 3 8 2_Tertiary Salaries Survey" xfId="14562" xr:uid="{00000000-0005-0000-0000-000070830000}"/>
    <cellStyle name="RowTitles-Col2 2 3 3 8 3" xfId="14563" xr:uid="{00000000-0005-0000-0000-000071830000}"/>
    <cellStyle name="RowTitles-Col2 2 3 3 8_Tertiary Salaries Survey" xfId="14564" xr:uid="{00000000-0005-0000-0000-000072830000}"/>
    <cellStyle name="RowTitles-Col2 2 3 3_STUD aligned by INSTIT" xfId="14565" xr:uid="{00000000-0005-0000-0000-000073830000}"/>
    <cellStyle name="RowTitles-Col2 2 3 4" xfId="14566" xr:uid="{00000000-0005-0000-0000-000074830000}"/>
    <cellStyle name="RowTitles-Col2 2 3 4 2" xfId="14567" xr:uid="{00000000-0005-0000-0000-000075830000}"/>
    <cellStyle name="RowTitles-Col2 2 3 4 2 2" xfId="14568" xr:uid="{00000000-0005-0000-0000-000076830000}"/>
    <cellStyle name="RowTitles-Col2 2 3 4 2 2 2" xfId="14569" xr:uid="{00000000-0005-0000-0000-000077830000}"/>
    <cellStyle name="RowTitles-Col2 2 3 4 2 2 2 2" xfId="14570" xr:uid="{00000000-0005-0000-0000-000078830000}"/>
    <cellStyle name="RowTitles-Col2 2 3 4 2 2 2_Tertiary Salaries Survey" xfId="14571" xr:uid="{00000000-0005-0000-0000-000079830000}"/>
    <cellStyle name="RowTitles-Col2 2 3 4 2 2 3" xfId="14572" xr:uid="{00000000-0005-0000-0000-00007A830000}"/>
    <cellStyle name="RowTitles-Col2 2 3 4 2 2_Tertiary Salaries Survey" xfId="14573" xr:uid="{00000000-0005-0000-0000-00007B830000}"/>
    <cellStyle name="RowTitles-Col2 2 3 4 2 3" xfId="14574" xr:uid="{00000000-0005-0000-0000-00007C830000}"/>
    <cellStyle name="RowTitles-Col2 2 3 4 2 3 2" xfId="14575" xr:uid="{00000000-0005-0000-0000-00007D830000}"/>
    <cellStyle name="RowTitles-Col2 2 3 4 2 3 2 2" xfId="14576" xr:uid="{00000000-0005-0000-0000-00007E830000}"/>
    <cellStyle name="RowTitles-Col2 2 3 4 2 3 2_Tertiary Salaries Survey" xfId="14577" xr:uid="{00000000-0005-0000-0000-00007F830000}"/>
    <cellStyle name="RowTitles-Col2 2 3 4 2 3 3" xfId="14578" xr:uid="{00000000-0005-0000-0000-000080830000}"/>
    <cellStyle name="RowTitles-Col2 2 3 4 2 3_Tertiary Salaries Survey" xfId="14579" xr:uid="{00000000-0005-0000-0000-000081830000}"/>
    <cellStyle name="RowTitles-Col2 2 3 4 2 4" xfId="14580" xr:uid="{00000000-0005-0000-0000-000082830000}"/>
    <cellStyle name="RowTitles-Col2 2 3 4 2 5" xfId="14581" xr:uid="{00000000-0005-0000-0000-000083830000}"/>
    <cellStyle name="RowTitles-Col2 2 3 4 2 5 2" xfId="14582" xr:uid="{00000000-0005-0000-0000-000084830000}"/>
    <cellStyle name="RowTitles-Col2 2 3 4 2 5_Tertiary Salaries Survey" xfId="14583" xr:uid="{00000000-0005-0000-0000-000085830000}"/>
    <cellStyle name="RowTitles-Col2 2 3 4 2_Tertiary Salaries Survey" xfId="14584" xr:uid="{00000000-0005-0000-0000-000086830000}"/>
    <cellStyle name="RowTitles-Col2 2 3 4 3" xfId="14585" xr:uid="{00000000-0005-0000-0000-000087830000}"/>
    <cellStyle name="RowTitles-Col2 2 3 4 3 2" xfId="14586" xr:uid="{00000000-0005-0000-0000-000088830000}"/>
    <cellStyle name="RowTitles-Col2 2 3 4 3 2 2" xfId="14587" xr:uid="{00000000-0005-0000-0000-000089830000}"/>
    <cellStyle name="RowTitles-Col2 2 3 4 3 2 2 2" xfId="14588" xr:uid="{00000000-0005-0000-0000-00008A830000}"/>
    <cellStyle name="RowTitles-Col2 2 3 4 3 2 2_Tertiary Salaries Survey" xfId="14589" xr:uid="{00000000-0005-0000-0000-00008B830000}"/>
    <cellStyle name="RowTitles-Col2 2 3 4 3 2 3" xfId="14590" xr:uid="{00000000-0005-0000-0000-00008C830000}"/>
    <cellStyle name="RowTitles-Col2 2 3 4 3 2_Tertiary Salaries Survey" xfId="14591" xr:uid="{00000000-0005-0000-0000-00008D830000}"/>
    <cellStyle name="RowTitles-Col2 2 3 4 3 3" xfId="14592" xr:uid="{00000000-0005-0000-0000-00008E830000}"/>
    <cellStyle name="RowTitles-Col2 2 3 4 3 3 2" xfId="14593" xr:uid="{00000000-0005-0000-0000-00008F830000}"/>
    <cellStyle name="RowTitles-Col2 2 3 4 3 3 2 2" xfId="14594" xr:uid="{00000000-0005-0000-0000-000090830000}"/>
    <cellStyle name="RowTitles-Col2 2 3 4 3 3 2_Tertiary Salaries Survey" xfId="14595" xr:uid="{00000000-0005-0000-0000-000091830000}"/>
    <cellStyle name="RowTitles-Col2 2 3 4 3 3 3" xfId="14596" xr:uid="{00000000-0005-0000-0000-000092830000}"/>
    <cellStyle name="RowTitles-Col2 2 3 4 3 3_Tertiary Salaries Survey" xfId="14597" xr:uid="{00000000-0005-0000-0000-000093830000}"/>
    <cellStyle name="RowTitles-Col2 2 3 4 3 4" xfId="14598" xr:uid="{00000000-0005-0000-0000-000094830000}"/>
    <cellStyle name="RowTitles-Col2 2 3 4 3 5" xfId="14599" xr:uid="{00000000-0005-0000-0000-000095830000}"/>
    <cellStyle name="RowTitles-Col2 2 3 4 3_Tertiary Salaries Survey" xfId="14600" xr:uid="{00000000-0005-0000-0000-000096830000}"/>
    <cellStyle name="RowTitles-Col2 2 3 4 4" xfId="14601" xr:uid="{00000000-0005-0000-0000-000097830000}"/>
    <cellStyle name="RowTitles-Col2 2 3 4 4 2" xfId="14602" xr:uid="{00000000-0005-0000-0000-000098830000}"/>
    <cellStyle name="RowTitles-Col2 2 3 4 4 2 2" xfId="14603" xr:uid="{00000000-0005-0000-0000-000099830000}"/>
    <cellStyle name="RowTitles-Col2 2 3 4 4 2 2 2" xfId="14604" xr:uid="{00000000-0005-0000-0000-00009A830000}"/>
    <cellStyle name="RowTitles-Col2 2 3 4 4 2 2_Tertiary Salaries Survey" xfId="14605" xr:uid="{00000000-0005-0000-0000-00009B830000}"/>
    <cellStyle name="RowTitles-Col2 2 3 4 4 2 3" xfId="14606" xr:uid="{00000000-0005-0000-0000-00009C830000}"/>
    <cellStyle name="RowTitles-Col2 2 3 4 4 2_Tertiary Salaries Survey" xfId="14607" xr:uid="{00000000-0005-0000-0000-00009D830000}"/>
    <cellStyle name="RowTitles-Col2 2 3 4 4 3" xfId="14608" xr:uid="{00000000-0005-0000-0000-00009E830000}"/>
    <cellStyle name="RowTitles-Col2 2 3 4 4 3 2" xfId="14609" xr:uid="{00000000-0005-0000-0000-00009F830000}"/>
    <cellStyle name="RowTitles-Col2 2 3 4 4 3 2 2" xfId="14610" xr:uid="{00000000-0005-0000-0000-0000A0830000}"/>
    <cellStyle name="RowTitles-Col2 2 3 4 4 3 2_Tertiary Salaries Survey" xfId="14611" xr:uid="{00000000-0005-0000-0000-0000A1830000}"/>
    <cellStyle name="RowTitles-Col2 2 3 4 4 3 3" xfId="14612" xr:uid="{00000000-0005-0000-0000-0000A2830000}"/>
    <cellStyle name="RowTitles-Col2 2 3 4 4 3_Tertiary Salaries Survey" xfId="14613" xr:uid="{00000000-0005-0000-0000-0000A3830000}"/>
    <cellStyle name="RowTitles-Col2 2 3 4 4 4" xfId="14614" xr:uid="{00000000-0005-0000-0000-0000A4830000}"/>
    <cellStyle name="RowTitles-Col2 2 3 4 4 5" xfId="14615" xr:uid="{00000000-0005-0000-0000-0000A5830000}"/>
    <cellStyle name="RowTitles-Col2 2 3 4 4 5 2" xfId="14616" xr:uid="{00000000-0005-0000-0000-0000A6830000}"/>
    <cellStyle name="RowTitles-Col2 2 3 4 4 5_Tertiary Salaries Survey" xfId="14617" xr:uid="{00000000-0005-0000-0000-0000A7830000}"/>
    <cellStyle name="RowTitles-Col2 2 3 4 4 6" xfId="14618" xr:uid="{00000000-0005-0000-0000-0000A8830000}"/>
    <cellStyle name="RowTitles-Col2 2 3 4 4_Tertiary Salaries Survey" xfId="14619" xr:uid="{00000000-0005-0000-0000-0000A9830000}"/>
    <cellStyle name="RowTitles-Col2 2 3 4 5" xfId="14620" xr:uid="{00000000-0005-0000-0000-0000AA830000}"/>
    <cellStyle name="RowTitles-Col2 2 3 4 5 2" xfId="14621" xr:uid="{00000000-0005-0000-0000-0000AB830000}"/>
    <cellStyle name="RowTitles-Col2 2 3 4 5 2 2" xfId="14622" xr:uid="{00000000-0005-0000-0000-0000AC830000}"/>
    <cellStyle name="RowTitles-Col2 2 3 4 5 2 2 2" xfId="14623" xr:uid="{00000000-0005-0000-0000-0000AD830000}"/>
    <cellStyle name="RowTitles-Col2 2 3 4 5 2 2_Tertiary Salaries Survey" xfId="14624" xr:uid="{00000000-0005-0000-0000-0000AE830000}"/>
    <cellStyle name="RowTitles-Col2 2 3 4 5 2 3" xfId="14625" xr:uid="{00000000-0005-0000-0000-0000AF830000}"/>
    <cellStyle name="RowTitles-Col2 2 3 4 5 2_Tertiary Salaries Survey" xfId="14626" xr:uid="{00000000-0005-0000-0000-0000B0830000}"/>
    <cellStyle name="RowTitles-Col2 2 3 4 5 3" xfId="14627" xr:uid="{00000000-0005-0000-0000-0000B1830000}"/>
    <cellStyle name="RowTitles-Col2 2 3 4 5 3 2" xfId="14628" xr:uid="{00000000-0005-0000-0000-0000B2830000}"/>
    <cellStyle name="RowTitles-Col2 2 3 4 5 3 2 2" xfId="14629" xr:uid="{00000000-0005-0000-0000-0000B3830000}"/>
    <cellStyle name="RowTitles-Col2 2 3 4 5 3 2_Tertiary Salaries Survey" xfId="14630" xr:uid="{00000000-0005-0000-0000-0000B4830000}"/>
    <cellStyle name="RowTitles-Col2 2 3 4 5 3 3" xfId="14631" xr:uid="{00000000-0005-0000-0000-0000B5830000}"/>
    <cellStyle name="RowTitles-Col2 2 3 4 5 3_Tertiary Salaries Survey" xfId="14632" xr:uid="{00000000-0005-0000-0000-0000B6830000}"/>
    <cellStyle name="RowTitles-Col2 2 3 4 5 4" xfId="14633" xr:uid="{00000000-0005-0000-0000-0000B7830000}"/>
    <cellStyle name="RowTitles-Col2 2 3 4 5 4 2" xfId="14634" xr:uid="{00000000-0005-0000-0000-0000B8830000}"/>
    <cellStyle name="RowTitles-Col2 2 3 4 5 4_Tertiary Salaries Survey" xfId="14635" xr:uid="{00000000-0005-0000-0000-0000B9830000}"/>
    <cellStyle name="RowTitles-Col2 2 3 4 5 5" xfId="14636" xr:uid="{00000000-0005-0000-0000-0000BA830000}"/>
    <cellStyle name="RowTitles-Col2 2 3 4 5_Tertiary Salaries Survey" xfId="14637" xr:uid="{00000000-0005-0000-0000-0000BB830000}"/>
    <cellStyle name="RowTitles-Col2 2 3 4 6" xfId="14638" xr:uid="{00000000-0005-0000-0000-0000BC830000}"/>
    <cellStyle name="RowTitles-Col2 2 3 4 6 2" xfId="14639" xr:uid="{00000000-0005-0000-0000-0000BD830000}"/>
    <cellStyle name="RowTitles-Col2 2 3 4 6 2 2" xfId="14640" xr:uid="{00000000-0005-0000-0000-0000BE830000}"/>
    <cellStyle name="RowTitles-Col2 2 3 4 6 2 2 2" xfId="14641" xr:uid="{00000000-0005-0000-0000-0000BF830000}"/>
    <cellStyle name="RowTitles-Col2 2 3 4 6 2 2_Tertiary Salaries Survey" xfId="14642" xr:uid="{00000000-0005-0000-0000-0000C0830000}"/>
    <cellStyle name="RowTitles-Col2 2 3 4 6 2 3" xfId="14643" xr:uid="{00000000-0005-0000-0000-0000C1830000}"/>
    <cellStyle name="RowTitles-Col2 2 3 4 6 2_Tertiary Salaries Survey" xfId="14644" xr:uid="{00000000-0005-0000-0000-0000C2830000}"/>
    <cellStyle name="RowTitles-Col2 2 3 4 6 3" xfId="14645" xr:uid="{00000000-0005-0000-0000-0000C3830000}"/>
    <cellStyle name="RowTitles-Col2 2 3 4 6 3 2" xfId="14646" xr:uid="{00000000-0005-0000-0000-0000C4830000}"/>
    <cellStyle name="RowTitles-Col2 2 3 4 6 3 2 2" xfId="14647" xr:uid="{00000000-0005-0000-0000-0000C5830000}"/>
    <cellStyle name="RowTitles-Col2 2 3 4 6 3 2_Tertiary Salaries Survey" xfId="14648" xr:uid="{00000000-0005-0000-0000-0000C6830000}"/>
    <cellStyle name="RowTitles-Col2 2 3 4 6 3 3" xfId="14649" xr:uid="{00000000-0005-0000-0000-0000C7830000}"/>
    <cellStyle name="RowTitles-Col2 2 3 4 6 3_Tertiary Salaries Survey" xfId="14650" xr:uid="{00000000-0005-0000-0000-0000C8830000}"/>
    <cellStyle name="RowTitles-Col2 2 3 4 6 4" xfId="14651" xr:uid="{00000000-0005-0000-0000-0000C9830000}"/>
    <cellStyle name="RowTitles-Col2 2 3 4 6 4 2" xfId="14652" xr:uid="{00000000-0005-0000-0000-0000CA830000}"/>
    <cellStyle name="RowTitles-Col2 2 3 4 6 4_Tertiary Salaries Survey" xfId="14653" xr:uid="{00000000-0005-0000-0000-0000CB830000}"/>
    <cellStyle name="RowTitles-Col2 2 3 4 6 5" xfId="14654" xr:uid="{00000000-0005-0000-0000-0000CC830000}"/>
    <cellStyle name="RowTitles-Col2 2 3 4 6_Tertiary Salaries Survey" xfId="14655" xr:uid="{00000000-0005-0000-0000-0000CD830000}"/>
    <cellStyle name="RowTitles-Col2 2 3 4 7" xfId="14656" xr:uid="{00000000-0005-0000-0000-0000CE830000}"/>
    <cellStyle name="RowTitles-Col2 2 3 4 7 2" xfId="14657" xr:uid="{00000000-0005-0000-0000-0000CF830000}"/>
    <cellStyle name="RowTitles-Col2 2 3 4 7 2 2" xfId="14658" xr:uid="{00000000-0005-0000-0000-0000D0830000}"/>
    <cellStyle name="RowTitles-Col2 2 3 4 7 2_Tertiary Salaries Survey" xfId="14659" xr:uid="{00000000-0005-0000-0000-0000D1830000}"/>
    <cellStyle name="RowTitles-Col2 2 3 4 7 3" xfId="14660" xr:uid="{00000000-0005-0000-0000-0000D2830000}"/>
    <cellStyle name="RowTitles-Col2 2 3 4 7_Tertiary Salaries Survey" xfId="14661" xr:uid="{00000000-0005-0000-0000-0000D3830000}"/>
    <cellStyle name="RowTitles-Col2 2 3 4 8" xfId="14662" xr:uid="{00000000-0005-0000-0000-0000D4830000}"/>
    <cellStyle name="RowTitles-Col2 2 3 4_STUD aligned by INSTIT" xfId="14663" xr:uid="{00000000-0005-0000-0000-0000D5830000}"/>
    <cellStyle name="RowTitles-Col2 2 3 5" xfId="14664" xr:uid="{00000000-0005-0000-0000-0000D6830000}"/>
    <cellStyle name="RowTitles-Col2 2 3 5 2" xfId="14665" xr:uid="{00000000-0005-0000-0000-0000D7830000}"/>
    <cellStyle name="RowTitles-Col2 2 3 5 2 2" xfId="14666" xr:uid="{00000000-0005-0000-0000-0000D8830000}"/>
    <cellStyle name="RowTitles-Col2 2 3 5 2 2 2" xfId="14667" xr:uid="{00000000-0005-0000-0000-0000D9830000}"/>
    <cellStyle name="RowTitles-Col2 2 3 5 2 2_Tertiary Salaries Survey" xfId="14668" xr:uid="{00000000-0005-0000-0000-0000DA830000}"/>
    <cellStyle name="RowTitles-Col2 2 3 5 2 3" xfId="14669" xr:uid="{00000000-0005-0000-0000-0000DB830000}"/>
    <cellStyle name="RowTitles-Col2 2 3 5 2_Tertiary Salaries Survey" xfId="14670" xr:uid="{00000000-0005-0000-0000-0000DC830000}"/>
    <cellStyle name="RowTitles-Col2 2 3 5 3" xfId="14671" xr:uid="{00000000-0005-0000-0000-0000DD830000}"/>
    <cellStyle name="RowTitles-Col2 2 3 5 3 2" xfId="14672" xr:uid="{00000000-0005-0000-0000-0000DE830000}"/>
    <cellStyle name="RowTitles-Col2 2 3 5 3 2 2" xfId="14673" xr:uid="{00000000-0005-0000-0000-0000DF830000}"/>
    <cellStyle name="RowTitles-Col2 2 3 5 3 2_Tertiary Salaries Survey" xfId="14674" xr:uid="{00000000-0005-0000-0000-0000E0830000}"/>
    <cellStyle name="RowTitles-Col2 2 3 5 3 3" xfId="14675" xr:uid="{00000000-0005-0000-0000-0000E1830000}"/>
    <cellStyle name="RowTitles-Col2 2 3 5 3_Tertiary Salaries Survey" xfId="14676" xr:uid="{00000000-0005-0000-0000-0000E2830000}"/>
    <cellStyle name="RowTitles-Col2 2 3 5 4" xfId="14677" xr:uid="{00000000-0005-0000-0000-0000E3830000}"/>
    <cellStyle name="RowTitles-Col2 2 3 5 5" xfId="14678" xr:uid="{00000000-0005-0000-0000-0000E4830000}"/>
    <cellStyle name="RowTitles-Col2 2 3 5 5 2" xfId="14679" xr:uid="{00000000-0005-0000-0000-0000E5830000}"/>
    <cellStyle name="RowTitles-Col2 2 3 5 5_Tertiary Salaries Survey" xfId="14680" xr:uid="{00000000-0005-0000-0000-0000E6830000}"/>
    <cellStyle name="RowTitles-Col2 2 3 5_Tertiary Salaries Survey" xfId="14681" xr:uid="{00000000-0005-0000-0000-0000E7830000}"/>
    <cellStyle name="RowTitles-Col2 2 3 6" xfId="14682" xr:uid="{00000000-0005-0000-0000-0000E8830000}"/>
    <cellStyle name="RowTitles-Col2 2 3 6 2" xfId="14683" xr:uid="{00000000-0005-0000-0000-0000E9830000}"/>
    <cellStyle name="RowTitles-Col2 2 3 6 2 2" xfId="14684" xr:uid="{00000000-0005-0000-0000-0000EA830000}"/>
    <cellStyle name="RowTitles-Col2 2 3 6 2 2 2" xfId="14685" xr:uid="{00000000-0005-0000-0000-0000EB830000}"/>
    <cellStyle name="RowTitles-Col2 2 3 6 2 2_Tertiary Salaries Survey" xfId="14686" xr:uid="{00000000-0005-0000-0000-0000EC830000}"/>
    <cellStyle name="RowTitles-Col2 2 3 6 2 3" xfId="14687" xr:uid="{00000000-0005-0000-0000-0000ED830000}"/>
    <cellStyle name="RowTitles-Col2 2 3 6 2_Tertiary Salaries Survey" xfId="14688" xr:uid="{00000000-0005-0000-0000-0000EE830000}"/>
    <cellStyle name="RowTitles-Col2 2 3 6 3" xfId="14689" xr:uid="{00000000-0005-0000-0000-0000EF830000}"/>
    <cellStyle name="RowTitles-Col2 2 3 6 3 2" xfId="14690" xr:uid="{00000000-0005-0000-0000-0000F0830000}"/>
    <cellStyle name="RowTitles-Col2 2 3 6 3 2 2" xfId="14691" xr:uid="{00000000-0005-0000-0000-0000F1830000}"/>
    <cellStyle name="RowTitles-Col2 2 3 6 3 2_Tertiary Salaries Survey" xfId="14692" xr:uid="{00000000-0005-0000-0000-0000F2830000}"/>
    <cellStyle name="RowTitles-Col2 2 3 6 3 3" xfId="14693" xr:uid="{00000000-0005-0000-0000-0000F3830000}"/>
    <cellStyle name="RowTitles-Col2 2 3 6 3_Tertiary Salaries Survey" xfId="14694" xr:uid="{00000000-0005-0000-0000-0000F4830000}"/>
    <cellStyle name="RowTitles-Col2 2 3 6 4" xfId="14695" xr:uid="{00000000-0005-0000-0000-0000F5830000}"/>
    <cellStyle name="RowTitles-Col2 2 3 6 5" xfId="14696" xr:uid="{00000000-0005-0000-0000-0000F6830000}"/>
    <cellStyle name="RowTitles-Col2 2 3 6_Tertiary Salaries Survey" xfId="14697" xr:uid="{00000000-0005-0000-0000-0000F7830000}"/>
    <cellStyle name="RowTitles-Col2 2 3 7" xfId="14698" xr:uid="{00000000-0005-0000-0000-0000F8830000}"/>
    <cellStyle name="RowTitles-Col2 2 3 7 2" xfId="14699" xr:uid="{00000000-0005-0000-0000-0000F9830000}"/>
    <cellStyle name="RowTitles-Col2 2 3 7 2 2" xfId="14700" xr:uid="{00000000-0005-0000-0000-0000FA830000}"/>
    <cellStyle name="RowTitles-Col2 2 3 7 2 2 2" xfId="14701" xr:uid="{00000000-0005-0000-0000-0000FB830000}"/>
    <cellStyle name="RowTitles-Col2 2 3 7 2 2_Tertiary Salaries Survey" xfId="14702" xr:uid="{00000000-0005-0000-0000-0000FC830000}"/>
    <cellStyle name="RowTitles-Col2 2 3 7 2 3" xfId="14703" xr:uid="{00000000-0005-0000-0000-0000FD830000}"/>
    <cellStyle name="RowTitles-Col2 2 3 7 2_Tertiary Salaries Survey" xfId="14704" xr:uid="{00000000-0005-0000-0000-0000FE830000}"/>
    <cellStyle name="RowTitles-Col2 2 3 7 3" xfId="14705" xr:uid="{00000000-0005-0000-0000-0000FF830000}"/>
    <cellStyle name="RowTitles-Col2 2 3 7 3 2" xfId="14706" xr:uid="{00000000-0005-0000-0000-000000840000}"/>
    <cellStyle name="RowTitles-Col2 2 3 7 3 2 2" xfId="14707" xr:uid="{00000000-0005-0000-0000-000001840000}"/>
    <cellStyle name="RowTitles-Col2 2 3 7 3 2_Tertiary Salaries Survey" xfId="14708" xr:uid="{00000000-0005-0000-0000-000002840000}"/>
    <cellStyle name="RowTitles-Col2 2 3 7 3 3" xfId="14709" xr:uid="{00000000-0005-0000-0000-000003840000}"/>
    <cellStyle name="RowTitles-Col2 2 3 7 3_Tertiary Salaries Survey" xfId="14710" xr:uid="{00000000-0005-0000-0000-000004840000}"/>
    <cellStyle name="RowTitles-Col2 2 3 7 4" xfId="14711" xr:uid="{00000000-0005-0000-0000-000005840000}"/>
    <cellStyle name="RowTitles-Col2 2 3 7 5" xfId="14712" xr:uid="{00000000-0005-0000-0000-000006840000}"/>
    <cellStyle name="RowTitles-Col2 2 3 7 5 2" xfId="14713" xr:uid="{00000000-0005-0000-0000-000007840000}"/>
    <cellStyle name="RowTitles-Col2 2 3 7 5_Tertiary Salaries Survey" xfId="14714" xr:uid="{00000000-0005-0000-0000-000008840000}"/>
    <cellStyle name="RowTitles-Col2 2 3 7 6" xfId="14715" xr:uid="{00000000-0005-0000-0000-000009840000}"/>
    <cellStyle name="RowTitles-Col2 2 3 7_Tertiary Salaries Survey" xfId="14716" xr:uid="{00000000-0005-0000-0000-00000A840000}"/>
    <cellStyle name="RowTitles-Col2 2 3 8" xfId="14717" xr:uid="{00000000-0005-0000-0000-00000B840000}"/>
    <cellStyle name="RowTitles-Col2 2 3 8 2" xfId="14718" xr:uid="{00000000-0005-0000-0000-00000C840000}"/>
    <cellStyle name="RowTitles-Col2 2 3 8 2 2" xfId="14719" xr:uid="{00000000-0005-0000-0000-00000D840000}"/>
    <cellStyle name="RowTitles-Col2 2 3 8 2 2 2" xfId="14720" xr:uid="{00000000-0005-0000-0000-00000E840000}"/>
    <cellStyle name="RowTitles-Col2 2 3 8 2 2_Tertiary Salaries Survey" xfId="14721" xr:uid="{00000000-0005-0000-0000-00000F840000}"/>
    <cellStyle name="RowTitles-Col2 2 3 8 2 3" xfId="14722" xr:uid="{00000000-0005-0000-0000-000010840000}"/>
    <cellStyle name="RowTitles-Col2 2 3 8 2_Tertiary Salaries Survey" xfId="14723" xr:uid="{00000000-0005-0000-0000-000011840000}"/>
    <cellStyle name="RowTitles-Col2 2 3 8 3" xfId="14724" xr:uid="{00000000-0005-0000-0000-000012840000}"/>
    <cellStyle name="RowTitles-Col2 2 3 8 3 2" xfId="14725" xr:uid="{00000000-0005-0000-0000-000013840000}"/>
    <cellStyle name="RowTitles-Col2 2 3 8 3 2 2" xfId="14726" xr:uid="{00000000-0005-0000-0000-000014840000}"/>
    <cellStyle name="RowTitles-Col2 2 3 8 3 2_Tertiary Salaries Survey" xfId="14727" xr:uid="{00000000-0005-0000-0000-000015840000}"/>
    <cellStyle name="RowTitles-Col2 2 3 8 3 3" xfId="14728" xr:uid="{00000000-0005-0000-0000-000016840000}"/>
    <cellStyle name="RowTitles-Col2 2 3 8 3_Tertiary Salaries Survey" xfId="14729" xr:uid="{00000000-0005-0000-0000-000017840000}"/>
    <cellStyle name="RowTitles-Col2 2 3 8 4" xfId="14730" xr:uid="{00000000-0005-0000-0000-000018840000}"/>
    <cellStyle name="RowTitles-Col2 2 3 8 4 2" xfId="14731" xr:uid="{00000000-0005-0000-0000-000019840000}"/>
    <cellStyle name="RowTitles-Col2 2 3 8 4_Tertiary Salaries Survey" xfId="14732" xr:uid="{00000000-0005-0000-0000-00001A840000}"/>
    <cellStyle name="RowTitles-Col2 2 3 8 5" xfId="14733" xr:uid="{00000000-0005-0000-0000-00001B840000}"/>
    <cellStyle name="RowTitles-Col2 2 3 8_Tertiary Salaries Survey" xfId="14734" xr:uid="{00000000-0005-0000-0000-00001C840000}"/>
    <cellStyle name="RowTitles-Col2 2 3 9" xfId="14735" xr:uid="{00000000-0005-0000-0000-00001D840000}"/>
    <cellStyle name="RowTitles-Col2 2 3 9 2" xfId="14736" xr:uid="{00000000-0005-0000-0000-00001E840000}"/>
    <cellStyle name="RowTitles-Col2 2 3 9 2 2" xfId="14737" xr:uid="{00000000-0005-0000-0000-00001F840000}"/>
    <cellStyle name="RowTitles-Col2 2 3 9 2 2 2" xfId="14738" xr:uid="{00000000-0005-0000-0000-000020840000}"/>
    <cellStyle name="RowTitles-Col2 2 3 9 2 2_Tertiary Salaries Survey" xfId="14739" xr:uid="{00000000-0005-0000-0000-000021840000}"/>
    <cellStyle name="RowTitles-Col2 2 3 9 2 3" xfId="14740" xr:uid="{00000000-0005-0000-0000-000022840000}"/>
    <cellStyle name="RowTitles-Col2 2 3 9 2_Tertiary Salaries Survey" xfId="14741" xr:uid="{00000000-0005-0000-0000-000023840000}"/>
    <cellStyle name="RowTitles-Col2 2 3 9 3" xfId="14742" xr:uid="{00000000-0005-0000-0000-000024840000}"/>
    <cellStyle name="RowTitles-Col2 2 3 9 3 2" xfId="14743" xr:uid="{00000000-0005-0000-0000-000025840000}"/>
    <cellStyle name="RowTitles-Col2 2 3 9 3 2 2" xfId="14744" xr:uid="{00000000-0005-0000-0000-000026840000}"/>
    <cellStyle name="RowTitles-Col2 2 3 9 3 2_Tertiary Salaries Survey" xfId="14745" xr:uid="{00000000-0005-0000-0000-000027840000}"/>
    <cellStyle name="RowTitles-Col2 2 3 9 3 3" xfId="14746" xr:uid="{00000000-0005-0000-0000-000028840000}"/>
    <cellStyle name="RowTitles-Col2 2 3 9 3_Tertiary Salaries Survey" xfId="14747" xr:uid="{00000000-0005-0000-0000-000029840000}"/>
    <cellStyle name="RowTitles-Col2 2 3 9 4" xfId="14748" xr:uid="{00000000-0005-0000-0000-00002A840000}"/>
    <cellStyle name="RowTitles-Col2 2 3 9 4 2" xfId="14749" xr:uid="{00000000-0005-0000-0000-00002B840000}"/>
    <cellStyle name="RowTitles-Col2 2 3 9 4_Tertiary Salaries Survey" xfId="14750" xr:uid="{00000000-0005-0000-0000-00002C840000}"/>
    <cellStyle name="RowTitles-Col2 2 3 9 5" xfId="14751" xr:uid="{00000000-0005-0000-0000-00002D840000}"/>
    <cellStyle name="RowTitles-Col2 2 3 9_Tertiary Salaries Survey" xfId="14752" xr:uid="{00000000-0005-0000-0000-00002E840000}"/>
    <cellStyle name="RowTitles-Col2 2 3_STUD aligned by INSTIT" xfId="14753" xr:uid="{00000000-0005-0000-0000-00002F840000}"/>
    <cellStyle name="RowTitles-Col2 2 4" xfId="14754" xr:uid="{00000000-0005-0000-0000-000030840000}"/>
    <cellStyle name="RowTitles-Col2 2 4 2" xfId="14755" xr:uid="{00000000-0005-0000-0000-000031840000}"/>
    <cellStyle name="RowTitles-Col2 2 4 2 2" xfId="14756" xr:uid="{00000000-0005-0000-0000-000032840000}"/>
    <cellStyle name="RowTitles-Col2 2 4 2 2 2" xfId="14757" xr:uid="{00000000-0005-0000-0000-000033840000}"/>
    <cellStyle name="RowTitles-Col2 2 4 2 2 2 2" xfId="14758" xr:uid="{00000000-0005-0000-0000-000034840000}"/>
    <cellStyle name="RowTitles-Col2 2 4 2 2 2_Tertiary Salaries Survey" xfId="14759" xr:uid="{00000000-0005-0000-0000-000035840000}"/>
    <cellStyle name="RowTitles-Col2 2 4 2 2 3" xfId="14760" xr:uid="{00000000-0005-0000-0000-000036840000}"/>
    <cellStyle name="RowTitles-Col2 2 4 2 2_Tertiary Salaries Survey" xfId="14761" xr:uid="{00000000-0005-0000-0000-000037840000}"/>
    <cellStyle name="RowTitles-Col2 2 4 2 3" xfId="14762" xr:uid="{00000000-0005-0000-0000-000038840000}"/>
    <cellStyle name="RowTitles-Col2 2 4 2 3 2" xfId="14763" xr:uid="{00000000-0005-0000-0000-000039840000}"/>
    <cellStyle name="RowTitles-Col2 2 4 2 3 2 2" xfId="14764" xr:uid="{00000000-0005-0000-0000-00003A840000}"/>
    <cellStyle name="RowTitles-Col2 2 4 2 3 2_Tertiary Salaries Survey" xfId="14765" xr:uid="{00000000-0005-0000-0000-00003B840000}"/>
    <cellStyle name="RowTitles-Col2 2 4 2 3 3" xfId="14766" xr:uid="{00000000-0005-0000-0000-00003C840000}"/>
    <cellStyle name="RowTitles-Col2 2 4 2 3_Tertiary Salaries Survey" xfId="14767" xr:uid="{00000000-0005-0000-0000-00003D840000}"/>
    <cellStyle name="RowTitles-Col2 2 4 2 4" xfId="14768" xr:uid="{00000000-0005-0000-0000-00003E840000}"/>
    <cellStyle name="RowTitles-Col2 2 4 2_Tertiary Salaries Survey" xfId="14769" xr:uid="{00000000-0005-0000-0000-00003F840000}"/>
    <cellStyle name="RowTitles-Col2 2 4 3" xfId="14770" xr:uid="{00000000-0005-0000-0000-000040840000}"/>
    <cellStyle name="RowTitles-Col2 2 4 3 2" xfId="14771" xr:uid="{00000000-0005-0000-0000-000041840000}"/>
    <cellStyle name="RowTitles-Col2 2 4 3 2 2" xfId="14772" xr:uid="{00000000-0005-0000-0000-000042840000}"/>
    <cellStyle name="RowTitles-Col2 2 4 3 2 2 2" xfId="14773" xr:uid="{00000000-0005-0000-0000-000043840000}"/>
    <cellStyle name="RowTitles-Col2 2 4 3 2 2_Tertiary Salaries Survey" xfId="14774" xr:uid="{00000000-0005-0000-0000-000044840000}"/>
    <cellStyle name="RowTitles-Col2 2 4 3 2 3" xfId="14775" xr:uid="{00000000-0005-0000-0000-000045840000}"/>
    <cellStyle name="RowTitles-Col2 2 4 3 2_Tertiary Salaries Survey" xfId="14776" xr:uid="{00000000-0005-0000-0000-000046840000}"/>
    <cellStyle name="RowTitles-Col2 2 4 3 3" xfId="14777" xr:uid="{00000000-0005-0000-0000-000047840000}"/>
    <cellStyle name="RowTitles-Col2 2 4 3 3 2" xfId="14778" xr:uid="{00000000-0005-0000-0000-000048840000}"/>
    <cellStyle name="RowTitles-Col2 2 4 3 3 2 2" xfId="14779" xr:uid="{00000000-0005-0000-0000-000049840000}"/>
    <cellStyle name="RowTitles-Col2 2 4 3 3 2_Tertiary Salaries Survey" xfId="14780" xr:uid="{00000000-0005-0000-0000-00004A840000}"/>
    <cellStyle name="RowTitles-Col2 2 4 3 3 3" xfId="14781" xr:uid="{00000000-0005-0000-0000-00004B840000}"/>
    <cellStyle name="RowTitles-Col2 2 4 3 3_Tertiary Salaries Survey" xfId="14782" xr:uid="{00000000-0005-0000-0000-00004C840000}"/>
    <cellStyle name="RowTitles-Col2 2 4 3 4" xfId="14783" xr:uid="{00000000-0005-0000-0000-00004D840000}"/>
    <cellStyle name="RowTitles-Col2 2 4 3 5" xfId="14784" xr:uid="{00000000-0005-0000-0000-00004E840000}"/>
    <cellStyle name="RowTitles-Col2 2 4 3 5 2" xfId="14785" xr:uid="{00000000-0005-0000-0000-00004F840000}"/>
    <cellStyle name="RowTitles-Col2 2 4 3 5_Tertiary Salaries Survey" xfId="14786" xr:uid="{00000000-0005-0000-0000-000050840000}"/>
    <cellStyle name="RowTitles-Col2 2 4 3 6" xfId="14787" xr:uid="{00000000-0005-0000-0000-000051840000}"/>
    <cellStyle name="RowTitles-Col2 2 4 3_Tertiary Salaries Survey" xfId="14788" xr:uid="{00000000-0005-0000-0000-000052840000}"/>
    <cellStyle name="RowTitles-Col2 2 4 4" xfId="14789" xr:uid="{00000000-0005-0000-0000-000053840000}"/>
    <cellStyle name="RowTitles-Col2 2 4 4 2" xfId="14790" xr:uid="{00000000-0005-0000-0000-000054840000}"/>
    <cellStyle name="RowTitles-Col2 2 4 4 2 2" xfId="14791" xr:uid="{00000000-0005-0000-0000-000055840000}"/>
    <cellStyle name="RowTitles-Col2 2 4 4 2 2 2" xfId="14792" xr:uid="{00000000-0005-0000-0000-000056840000}"/>
    <cellStyle name="RowTitles-Col2 2 4 4 2 2_Tertiary Salaries Survey" xfId="14793" xr:uid="{00000000-0005-0000-0000-000057840000}"/>
    <cellStyle name="RowTitles-Col2 2 4 4 2 3" xfId="14794" xr:uid="{00000000-0005-0000-0000-000058840000}"/>
    <cellStyle name="RowTitles-Col2 2 4 4 2_Tertiary Salaries Survey" xfId="14795" xr:uid="{00000000-0005-0000-0000-000059840000}"/>
    <cellStyle name="RowTitles-Col2 2 4 4 3" xfId="14796" xr:uid="{00000000-0005-0000-0000-00005A840000}"/>
    <cellStyle name="RowTitles-Col2 2 4 4 3 2" xfId="14797" xr:uid="{00000000-0005-0000-0000-00005B840000}"/>
    <cellStyle name="RowTitles-Col2 2 4 4 3 2 2" xfId="14798" xr:uid="{00000000-0005-0000-0000-00005C840000}"/>
    <cellStyle name="RowTitles-Col2 2 4 4 3 2_Tertiary Salaries Survey" xfId="14799" xr:uid="{00000000-0005-0000-0000-00005D840000}"/>
    <cellStyle name="RowTitles-Col2 2 4 4 3 3" xfId="14800" xr:uid="{00000000-0005-0000-0000-00005E840000}"/>
    <cellStyle name="RowTitles-Col2 2 4 4 3_Tertiary Salaries Survey" xfId="14801" xr:uid="{00000000-0005-0000-0000-00005F840000}"/>
    <cellStyle name="RowTitles-Col2 2 4 4 4" xfId="14802" xr:uid="{00000000-0005-0000-0000-000060840000}"/>
    <cellStyle name="RowTitles-Col2 2 4 4 4 2" xfId="14803" xr:uid="{00000000-0005-0000-0000-000061840000}"/>
    <cellStyle name="RowTitles-Col2 2 4 4 4_Tertiary Salaries Survey" xfId="14804" xr:uid="{00000000-0005-0000-0000-000062840000}"/>
    <cellStyle name="RowTitles-Col2 2 4 4 5" xfId="14805" xr:uid="{00000000-0005-0000-0000-000063840000}"/>
    <cellStyle name="RowTitles-Col2 2 4 4_Tertiary Salaries Survey" xfId="14806" xr:uid="{00000000-0005-0000-0000-000064840000}"/>
    <cellStyle name="RowTitles-Col2 2 4 5" xfId="14807" xr:uid="{00000000-0005-0000-0000-000065840000}"/>
    <cellStyle name="RowTitles-Col2 2 4 5 2" xfId="14808" xr:uid="{00000000-0005-0000-0000-000066840000}"/>
    <cellStyle name="RowTitles-Col2 2 4 5 2 2" xfId="14809" xr:uid="{00000000-0005-0000-0000-000067840000}"/>
    <cellStyle name="RowTitles-Col2 2 4 5 2 2 2" xfId="14810" xr:uid="{00000000-0005-0000-0000-000068840000}"/>
    <cellStyle name="RowTitles-Col2 2 4 5 2 2_Tertiary Salaries Survey" xfId="14811" xr:uid="{00000000-0005-0000-0000-000069840000}"/>
    <cellStyle name="RowTitles-Col2 2 4 5 2 3" xfId="14812" xr:uid="{00000000-0005-0000-0000-00006A840000}"/>
    <cellStyle name="RowTitles-Col2 2 4 5 2_Tertiary Salaries Survey" xfId="14813" xr:uid="{00000000-0005-0000-0000-00006B840000}"/>
    <cellStyle name="RowTitles-Col2 2 4 5 3" xfId="14814" xr:uid="{00000000-0005-0000-0000-00006C840000}"/>
    <cellStyle name="RowTitles-Col2 2 4 5 3 2" xfId="14815" xr:uid="{00000000-0005-0000-0000-00006D840000}"/>
    <cellStyle name="RowTitles-Col2 2 4 5 3 2 2" xfId="14816" xr:uid="{00000000-0005-0000-0000-00006E840000}"/>
    <cellStyle name="RowTitles-Col2 2 4 5 3 2_Tertiary Salaries Survey" xfId="14817" xr:uid="{00000000-0005-0000-0000-00006F840000}"/>
    <cellStyle name="RowTitles-Col2 2 4 5 3 3" xfId="14818" xr:uid="{00000000-0005-0000-0000-000070840000}"/>
    <cellStyle name="RowTitles-Col2 2 4 5 3_Tertiary Salaries Survey" xfId="14819" xr:uid="{00000000-0005-0000-0000-000071840000}"/>
    <cellStyle name="RowTitles-Col2 2 4 5 4" xfId="14820" xr:uid="{00000000-0005-0000-0000-000072840000}"/>
    <cellStyle name="RowTitles-Col2 2 4 5 4 2" xfId="14821" xr:uid="{00000000-0005-0000-0000-000073840000}"/>
    <cellStyle name="RowTitles-Col2 2 4 5 4_Tertiary Salaries Survey" xfId="14822" xr:uid="{00000000-0005-0000-0000-000074840000}"/>
    <cellStyle name="RowTitles-Col2 2 4 5 5" xfId="14823" xr:uid="{00000000-0005-0000-0000-000075840000}"/>
    <cellStyle name="RowTitles-Col2 2 4 5_Tertiary Salaries Survey" xfId="14824" xr:uid="{00000000-0005-0000-0000-000076840000}"/>
    <cellStyle name="RowTitles-Col2 2 4 6" xfId="14825" xr:uid="{00000000-0005-0000-0000-000077840000}"/>
    <cellStyle name="RowTitles-Col2 2 4 6 2" xfId="14826" xr:uid="{00000000-0005-0000-0000-000078840000}"/>
    <cellStyle name="RowTitles-Col2 2 4 6 2 2" xfId="14827" xr:uid="{00000000-0005-0000-0000-000079840000}"/>
    <cellStyle name="RowTitles-Col2 2 4 6 2 2 2" xfId="14828" xr:uid="{00000000-0005-0000-0000-00007A840000}"/>
    <cellStyle name="RowTitles-Col2 2 4 6 2 2_Tertiary Salaries Survey" xfId="14829" xr:uid="{00000000-0005-0000-0000-00007B840000}"/>
    <cellStyle name="RowTitles-Col2 2 4 6 2 3" xfId="14830" xr:uid="{00000000-0005-0000-0000-00007C840000}"/>
    <cellStyle name="RowTitles-Col2 2 4 6 2_Tertiary Salaries Survey" xfId="14831" xr:uid="{00000000-0005-0000-0000-00007D840000}"/>
    <cellStyle name="RowTitles-Col2 2 4 6 3" xfId="14832" xr:uid="{00000000-0005-0000-0000-00007E840000}"/>
    <cellStyle name="RowTitles-Col2 2 4 6 3 2" xfId="14833" xr:uid="{00000000-0005-0000-0000-00007F840000}"/>
    <cellStyle name="RowTitles-Col2 2 4 6 3 2 2" xfId="14834" xr:uid="{00000000-0005-0000-0000-000080840000}"/>
    <cellStyle name="RowTitles-Col2 2 4 6 3 2_Tertiary Salaries Survey" xfId="14835" xr:uid="{00000000-0005-0000-0000-000081840000}"/>
    <cellStyle name="RowTitles-Col2 2 4 6 3 3" xfId="14836" xr:uid="{00000000-0005-0000-0000-000082840000}"/>
    <cellStyle name="RowTitles-Col2 2 4 6 3_Tertiary Salaries Survey" xfId="14837" xr:uid="{00000000-0005-0000-0000-000083840000}"/>
    <cellStyle name="RowTitles-Col2 2 4 6 4" xfId="14838" xr:uid="{00000000-0005-0000-0000-000084840000}"/>
    <cellStyle name="RowTitles-Col2 2 4 6 4 2" xfId="14839" xr:uid="{00000000-0005-0000-0000-000085840000}"/>
    <cellStyle name="RowTitles-Col2 2 4 6 4_Tertiary Salaries Survey" xfId="14840" xr:uid="{00000000-0005-0000-0000-000086840000}"/>
    <cellStyle name="RowTitles-Col2 2 4 6 5" xfId="14841" xr:uid="{00000000-0005-0000-0000-000087840000}"/>
    <cellStyle name="RowTitles-Col2 2 4 6_Tertiary Salaries Survey" xfId="14842" xr:uid="{00000000-0005-0000-0000-000088840000}"/>
    <cellStyle name="RowTitles-Col2 2 4 7" xfId="14843" xr:uid="{00000000-0005-0000-0000-000089840000}"/>
    <cellStyle name="RowTitles-Col2 2 4 7 2" xfId="14844" xr:uid="{00000000-0005-0000-0000-00008A840000}"/>
    <cellStyle name="RowTitles-Col2 2 4 7 2 2" xfId="14845" xr:uid="{00000000-0005-0000-0000-00008B840000}"/>
    <cellStyle name="RowTitles-Col2 2 4 7 2_Tertiary Salaries Survey" xfId="14846" xr:uid="{00000000-0005-0000-0000-00008C840000}"/>
    <cellStyle name="RowTitles-Col2 2 4 7 3" xfId="14847" xr:uid="{00000000-0005-0000-0000-00008D840000}"/>
    <cellStyle name="RowTitles-Col2 2 4 7_Tertiary Salaries Survey" xfId="14848" xr:uid="{00000000-0005-0000-0000-00008E840000}"/>
    <cellStyle name="RowTitles-Col2 2 4 8" xfId="14849" xr:uid="{00000000-0005-0000-0000-00008F840000}"/>
    <cellStyle name="RowTitles-Col2 2 4_STUD aligned by INSTIT" xfId="14850" xr:uid="{00000000-0005-0000-0000-000090840000}"/>
    <cellStyle name="RowTitles-Col2 2 5" xfId="14851" xr:uid="{00000000-0005-0000-0000-000091840000}"/>
    <cellStyle name="RowTitles-Col2 2 5 2" xfId="14852" xr:uid="{00000000-0005-0000-0000-000092840000}"/>
    <cellStyle name="RowTitles-Col2 2 5 2 2" xfId="14853" xr:uid="{00000000-0005-0000-0000-000093840000}"/>
    <cellStyle name="RowTitles-Col2 2 5 2 2 2" xfId="14854" xr:uid="{00000000-0005-0000-0000-000094840000}"/>
    <cellStyle name="RowTitles-Col2 2 5 2 2 2 2" xfId="14855" xr:uid="{00000000-0005-0000-0000-000095840000}"/>
    <cellStyle name="RowTitles-Col2 2 5 2 2 2_Tertiary Salaries Survey" xfId="14856" xr:uid="{00000000-0005-0000-0000-000096840000}"/>
    <cellStyle name="RowTitles-Col2 2 5 2 2 3" xfId="14857" xr:uid="{00000000-0005-0000-0000-000097840000}"/>
    <cellStyle name="RowTitles-Col2 2 5 2 2_Tertiary Salaries Survey" xfId="14858" xr:uid="{00000000-0005-0000-0000-000098840000}"/>
    <cellStyle name="RowTitles-Col2 2 5 2 3" xfId="14859" xr:uid="{00000000-0005-0000-0000-000099840000}"/>
    <cellStyle name="RowTitles-Col2 2 5 2 3 2" xfId="14860" xr:uid="{00000000-0005-0000-0000-00009A840000}"/>
    <cellStyle name="RowTitles-Col2 2 5 2 3 2 2" xfId="14861" xr:uid="{00000000-0005-0000-0000-00009B840000}"/>
    <cellStyle name="RowTitles-Col2 2 5 2 3 2_Tertiary Salaries Survey" xfId="14862" xr:uid="{00000000-0005-0000-0000-00009C840000}"/>
    <cellStyle name="RowTitles-Col2 2 5 2 3 3" xfId="14863" xr:uid="{00000000-0005-0000-0000-00009D840000}"/>
    <cellStyle name="RowTitles-Col2 2 5 2 3_Tertiary Salaries Survey" xfId="14864" xr:uid="{00000000-0005-0000-0000-00009E840000}"/>
    <cellStyle name="RowTitles-Col2 2 5 2 4" xfId="14865" xr:uid="{00000000-0005-0000-0000-00009F840000}"/>
    <cellStyle name="RowTitles-Col2 2 5 2 5" xfId="14866" xr:uid="{00000000-0005-0000-0000-0000A0840000}"/>
    <cellStyle name="RowTitles-Col2 2 5 2 5 2" xfId="14867" xr:uid="{00000000-0005-0000-0000-0000A1840000}"/>
    <cellStyle name="RowTitles-Col2 2 5 2 5_Tertiary Salaries Survey" xfId="14868" xr:uid="{00000000-0005-0000-0000-0000A2840000}"/>
    <cellStyle name="RowTitles-Col2 2 5 2 6" xfId="14869" xr:uid="{00000000-0005-0000-0000-0000A3840000}"/>
    <cellStyle name="RowTitles-Col2 2 5 2_Tertiary Salaries Survey" xfId="14870" xr:uid="{00000000-0005-0000-0000-0000A4840000}"/>
    <cellStyle name="RowTitles-Col2 2 5 3" xfId="14871" xr:uid="{00000000-0005-0000-0000-0000A5840000}"/>
    <cellStyle name="RowTitles-Col2 2 5 3 2" xfId="14872" xr:uid="{00000000-0005-0000-0000-0000A6840000}"/>
    <cellStyle name="RowTitles-Col2 2 5 3 2 2" xfId="14873" xr:uid="{00000000-0005-0000-0000-0000A7840000}"/>
    <cellStyle name="RowTitles-Col2 2 5 3 2 2 2" xfId="14874" xr:uid="{00000000-0005-0000-0000-0000A8840000}"/>
    <cellStyle name="RowTitles-Col2 2 5 3 2 2_Tertiary Salaries Survey" xfId="14875" xr:uid="{00000000-0005-0000-0000-0000A9840000}"/>
    <cellStyle name="RowTitles-Col2 2 5 3 2 3" xfId="14876" xr:uid="{00000000-0005-0000-0000-0000AA840000}"/>
    <cellStyle name="RowTitles-Col2 2 5 3 2_Tertiary Salaries Survey" xfId="14877" xr:uid="{00000000-0005-0000-0000-0000AB840000}"/>
    <cellStyle name="RowTitles-Col2 2 5 3 3" xfId="14878" xr:uid="{00000000-0005-0000-0000-0000AC840000}"/>
    <cellStyle name="RowTitles-Col2 2 5 3 3 2" xfId="14879" xr:uid="{00000000-0005-0000-0000-0000AD840000}"/>
    <cellStyle name="RowTitles-Col2 2 5 3 3 2 2" xfId="14880" xr:uid="{00000000-0005-0000-0000-0000AE840000}"/>
    <cellStyle name="RowTitles-Col2 2 5 3 3 2_Tertiary Salaries Survey" xfId="14881" xr:uid="{00000000-0005-0000-0000-0000AF840000}"/>
    <cellStyle name="RowTitles-Col2 2 5 3 3 3" xfId="14882" xr:uid="{00000000-0005-0000-0000-0000B0840000}"/>
    <cellStyle name="RowTitles-Col2 2 5 3 3_Tertiary Salaries Survey" xfId="14883" xr:uid="{00000000-0005-0000-0000-0000B1840000}"/>
    <cellStyle name="RowTitles-Col2 2 5 3 4" xfId="14884" xr:uid="{00000000-0005-0000-0000-0000B2840000}"/>
    <cellStyle name="RowTitles-Col2 2 5 3_Tertiary Salaries Survey" xfId="14885" xr:uid="{00000000-0005-0000-0000-0000B3840000}"/>
    <cellStyle name="RowTitles-Col2 2 5 4" xfId="14886" xr:uid="{00000000-0005-0000-0000-0000B4840000}"/>
    <cellStyle name="RowTitles-Col2 2 5 4 2" xfId="14887" xr:uid="{00000000-0005-0000-0000-0000B5840000}"/>
    <cellStyle name="RowTitles-Col2 2 5 4 2 2" xfId="14888" xr:uid="{00000000-0005-0000-0000-0000B6840000}"/>
    <cellStyle name="RowTitles-Col2 2 5 4 2 2 2" xfId="14889" xr:uid="{00000000-0005-0000-0000-0000B7840000}"/>
    <cellStyle name="RowTitles-Col2 2 5 4 2 2_Tertiary Salaries Survey" xfId="14890" xr:uid="{00000000-0005-0000-0000-0000B8840000}"/>
    <cellStyle name="RowTitles-Col2 2 5 4 2 3" xfId="14891" xr:uid="{00000000-0005-0000-0000-0000B9840000}"/>
    <cellStyle name="RowTitles-Col2 2 5 4 2_Tertiary Salaries Survey" xfId="14892" xr:uid="{00000000-0005-0000-0000-0000BA840000}"/>
    <cellStyle name="RowTitles-Col2 2 5 4 3" xfId="14893" xr:uid="{00000000-0005-0000-0000-0000BB840000}"/>
    <cellStyle name="RowTitles-Col2 2 5 4 3 2" xfId="14894" xr:uid="{00000000-0005-0000-0000-0000BC840000}"/>
    <cellStyle name="RowTitles-Col2 2 5 4 3 2 2" xfId="14895" xr:uid="{00000000-0005-0000-0000-0000BD840000}"/>
    <cellStyle name="RowTitles-Col2 2 5 4 3 2_Tertiary Salaries Survey" xfId="14896" xr:uid="{00000000-0005-0000-0000-0000BE840000}"/>
    <cellStyle name="RowTitles-Col2 2 5 4 3 3" xfId="14897" xr:uid="{00000000-0005-0000-0000-0000BF840000}"/>
    <cellStyle name="RowTitles-Col2 2 5 4 3_Tertiary Salaries Survey" xfId="14898" xr:uid="{00000000-0005-0000-0000-0000C0840000}"/>
    <cellStyle name="RowTitles-Col2 2 5 4 4" xfId="14899" xr:uid="{00000000-0005-0000-0000-0000C1840000}"/>
    <cellStyle name="RowTitles-Col2 2 5 4 4 2" xfId="14900" xr:uid="{00000000-0005-0000-0000-0000C2840000}"/>
    <cellStyle name="RowTitles-Col2 2 5 4 4_Tertiary Salaries Survey" xfId="14901" xr:uid="{00000000-0005-0000-0000-0000C3840000}"/>
    <cellStyle name="RowTitles-Col2 2 5 4 5" xfId="14902" xr:uid="{00000000-0005-0000-0000-0000C4840000}"/>
    <cellStyle name="RowTitles-Col2 2 5 4_Tertiary Salaries Survey" xfId="14903" xr:uid="{00000000-0005-0000-0000-0000C5840000}"/>
    <cellStyle name="RowTitles-Col2 2 5 5" xfId="14904" xr:uid="{00000000-0005-0000-0000-0000C6840000}"/>
    <cellStyle name="RowTitles-Col2 2 5 5 2" xfId="14905" xr:uid="{00000000-0005-0000-0000-0000C7840000}"/>
    <cellStyle name="RowTitles-Col2 2 5 5 2 2" xfId="14906" xr:uid="{00000000-0005-0000-0000-0000C8840000}"/>
    <cellStyle name="RowTitles-Col2 2 5 5 2 2 2" xfId="14907" xr:uid="{00000000-0005-0000-0000-0000C9840000}"/>
    <cellStyle name="RowTitles-Col2 2 5 5 2 2_Tertiary Salaries Survey" xfId="14908" xr:uid="{00000000-0005-0000-0000-0000CA840000}"/>
    <cellStyle name="RowTitles-Col2 2 5 5 2 3" xfId="14909" xr:uid="{00000000-0005-0000-0000-0000CB840000}"/>
    <cellStyle name="RowTitles-Col2 2 5 5 2_Tertiary Salaries Survey" xfId="14910" xr:uid="{00000000-0005-0000-0000-0000CC840000}"/>
    <cellStyle name="RowTitles-Col2 2 5 5 3" xfId="14911" xr:uid="{00000000-0005-0000-0000-0000CD840000}"/>
    <cellStyle name="RowTitles-Col2 2 5 5 3 2" xfId="14912" xr:uid="{00000000-0005-0000-0000-0000CE840000}"/>
    <cellStyle name="RowTitles-Col2 2 5 5 3 2 2" xfId="14913" xr:uid="{00000000-0005-0000-0000-0000CF840000}"/>
    <cellStyle name="RowTitles-Col2 2 5 5 3 2_Tertiary Salaries Survey" xfId="14914" xr:uid="{00000000-0005-0000-0000-0000D0840000}"/>
    <cellStyle name="RowTitles-Col2 2 5 5 3 3" xfId="14915" xr:uid="{00000000-0005-0000-0000-0000D1840000}"/>
    <cellStyle name="RowTitles-Col2 2 5 5 3_Tertiary Salaries Survey" xfId="14916" xr:uid="{00000000-0005-0000-0000-0000D2840000}"/>
    <cellStyle name="RowTitles-Col2 2 5 5 4" xfId="14917" xr:uid="{00000000-0005-0000-0000-0000D3840000}"/>
    <cellStyle name="RowTitles-Col2 2 5 5 4 2" xfId="14918" xr:uid="{00000000-0005-0000-0000-0000D4840000}"/>
    <cellStyle name="RowTitles-Col2 2 5 5 4_Tertiary Salaries Survey" xfId="14919" xr:uid="{00000000-0005-0000-0000-0000D5840000}"/>
    <cellStyle name="RowTitles-Col2 2 5 5 5" xfId="14920" xr:uid="{00000000-0005-0000-0000-0000D6840000}"/>
    <cellStyle name="RowTitles-Col2 2 5 5_Tertiary Salaries Survey" xfId="14921" xr:uid="{00000000-0005-0000-0000-0000D7840000}"/>
    <cellStyle name="RowTitles-Col2 2 5 6" xfId="14922" xr:uid="{00000000-0005-0000-0000-0000D8840000}"/>
    <cellStyle name="RowTitles-Col2 2 5 6 2" xfId="14923" xr:uid="{00000000-0005-0000-0000-0000D9840000}"/>
    <cellStyle name="RowTitles-Col2 2 5 6 2 2" xfId="14924" xr:uid="{00000000-0005-0000-0000-0000DA840000}"/>
    <cellStyle name="RowTitles-Col2 2 5 6 2 2 2" xfId="14925" xr:uid="{00000000-0005-0000-0000-0000DB840000}"/>
    <cellStyle name="RowTitles-Col2 2 5 6 2 2_Tertiary Salaries Survey" xfId="14926" xr:uid="{00000000-0005-0000-0000-0000DC840000}"/>
    <cellStyle name="RowTitles-Col2 2 5 6 2 3" xfId="14927" xr:uid="{00000000-0005-0000-0000-0000DD840000}"/>
    <cellStyle name="RowTitles-Col2 2 5 6 2_Tertiary Salaries Survey" xfId="14928" xr:uid="{00000000-0005-0000-0000-0000DE840000}"/>
    <cellStyle name="RowTitles-Col2 2 5 6 3" xfId="14929" xr:uid="{00000000-0005-0000-0000-0000DF840000}"/>
    <cellStyle name="RowTitles-Col2 2 5 6 3 2" xfId="14930" xr:uid="{00000000-0005-0000-0000-0000E0840000}"/>
    <cellStyle name="RowTitles-Col2 2 5 6 3 2 2" xfId="14931" xr:uid="{00000000-0005-0000-0000-0000E1840000}"/>
    <cellStyle name="RowTitles-Col2 2 5 6 3 2_Tertiary Salaries Survey" xfId="14932" xr:uid="{00000000-0005-0000-0000-0000E2840000}"/>
    <cellStyle name="RowTitles-Col2 2 5 6 3 3" xfId="14933" xr:uid="{00000000-0005-0000-0000-0000E3840000}"/>
    <cellStyle name="RowTitles-Col2 2 5 6 3_Tertiary Salaries Survey" xfId="14934" xr:uid="{00000000-0005-0000-0000-0000E4840000}"/>
    <cellStyle name="RowTitles-Col2 2 5 6 4" xfId="14935" xr:uid="{00000000-0005-0000-0000-0000E5840000}"/>
    <cellStyle name="RowTitles-Col2 2 5 6 4 2" xfId="14936" xr:uid="{00000000-0005-0000-0000-0000E6840000}"/>
    <cellStyle name="RowTitles-Col2 2 5 6 4_Tertiary Salaries Survey" xfId="14937" xr:uid="{00000000-0005-0000-0000-0000E7840000}"/>
    <cellStyle name="RowTitles-Col2 2 5 6 5" xfId="14938" xr:uid="{00000000-0005-0000-0000-0000E8840000}"/>
    <cellStyle name="RowTitles-Col2 2 5 6_Tertiary Salaries Survey" xfId="14939" xr:uid="{00000000-0005-0000-0000-0000E9840000}"/>
    <cellStyle name="RowTitles-Col2 2 5 7" xfId="14940" xr:uid="{00000000-0005-0000-0000-0000EA840000}"/>
    <cellStyle name="RowTitles-Col2 2 5 7 2" xfId="14941" xr:uid="{00000000-0005-0000-0000-0000EB840000}"/>
    <cellStyle name="RowTitles-Col2 2 5 7 2 2" xfId="14942" xr:uid="{00000000-0005-0000-0000-0000EC840000}"/>
    <cellStyle name="RowTitles-Col2 2 5 7 2_Tertiary Salaries Survey" xfId="14943" xr:uid="{00000000-0005-0000-0000-0000ED840000}"/>
    <cellStyle name="RowTitles-Col2 2 5 7 3" xfId="14944" xr:uid="{00000000-0005-0000-0000-0000EE840000}"/>
    <cellStyle name="RowTitles-Col2 2 5 7_Tertiary Salaries Survey" xfId="14945" xr:uid="{00000000-0005-0000-0000-0000EF840000}"/>
    <cellStyle name="RowTitles-Col2 2 5 8" xfId="14946" xr:uid="{00000000-0005-0000-0000-0000F0840000}"/>
    <cellStyle name="RowTitles-Col2 2 5 8 2" xfId="14947" xr:uid="{00000000-0005-0000-0000-0000F1840000}"/>
    <cellStyle name="RowTitles-Col2 2 5 8 2 2" xfId="14948" xr:uid="{00000000-0005-0000-0000-0000F2840000}"/>
    <cellStyle name="RowTitles-Col2 2 5 8 2_Tertiary Salaries Survey" xfId="14949" xr:uid="{00000000-0005-0000-0000-0000F3840000}"/>
    <cellStyle name="RowTitles-Col2 2 5 8 3" xfId="14950" xr:uid="{00000000-0005-0000-0000-0000F4840000}"/>
    <cellStyle name="RowTitles-Col2 2 5 8_Tertiary Salaries Survey" xfId="14951" xr:uid="{00000000-0005-0000-0000-0000F5840000}"/>
    <cellStyle name="RowTitles-Col2 2 5_STUD aligned by INSTIT" xfId="14952" xr:uid="{00000000-0005-0000-0000-0000F6840000}"/>
    <cellStyle name="RowTitles-Col2 2 6" xfId="14953" xr:uid="{00000000-0005-0000-0000-0000F7840000}"/>
    <cellStyle name="RowTitles-Col2 2 6 2" xfId="14954" xr:uid="{00000000-0005-0000-0000-0000F8840000}"/>
    <cellStyle name="RowTitles-Col2 2 6 2 2" xfId="14955" xr:uid="{00000000-0005-0000-0000-0000F9840000}"/>
    <cellStyle name="RowTitles-Col2 2 6 2 2 2" xfId="14956" xr:uid="{00000000-0005-0000-0000-0000FA840000}"/>
    <cellStyle name="RowTitles-Col2 2 6 2 2 2 2" xfId="14957" xr:uid="{00000000-0005-0000-0000-0000FB840000}"/>
    <cellStyle name="RowTitles-Col2 2 6 2 2 2_Tertiary Salaries Survey" xfId="14958" xr:uid="{00000000-0005-0000-0000-0000FC840000}"/>
    <cellStyle name="RowTitles-Col2 2 6 2 2 3" xfId="14959" xr:uid="{00000000-0005-0000-0000-0000FD840000}"/>
    <cellStyle name="RowTitles-Col2 2 6 2 2_Tertiary Salaries Survey" xfId="14960" xr:uid="{00000000-0005-0000-0000-0000FE840000}"/>
    <cellStyle name="RowTitles-Col2 2 6 2 3" xfId="14961" xr:uid="{00000000-0005-0000-0000-0000FF840000}"/>
    <cellStyle name="RowTitles-Col2 2 6 2 3 2" xfId="14962" xr:uid="{00000000-0005-0000-0000-000000850000}"/>
    <cellStyle name="RowTitles-Col2 2 6 2 3 2 2" xfId="14963" xr:uid="{00000000-0005-0000-0000-000001850000}"/>
    <cellStyle name="RowTitles-Col2 2 6 2 3 2_Tertiary Salaries Survey" xfId="14964" xr:uid="{00000000-0005-0000-0000-000002850000}"/>
    <cellStyle name="RowTitles-Col2 2 6 2 3 3" xfId="14965" xr:uid="{00000000-0005-0000-0000-000003850000}"/>
    <cellStyle name="RowTitles-Col2 2 6 2 3_Tertiary Salaries Survey" xfId="14966" xr:uid="{00000000-0005-0000-0000-000004850000}"/>
    <cellStyle name="RowTitles-Col2 2 6 2 4" xfId="14967" xr:uid="{00000000-0005-0000-0000-000005850000}"/>
    <cellStyle name="RowTitles-Col2 2 6 2 5" xfId="14968" xr:uid="{00000000-0005-0000-0000-000006850000}"/>
    <cellStyle name="RowTitles-Col2 2 6 2 5 2" xfId="14969" xr:uid="{00000000-0005-0000-0000-000007850000}"/>
    <cellStyle name="RowTitles-Col2 2 6 2 5_Tertiary Salaries Survey" xfId="14970" xr:uid="{00000000-0005-0000-0000-000008850000}"/>
    <cellStyle name="RowTitles-Col2 2 6 2_Tertiary Salaries Survey" xfId="14971" xr:uid="{00000000-0005-0000-0000-000009850000}"/>
    <cellStyle name="RowTitles-Col2 2 6 3" xfId="14972" xr:uid="{00000000-0005-0000-0000-00000A850000}"/>
    <cellStyle name="RowTitles-Col2 2 6 3 2" xfId="14973" xr:uid="{00000000-0005-0000-0000-00000B850000}"/>
    <cellStyle name="RowTitles-Col2 2 6 3 2 2" xfId="14974" xr:uid="{00000000-0005-0000-0000-00000C850000}"/>
    <cellStyle name="RowTitles-Col2 2 6 3 2 2 2" xfId="14975" xr:uid="{00000000-0005-0000-0000-00000D850000}"/>
    <cellStyle name="RowTitles-Col2 2 6 3 2 2_Tertiary Salaries Survey" xfId="14976" xr:uid="{00000000-0005-0000-0000-00000E850000}"/>
    <cellStyle name="RowTitles-Col2 2 6 3 2 3" xfId="14977" xr:uid="{00000000-0005-0000-0000-00000F850000}"/>
    <cellStyle name="RowTitles-Col2 2 6 3 2_Tertiary Salaries Survey" xfId="14978" xr:uid="{00000000-0005-0000-0000-000010850000}"/>
    <cellStyle name="RowTitles-Col2 2 6 3 3" xfId="14979" xr:uid="{00000000-0005-0000-0000-000011850000}"/>
    <cellStyle name="RowTitles-Col2 2 6 3 3 2" xfId="14980" xr:uid="{00000000-0005-0000-0000-000012850000}"/>
    <cellStyle name="RowTitles-Col2 2 6 3 3 2 2" xfId="14981" xr:uid="{00000000-0005-0000-0000-000013850000}"/>
    <cellStyle name="RowTitles-Col2 2 6 3 3 2_Tertiary Salaries Survey" xfId="14982" xr:uid="{00000000-0005-0000-0000-000014850000}"/>
    <cellStyle name="RowTitles-Col2 2 6 3 3 3" xfId="14983" xr:uid="{00000000-0005-0000-0000-000015850000}"/>
    <cellStyle name="RowTitles-Col2 2 6 3 3_Tertiary Salaries Survey" xfId="14984" xr:uid="{00000000-0005-0000-0000-000016850000}"/>
    <cellStyle name="RowTitles-Col2 2 6 3 4" xfId="14985" xr:uid="{00000000-0005-0000-0000-000017850000}"/>
    <cellStyle name="RowTitles-Col2 2 6 3 5" xfId="14986" xr:uid="{00000000-0005-0000-0000-000018850000}"/>
    <cellStyle name="RowTitles-Col2 2 6 3_Tertiary Salaries Survey" xfId="14987" xr:uid="{00000000-0005-0000-0000-000019850000}"/>
    <cellStyle name="RowTitles-Col2 2 6 4" xfId="14988" xr:uid="{00000000-0005-0000-0000-00001A850000}"/>
    <cellStyle name="RowTitles-Col2 2 6 4 2" xfId="14989" xr:uid="{00000000-0005-0000-0000-00001B850000}"/>
    <cellStyle name="RowTitles-Col2 2 6 4 2 2" xfId="14990" xr:uid="{00000000-0005-0000-0000-00001C850000}"/>
    <cellStyle name="RowTitles-Col2 2 6 4 2 2 2" xfId="14991" xr:uid="{00000000-0005-0000-0000-00001D850000}"/>
    <cellStyle name="RowTitles-Col2 2 6 4 2 2_Tertiary Salaries Survey" xfId="14992" xr:uid="{00000000-0005-0000-0000-00001E850000}"/>
    <cellStyle name="RowTitles-Col2 2 6 4 2 3" xfId="14993" xr:uid="{00000000-0005-0000-0000-00001F850000}"/>
    <cellStyle name="RowTitles-Col2 2 6 4 2_Tertiary Salaries Survey" xfId="14994" xr:uid="{00000000-0005-0000-0000-000020850000}"/>
    <cellStyle name="RowTitles-Col2 2 6 4 3" xfId="14995" xr:uid="{00000000-0005-0000-0000-000021850000}"/>
    <cellStyle name="RowTitles-Col2 2 6 4 3 2" xfId="14996" xr:uid="{00000000-0005-0000-0000-000022850000}"/>
    <cellStyle name="RowTitles-Col2 2 6 4 3 2 2" xfId="14997" xr:uid="{00000000-0005-0000-0000-000023850000}"/>
    <cellStyle name="RowTitles-Col2 2 6 4 3 2_Tertiary Salaries Survey" xfId="14998" xr:uid="{00000000-0005-0000-0000-000024850000}"/>
    <cellStyle name="RowTitles-Col2 2 6 4 3 3" xfId="14999" xr:uid="{00000000-0005-0000-0000-000025850000}"/>
    <cellStyle name="RowTitles-Col2 2 6 4 3_Tertiary Salaries Survey" xfId="15000" xr:uid="{00000000-0005-0000-0000-000026850000}"/>
    <cellStyle name="RowTitles-Col2 2 6 4 4" xfId="15001" xr:uid="{00000000-0005-0000-0000-000027850000}"/>
    <cellStyle name="RowTitles-Col2 2 6 4 5" xfId="15002" xr:uid="{00000000-0005-0000-0000-000028850000}"/>
    <cellStyle name="RowTitles-Col2 2 6 4 5 2" xfId="15003" xr:uid="{00000000-0005-0000-0000-000029850000}"/>
    <cellStyle name="RowTitles-Col2 2 6 4 5_Tertiary Salaries Survey" xfId="15004" xr:uid="{00000000-0005-0000-0000-00002A850000}"/>
    <cellStyle name="RowTitles-Col2 2 6 4 6" xfId="15005" xr:uid="{00000000-0005-0000-0000-00002B850000}"/>
    <cellStyle name="RowTitles-Col2 2 6 4_Tertiary Salaries Survey" xfId="15006" xr:uid="{00000000-0005-0000-0000-00002C850000}"/>
    <cellStyle name="RowTitles-Col2 2 6 5" xfId="15007" xr:uid="{00000000-0005-0000-0000-00002D850000}"/>
    <cellStyle name="RowTitles-Col2 2 6 5 2" xfId="15008" xr:uid="{00000000-0005-0000-0000-00002E850000}"/>
    <cellStyle name="RowTitles-Col2 2 6 5 2 2" xfId="15009" xr:uid="{00000000-0005-0000-0000-00002F850000}"/>
    <cellStyle name="RowTitles-Col2 2 6 5 2 2 2" xfId="15010" xr:uid="{00000000-0005-0000-0000-000030850000}"/>
    <cellStyle name="RowTitles-Col2 2 6 5 2 2_Tertiary Salaries Survey" xfId="15011" xr:uid="{00000000-0005-0000-0000-000031850000}"/>
    <cellStyle name="RowTitles-Col2 2 6 5 2 3" xfId="15012" xr:uid="{00000000-0005-0000-0000-000032850000}"/>
    <cellStyle name="RowTitles-Col2 2 6 5 2_Tertiary Salaries Survey" xfId="15013" xr:uid="{00000000-0005-0000-0000-000033850000}"/>
    <cellStyle name="RowTitles-Col2 2 6 5 3" xfId="15014" xr:uid="{00000000-0005-0000-0000-000034850000}"/>
    <cellStyle name="RowTitles-Col2 2 6 5 3 2" xfId="15015" xr:uid="{00000000-0005-0000-0000-000035850000}"/>
    <cellStyle name="RowTitles-Col2 2 6 5 3 2 2" xfId="15016" xr:uid="{00000000-0005-0000-0000-000036850000}"/>
    <cellStyle name="RowTitles-Col2 2 6 5 3 2_Tertiary Salaries Survey" xfId="15017" xr:uid="{00000000-0005-0000-0000-000037850000}"/>
    <cellStyle name="RowTitles-Col2 2 6 5 3 3" xfId="15018" xr:uid="{00000000-0005-0000-0000-000038850000}"/>
    <cellStyle name="RowTitles-Col2 2 6 5 3_Tertiary Salaries Survey" xfId="15019" xr:uid="{00000000-0005-0000-0000-000039850000}"/>
    <cellStyle name="RowTitles-Col2 2 6 5 4" xfId="15020" xr:uid="{00000000-0005-0000-0000-00003A850000}"/>
    <cellStyle name="RowTitles-Col2 2 6 5 4 2" xfId="15021" xr:uid="{00000000-0005-0000-0000-00003B850000}"/>
    <cellStyle name="RowTitles-Col2 2 6 5 4_Tertiary Salaries Survey" xfId="15022" xr:uid="{00000000-0005-0000-0000-00003C850000}"/>
    <cellStyle name="RowTitles-Col2 2 6 5 5" xfId="15023" xr:uid="{00000000-0005-0000-0000-00003D850000}"/>
    <cellStyle name="RowTitles-Col2 2 6 5_Tertiary Salaries Survey" xfId="15024" xr:uid="{00000000-0005-0000-0000-00003E850000}"/>
    <cellStyle name="RowTitles-Col2 2 6 6" xfId="15025" xr:uid="{00000000-0005-0000-0000-00003F850000}"/>
    <cellStyle name="RowTitles-Col2 2 6 6 2" xfId="15026" xr:uid="{00000000-0005-0000-0000-000040850000}"/>
    <cellStyle name="RowTitles-Col2 2 6 6 2 2" xfId="15027" xr:uid="{00000000-0005-0000-0000-000041850000}"/>
    <cellStyle name="RowTitles-Col2 2 6 6 2 2 2" xfId="15028" xr:uid="{00000000-0005-0000-0000-000042850000}"/>
    <cellStyle name="RowTitles-Col2 2 6 6 2 2_Tertiary Salaries Survey" xfId="15029" xr:uid="{00000000-0005-0000-0000-000043850000}"/>
    <cellStyle name="RowTitles-Col2 2 6 6 2 3" xfId="15030" xr:uid="{00000000-0005-0000-0000-000044850000}"/>
    <cellStyle name="RowTitles-Col2 2 6 6 2_Tertiary Salaries Survey" xfId="15031" xr:uid="{00000000-0005-0000-0000-000045850000}"/>
    <cellStyle name="RowTitles-Col2 2 6 6 3" xfId="15032" xr:uid="{00000000-0005-0000-0000-000046850000}"/>
    <cellStyle name="RowTitles-Col2 2 6 6 3 2" xfId="15033" xr:uid="{00000000-0005-0000-0000-000047850000}"/>
    <cellStyle name="RowTitles-Col2 2 6 6 3 2 2" xfId="15034" xr:uid="{00000000-0005-0000-0000-000048850000}"/>
    <cellStyle name="RowTitles-Col2 2 6 6 3 2_Tertiary Salaries Survey" xfId="15035" xr:uid="{00000000-0005-0000-0000-000049850000}"/>
    <cellStyle name="RowTitles-Col2 2 6 6 3 3" xfId="15036" xr:uid="{00000000-0005-0000-0000-00004A850000}"/>
    <cellStyle name="RowTitles-Col2 2 6 6 3_Tertiary Salaries Survey" xfId="15037" xr:uid="{00000000-0005-0000-0000-00004B850000}"/>
    <cellStyle name="RowTitles-Col2 2 6 6 4" xfId="15038" xr:uid="{00000000-0005-0000-0000-00004C850000}"/>
    <cellStyle name="RowTitles-Col2 2 6 6 4 2" xfId="15039" xr:uid="{00000000-0005-0000-0000-00004D850000}"/>
    <cellStyle name="RowTitles-Col2 2 6 6 4_Tertiary Salaries Survey" xfId="15040" xr:uid="{00000000-0005-0000-0000-00004E850000}"/>
    <cellStyle name="RowTitles-Col2 2 6 6 5" xfId="15041" xr:uid="{00000000-0005-0000-0000-00004F850000}"/>
    <cellStyle name="RowTitles-Col2 2 6 6_Tertiary Salaries Survey" xfId="15042" xr:uid="{00000000-0005-0000-0000-000050850000}"/>
    <cellStyle name="RowTitles-Col2 2 6 7" xfId="15043" xr:uid="{00000000-0005-0000-0000-000051850000}"/>
    <cellStyle name="RowTitles-Col2 2 6 7 2" xfId="15044" xr:uid="{00000000-0005-0000-0000-000052850000}"/>
    <cellStyle name="RowTitles-Col2 2 6 7 2 2" xfId="15045" xr:uid="{00000000-0005-0000-0000-000053850000}"/>
    <cellStyle name="RowTitles-Col2 2 6 7 2_Tertiary Salaries Survey" xfId="15046" xr:uid="{00000000-0005-0000-0000-000054850000}"/>
    <cellStyle name="RowTitles-Col2 2 6 7 3" xfId="15047" xr:uid="{00000000-0005-0000-0000-000055850000}"/>
    <cellStyle name="RowTitles-Col2 2 6 7_Tertiary Salaries Survey" xfId="15048" xr:uid="{00000000-0005-0000-0000-000056850000}"/>
    <cellStyle name="RowTitles-Col2 2 6 8" xfId="15049" xr:uid="{00000000-0005-0000-0000-000057850000}"/>
    <cellStyle name="RowTitles-Col2 2 6_STUD aligned by INSTIT" xfId="15050" xr:uid="{00000000-0005-0000-0000-000058850000}"/>
    <cellStyle name="RowTitles-Col2 2 7" xfId="15051" xr:uid="{00000000-0005-0000-0000-000059850000}"/>
    <cellStyle name="RowTitles-Col2 2 7 2" xfId="15052" xr:uid="{00000000-0005-0000-0000-00005A850000}"/>
    <cellStyle name="RowTitles-Col2 2 7 2 2" xfId="15053" xr:uid="{00000000-0005-0000-0000-00005B850000}"/>
    <cellStyle name="RowTitles-Col2 2 7 2 2 2" xfId="15054" xr:uid="{00000000-0005-0000-0000-00005C850000}"/>
    <cellStyle name="RowTitles-Col2 2 7 2 2_Tertiary Salaries Survey" xfId="15055" xr:uid="{00000000-0005-0000-0000-00005D850000}"/>
    <cellStyle name="RowTitles-Col2 2 7 2 3" xfId="15056" xr:uid="{00000000-0005-0000-0000-00005E850000}"/>
    <cellStyle name="RowTitles-Col2 2 7 2_Tertiary Salaries Survey" xfId="15057" xr:uid="{00000000-0005-0000-0000-00005F850000}"/>
    <cellStyle name="RowTitles-Col2 2 7 3" xfId="15058" xr:uid="{00000000-0005-0000-0000-000060850000}"/>
    <cellStyle name="RowTitles-Col2 2 7 3 2" xfId="15059" xr:uid="{00000000-0005-0000-0000-000061850000}"/>
    <cellStyle name="RowTitles-Col2 2 7 3 2 2" xfId="15060" xr:uid="{00000000-0005-0000-0000-000062850000}"/>
    <cellStyle name="RowTitles-Col2 2 7 3 2_Tertiary Salaries Survey" xfId="15061" xr:uid="{00000000-0005-0000-0000-000063850000}"/>
    <cellStyle name="RowTitles-Col2 2 7 3 3" xfId="15062" xr:uid="{00000000-0005-0000-0000-000064850000}"/>
    <cellStyle name="RowTitles-Col2 2 7 3_Tertiary Salaries Survey" xfId="15063" xr:uid="{00000000-0005-0000-0000-000065850000}"/>
    <cellStyle name="RowTitles-Col2 2 7 4" xfId="15064" xr:uid="{00000000-0005-0000-0000-000066850000}"/>
    <cellStyle name="RowTitles-Col2 2 7 5" xfId="15065" xr:uid="{00000000-0005-0000-0000-000067850000}"/>
    <cellStyle name="RowTitles-Col2 2 7 5 2" xfId="15066" xr:uid="{00000000-0005-0000-0000-000068850000}"/>
    <cellStyle name="RowTitles-Col2 2 7 5_Tertiary Salaries Survey" xfId="15067" xr:uid="{00000000-0005-0000-0000-000069850000}"/>
    <cellStyle name="RowTitles-Col2 2 7_Tertiary Salaries Survey" xfId="15068" xr:uid="{00000000-0005-0000-0000-00006A850000}"/>
    <cellStyle name="RowTitles-Col2 2 8" xfId="15069" xr:uid="{00000000-0005-0000-0000-00006B850000}"/>
    <cellStyle name="RowTitles-Col2 2 8 2" xfId="15070" xr:uid="{00000000-0005-0000-0000-00006C850000}"/>
    <cellStyle name="RowTitles-Col2 2 8 2 2" xfId="15071" xr:uid="{00000000-0005-0000-0000-00006D850000}"/>
    <cellStyle name="RowTitles-Col2 2 8 2 2 2" xfId="15072" xr:uid="{00000000-0005-0000-0000-00006E850000}"/>
    <cellStyle name="RowTitles-Col2 2 8 2 2_Tertiary Salaries Survey" xfId="15073" xr:uid="{00000000-0005-0000-0000-00006F850000}"/>
    <cellStyle name="RowTitles-Col2 2 8 2 3" xfId="15074" xr:uid="{00000000-0005-0000-0000-000070850000}"/>
    <cellStyle name="RowTitles-Col2 2 8 2_Tertiary Salaries Survey" xfId="15075" xr:uid="{00000000-0005-0000-0000-000071850000}"/>
    <cellStyle name="RowTitles-Col2 2 8 3" xfId="15076" xr:uid="{00000000-0005-0000-0000-000072850000}"/>
    <cellStyle name="RowTitles-Col2 2 8 3 2" xfId="15077" xr:uid="{00000000-0005-0000-0000-000073850000}"/>
    <cellStyle name="RowTitles-Col2 2 8 3 2 2" xfId="15078" xr:uid="{00000000-0005-0000-0000-000074850000}"/>
    <cellStyle name="RowTitles-Col2 2 8 3 2_Tertiary Salaries Survey" xfId="15079" xr:uid="{00000000-0005-0000-0000-000075850000}"/>
    <cellStyle name="RowTitles-Col2 2 8 3 3" xfId="15080" xr:uid="{00000000-0005-0000-0000-000076850000}"/>
    <cellStyle name="RowTitles-Col2 2 8 3_Tertiary Salaries Survey" xfId="15081" xr:uid="{00000000-0005-0000-0000-000077850000}"/>
    <cellStyle name="RowTitles-Col2 2 8 4" xfId="15082" xr:uid="{00000000-0005-0000-0000-000078850000}"/>
    <cellStyle name="RowTitles-Col2 2 8 5" xfId="15083" xr:uid="{00000000-0005-0000-0000-000079850000}"/>
    <cellStyle name="RowTitles-Col2 2 8_Tertiary Salaries Survey" xfId="15084" xr:uid="{00000000-0005-0000-0000-00007A850000}"/>
    <cellStyle name="RowTitles-Col2 2 9" xfId="15085" xr:uid="{00000000-0005-0000-0000-00007B850000}"/>
    <cellStyle name="RowTitles-Col2 2 9 2" xfId="15086" xr:uid="{00000000-0005-0000-0000-00007C850000}"/>
    <cellStyle name="RowTitles-Col2 2 9 2 2" xfId="15087" xr:uid="{00000000-0005-0000-0000-00007D850000}"/>
    <cellStyle name="RowTitles-Col2 2 9 2 2 2" xfId="15088" xr:uid="{00000000-0005-0000-0000-00007E850000}"/>
    <cellStyle name="RowTitles-Col2 2 9 2 2_Tertiary Salaries Survey" xfId="15089" xr:uid="{00000000-0005-0000-0000-00007F850000}"/>
    <cellStyle name="RowTitles-Col2 2 9 2 3" xfId="15090" xr:uid="{00000000-0005-0000-0000-000080850000}"/>
    <cellStyle name="RowTitles-Col2 2 9 2_Tertiary Salaries Survey" xfId="15091" xr:uid="{00000000-0005-0000-0000-000081850000}"/>
    <cellStyle name="RowTitles-Col2 2 9 3" xfId="15092" xr:uid="{00000000-0005-0000-0000-000082850000}"/>
    <cellStyle name="RowTitles-Col2 2 9 3 2" xfId="15093" xr:uid="{00000000-0005-0000-0000-000083850000}"/>
    <cellStyle name="RowTitles-Col2 2 9 3 2 2" xfId="15094" xr:uid="{00000000-0005-0000-0000-000084850000}"/>
    <cellStyle name="RowTitles-Col2 2 9 3 2_Tertiary Salaries Survey" xfId="15095" xr:uid="{00000000-0005-0000-0000-000085850000}"/>
    <cellStyle name="RowTitles-Col2 2 9 3 3" xfId="15096" xr:uid="{00000000-0005-0000-0000-000086850000}"/>
    <cellStyle name="RowTitles-Col2 2 9 3_Tertiary Salaries Survey" xfId="15097" xr:uid="{00000000-0005-0000-0000-000087850000}"/>
    <cellStyle name="RowTitles-Col2 2 9 4" xfId="15098" xr:uid="{00000000-0005-0000-0000-000088850000}"/>
    <cellStyle name="RowTitles-Col2 2 9 5" xfId="15099" xr:uid="{00000000-0005-0000-0000-000089850000}"/>
    <cellStyle name="RowTitles-Col2 2 9 5 2" xfId="15100" xr:uid="{00000000-0005-0000-0000-00008A850000}"/>
    <cellStyle name="RowTitles-Col2 2 9 5_Tertiary Salaries Survey" xfId="15101" xr:uid="{00000000-0005-0000-0000-00008B850000}"/>
    <cellStyle name="RowTitles-Col2 2 9 6" xfId="15102" xr:uid="{00000000-0005-0000-0000-00008C850000}"/>
    <cellStyle name="RowTitles-Col2 2 9_Tertiary Salaries Survey" xfId="15103" xr:uid="{00000000-0005-0000-0000-00008D850000}"/>
    <cellStyle name="RowTitles-Col2 2_STUD aligned by INSTIT" xfId="15104" xr:uid="{00000000-0005-0000-0000-00008E850000}"/>
    <cellStyle name="RowTitles-Col2 20" xfId="43135" xr:uid="{00000000-0005-0000-0000-00008F850000}"/>
    <cellStyle name="RowTitles-Col2 20 2" xfId="43136" xr:uid="{00000000-0005-0000-0000-000090850000}"/>
    <cellStyle name="RowTitles-Col2 20 2 2" xfId="43137" xr:uid="{00000000-0005-0000-0000-000091850000}"/>
    <cellStyle name="RowTitles-Col2 20 3" xfId="43138" xr:uid="{00000000-0005-0000-0000-000092850000}"/>
    <cellStyle name="RowTitles-Col2 21" xfId="43139" xr:uid="{00000000-0005-0000-0000-000093850000}"/>
    <cellStyle name="RowTitles-Col2 21 2" xfId="43140" xr:uid="{00000000-0005-0000-0000-000094850000}"/>
    <cellStyle name="RowTitles-Col2 21 2 2" xfId="43141" xr:uid="{00000000-0005-0000-0000-000095850000}"/>
    <cellStyle name="RowTitles-Col2 21 3" xfId="43142" xr:uid="{00000000-0005-0000-0000-000096850000}"/>
    <cellStyle name="RowTitles-Col2 22" xfId="43143" xr:uid="{00000000-0005-0000-0000-000097850000}"/>
    <cellStyle name="RowTitles-Col2 22 2" xfId="43144" xr:uid="{00000000-0005-0000-0000-000098850000}"/>
    <cellStyle name="RowTitles-Col2 22 2 2" xfId="43145" xr:uid="{00000000-0005-0000-0000-000099850000}"/>
    <cellStyle name="RowTitles-Col2 22 3" xfId="43146" xr:uid="{00000000-0005-0000-0000-00009A850000}"/>
    <cellStyle name="RowTitles-Col2 23" xfId="43147" xr:uid="{00000000-0005-0000-0000-00009B850000}"/>
    <cellStyle name="RowTitles-Col2 23 2" xfId="43148" xr:uid="{00000000-0005-0000-0000-00009C850000}"/>
    <cellStyle name="RowTitles-Col2 23 2 2" xfId="43149" xr:uid="{00000000-0005-0000-0000-00009D850000}"/>
    <cellStyle name="RowTitles-Col2 23 3" xfId="43150" xr:uid="{00000000-0005-0000-0000-00009E850000}"/>
    <cellStyle name="RowTitles-Col2 24" xfId="43151" xr:uid="{00000000-0005-0000-0000-00009F850000}"/>
    <cellStyle name="RowTitles-Col2 24 2" xfId="43152" xr:uid="{00000000-0005-0000-0000-0000A0850000}"/>
    <cellStyle name="RowTitles-Col2 24 2 2" xfId="43153" xr:uid="{00000000-0005-0000-0000-0000A1850000}"/>
    <cellStyle name="RowTitles-Col2 24 3" xfId="43154" xr:uid="{00000000-0005-0000-0000-0000A2850000}"/>
    <cellStyle name="RowTitles-Col2 25" xfId="43155" xr:uid="{00000000-0005-0000-0000-0000A3850000}"/>
    <cellStyle name="RowTitles-Col2 25 2" xfId="43156" xr:uid="{00000000-0005-0000-0000-0000A4850000}"/>
    <cellStyle name="RowTitles-Col2 25 2 2" xfId="43157" xr:uid="{00000000-0005-0000-0000-0000A5850000}"/>
    <cellStyle name="RowTitles-Col2 25 3" xfId="43158" xr:uid="{00000000-0005-0000-0000-0000A6850000}"/>
    <cellStyle name="RowTitles-Col2 26" xfId="43159" xr:uid="{00000000-0005-0000-0000-0000A7850000}"/>
    <cellStyle name="RowTitles-Col2 26 2" xfId="43160" xr:uid="{00000000-0005-0000-0000-0000A8850000}"/>
    <cellStyle name="RowTitles-Col2 26 2 2" xfId="43161" xr:uid="{00000000-0005-0000-0000-0000A9850000}"/>
    <cellStyle name="RowTitles-Col2 26 3" xfId="43162" xr:uid="{00000000-0005-0000-0000-0000AA850000}"/>
    <cellStyle name="RowTitles-Col2 27" xfId="43163" xr:uid="{00000000-0005-0000-0000-0000AB850000}"/>
    <cellStyle name="RowTitles-Col2 27 2" xfId="43164" xr:uid="{00000000-0005-0000-0000-0000AC850000}"/>
    <cellStyle name="RowTitles-Col2 27 2 2" xfId="43165" xr:uid="{00000000-0005-0000-0000-0000AD850000}"/>
    <cellStyle name="RowTitles-Col2 27 3" xfId="43166" xr:uid="{00000000-0005-0000-0000-0000AE850000}"/>
    <cellStyle name="RowTitles-Col2 28" xfId="43167" xr:uid="{00000000-0005-0000-0000-0000AF850000}"/>
    <cellStyle name="RowTitles-Col2 28 2" xfId="43168" xr:uid="{00000000-0005-0000-0000-0000B0850000}"/>
    <cellStyle name="RowTitles-Col2 28 2 2" xfId="43169" xr:uid="{00000000-0005-0000-0000-0000B1850000}"/>
    <cellStyle name="RowTitles-Col2 28 3" xfId="43170" xr:uid="{00000000-0005-0000-0000-0000B2850000}"/>
    <cellStyle name="RowTitles-Col2 29" xfId="43171" xr:uid="{00000000-0005-0000-0000-0000B3850000}"/>
    <cellStyle name="RowTitles-Col2 29 2" xfId="43172" xr:uid="{00000000-0005-0000-0000-0000B4850000}"/>
    <cellStyle name="RowTitles-Col2 29 2 2" xfId="43173" xr:uid="{00000000-0005-0000-0000-0000B5850000}"/>
    <cellStyle name="RowTitles-Col2 29 3" xfId="43174" xr:uid="{00000000-0005-0000-0000-0000B6850000}"/>
    <cellStyle name="RowTitles-Col2 3" xfId="15105" xr:uid="{00000000-0005-0000-0000-0000B7850000}"/>
    <cellStyle name="RowTitles-Col2 3 10" xfId="15106" xr:uid="{00000000-0005-0000-0000-0000B8850000}"/>
    <cellStyle name="RowTitles-Col2 3 10 2" xfId="15107" xr:uid="{00000000-0005-0000-0000-0000B9850000}"/>
    <cellStyle name="RowTitles-Col2 3 10 2 2" xfId="15108" xr:uid="{00000000-0005-0000-0000-0000BA850000}"/>
    <cellStyle name="RowTitles-Col2 3 10 2_Tertiary Salaries Survey" xfId="15109" xr:uid="{00000000-0005-0000-0000-0000BB850000}"/>
    <cellStyle name="RowTitles-Col2 3 10 3" xfId="15110" xr:uid="{00000000-0005-0000-0000-0000BC850000}"/>
    <cellStyle name="RowTitles-Col2 3 10_Tertiary Salaries Survey" xfId="15111" xr:uid="{00000000-0005-0000-0000-0000BD850000}"/>
    <cellStyle name="RowTitles-Col2 3 11" xfId="15112" xr:uid="{00000000-0005-0000-0000-0000BE850000}"/>
    <cellStyle name="RowTitles-Col2 3 2" xfId="15113" xr:uid="{00000000-0005-0000-0000-0000BF850000}"/>
    <cellStyle name="RowTitles-Col2 3 2 2" xfId="15114" xr:uid="{00000000-0005-0000-0000-0000C0850000}"/>
    <cellStyle name="RowTitles-Col2 3 2 2 2" xfId="15115" xr:uid="{00000000-0005-0000-0000-0000C1850000}"/>
    <cellStyle name="RowTitles-Col2 3 2 2 2 2" xfId="15116" xr:uid="{00000000-0005-0000-0000-0000C2850000}"/>
    <cellStyle name="RowTitles-Col2 3 2 2 2 2 2" xfId="15117" xr:uid="{00000000-0005-0000-0000-0000C3850000}"/>
    <cellStyle name="RowTitles-Col2 3 2 2 2 2_Tertiary Salaries Survey" xfId="15118" xr:uid="{00000000-0005-0000-0000-0000C4850000}"/>
    <cellStyle name="RowTitles-Col2 3 2 2 2 3" xfId="15119" xr:uid="{00000000-0005-0000-0000-0000C5850000}"/>
    <cellStyle name="RowTitles-Col2 3 2 2 2_Tertiary Salaries Survey" xfId="15120" xr:uid="{00000000-0005-0000-0000-0000C6850000}"/>
    <cellStyle name="RowTitles-Col2 3 2 2 3" xfId="15121" xr:uid="{00000000-0005-0000-0000-0000C7850000}"/>
    <cellStyle name="RowTitles-Col2 3 2 2 3 2" xfId="15122" xr:uid="{00000000-0005-0000-0000-0000C8850000}"/>
    <cellStyle name="RowTitles-Col2 3 2 2 3 2 2" xfId="15123" xr:uid="{00000000-0005-0000-0000-0000C9850000}"/>
    <cellStyle name="RowTitles-Col2 3 2 2 3 2_Tertiary Salaries Survey" xfId="15124" xr:uid="{00000000-0005-0000-0000-0000CA850000}"/>
    <cellStyle name="RowTitles-Col2 3 2 2 3 3" xfId="15125" xr:uid="{00000000-0005-0000-0000-0000CB850000}"/>
    <cellStyle name="RowTitles-Col2 3 2 2 3_Tertiary Salaries Survey" xfId="15126" xr:uid="{00000000-0005-0000-0000-0000CC850000}"/>
    <cellStyle name="RowTitles-Col2 3 2 2 4" xfId="15127" xr:uid="{00000000-0005-0000-0000-0000CD850000}"/>
    <cellStyle name="RowTitles-Col2 3 2 2_Tertiary Salaries Survey" xfId="15128" xr:uid="{00000000-0005-0000-0000-0000CE850000}"/>
    <cellStyle name="RowTitles-Col2 3 2 3" xfId="15129" xr:uid="{00000000-0005-0000-0000-0000CF850000}"/>
    <cellStyle name="RowTitles-Col2 3 2 3 2" xfId="15130" xr:uid="{00000000-0005-0000-0000-0000D0850000}"/>
    <cellStyle name="RowTitles-Col2 3 2 3 2 2" xfId="15131" xr:uid="{00000000-0005-0000-0000-0000D1850000}"/>
    <cellStyle name="RowTitles-Col2 3 2 3 2 2 2" xfId="15132" xr:uid="{00000000-0005-0000-0000-0000D2850000}"/>
    <cellStyle name="RowTitles-Col2 3 2 3 2 2_Tertiary Salaries Survey" xfId="15133" xr:uid="{00000000-0005-0000-0000-0000D3850000}"/>
    <cellStyle name="RowTitles-Col2 3 2 3 2 3" xfId="15134" xr:uid="{00000000-0005-0000-0000-0000D4850000}"/>
    <cellStyle name="RowTitles-Col2 3 2 3 2_Tertiary Salaries Survey" xfId="15135" xr:uid="{00000000-0005-0000-0000-0000D5850000}"/>
    <cellStyle name="RowTitles-Col2 3 2 3 3" xfId="15136" xr:uid="{00000000-0005-0000-0000-0000D6850000}"/>
    <cellStyle name="RowTitles-Col2 3 2 3 3 2" xfId="15137" xr:uid="{00000000-0005-0000-0000-0000D7850000}"/>
    <cellStyle name="RowTitles-Col2 3 2 3 3 2 2" xfId="15138" xr:uid="{00000000-0005-0000-0000-0000D8850000}"/>
    <cellStyle name="RowTitles-Col2 3 2 3 3 2_Tertiary Salaries Survey" xfId="15139" xr:uid="{00000000-0005-0000-0000-0000D9850000}"/>
    <cellStyle name="RowTitles-Col2 3 2 3 3 3" xfId="15140" xr:uid="{00000000-0005-0000-0000-0000DA850000}"/>
    <cellStyle name="RowTitles-Col2 3 2 3 3_Tertiary Salaries Survey" xfId="15141" xr:uid="{00000000-0005-0000-0000-0000DB850000}"/>
    <cellStyle name="RowTitles-Col2 3 2 3 4" xfId="15142" xr:uid="{00000000-0005-0000-0000-0000DC850000}"/>
    <cellStyle name="RowTitles-Col2 3 2 3 5" xfId="15143" xr:uid="{00000000-0005-0000-0000-0000DD850000}"/>
    <cellStyle name="RowTitles-Col2 3 2 3 5 2" xfId="15144" xr:uid="{00000000-0005-0000-0000-0000DE850000}"/>
    <cellStyle name="RowTitles-Col2 3 2 3 5_Tertiary Salaries Survey" xfId="15145" xr:uid="{00000000-0005-0000-0000-0000DF850000}"/>
    <cellStyle name="RowTitles-Col2 3 2 3 6" xfId="15146" xr:uid="{00000000-0005-0000-0000-0000E0850000}"/>
    <cellStyle name="RowTitles-Col2 3 2 3_Tertiary Salaries Survey" xfId="15147" xr:uid="{00000000-0005-0000-0000-0000E1850000}"/>
    <cellStyle name="RowTitles-Col2 3 2 4" xfId="15148" xr:uid="{00000000-0005-0000-0000-0000E2850000}"/>
    <cellStyle name="RowTitles-Col2 3 2 4 2" xfId="15149" xr:uid="{00000000-0005-0000-0000-0000E3850000}"/>
    <cellStyle name="RowTitles-Col2 3 2 4 2 2" xfId="15150" xr:uid="{00000000-0005-0000-0000-0000E4850000}"/>
    <cellStyle name="RowTitles-Col2 3 2 4 2 2 2" xfId="15151" xr:uid="{00000000-0005-0000-0000-0000E5850000}"/>
    <cellStyle name="RowTitles-Col2 3 2 4 2 2_Tertiary Salaries Survey" xfId="15152" xr:uid="{00000000-0005-0000-0000-0000E6850000}"/>
    <cellStyle name="RowTitles-Col2 3 2 4 2 3" xfId="15153" xr:uid="{00000000-0005-0000-0000-0000E7850000}"/>
    <cellStyle name="RowTitles-Col2 3 2 4 2_Tertiary Salaries Survey" xfId="15154" xr:uid="{00000000-0005-0000-0000-0000E8850000}"/>
    <cellStyle name="RowTitles-Col2 3 2 4 3" xfId="15155" xr:uid="{00000000-0005-0000-0000-0000E9850000}"/>
    <cellStyle name="RowTitles-Col2 3 2 4 3 2" xfId="15156" xr:uid="{00000000-0005-0000-0000-0000EA850000}"/>
    <cellStyle name="RowTitles-Col2 3 2 4 3 2 2" xfId="15157" xr:uid="{00000000-0005-0000-0000-0000EB850000}"/>
    <cellStyle name="RowTitles-Col2 3 2 4 3 2_Tertiary Salaries Survey" xfId="15158" xr:uid="{00000000-0005-0000-0000-0000EC850000}"/>
    <cellStyle name="RowTitles-Col2 3 2 4 3 3" xfId="15159" xr:uid="{00000000-0005-0000-0000-0000ED850000}"/>
    <cellStyle name="RowTitles-Col2 3 2 4 3_Tertiary Salaries Survey" xfId="15160" xr:uid="{00000000-0005-0000-0000-0000EE850000}"/>
    <cellStyle name="RowTitles-Col2 3 2 4 4" xfId="15161" xr:uid="{00000000-0005-0000-0000-0000EF850000}"/>
    <cellStyle name="RowTitles-Col2 3 2 4 4 2" xfId="15162" xr:uid="{00000000-0005-0000-0000-0000F0850000}"/>
    <cellStyle name="RowTitles-Col2 3 2 4 4_Tertiary Salaries Survey" xfId="15163" xr:uid="{00000000-0005-0000-0000-0000F1850000}"/>
    <cellStyle name="RowTitles-Col2 3 2 4 5" xfId="15164" xr:uid="{00000000-0005-0000-0000-0000F2850000}"/>
    <cellStyle name="RowTitles-Col2 3 2 4_Tertiary Salaries Survey" xfId="15165" xr:uid="{00000000-0005-0000-0000-0000F3850000}"/>
    <cellStyle name="RowTitles-Col2 3 2 5" xfId="15166" xr:uid="{00000000-0005-0000-0000-0000F4850000}"/>
    <cellStyle name="RowTitles-Col2 3 2 5 2" xfId="15167" xr:uid="{00000000-0005-0000-0000-0000F5850000}"/>
    <cellStyle name="RowTitles-Col2 3 2 5 2 2" xfId="15168" xr:uid="{00000000-0005-0000-0000-0000F6850000}"/>
    <cellStyle name="RowTitles-Col2 3 2 5 2 2 2" xfId="15169" xr:uid="{00000000-0005-0000-0000-0000F7850000}"/>
    <cellStyle name="RowTitles-Col2 3 2 5 2 2_Tertiary Salaries Survey" xfId="15170" xr:uid="{00000000-0005-0000-0000-0000F8850000}"/>
    <cellStyle name="RowTitles-Col2 3 2 5 2 3" xfId="15171" xr:uid="{00000000-0005-0000-0000-0000F9850000}"/>
    <cellStyle name="RowTitles-Col2 3 2 5 2_Tertiary Salaries Survey" xfId="15172" xr:uid="{00000000-0005-0000-0000-0000FA850000}"/>
    <cellStyle name="RowTitles-Col2 3 2 5 3" xfId="15173" xr:uid="{00000000-0005-0000-0000-0000FB850000}"/>
    <cellStyle name="RowTitles-Col2 3 2 5 3 2" xfId="15174" xr:uid="{00000000-0005-0000-0000-0000FC850000}"/>
    <cellStyle name="RowTitles-Col2 3 2 5 3 2 2" xfId="15175" xr:uid="{00000000-0005-0000-0000-0000FD850000}"/>
    <cellStyle name="RowTitles-Col2 3 2 5 3 2_Tertiary Salaries Survey" xfId="15176" xr:uid="{00000000-0005-0000-0000-0000FE850000}"/>
    <cellStyle name="RowTitles-Col2 3 2 5 3 3" xfId="15177" xr:uid="{00000000-0005-0000-0000-0000FF850000}"/>
    <cellStyle name="RowTitles-Col2 3 2 5 3_Tertiary Salaries Survey" xfId="15178" xr:uid="{00000000-0005-0000-0000-000000860000}"/>
    <cellStyle name="RowTitles-Col2 3 2 5 4" xfId="15179" xr:uid="{00000000-0005-0000-0000-000001860000}"/>
    <cellStyle name="RowTitles-Col2 3 2 5 4 2" xfId="15180" xr:uid="{00000000-0005-0000-0000-000002860000}"/>
    <cellStyle name="RowTitles-Col2 3 2 5 4_Tertiary Salaries Survey" xfId="15181" xr:uid="{00000000-0005-0000-0000-000003860000}"/>
    <cellStyle name="RowTitles-Col2 3 2 5 5" xfId="15182" xr:uid="{00000000-0005-0000-0000-000004860000}"/>
    <cellStyle name="RowTitles-Col2 3 2 5_Tertiary Salaries Survey" xfId="15183" xr:uid="{00000000-0005-0000-0000-000005860000}"/>
    <cellStyle name="RowTitles-Col2 3 2 6" xfId="15184" xr:uid="{00000000-0005-0000-0000-000006860000}"/>
    <cellStyle name="RowTitles-Col2 3 2 6 2" xfId="15185" xr:uid="{00000000-0005-0000-0000-000007860000}"/>
    <cellStyle name="RowTitles-Col2 3 2 6 2 2" xfId="15186" xr:uid="{00000000-0005-0000-0000-000008860000}"/>
    <cellStyle name="RowTitles-Col2 3 2 6 2 2 2" xfId="15187" xr:uid="{00000000-0005-0000-0000-000009860000}"/>
    <cellStyle name="RowTitles-Col2 3 2 6 2 2_Tertiary Salaries Survey" xfId="15188" xr:uid="{00000000-0005-0000-0000-00000A860000}"/>
    <cellStyle name="RowTitles-Col2 3 2 6 2 3" xfId="15189" xr:uid="{00000000-0005-0000-0000-00000B860000}"/>
    <cellStyle name="RowTitles-Col2 3 2 6 2_Tertiary Salaries Survey" xfId="15190" xr:uid="{00000000-0005-0000-0000-00000C860000}"/>
    <cellStyle name="RowTitles-Col2 3 2 6 3" xfId="15191" xr:uid="{00000000-0005-0000-0000-00000D860000}"/>
    <cellStyle name="RowTitles-Col2 3 2 6 3 2" xfId="15192" xr:uid="{00000000-0005-0000-0000-00000E860000}"/>
    <cellStyle name="RowTitles-Col2 3 2 6 3 2 2" xfId="15193" xr:uid="{00000000-0005-0000-0000-00000F860000}"/>
    <cellStyle name="RowTitles-Col2 3 2 6 3 2_Tertiary Salaries Survey" xfId="15194" xr:uid="{00000000-0005-0000-0000-000010860000}"/>
    <cellStyle name="RowTitles-Col2 3 2 6 3 3" xfId="15195" xr:uid="{00000000-0005-0000-0000-000011860000}"/>
    <cellStyle name="RowTitles-Col2 3 2 6 3_Tertiary Salaries Survey" xfId="15196" xr:uid="{00000000-0005-0000-0000-000012860000}"/>
    <cellStyle name="RowTitles-Col2 3 2 6 4" xfId="15197" xr:uid="{00000000-0005-0000-0000-000013860000}"/>
    <cellStyle name="RowTitles-Col2 3 2 6 4 2" xfId="15198" xr:uid="{00000000-0005-0000-0000-000014860000}"/>
    <cellStyle name="RowTitles-Col2 3 2 6 4_Tertiary Salaries Survey" xfId="15199" xr:uid="{00000000-0005-0000-0000-000015860000}"/>
    <cellStyle name="RowTitles-Col2 3 2 6 5" xfId="15200" xr:uid="{00000000-0005-0000-0000-000016860000}"/>
    <cellStyle name="RowTitles-Col2 3 2 6_Tertiary Salaries Survey" xfId="15201" xr:uid="{00000000-0005-0000-0000-000017860000}"/>
    <cellStyle name="RowTitles-Col2 3 2 7" xfId="15202" xr:uid="{00000000-0005-0000-0000-000018860000}"/>
    <cellStyle name="RowTitles-Col2 3 2 7 2" xfId="15203" xr:uid="{00000000-0005-0000-0000-000019860000}"/>
    <cellStyle name="RowTitles-Col2 3 2 7 2 2" xfId="15204" xr:uid="{00000000-0005-0000-0000-00001A860000}"/>
    <cellStyle name="RowTitles-Col2 3 2 7 2_Tertiary Salaries Survey" xfId="15205" xr:uid="{00000000-0005-0000-0000-00001B860000}"/>
    <cellStyle name="RowTitles-Col2 3 2 7 3" xfId="15206" xr:uid="{00000000-0005-0000-0000-00001C860000}"/>
    <cellStyle name="RowTitles-Col2 3 2 7_Tertiary Salaries Survey" xfId="15207" xr:uid="{00000000-0005-0000-0000-00001D860000}"/>
    <cellStyle name="RowTitles-Col2 3 2 8" xfId="15208" xr:uid="{00000000-0005-0000-0000-00001E860000}"/>
    <cellStyle name="RowTitles-Col2 3 2_STUD aligned by INSTIT" xfId="15209" xr:uid="{00000000-0005-0000-0000-00001F860000}"/>
    <cellStyle name="RowTitles-Col2 3 3" xfId="15210" xr:uid="{00000000-0005-0000-0000-000020860000}"/>
    <cellStyle name="RowTitles-Col2 3 3 2" xfId="15211" xr:uid="{00000000-0005-0000-0000-000021860000}"/>
    <cellStyle name="RowTitles-Col2 3 3 2 2" xfId="15212" xr:uid="{00000000-0005-0000-0000-000022860000}"/>
    <cellStyle name="RowTitles-Col2 3 3 2 2 2" xfId="15213" xr:uid="{00000000-0005-0000-0000-000023860000}"/>
    <cellStyle name="RowTitles-Col2 3 3 2 2 2 2" xfId="15214" xr:uid="{00000000-0005-0000-0000-000024860000}"/>
    <cellStyle name="RowTitles-Col2 3 3 2 2 2_Tertiary Salaries Survey" xfId="15215" xr:uid="{00000000-0005-0000-0000-000025860000}"/>
    <cellStyle name="RowTitles-Col2 3 3 2 2 3" xfId="15216" xr:uid="{00000000-0005-0000-0000-000026860000}"/>
    <cellStyle name="RowTitles-Col2 3 3 2 2_Tertiary Salaries Survey" xfId="15217" xr:uid="{00000000-0005-0000-0000-000027860000}"/>
    <cellStyle name="RowTitles-Col2 3 3 2 3" xfId="15218" xr:uid="{00000000-0005-0000-0000-000028860000}"/>
    <cellStyle name="RowTitles-Col2 3 3 2 3 2" xfId="15219" xr:uid="{00000000-0005-0000-0000-000029860000}"/>
    <cellStyle name="RowTitles-Col2 3 3 2 3 2 2" xfId="15220" xr:uid="{00000000-0005-0000-0000-00002A860000}"/>
    <cellStyle name="RowTitles-Col2 3 3 2 3 2_Tertiary Salaries Survey" xfId="15221" xr:uid="{00000000-0005-0000-0000-00002B860000}"/>
    <cellStyle name="RowTitles-Col2 3 3 2 3 3" xfId="15222" xr:uid="{00000000-0005-0000-0000-00002C860000}"/>
    <cellStyle name="RowTitles-Col2 3 3 2 3_Tertiary Salaries Survey" xfId="15223" xr:uid="{00000000-0005-0000-0000-00002D860000}"/>
    <cellStyle name="RowTitles-Col2 3 3 2 4" xfId="15224" xr:uid="{00000000-0005-0000-0000-00002E860000}"/>
    <cellStyle name="RowTitles-Col2 3 3 2 5" xfId="15225" xr:uid="{00000000-0005-0000-0000-00002F860000}"/>
    <cellStyle name="RowTitles-Col2 3 3 2 5 2" xfId="15226" xr:uid="{00000000-0005-0000-0000-000030860000}"/>
    <cellStyle name="RowTitles-Col2 3 3 2 5_Tertiary Salaries Survey" xfId="15227" xr:uid="{00000000-0005-0000-0000-000031860000}"/>
    <cellStyle name="RowTitles-Col2 3 3 2 6" xfId="15228" xr:uid="{00000000-0005-0000-0000-000032860000}"/>
    <cellStyle name="RowTitles-Col2 3 3 2_Tertiary Salaries Survey" xfId="15229" xr:uid="{00000000-0005-0000-0000-000033860000}"/>
    <cellStyle name="RowTitles-Col2 3 3 3" xfId="15230" xr:uid="{00000000-0005-0000-0000-000034860000}"/>
    <cellStyle name="RowTitles-Col2 3 3 3 2" xfId="15231" xr:uid="{00000000-0005-0000-0000-000035860000}"/>
    <cellStyle name="RowTitles-Col2 3 3 3 2 2" xfId="15232" xr:uid="{00000000-0005-0000-0000-000036860000}"/>
    <cellStyle name="RowTitles-Col2 3 3 3 2 2 2" xfId="15233" xr:uid="{00000000-0005-0000-0000-000037860000}"/>
    <cellStyle name="RowTitles-Col2 3 3 3 2 2_Tertiary Salaries Survey" xfId="15234" xr:uid="{00000000-0005-0000-0000-000038860000}"/>
    <cellStyle name="RowTitles-Col2 3 3 3 2 3" xfId="15235" xr:uid="{00000000-0005-0000-0000-000039860000}"/>
    <cellStyle name="RowTitles-Col2 3 3 3 2_Tertiary Salaries Survey" xfId="15236" xr:uid="{00000000-0005-0000-0000-00003A860000}"/>
    <cellStyle name="RowTitles-Col2 3 3 3 3" xfId="15237" xr:uid="{00000000-0005-0000-0000-00003B860000}"/>
    <cellStyle name="RowTitles-Col2 3 3 3 3 2" xfId="15238" xr:uid="{00000000-0005-0000-0000-00003C860000}"/>
    <cellStyle name="RowTitles-Col2 3 3 3 3 2 2" xfId="15239" xr:uid="{00000000-0005-0000-0000-00003D860000}"/>
    <cellStyle name="RowTitles-Col2 3 3 3 3 2_Tertiary Salaries Survey" xfId="15240" xr:uid="{00000000-0005-0000-0000-00003E860000}"/>
    <cellStyle name="RowTitles-Col2 3 3 3 3 3" xfId="15241" xr:uid="{00000000-0005-0000-0000-00003F860000}"/>
    <cellStyle name="RowTitles-Col2 3 3 3 3_Tertiary Salaries Survey" xfId="15242" xr:uid="{00000000-0005-0000-0000-000040860000}"/>
    <cellStyle name="RowTitles-Col2 3 3 3 4" xfId="15243" xr:uid="{00000000-0005-0000-0000-000041860000}"/>
    <cellStyle name="RowTitles-Col2 3 3 3_Tertiary Salaries Survey" xfId="15244" xr:uid="{00000000-0005-0000-0000-000042860000}"/>
    <cellStyle name="RowTitles-Col2 3 3 4" xfId="15245" xr:uid="{00000000-0005-0000-0000-000043860000}"/>
    <cellStyle name="RowTitles-Col2 3 3 4 2" xfId="15246" xr:uid="{00000000-0005-0000-0000-000044860000}"/>
    <cellStyle name="RowTitles-Col2 3 3 4 2 2" xfId="15247" xr:uid="{00000000-0005-0000-0000-000045860000}"/>
    <cellStyle name="RowTitles-Col2 3 3 4 2 2 2" xfId="15248" xr:uid="{00000000-0005-0000-0000-000046860000}"/>
    <cellStyle name="RowTitles-Col2 3 3 4 2 2_Tertiary Salaries Survey" xfId="15249" xr:uid="{00000000-0005-0000-0000-000047860000}"/>
    <cellStyle name="RowTitles-Col2 3 3 4 2 3" xfId="15250" xr:uid="{00000000-0005-0000-0000-000048860000}"/>
    <cellStyle name="RowTitles-Col2 3 3 4 2_Tertiary Salaries Survey" xfId="15251" xr:uid="{00000000-0005-0000-0000-000049860000}"/>
    <cellStyle name="RowTitles-Col2 3 3 4 3" xfId="15252" xr:uid="{00000000-0005-0000-0000-00004A860000}"/>
    <cellStyle name="RowTitles-Col2 3 3 4 3 2" xfId="15253" xr:uid="{00000000-0005-0000-0000-00004B860000}"/>
    <cellStyle name="RowTitles-Col2 3 3 4 3 2 2" xfId="15254" xr:uid="{00000000-0005-0000-0000-00004C860000}"/>
    <cellStyle name="RowTitles-Col2 3 3 4 3 2_Tertiary Salaries Survey" xfId="15255" xr:uid="{00000000-0005-0000-0000-00004D860000}"/>
    <cellStyle name="RowTitles-Col2 3 3 4 3 3" xfId="15256" xr:uid="{00000000-0005-0000-0000-00004E860000}"/>
    <cellStyle name="RowTitles-Col2 3 3 4 3_Tertiary Salaries Survey" xfId="15257" xr:uid="{00000000-0005-0000-0000-00004F860000}"/>
    <cellStyle name="RowTitles-Col2 3 3 4 4" xfId="15258" xr:uid="{00000000-0005-0000-0000-000050860000}"/>
    <cellStyle name="RowTitles-Col2 3 3 4 4 2" xfId="15259" xr:uid="{00000000-0005-0000-0000-000051860000}"/>
    <cellStyle name="RowTitles-Col2 3 3 4 4_Tertiary Salaries Survey" xfId="15260" xr:uid="{00000000-0005-0000-0000-000052860000}"/>
    <cellStyle name="RowTitles-Col2 3 3 4 5" xfId="15261" xr:uid="{00000000-0005-0000-0000-000053860000}"/>
    <cellStyle name="RowTitles-Col2 3 3 4_Tertiary Salaries Survey" xfId="15262" xr:uid="{00000000-0005-0000-0000-000054860000}"/>
    <cellStyle name="RowTitles-Col2 3 3 5" xfId="15263" xr:uid="{00000000-0005-0000-0000-000055860000}"/>
    <cellStyle name="RowTitles-Col2 3 3 5 2" xfId="15264" xr:uid="{00000000-0005-0000-0000-000056860000}"/>
    <cellStyle name="RowTitles-Col2 3 3 5 2 2" xfId="15265" xr:uid="{00000000-0005-0000-0000-000057860000}"/>
    <cellStyle name="RowTitles-Col2 3 3 5 2 2 2" xfId="15266" xr:uid="{00000000-0005-0000-0000-000058860000}"/>
    <cellStyle name="RowTitles-Col2 3 3 5 2 2_Tertiary Salaries Survey" xfId="15267" xr:uid="{00000000-0005-0000-0000-000059860000}"/>
    <cellStyle name="RowTitles-Col2 3 3 5 2 3" xfId="15268" xr:uid="{00000000-0005-0000-0000-00005A860000}"/>
    <cellStyle name="RowTitles-Col2 3 3 5 2_Tertiary Salaries Survey" xfId="15269" xr:uid="{00000000-0005-0000-0000-00005B860000}"/>
    <cellStyle name="RowTitles-Col2 3 3 5 3" xfId="15270" xr:uid="{00000000-0005-0000-0000-00005C860000}"/>
    <cellStyle name="RowTitles-Col2 3 3 5 3 2" xfId="15271" xr:uid="{00000000-0005-0000-0000-00005D860000}"/>
    <cellStyle name="RowTitles-Col2 3 3 5 3 2 2" xfId="15272" xr:uid="{00000000-0005-0000-0000-00005E860000}"/>
    <cellStyle name="RowTitles-Col2 3 3 5 3 2_Tertiary Salaries Survey" xfId="15273" xr:uid="{00000000-0005-0000-0000-00005F860000}"/>
    <cellStyle name="RowTitles-Col2 3 3 5 3 3" xfId="15274" xr:uid="{00000000-0005-0000-0000-000060860000}"/>
    <cellStyle name="RowTitles-Col2 3 3 5 3_Tertiary Salaries Survey" xfId="15275" xr:uid="{00000000-0005-0000-0000-000061860000}"/>
    <cellStyle name="RowTitles-Col2 3 3 5 4" xfId="15276" xr:uid="{00000000-0005-0000-0000-000062860000}"/>
    <cellStyle name="RowTitles-Col2 3 3 5 4 2" xfId="15277" xr:uid="{00000000-0005-0000-0000-000063860000}"/>
    <cellStyle name="RowTitles-Col2 3 3 5 4_Tertiary Salaries Survey" xfId="15278" xr:uid="{00000000-0005-0000-0000-000064860000}"/>
    <cellStyle name="RowTitles-Col2 3 3 5 5" xfId="15279" xr:uid="{00000000-0005-0000-0000-000065860000}"/>
    <cellStyle name="RowTitles-Col2 3 3 5_Tertiary Salaries Survey" xfId="15280" xr:uid="{00000000-0005-0000-0000-000066860000}"/>
    <cellStyle name="RowTitles-Col2 3 3 6" xfId="15281" xr:uid="{00000000-0005-0000-0000-000067860000}"/>
    <cellStyle name="RowTitles-Col2 3 3 6 2" xfId="15282" xr:uid="{00000000-0005-0000-0000-000068860000}"/>
    <cellStyle name="RowTitles-Col2 3 3 6 2 2" xfId="15283" xr:uid="{00000000-0005-0000-0000-000069860000}"/>
    <cellStyle name="RowTitles-Col2 3 3 6 2 2 2" xfId="15284" xr:uid="{00000000-0005-0000-0000-00006A860000}"/>
    <cellStyle name="RowTitles-Col2 3 3 6 2 2_Tertiary Salaries Survey" xfId="15285" xr:uid="{00000000-0005-0000-0000-00006B860000}"/>
    <cellStyle name="RowTitles-Col2 3 3 6 2 3" xfId="15286" xr:uid="{00000000-0005-0000-0000-00006C860000}"/>
    <cellStyle name="RowTitles-Col2 3 3 6 2_Tertiary Salaries Survey" xfId="15287" xr:uid="{00000000-0005-0000-0000-00006D860000}"/>
    <cellStyle name="RowTitles-Col2 3 3 6 3" xfId="15288" xr:uid="{00000000-0005-0000-0000-00006E860000}"/>
    <cellStyle name="RowTitles-Col2 3 3 6 3 2" xfId="15289" xr:uid="{00000000-0005-0000-0000-00006F860000}"/>
    <cellStyle name="RowTitles-Col2 3 3 6 3 2 2" xfId="15290" xr:uid="{00000000-0005-0000-0000-000070860000}"/>
    <cellStyle name="RowTitles-Col2 3 3 6 3 2_Tertiary Salaries Survey" xfId="15291" xr:uid="{00000000-0005-0000-0000-000071860000}"/>
    <cellStyle name="RowTitles-Col2 3 3 6 3 3" xfId="15292" xr:uid="{00000000-0005-0000-0000-000072860000}"/>
    <cellStyle name="RowTitles-Col2 3 3 6 3_Tertiary Salaries Survey" xfId="15293" xr:uid="{00000000-0005-0000-0000-000073860000}"/>
    <cellStyle name="RowTitles-Col2 3 3 6 4" xfId="15294" xr:uid="{00000000-0005-0000-0000-000074860000}"/>
    <cellStyle name="RowTitles-Col2 3 3 6 4 2" xfId="15295" xr:uid="{00000000-0005-0000-0000-000075860000}"/>
    <cellStyle name="RowTitles-Col2 3 3 6 4_Tertiary Salaries Survey" xfId="15296" xr:uid="{00000000-0005-0000-0000-000076860000}"/>
    <cellStyle name="RowTitles-Col2 3 3 6 5" xfId="15297" xr:uid="{00000000-0005-0000-0000-000077860000}"/>
    <cellStyle name="RowTitles-Col2 3 3 6_Tertiary Salaries Survey" xfId="15298" xr:uid="{00000000-0005-0000-0000-000078860000}"/>
    <cellStyle name="RowTitles-Col2 3 3 7" xfId="15299" xr:uid="{00000000-0005-0000-0000-000079860000}"/>
    <cellStyle name="RowTitles-Col2 3 3 7 2" xfId="15300" xr:uid="{00000000-0005-0000-0000-00007A860000}"/>
    <cellStyle name="RowTitles-Col2 3 3 7 2 2" xfId="15301" xr:uid="{00000000-0005-0000-0000-00007B860000}"/>
    <cellStyle name="RowTitles-Col2 3 3 7 2_Tertiary Salaries Survey" xfId="15302" xr:uid="{00000000-0005-0000-0000-00007C860000}"/>
    <cellStyle name="RowTitles-Col2 3 3 7 3" xfId="15303" xr:uid="{00000000-0005-0000-0000-00007D860000}"/>
    <cellStyle name="RowTitles-Col2 3 3 7_Tertiary Salaries Survey" xfId="15304" xr:uid="{00000000-0005-0000-0000-00007E860000}"/>
    <cellStyle name="RowTitles-Col2 3 3 8" xfId="15305" xr:uid="{00000000-0005-0000-0000-00007F860000}"/>
    <cellStyle name="RowTitles-Col2 3 3 8 2" xfId="15306" xr:uid="{00000000-0005-0000-0000-000080860000}"/>
    <cellStyle name="RowTitles-Col2 3 3 8 2 2" xfId="15307" xr:uid="{00000000-0005-0000-0000-000081860000}"/>
    <cellStyle name="RowTitles-Col2 3 3 8 2_Tertiary Salaries Survey" xfId="15308" xr:uid="{00000000-0005-0000-0000-000082860000}"/>
    <cellStyle name="RowTitles-Col2 3 3 8 3" xfId="15309" xr:uid="{00000000-0005-0000-0000-000083860000}"/>
    <cellStyle name="RowTitles-Col2 3 3 8_Tertiary Salaries Survey" xfId="15310" xr:uid="{00000000-0005-0000-0000-000084860000}"/>
    <cellStyle name="RowTitles-Col2 3 3_STUD aligned by INSTIT" xfId="15311" xr:uid="{00000000-0005-0000-0000-000085860000}"/>
    <cellStyle name="RowTitles-Col2 3 4" xfId="15312" xr:uid="{00000000-0005-0000-0000-000086860000}"/>
    <cellStyle name="RowTitles-Col2 3 4 2" xfId="15313" xr:uid="{00000000-0005-0000-0000-000087860000}"/>
    <cellStyle name="RowTitles-Col2 3 4 2 2" xfId="15314" xr:uid="{00000000-0005-0000-0000-000088860000}"/>
    <cellStyle name="RowTitles-Col2 3 4 2 2 2" xfId="15315" xr:uid="{00000000-0005-0000-0000-000089860000}"/>
    <cellStyle name="RowTitles-Col2 3 4 2 2 2 2" xfId="15316" xr:uid="{00000000-0005-0000-0000-00008A860000}"/>
    <cellStyle name="RowTitles-Col2 3 4 2 2 2_Tertiary Salaries Survey" xfId="15317" xr:uid="{00000000-0005-0000-0000-00008B860000}"/>
    <cellStyle name="RowTitles-Col2 3 4 2 2 3" xfId="15318" xr:uid="{00000000-0005-0000-0000-00008C860000}"/>
    <cellStyle name="RowTitles-Col2 3 4 2 2_Tertiary Salaries Survey" xfId="15319" xr:uid="{00000000-0005-0000-0000-00008D860000}"/>
    <cellStyle name="RowTitles-Col2 3 4 2 3" xfId="15320" xr:uid="{00000000-0005-0000-0000-00008E860000}"/>
    <cellStyle name="RowTitles-Col2 3 4 2 3 2" xfId="15321" xr:uid="{00000000-0005-0000-0000-00008F860000}"/>
    <cellStyle name="RowTitles-Col2 3 4 2 3 2 2" xfId="15322" xr:uid="{00000000-0005-0000-0000-000090860000}"/>
    <cellStyle name="RowTitles-Col2 3 4 2 3 2_Tertiary Salaries Survey" xfId="15323" xr:uid="{00000000-0005-0000-0000-000091860000}"/>
    <cellStyle name="RowTitles-Col2 3 4 2 3 3" xfId="15324" xr:uid="{00000000-0005-0000-0000-000092860000}"/>
    <cellStyle name="RowTitles-Col2 3 4 2 3_Tertiary Salaries Survey" xfId="15325" xr:uid="{00000000-0005-0000-0000-000093860000}"/>
    <cellStyle name="RowTitles-Col2 3 4 2 4" xfId="15326" xr:uid="{00000000-0005-0000-0000-000094860000}"/>
    <cellStyle name="RowTitles-Col2 3 4 2 5" xfId="15327" xr:uid="{00000000-0005-0000-0000-000095860000}"/>
    <cellStyle name="RowTitles-Col2 3 4 2 5 2" xfId="15328" xr:uid="{00000000-0005-0000-0000-000096860000}"/>
    <cellStyle name="RowTitles-Col2 3 4 2 5_Tertiary Salaries Survey" xfId="15329" xr:uid="{00000000-0005-0000-0000-000097860000}"/>
    <cellStyle name="RowTitles-Col2 3 4 2_Tertiary Salaries Survey" xfId="15330" xr:uid="{00000000-0005-0000-0000-000098860000}"/>
    <cellStyle name="RowTitles-Col2 3 4 3" xfId="15331" xr:uid="{00000000-0005-0000-0000-000099860000}"/>
    <cellStyle name="RowTitles-Col2 3 4 3 2" xfId="15332" xr:uid="{00000000-0005-0000-0000-00009A860000}"/>
    <cellStyle name="RowTitles-Col2 3 4 3 2 2" xfId="15333" xr:uid="{00000000-0005-0000-0000-00009B860000}"/>
    <cellStyle name="RowTitles-Col2 3 4 3 2 2 2" xfId="15334" xr:uid="{00000000-0005-0000-0000-00009C860000}"/>
    <cellStyle name="RowTitles-Col2 3 4 3 2 2_Tertiary Salaries Survey" xfId="15335" xr:uid="{00000000-0005-0000-0000-00009D860000}"/>
    <cellStyle name="RowTitles-Col2 3 4 3 2 3" xfId="15336" xr:uid="{00000000-0005-0000-0000-00009E860000}"/>
    <cellStyle name="RowTitles-Col2 3 4 3 2_Tertiary Salaries Survey" xfId="15337" xr:uid="{00000000-0005-0000-0000-00009F860000}"/>
    <cellStyle name="RowTitles-Col2 3 4 3 3" xfId="15338" xr:uid="{00000000-0005-0000-0000-0000A0860000}"/>
    <cellStyle name="RowTitles-Col2 3 4 3 3 2" xfId="15339" xr:uid="{00000000-0005-0000-0000-0000A1860000}"/>
    <cellStyle name="RowTitles-Col2 3 4 3 3 2 2" xfId="15340" xr:uid="{00000000-0005-0000-0000-0000A2860000}"/>
    <cellStyle name="RowTitles-Col2 3 4 3 3 2_Tertiary Salaries Survey" xfId="15341" xr:uid="{00000000-0005-0000-0000-0000A3860000}"/>
    <cellStyle name="RowTitles-Col2 3 4 3 3 3" xfId="15342" xr:uid="{00000000-0005-0000-0000-0000A4860000}"/>
    <cellStyle name="RowTitles-Col2 3 4 3 3_Tertiary Salaries Survey" xfId="15343" xr:uid="{00000000-0005-0000-0000-0000A5860000}"/>
    <cellStyle name="RowTitles-Col2 3 4 3 4" xfId="15344" xr:uid="{00000000-0005-0000-0000-0000A6860000}"/>
    <cellStyle name="RowTitles-Col2 3 4 3 5" xfId="15345" xr:uid="{00000000-0005-0000-0000-0000A7860000}"/>
    <cellStyle name="RowTitles-Col2 3 4 3_Tertiary Salaries Survey" xfId="15346" xr:uid="{00000000-0005-0000-0000-0000A8860000}"/>
    <cellStyle name="RowTitles-Col2 3 4 4" xfId="15347" xr:uid="{00000000-0005-0000-0000-0000A9860000}"/>
    <cellStyle name="RowTitles-Col2 3 4 4 2" xfId="15348" xr:uid="{00000000-0005-0000-0000-0000AA860000}"/>
    <cellStyle name="RowTitles-Col2 3 4 4 2 2" xfId="15349" xr:uid="{00000000-0005-0000-0000-0000AB860000}"/>
    <cellStyle name="RowTitles-Col2 3 4 4 2 2 2" xfId="15350" xr:uid="{00000000-0005-0000-0000-0000AC860000}"/>
    <cellStyle name="RowTitles-Col2 3 4 4 2 2_Tertiary Salaries Survey" xfId="15351" xr:uid="{00000000-0005-0000-0000-0000AD860000}"/>
    <cellStyle name="RowTitles-Col2 3 4 4 2 3" xfId="15352" xr:uid="{00000000-0005-0000-0000-0000AE860000}"/>
    <cellStyle name="RowTitles-Col2 3 4 4 2_Tertiary Salaries Survey" xfId="15353" xr:uid="{00000000-0005-0000-0000-0000AF860000}"/>
    <cellStyle name="RowTitles-Col2 3 4 4 3" xfId="15354" xr:uid="{00000000-0005-0000-0000-0000B0860000}"/>
    <cellStyle name="RowTitles-Col2 3 4 4 3 2" xfId="15355" xr:uid="{00000000-0005-0000-0000-0000B1860000}"/>
    <cellStyle name="RowTitles-Col2 3 4 4 3 2 2" xfId="15356" xr:uid="{00000000-0005-0000-0000-0000B2860000}"/>
    <cellStyle name="RowTitles-Col2 3 4 4 3 2_Tertiary Salaries Survey" xfId="15357" xr:uid="{00000000-0005-0000-0000-0000B3860000}"/>
    <cellStyle name="RowTitles-Col2 3 4 4 3 3" xfId="15358" xr:uid="{00000000-0005-0000-0000-0000B4860000}"/>
    <cellStyle name="RowTitles-Col2 3 4 4 3_Tertiary Salaries Survey" xfId="15359" xr:uid="{00000000-0005-0000-0000-0000B5860000}"/>
    <cellStyle name="RowTitles-Col2 3 4 4 4" xfId="15360" xr:uid="{00000000-0005-0000-0000-0000B6860000}"/>
    <cellStyle name="RowTitles-Col2 3 4 4 5" xfId="15361" xr:uid="{00000000-0005-0000-0000-0000B7860000}"/>
    <cellStyle name="RowTitles-Col2 3 4 4 5 2" xfId="15362" xr:uid="{00000000-0005-0000-0000-0000B8860000}"/>
    <cellStyle name="RowTitles-Col2 3 4 4 5_Tertiary Salaries Survey" xfId="15363" xr:uid="{00000000-0005-0000-0000-0000B9860000}"/>
    <cellStyle name="RowTitles-Col2 3 4 4 6" xfId="15364" xr:uid="{00000000-0005-0000-0000-0000BA860000}"/>
    <cellStyle name="RowTitles-Col2 3 4 4_Tertiary Salaries Survey" xfId="15365" xr:uid="{00000000-0005-0000-0000-0000BB860000}"/>
    <cellStyle name="RowTitles-Col2 3 4 5" xfId="15366" xr:uid="{00000000-0005-0000-0000-0000BC860000}"/>
    <cellStyle name="RowTitles-Col2 3 4 5 2" xfId="15367" xr:uid="{00000000-0005-0000-0000-0000BD860000}"/>
    <cellStyle name="RowTitles-Col2 3 4 5 2 2" xfId="15368" xr:uid="{00000000-0005-0000-0000-0000BE860000}"/>
    <cellStyle name="RowTitles-Col2 3 4 5 2 2 2" xfId="15369" xr:uid="{00000000-0005-0000-0000-0000BF860000}"/>
    <cellStyle name="RowTitles-Col2 3 4 5 2 2_Tertiary Salaries Survey" xfId="15370" xr:uid="{00000000-0005-0000-0000-0000C0860000}"/>
    <cellStyle name="RowTitles-Col2 3 4 5 2 3" xfId="15371" xr:uid="{00000000-0005-0000-0000-0000C1860000}"/>
    <cellStyle name="RowTitles-Col2 3 4 5 2_Tertiary Salaries Survey" xfId="15372" xr:uid="{00000000-0005-0000-0000-0000C2860000}"/>
    <cellStyle name="RowTitles-Col2 3 4 5 3" xfId="15373" xr:uid="{00000000-0005-0000-0000-0000C3860000}"/>
    <cellStyle name="RowTitles-Col2 3 4 5 3 2" xfId="15374" xr:uid="{00000000-0005-0000-0000-0000C4860000}"/>
    <cellStyle name="RowTitles-Col2 3 4 5 3 2 2" xfId="15375" xr:uid="{00000000-0005-0000-0000-0000C5860000}"/>
    <cellStyle name="RowTitles-Col2 3 4 5 3 2_Tertiary Salaries Survey" xfId="15376" xr:uid="{00000000-0005-0000-0000-0000C6860000}"/>
    <cellStyle name="RowTitles-Col2 3 4 5 3 3" xfId="15377" xr:uid="{00000000-0005-0000-0000-0000C7860000}"/>
    <cellStyle name="RowTitles-Col2 3 4 5 3_Tertiary Salaries Survey" xfId="15378" xr:uid="{00000000-0005-0000-0000-0000C8860000}"/>
    <cellStyle name="RowTitles-Col2 3 4 5 4" xfId="15379" xr:uid="{00000000-0005-0000-0000-0000C9860000}"/>
    <cellStyle name="RowTitles-Col2 3 4 5 4 2" xfId="15380" xr:uid="{00000000-0005-0000-0000-0000CA860000}"/>
    <cellStyle name="RowTitles-Col2 3 4 5 4_Tertiary Salaries Survey" xfId="15381" xr:uid="{00000000-0005-0000-0000-0000CB860000}"/>
    <cellStyle name="RowTitles-Col2 3 4 5 5" xfId="15382" xr:uid="{00000000-0005-0000-0000-0000CC860000}"/>
    <cellStyle name="RowTitles-Col2 3 4 5_Tertiary Salaries Survey" xfId="15383" xr:uid="{00000000-0005-0000-0000-0000CD860000}"/>
    <cellStyle name="RowTitles-Col2 3 4 6" xfId="15384" xr:uid="{00000000-0005-0000-0000-0000CE860000}"/>
    <cellStyle name="RowTitles-Col2 3 4 6 2" xfId="15385" xr:uid="{00000000-0005-0000-0000-0000CF860000}"/>
    <cellStyle name="RowTitles-Col2 3 4 6 2 2" xfId="15386" xr:uid="{00000000-0005-0000-0000-0000D0860000}"/>
    <cellStyle name="RowTitles-Col2 3 4 6 2 2 2" xfId="15387" xr:uid="{00000000-0005-0000-0000-0000D1860000}"/>
    <cellStyle name="RowTitles-Col2 3 4 6 2 2_Tertiary Salaries Survey" xfId="15388" xr:uid="{00000000-0005-0000-0000-0000D2860000}"/>
    <cellStyle name="RowTitles-Col2 3 4 6 2 3" xfId="15389" xr:uid="{00000000-0005-0000-0000-0000D3860000}"/>
    <cellStyle name="RowTitles-Col2 3 4 6 2_Tertiary Salaries Survey" xfId="15390" xr:uid="{00000000-0005-0000-0000-0000D4860000}"/>
    <cellStyle name="RowTitles-Col2 3 4 6 3" xfId="15391" xr:uid="{00000000-0005-0000-0000-0000D5860000}"/>
    <cellStyle name="RowTitles-Col2 3 4 6 3 2" xfId="15392" xr:uid="{00000000-0005-0000-0000-0000D6860000}"/>
    <cellStyle name="RowTitles-Col2 3 4 6 3 2 2" xfId="15393" xr:uid="{00000000-0005-0000-0000-0000D7860000}"/>
    <cellStyle name="RowTitles-Col2 3 4 6 3 2_Tertiary Salaries Survey" xfId="15394" xr:uid="{00000000-0005-0000-0000-0000D8860000}"/>
    <cellStyle name="RowTitles-Col2 3 4 6 3 3" xfId="15395" xr:uid="{00000000-0005-0000-0000-0000D9860000}"/>
    <cellStyle name="RowTitles-Col2 3 4 6 3_Tertiary Salaries Survey" xfId="15396" xr:uid="{00000000-0005-0000-0000-0000DA860000}"/>
    <cellStyle name="RowTitles-Col2 3 4 6 4" xfId="15397" xr:uid="{00000000-0005-0000-0000-0000DB860000}"/>
    <cellStyle name="RowTitles-Col2 3 4 6 4 2" xfId="15398" xr:uid="{00000000-0005-0000-0000-0000DC860000}"/>
    <cellStyle name="RowTitles-Col2 3 4 6 4_Tertiary Salaries Survey" xfId="15399" xr:uid="{00000000-0005-0000-0000-0000DD860000}"/>
    <cellStyle name="RowTitles-Col2 3 4 6 5" xfId="15400" xr:uid="{00000000-0005-0000-0000-0000DE860000}"/>
    <cellStyle name="RowTitles-Col2 3 4 6_Tertiary Salaries Survey" xfId="15401" xr:uid="{00000000-0005-0000-0000-0000DF860000}"/>
    <cellStyle name="RowTitles-Col2 3 4 7" xfId="15402" xr:uid="{00000000-0005-0000-0000-0000E0860000}"/>
    <cellStyle name="RowTitles-Col2 3 4 7 2" xfId="15403" xr:uid="{00000000-0005-0000-0000-0000E1860000}"/>
    <cellStyle name="RowTitles-Col2 3 4 7 2 2" xfId="15404" xr:uid="{00000000-0005-0000-0000-0000E2860000}"/>
    <cellStyle name="RowTitles-Col2 3 4 7 2_Tertiary Salaries Survey" xfId="15405" xr:uid="{00000000-0005-0000-0000-0000E3860000}"/>
    <cellStyle name="RowTitles-Col2 3 4 7 3" xfId="15406" xr:uid="{00000000-0005-0000-0000-0000E4860000}"/>
    <cellStyle name="RowTitles-Col2 3 4 7_Tertiary Salaries Survey" xfId="15407" xr:uid="{00000000-0005-0000-0000-0000E5860000}"/>
    <cellStyle name="RowTitles-Col2 3 4 8" xfId="15408" xr:uid="{00000000-0005-0000-0000-0000E6860000}"/>
    <cellStyle name="RowTitles-Col2 3 4_STUD aligned by INSTIT" xfId="15409" xr:uid="{00000000-0005-0000-0000-0000E7860000}"/>
    <cellStyle name="RowTitles-Col2 3 5" xfId="15410" xr:uid="{00000000-0005-0000-0000-0000E8860000}"/>
    <cellStyle name="RowTitles-Col2 3 5 2" xfId="15411" xr:uid="{00000000-0005-0000-0000-0000E9860000}"/>
    <cellStyle name="RowTitles-Col2 3 5 2 2" xfId="15412" xr:uid="{00000000-0005-0000-0000-0000EA860000}"/>
    <cellStyle name="RowTitles-Col2 3 5 2 2 2" xfId="15413" xr:uid="{00000000-0005-0000-0000-0000EB860000}"/>
    <cellStyle name="RowTitles-Col2 3 5 2 2_Tertiary Salaries Survey" xfId="15414" xr:uid="{00000000-0005-0000-0000-0000EC860000}"/>
    <cellStyle name="RowTitles-Col2 3 5 2 3" xfId="15415" xr:uid="{00000000-0005-0000-0000-0000ED860000}"/>
    <cellStyle name="RowTitles-Col2 3 5 2_Tertiary Salaries Survey" xfId="15416" xr:uid="{00000000-0005-0000-0000-0000EE860000}"/>
    <cellStyle name="RowTitles-Col2 3 5 3" xfId="15417" xr:uid="{00000000-0005-0000-0000-0000EF860000}"/>
    <cellStyle name="RowTitles-Col2 3 5 3 2" xfId="15418" xr:uid="{00000000-0005-0000-0000-0000F0860000}"/>
    <cellStyle name="RowTitles-Col2 3 5 3 2 2" xfId="15419" xr:uid="{00000000-0005-0000-0000-0000F1860000}"/>
    <cellStyle name="RowTitles-Col2 3 5 3 2_Tertiary Salaries Survey" xfId="15420" xr:uid="{00000000-0005-0000-0000-0000F2860000}"/>
    <cellStyle name="RowTitles-Col2 3 5 3 3" xfId="15421" xr:uid="{00000000-0005-0000-0000-0000F3860000}"/>
    <cellStyle name="RowTitles-Col2 3 5 3_Tertiary Salaries Survey" xfId="15422" xr:uid="{00000000-0005-0000-0000-0000F4860000}"/>
    <cellStyle name="RowTitles-Col2 3 5 4" xfId="15423" xr:uid="{00000000-0005-0000-0000-0000F5860000}"/>
    <cellStyle name="RowTitles-Col2 3 5 5" xfId="15424" xr:uid="{00000000-0005-0000-0000-0000F6860000}"/>
    <cellStyle name="RowTitles-Col2 3 5 5 2" xfId="15425" xr:uid="{00000000-0005-0000-0000-0000F7860000}"/>
    <cellStyle name="RowTitles-Col2 3 5 5_Tertiary Salaries Survey" xfId="15426" xr:uid="{00000000-0005-0000-0000-0000F8860000}"/>
    <cellStyle name="RowTitles-Col2 3 5_Tertiary Salaries Survey" xfId="15427" xr:uid="{00000000-0005-0000-0000-0000F9860000}"/>
    <cellStyle name="RowTitles-Col2 3 6" xfId="15428" xr:uid="{00000000-0005-0000-0000-0000FA860000}"/>
    <cellStyle name="RowTitles-Col2 3 6 2" xfId="15429" xr:uid="{00000000-0005-0000-0000-0000FB860000}"/>
    <cellStyle name="RowTitles-Col2 3 6 2 2" xfId="15430" xr:uid="{00000000-0005-0000-0000-0000FC860000}"/>
    <cellStyle name="RowTitles-Col2 3 6 2 2 2" xfId="15431" xr:uid="{00000000-0005-0000-0000-0000FD860000}"/>
    <cellStyle name="RowTitles-Col2 3 6 2 2_Tertiary Salaries Survey" xfId="15432" xr:uid="{00000000-0005-0000-0000-0000FE860000}"/>
    <cellStyle name="RowTitles-Col2 3 6 2 3" xfId="15433" xr:uid="{00000000-0005-0000-0000-0000FF860000}"/>
    <cellStyle name="RowTitles-Col2 3 6 2_Tertiary Salaries Survey" xfId="15434" xr:uid="{00000000-0005-0000-0000-000000870000}"/>
    <cellStyle name="RowTitles-Col2 3 6 3" xfId="15435" xr:uid="{00000000-0005-0000-0000-000001870000}"/>
    <cellStyle name="RowTitles-Col2 3 6 3 2" xfId="15436" xr:uid="{00000000-0005-0000-0000-000002870000}"/>
    <cellStyle name="RowTitles-Col2 3 6 3 2 2" xfId="15437" xr:uid="{00000000-0005-0000-0000-000003870000}"/>
    <cellStyle name="RowTitles-Col2 3 6 3 2_Tertiary Salaries Survey" xfId="15438" xr:uid="{00000000-0005-0000-0000-000004870000}"/>
    <cellStyle name="RowTitles-Col2 3 6 3 3" xfId="15439" xr:uid="{00000000-0005-0000-0000-000005870000}"/>
    <cellStyle name="RowTitles-Col2 3 6 3_Tertiary Salaries Survey" xfId="15440" xr:uid="{00000000-0005-0000-0000-000006870000}"/>
    <cellStyle name="RowTitles-Col2 3 6 4" xfId="15441" xr:uid="{00000000-0005-0000-0000-000007870000}"/>
    <cellStyle name="RowTitles-Col2 3 6 5" xfId="15442" xr:uid="{00000000-0005-0000-0000-000008870000}"/>
    <cellStyle name="RowTitles-Col2 3 6_Tertiary Salaries Survey" xfId="15443" xr:uid="{00000000-0005-0000-0000-000009870000}"/>
    <cellStyle name="RowTitles-Col2 3 7" xfId="15444" xr:uid="{00000000-0005-0000-0000-00000A870000}"/>
    <cellStyle name="RowTitles-Col2 3 7 2" xfId="15445" xr:uid="{00000000-0005-0000-0000-00000B870000}"/>
    <cellStyle name="RowTitles-Col2 3 7 2 2" xfId="15446" xr:uid="{00000000-0005-0000-0000-00000C870000}"/>
    <cellStyle name="RowTitles-Col2 3 7 2 2 2" xfId="15447" xr:uid="{00000000-0005-0000-0000-00000D870000}"/>
    <cellStyle name="RowTitles-Col2 3 7 2 2_Tertiary Salaries Survey" xfId="15448" xr:uid="{00000000-0005-0000-0000-00000E870000}"/>
    <cellStyle name="RowTitles-Col2 3 7 2 3" xfId="15449" xr:uid="{00000000-0005-0000-0000-00000F870000}"/>
    <cellStyle name="RowTitles-Col2 3 7 2_Tertiary Salaries Survey" xfId="15450" xr:uid="{00000000-0005-0000-0000-000010870000}"/>
    <cellStyle name="RowTitles-Col2 3 7 3" xfId="15451" xr:uid="{00000000-0005-0000-0000-000011870000}"/>
    <cellStyle name="RowTitles-Col2 3 7 3 2" xfId="15452" xr:uid="{00000000-0005-0000-0000-000012870000}"/>
    <cellStyle name="RowTitles-Col2 3 7 3 2 2" xfId="15453" xr:uid="{00000000-0005-0000-0000-000013870000}"/>
    <cellStyle name="RowTitles-Col2 3 7 3 2_Tertiary Salaries Survey" xfId="15454" xr:uid="{00000000-0005-0000-0000-000014870000}"/>
    <cellStyle name="RowTitles-Col2 3 7 3 3" xfId="15455" xr:uid="{00000000-0005-0000-0000-000015870000}"/>
    <cellStyle name="RowTitles-Col2 3 7 3_Tertiary Salaries Survey" xfId="15456" xr:uid="{00000000-0005-0000-0000-000016870000}"/>
    <cellStyle name="RowTitles-Col2 3 7 4" xfId="15457" xr:uid="{00000000-0005-0000-0000-000017870000}"/>
    <cellStyle name="RowTitles-Col2 3 7 5" xfId="15458" xr:uid="{00000000-0005-0000-0000-000018870000}"/>
    <cellStyle name="RowTitles-Col2 3 7 5 2" xfId="15459" xr:uid="{00000000-0005-0000-0000-000019870000}"/>
    <cellStyle name="RowTitles-Col2 3 7 5_Tertiary Salaries Survey" xfId="15460" xr:uid="{00000000-0005-0000-0000-00001A870000}"/>
    <cellStyle name="RowTitles-Col2 3 7 6" xfId="15461" xr:uid="{00000000-0005-0000-0000-00001B870000}"/>
    <cellStyle name="RowTitles-Col2 3 7_Tertiary Salaries Survey" xfId="15462" xr:uid="{00000000-0005-0000-0000-00001C870000}"/>
    <cellStyle name="RowTitles-Col2 3 8" xfId="15463" xr:uid="{00000000-0005-0000-0000-00001D870000}"/>
    <cellStyle name="RowTitles-Col2 3 8 2" xfId="15464" xr:uid="{00000000-0005-0000-0000-00001E870000}"/>
    <cellStyle name="RowTitles-Col2 3 8 2 2" xfId="15465" xr:uid="{00000000-0005-0000-0000-00001F870000}"/>
    <cellStyle name="RowTitles-Col2 3 8 2 2 2" xfId="15466" xr:uid="{00000000-0005-0000-0000-000020870000}"/>
    <cellStyle name="RowTitles-Col2 3 8 2 2_Tertiary Salaries Survey" xfId="15467" xr:uid="{00000000-0005-0000-0000-000021870000}"/>
    <cellStyle name="RowTitles-Col2 3 8 2 3" xfId="15468" xr:uid="{00000000-0005-0000-0000-000022870000}"/>
    <cellStyle name="RowTitles-Col2 3 8 2_Tertiary Salaries Survey" xfId="15469" xr:uid="{00000000-0005-0000-0000-000023870000}"/>
    <cellStyle name="RowTitles-Col2 3 8 3" xfId="15470" xr:uid="{00000000-0005-0000-0000-000024870000}"/>
    <cellStyle name="RowTitles-Col2 3 8 3 2" xfId="15471" xr:uid="{00000000-0005-0000-0000-000025870000}"/>
    <cellStyle name="RowTitles-Col2 3 8 3 2 2" xfId="15472" xr:uid="{00000000-0005-0000-0000-000026870000}"/>
    <cellStyle name="RowTitles-Col2 3 8 3 2_Tertiary Salaries Survey" xfId="15473" xr:uid="{00000000-0005-0000-0000-000027870000}"/>
    <cellStyle name="RowTitles-Col2 3 8 3 3" xfId="15474" xr:uid="{00000000-0005-0000-0000-000028870000}"/>
    <cellStyle name="RowTitles-Col2 3 8 3_Tertiary Salaries Survey" xfId="15475" xr:uid="{00000000-0005-0000-0000-000029870000}"/>
    <cellStyle name="RowTitles-Col2 3 8 4" xfId="15476" xr:uid="{00000000-0005-0000-0000-00002A870000}"/>
    <cellStyle name="RowTitles-Col2 3 8 4 2" xfId="15477" xr:uid="{00000000-0005-0000-0000-00002B870000}"/>
    <cellStyle name="RowTitles-Col2 3 8 4_Tertiary Salaries Survey" xfId="15478" xr:uid="{00000000-0005-0000-0000-00002C870000}"/>
    <cellStyle name="RowTitles-Col2 3 8 5" xfId="15479" xr:uid="{00000000-0005-0000-0000-00002D870000}"/>
    <cellStyle name="RowTitles-Col2 3 8_Tertiary Salaries Survey" xfId="15480" xr:uid="{00000000-0005-0000-0000-00002E870000}"/>
    <cellStyle name="RowTitles-Col2 3 9" xfId="15481" xr:uid="{00000000-0005-0000-0000-00002F870000}"/>
    <cellStyle name="RowTitles-Col2 3 9 2" xfId="15482" xr:uid="{00000000-0005-0000-0000-000030870000}"/>
    <cellStyle name="RowTitles-Col2 3 9 2 2" xfId="15483" xr:uid="{00000000-0005-0000-0000-000031870000}"/>
    <cellStyle name="RowTitles-Col2 3 9 2 2 2" xfId="15484" xr:uid="{00000000-0005-0000-0000-000032870000}"/>
    <cellStyle name="RowTitles-Col2 3 9 2 2_Tertiary Salaries Survey" xfId="15485" xr:uid="{00000000-0005-0000-0000-000033870000}"/>
    <cellStyle name="RowTitles-Col2 3 9 2 3" xfId="15486" xr:uid="{00000000-0005-0000-0000-000034870000}"/>
    <cellStyle name="RowTitles-Col2 3 9 2_Tertiary Salaries Survey" xfId="15487" xr:uid="{00000000-0005-0000-0000-000035870000}"/>
    <cellStyle name="RowTitles-Col2 3 9 3" xfId="15488" xr:uid="{00000000-0005-0000-0000-000036870000}"/>
    <cellStyle name="RowTitles-Col2 3 9 3 2" xfId="15489" xr:uid="{00000000-0005-0000-0000-000037870000}"/>
    <cellStyle name="RowTitles-Col2 3 9 3 2 2" xfId="15490" xr:uid="{00000000-0005-0000-0000-000038870000}"/>
    <cellStyle name="RowTitles-Col2 3 9 3 2_Tertiary Salaries Survey" xfId="15491" xr:uid="{00000000-0005-0000-0000-000039870000}"/>
    <cellStyle name="RowTitles-Col2 3 9 3 3" xfId="15492" xr:uid="{00000000-0005-0000-0000-00003A870000}"/>
    <cellStyle name="RowTitles-Col2 3 9 3_Tertiary Salaries Survey" xfId="15493" xr:uid="{00000000-0005-0000-0000-00003B870000}"/>
    <cellStyle name="RowTitles-Col2 3 9 4" xfId="15494" xr:uid="{00000000-0005-0000-0000-00003C870000}"/>
    <cellStyle name="RowTitles-Col2 3 9 4 2" xfId="15495" xr:uid="{00000000-0005-0000-0000-00003D870000}"/>
    <cellStyle name="RowTitles-Col2 3 9 4_Tertiary Salaries Survey" xfId="15496" xr:uid="{00000000-0005-0000-0000-00003E870000}"/>
    <cellStyle name="RowTitles-Col2 3 9 5" xfId="15497" xr:uid="{00000000-0005-0000-0000-00003F870000}"/>
    <cellStyle name="RowTitles-Col2 3 9_Tertiary Salaries Survey" xfId="15498" xr:uid="{00000000-0005-0000-0000-000040870000}"/>
    <cellStyle name="RowTitles-Col2 3_STUD aligned by INSTIT" xfId="15499" xr:uid="{00000000-0005-0000-0000-000041870000}"/>
    <cellStyle name="RowTitles-Col2 30" xfId="43175" xr:uid="{00000000-0005-0000-0000-000042870000}"/>
    <cellStyle name="RowTitles-Col2 30 2" xfId="43176" xr:uid="{00000000-0005-0000-0000-000043870000}"/>
    <cellStyle name="RowTitles-Col2 30 2 2" xfId="43177" xr:uid="{00000000-0005-0000-0000-000044870000}"/>
    <cellStyle name="RowTitles-Col2 30 3" xfId="43178" xr:uid="{00000000-0005-0000-0000-000045870000}"/>
    <cellStyle name="RowTitles-Col2 31" xfId="43179" xr:uid="{00000000-0005-0000-0000-000046870000}"/>
    <cellStyle name="RowTitles-Col2 31 2" xfId="43180" xr:uid="{00000000-0005-0000-0000-000047870000}"/>
    <cellStyle name="RowTitles-Col2 31 2 2" xfId="43181" xr:uid="{00000000-0005-0000-0000-000048870000}"/>
    <cellStyle name="RowTitles-Col2 31 3" xfId="43182" xr:uid="{00000000-0005-0000-0000-000049870000}"/>
    <cellStyle name="RowTitles-Col2 32" xfId="43183" xr:uid="{00000000-0005-0000-0000-00004A870000}"/>
    <cellStyle name="RowTitles-Col2 32 2" xfId="43184" xr:uid="{00000000-0005-0000-0000-00004B870000}"/>
    <cellStyle name="RowTitles-Col2 32 2 2" xfId="43185" xr:uid="{00000000-0005-0000-0000-00004C870000}"/>
    <cellStyle name="RowTitles-Col2 32 3" xfId="43186" xr:uid="{00000000-0005-0000-0000-00004D870000}"/>
    <cellStyle name="RowTitles-Col2 33" xfId="43187" xr:uid="{00000000-0005-0000-0000-00004E870000}"/>
    <cellStyle name="RowTitles-Col2 33 2" xfId="43188" xr:uid="{00000000-0005-0000-0000-00004F870000}"/>
    <cellStyle name="RowTitles-Col2 33 2 2" xfId="43189" xr:uid="{00000000-0005-0000-0000-000050870000}"/>
    <cellStyle name="RowTitles-Col2 33 3" xfId="43190" xr:uid="{00000000-0005-0000-0000-000051870000}"/>
    <cellStyle name="RowTitles-Col2 34" xfId="43191" xr:uid="{00000000-0005-0000-0000-000052870000}"/>
    <cellStyle name="RowTitles-Col2 4" xfId="15500" xr:uid="{00000000-0005-0000-0000-000053870000}"/>
    <cellStyle name="RowTitles-Col2 4 2" xfId="15501" xr:uid="{00000000-0005-0000-0000-000054870000}"/>
    <cellStyle name="RowTitles-Col2 4 2 2" xfId="15502" xr:uid="{00000000-0005-0000-0000-000055870000}"/>
    <cellStyle name="RowTitles-Col2 4 2 2 2" xfId="15503" xr:uid="{00000000-0005-0000-0000-000056870000}"/>
    <cellStyle name="RowTitles-Col2 4 2 2 2 2" xfId="15504" xr:uid="{00000000-0005-0000-0000-000057870000}"/>
    <cellStyle name="RowTitles-Col2 4 2 2 2_Tertiary Salaries Survey" xfId="15505" xr:uid="{00000000-0005-0000-0000-000058870000}"/>
    <cellStyle name="RowTitles-Col2 4 2 2 3" xfId="15506" xr:uid="{00000000-0005-0000-0000-000059870000}"/>
    <cellStyle name="RowTitles-Col2 4 2 2_Tertiary Salaries Survey" xfId="15507" xr:uid="{00000000-0005-0000-0000-00005A870000}"/>
    <cellStyle name="RowTitles-Col2 4 2 3" xfId="15508" xr:uid="{00000000-0005-0000-0000-00005B870000}"/>
    <cellStyle name="RowTitles-Col2 4 2 3 2" xfId="15509" xr:uid="{00000000-0005-0000-0000-00005C870000}"/>
    <cellStyle name="RowTitles-Col2 4 2 3 2 2" xfId="15510" xr:uid="{00000000-0005-0000-0000-00005D870000}"/>
    <cellStyle name="RowTitles-Col2 4 2 3 2_Tertiary Salaries Survey" xfId="15511" xr:uid="{00000000-0005-0000-0000-00005E870000}"/>
    <cellStyle name="RowTitles-Col2 4 2 3 3" xfId="15512" xr:uid="{00000000-0005-0000-0000-00005F870000}"/>
    <cellStyle name="RowTitles-Col2 4 2 3_Tertiary Salaries Survey" xfId="15513" xr:uid="{00000000-0005-0000-0000-000060870000}"/>
    <cellStyle name="RowTitles-Col2 4 2 4" xfId="15514" xr:uid="{00000000-0005-0000-0000-000061870000}"/>
    <cellStyle name="RowTitles-Col2 4 2_Tertiary Salaries Survey" xfId="15515" xr:uid="{00000000-0005-0000-0000-000062870000}"/>
    <cellStyle name="RowTitles-Col2 4 3" xfId="15516" xr:uid="{00000000-0005-0000-0000-000063870000}"/>
    <cellStyle name="RowTitles-Col2 4 3 2" xfId="15517" xr:uid="{00000000-0005-0000-0000-000064870000}"/>
    <cellStyle name="RowTitles-Col2 4 3 2 2" xfId="15518" xr:uid="{00000000-0005-0000-0000-000065870000}"/>
    <cellStyle name="RowTitles-Col2 4 3 2 2 2" xfId="15519" xr:uid="{00000000-0005-0000-0000-000066870000}"/>
    <cellStyle name="RowTitles-Col2 4 3 2 2_Tertiary Salaries Survey" xfId="15520" xr:uid="{00000000-0005-0000-0000-000067870000}"/>
    <cellStyle name="RowTitles-Col2 4 3 2 3" xfId="15521" xr:uid="{00000000-0005-0000-0000-000068870000}"/>
    <cellStyle name="RowTitles-Col2 4 3 2_Tertiary Salaries Survey" xfId="15522" xr:uid="{00000000-0005-0000-0000-000069870000}"/>
    <cellStyle name="RowTitles-Col2 4 3 3" xfId="15523" xr:uid="{00000000-0005-0000-0000-00006A870000}"/>
    <cellStyle name="RowTitles-Col2 4 3 3 2" xfId="15524" xr:uid="{00000000-0005-0000-0000-00006B870000}"/>
    <cellStyle name="RowTitles-Col2 4 3 3 2 2" xfId="15525" xr:uid="{00000000-0005-0000-0000-00006C870000}"/>
    <cellStyle name="RowTitles-Col2 4 3 3 2_Tertiary Salaries Survey" xfId="15526" xr:uid="{00000000-0005-0000-0000-00006D870000}"/>
    <cellStyle name="RowTitles-Col2 4 3 3 3" xfId="15527" xr:uid="{00000000-0005-0000-0000-00006E870000}"/>
    <cellStyle name="RowTitles-Col2 4 3 3_Tertiary Salaries Survey" xfId="15528" xr:uid="{00000000-0005-0000-0000-00006F870000}"/>
    <cellStyle name="RowTitles-Col2 4 3 4" xfId="15529" xr:uid="{00000000-0005-0000-0000-000070870000}"/>
    <cellStyle name="RowTitles-Col2 4 3 5" xfId="15530" xr:uid="{00000000-0005-0000-0000-000071870000}"/>
    <cellStyle name="RowTitles-Col2 4 3 5 2" xfId="15531" xr:uid="{00000000-0005-0000-0000-000072870000}"/>
    <cellStyle name="RowTitles-Col2 4 3 5_Tertiary Salaries Survey" xfId="15532" xr:uid="{00000000-0005-0000-0000-000073870000}"/>
    <cellStyle name="RowTitles-Col2 4 3 6" xfId="15533" xr:uid="{00000000-0005-0000-0000-000074870000}"/>
    <cellStyle name="RowTitles-Col2 4 3_Tertiary Salaries Survey" xfId="15534" xr:uid="{00000000-0005-0000-0000-000075870000}"/>
    <cellStyle name="RowTitles-Col2 4 4" xfId="15535" xr:uid="{00000000-0005-0000-0000-000076870000}"/>
    <cellStyle name="RowTitles-Col2 4 4 2" xfId="15536" xr:uid="{00000000-0005-0000-0000-000077870000}"/>
    <cellStyle name="RowTitles-Col2 4 4 2 2" xfId="15537" xr:uid="{00000000-0005-0000-0000-000078870000}"/>
    <cellStyle name="RowTitles-Col2 4 4 2 2 2" xfId="15538" xr:uid="{00000000-0005-0000-0000-000079870000}"/>
    <cellStyle name="RowTitles-Col2 4 4 2 2_Tertiary Salaries Survey" xfId="15539" xr:uid="{00000000-0005-0000-0000-00007A870000}"/>
    <cellStyle name="RowTitles-Col2 4 4 2 3" xfId="15540" xr:uid="{00000000-0005-0000-0000-00007B870000}"/>
    <cellStyle name="RowTitles-Col2 4 4 2_Tertiary Salaries Survey" xfId="15541" xr:uid="{00000000-0005-0000-0000-00007C870000}"/>
    <cellStyle name="RowTitles-Col2 4 4 3" xfId="15542" xr:uid="{00000000-0005-0000-0000-00007D870000}"/>
    <cellStyle name="RowTitles-Col2 4 4 3 2" xfId="15543" xr:uid="{00000000-0005-0000-0000-00007E870000}"/>
    <cellStyle name="RowTitles-Col2 4 4 3 2 2" xfId="15544" xr:uid="{00000000-0005-0000-0000-00007F870000}"/>
    <cellStyle name="RowTitles-Col2 4 4 3 2_Tertiary Salaries Survey" xfId="15545" xr:uid="{00000000-0005-0000-0000-000080870000}"/>
    <cellStyle name="RowTitles-Col2 4 4 3 3" xfId="15546" xr:uid="{00000000-0005-0000-0000-000081870000}"/>
    <cellStyle name="RowTitles-Col2 4 4 3_Tertiary Salaries Survey" xfId="15547" xr:uid="{00000000-0005-0000-0000-000082870000}"/>
    <cellStyle name="RowTitles-Col2 4 4 4" xfId="15548" xr:uid="{00000000-0005-0000-0000-000083870000}"/>
    <cellStyle name="RowTitles-Col2 4 4 4 2" xfId="15549" xr:uid="{00000000-0005-0000-0000-000084870000}"/>
    <cellStyle name="RowTitles-Col2 4 4 4_Tertiary Salaries Survey" xfId="15550" xr:uid="{00000000-0005-0000-0000-000085870000}"/>
    <cellStyle name="RowTitles-Col2 4 4 5" xfId="15551" xr:uid="{00000000-0005-0000-0000-000086870000}"/>
    <cellStyle name="RowTitles-Col2 4 4_Tertiary Salaries Survey" xfId="15552" xr:uid="{00000000-0005-0000-0000-000087870000}"/>
    <cellStyle name="RowTitles-Col2 4 5" xfId="15553" xr:uid="{00000000-0005-0000-0000-000088870000}"/>
    <cellStyle name="RowTitles-Col2 4 5 2" xfId="15554" xr:uid="{00000000-0005-0000-0000-000089870000}"/>
    <cellStyle name="RowTitles-Col2 4 5 2 2" xfId="15555" xr:uid="{00000000-0005-0000-0000-00008A870000}"/>
    <cellStyle name="RowTitles-Col2 4 5 2 2 2" xfId="15556" xr:uid="{00000000-0005-0000-0000-00008B870000}"/>
    <cellStyle name="RowTitles-Col2 4 5 2 2_Tertiary Salaries Survey" xfId="15557" xr:uid="{00000000-0005-0000-0000-00008C870000}"/>
    <cellStyle name="RowTitles-Col2 4 5 2 3" xfId="15558" xr:uid="{00000000-0005-0000-0000-00008D870000}"/>
    <cellStyle name="RowTitles-Col2 4 5 2_Tertiary Salaries Survey" xfId="15559" xr:uid="{00000000-0005-0000-0000-00008E870000}"/>
    <cellStyle name="RowTitles-Col2 4 5 3" xfId="15560" xr:uid="{00000000-0005-0000-0000-00008F870000}"/>
    <cellStyle name="RowTitles-Col2 4 5 3 2" xfId="15561" xr:uid="{00000000-0005-0000-0000-000090870000}"/>
    <cellStyle name="RowTitles-Col2 4 5 3 2 2" xfId="15562" xr:uid="{00000000-0005-0000-0000-000091870000}"/>
    <cellStyle name="RowTitles-Col2 4 5 3 2_Tertiary Salaries Survey" xfId="15563" xr:uid="{00000000-0005-0000-0000-000092870000}"/>
    <cellStyle name="RowTitles-Col2 4 5 3 3" xfId="15564" xr:uid="{00000000-0005-0000-0000-000093870000}"/>
    <cellStyle name="RowTitles-Col2 4 5 3_Tertiary Salaries Survey" xfId="15565" xr:uid="{00000000-0005-0000-0000-000094870000}"/>
    <cellStyle name="RowTitles-Col2 4 5 4" xfId="15566" xr:uid="{00000000-0005-0000-0000-000095870000}"/>
    <cellStyle name="RowTitles-Col2 4 5 4 2" xfId="15567" xr:uid="{00000000-0005-0000-0000-000096870000}"/>
    <cellStyle name="RowTitles-Col2 4 5 4_Tertiary Salaries Survey" xfId="15568" xr:uid="{00000000-0005-0000-0000-000097870000}"/>
    <cellStyle name="RowTitles-Col2 4 5 5" xfId="15569" xr:uid="{00000000-0005-0000-0000-000098870000}"/>
    <cellStyle name="RowTitles-Col2 4 5_Tertiary Salaries Survey" xfId="15570" xr:uid="{00000000-0005-0000-0000-000099870000}"/>
    <cellStyle name="RowTitles-Col2 4 6" xfId="15571" xr:uid="{00000000-0005-0000-0000-00009A870000}"/>
    <cellStyle name="RowTitles-Col2 4 6 2" xfId="15572" xr:uid="{00000000-0005-0000-0000-00009B870000}"/>
    <cellStyle name="RowTitles-Col2 4 6 2 2" xfId="15573" xr:uid="{00000000-0005-0000-0000-00009C870000}"/>
    <cellStyle name="RowTitles-Col2 4 6 2 2 2" xfId="15574" xr:uid="{00000000-0005-0000-0000-00009D870000}"/>
    <cellStyle name="RowTitles-Col2 4 6 2 2_Tertiary Salaries Survey" xfId="15575" xr:uid="{00000000-0005-0000-0000-00009E870000}"/>
    <cellStyle name="RowTitles-Col2 4 6 2 3" xfId="15576" xr:uid="{00000000-0005-0000-0000-00009F870000}"/>
    <cellStyle name="RowTitles-Col2 4 6 2_Tertiary Salaries Survey" xfId="15577" xr:uid="{00000000-0005-0000-0000-0000A0870000}"/>
    <cellStyle name="RowTitles-Col2 4 6 3" xfId="15578" xr:uid="{00000000-0005-0000-0000-0000A1870000}"/>
    <cellStyle name="RowTitles-Col2 4 6 3 2" xfId="15579" xr:uid="{00000000-0005-0000-0000-0000A2870000}"/>
    <cellStyle name="RowTitles-Col2 4 6 3 2 2" xfId="15580" xr:uid="{00000000-0005-0000-0000-0000A3870000}"/>
    <cellStyle name="RowTitles-Col2 4 6 3 2_Tertiary Salaries Survey" xfId="15581" xr:uid="{00000000-0005-0000-0000-0000A4870000}"/>
    <cellStyle name="RowTitles-Col2 4 6 3 3" xfId="15582" xr:uid="{00000000-0005-0000-0000-0000A5870000}"/>
    <cellStyle name="RowTitles-Col2 4 6 3_Tertiary Salaries Survey" xfId="15583" xr:uid="{00000000-0005-0000-0000-0000A6870000}"/>
    <cellStyle name="RowTitles-Col2 4 6 4" xfId="15584" xr:uid="{00000000-0005-0000-0000-0000A7870000}"/>
    <cellStyle name="RowTitles-Col2 4 6 4 2" xfId="15585" xr:uid="{00000000-0005-0000-0000-0000A8870000}"/>
    <cellStyle name="RowTitles-Col2 4 6 4_Tertiary Salaries Survey" xfId="15586" xr:uid="{00000000-0005-0000-0000-0000A9870000}"/>
    <cellStyle name="RowTitles-Col2 4 6 5" xfId="15587" xr:uid="{00000000-0005-0000-0000-0000AA870000}"/>
    <cellStyle name="RowTitles-Col2 4 6_Tertiary Salaries Survey" xfId="15588" xr:uid="{00000000-0005-0000-0000-0000AB870000}"/>
    <cellStyle name="RowTitles-Col2 4 7" xfId="15589" xr:uid="{00000000-0005-0000-0000-0000AC870000}"/>
    <cellStyle name="RowTitles-Col2 4 7 2" xfId="15590" xr:uid="{00000000-0005-0000-0000-0000AD870000}"/>
    <cellStyle name="RowTitles-Col2 4 7 2 2" xfId="15591" xr:uid="{00000000-0005-0000-0000-0000AE870000}"/>
    <cellStyle name="RowTitles-Col2 4 7 2_Tertiary Salaries Survey" xfId="15592" xr:uid="{00000000-0005-0000-0000-0000AF870000}"/>
    <cellStyle name="RowTitles-Col2 4 7 3" xfId="15593" xr:uid="{00000000-0005-0000-0000-0000B0870000}"/>
    <cellStyle name="RowTitles-Col2 4 7_Tertiary Salaries Survey" xfId="15594" xr:uid="{00000000-0005-0000-0000-0000B1870000}"/>
    <cellStyle name="RowTitles-Col2 4 8" xfId="15595" xr:uid="{00000000-0005-0000-0000-0000B2870000}"/>
    <cellStyle name="RowTitles-Col2 4_STUD aligned by INSTIT" xfId="15596" xr:uid="{00000000-0005-0000-0000-0000B3870000}"/>
    <cellStyle name="RowTitles-Col2 5" xfId="15597" xr:uid="{00000000-0005-0000-0000-0000B4870000}"/>
    <cellStyle name="RowTitles-Col2 5 2" xfId="15598" xr:uid="{00000000-0005-0000-0000-0000B5870000}"/>
    <cellStyle name="RowTitles-Col2 5 2 2" xfId="15599" xr:uid="{00000000-0005-0000-0000-0000B6870000}"/>
    <cellStyle name="RowTitles-Col2 5 2 2 2" xfId="15600" xr:uid="{00000000-0005-0000-0000-0000B7870000}"/>
    <cellStyle name="RowTitles-Col2 5 2 2 2 2" xfId="15601" xr:uid="{00000000-0005-0000-0000-0000B8870000}"/>
    <cellStyle name="RowTitles-Col2 5 2 2 2_Tertiary Salaries Survey" xfId="15602" xr:uid="{00000000-0005-0000-0000-0000B9870000}"/>
    <cellStyle name="RowTitles-Col2 5 2 2 3" xfId="15603" xr:uid="{00000000-0005-0000-0000-0000BA870000}"/>
    <cellStyle name="RowTitles-Col2 5 2 2_Tertiary Salaries Survey" xfId="15604" xr:uid="{00000000-0005-0000-0000-0000BB870000}"/>
    <cellStyle name="RowTitles-Col2 5 2 3" xfId="15605" xr:uid="{00000000-0005-0000-0000-0000BC870000}"/>
    <cellStyle name="RowTitles-Col2 5 2 3 2" xfId="15606" xr:uid="{00000000-0005-0000-0000-0000BD870000}"/>
    <cellStyle name="RowTitles-Col2 5 2 3 2 2" xfId="15607" xr:uid="{00000000-0005-0000-0000-0000BE870000}"/>
    <cellStyle name="RowTitles-Col2 5 2 3 2_Tertiary Salaries Survey" xfId="15608" xr:uid="{00000000-0005-0000-0000-0000BF870000}"/>
    <cellStyle name="RowTitles-Col2 5 2 3 3" xfId="15609" xr:uid="{00000000-0005-0000-0000-0000C0870000}"/>
    <cellStyle name="RowTitles-Col2 5 2 3_Tertiary Salaries Survey" xfId="15610" xr:uid="{00000000-0005-0000-0000-0000C1870000}"/>
    <cellStyle name="RowTitles-Col2 5 2 4" xfId="15611" xr:uid="{00000000-0005-0000-0000-0000C2870000}"/>
    <cellStyle name="RowTitles-Col2 5 2 5" xfId="15612" xr:uid="{00000000-0005-0000-0000-0000C3870000}"/>
    <cellStyle name="RowTitles-Col2 5 2 5 2" xfId="15613" xr:uid="{00000000-0005-0000-0000-0000C4870000}"/>
    <cellStyle name="RowTitles-Col2 5 2 5_Tertiary Salaries Survey" xfId="15614" xr:uid="{00000000-0005-0000-0000-0000C5870000}"/>
    <cellStyle name="RowTitles-Col2 5 2 6" xfId="15615" xr:uid="{00000000-0005-0000-0000-0000C6870000}"/>
    <cellStyle name="RowTitles-Col2 5 2_Tertiary Salaries Survey" xfId="15616" xr:uid="{00000000-0005-0000-0000-0000C7870000}"/>
    <cellStyle name="RowTitles-Col2 5 3" xfId="15617" xr:uid="{00000000-0005-0000-0000-0000C8870000}"/>
    <cellStyle name="RowTitles-Col2 5 3 2" xfId="15618" xr:uid="{00000000-0005-0000-0000-0000C9870000}"/>
    <cellStyle name="RowTitles-Col2 5 3 2 2" xfId="15619" xr:uid="{00000000-0005-0000-0000-0000CA870000}"/>
    <cellStyle name="RowTitles-Col2 5 3 2 2 2" xfId="15620" xr:uid="{00000000-0005-0000-0000-0000CB870000}"/>
    <cellStyle name="RowTitles-Col2 5 3 2 2_Tertiary Salaries Survey" xfId="15621" xr:uid="{00000000-0005-0000-0000-0000CC870000}"/>
    <cellStyle name="RowTitles-Col2 5 3 2 3" xfId="15622" xr:uid="{00000000-0005-0000-0000-0000CD870000}"/>
    <cellStyle name="RowTitles-Col2 5 3 2_Tertiary Salaries Survey" xfId="15623" xr:uid="{00000000-0005-0000-0000-0000CE870000}"/>
    <cellStyle name="RowTitles-Col2 5 3 3" xfId="15624" xr:uid="{00000000-0005-0000-0000-0000CF870000}"/>
    <cellStyle name="RowTitles-Col2 5 3 3 2" xfId="15625" xr:uid="{00000000-0005-0000-0000-0000D0870000}"/>
    <cellStyle name="RowTitles-Col2 5 3 3 2 2" xfId="15626" xr:uid="{00000000-0005-0000-0000-0000D1870000}"/>
    <cellStyle name="RowTitles-Col2 5 3 3 2_Tertiary Salaries Survey" xfId="15627" xr:uid="{00000000-0005-0000-0000-0000D2870000}"/>
    <cellStyle name="RowTitles-Col2 5 3 3 3" xfId="15628" xr:uid="{00000000-0005-0000-0000-0000D3870000}"/>
    <cellStyle name="RowTitles-Col2 5 3 3_Tertiary Salaries Survey" xfId="15629" xr:uid="{00000000-0005-0000-0000-0000D4870000}"/>
    <cellStyle name="RowTitles-Col2 5 3 4" xfId="15630" xr:uid="{00000000-0005-0000-0000-0000D5870000}"/>
    <cellStyle name="RowTitles-Col2 5 3_Tertiary Salaries Survey" xfId="15631" xr:uid="{00000000-0005-0000-0000-0000D6870000}"/>
    <cellStyle name="RowTitles-Col2 5 4" xfId="15632" xr:uid="{00000000-0005-0000-0000-0000D7870000}"/>
    <cellStyle name="RowTitles-Col2 5 4 2" xfId="15633" xr:uid="{00000000-0005-0000-0000-0000D8870000}"/>
    <cellStyle name="RowTitles-Col2 5 4 2 2" xfId="15634" xr:uid="{00000000-0005-0000-0000-0000D9870000}"/>
    <cellStyle name="RowTitles-Col2 5 4 2 2 2" xfId="15635" xr:uid="{00000000-0005-0000-0000-0000DA870000}"/>
    <cellStyle name="RowTitles-Col2 5 4 2 2_Tertiary Salaries Survey" xfId="15636" xr:uid="{00000000-0005-0000-0000-0000DB870000}"/>
    <cellStyle name="RowTitles-Col2 5 4 2 3" xfId="15637" xr:uid="{00000000-0005-0000-0000-0000DC870000}"/>
    <cellStyle name="RowTitles-Col2 5 4 2_Tertiary Salaries Survey" xfId="15638" xr:uid="{00000000-0005-0000-0000-0000DD870000}"/>
    <cellStyle name="RowTitles-Col2 5 4 3" xfId="15639" xr:uid="{00000000-0005-0000-0000-0000DE870000}"/>
    <cellStyle name="RowTitles-Col2 5 4 3 2" xfId="15640" xr:uid="{00000000-0005-0000-0000-0000DF870000}"/>
    <cellStyle name="RowTitles-Col2 5 4 3 2 2" xfId="15641" xr:uid="{00000000-0005-0000-0000-0000E0870000}"/>
    <cellStyle name="RowTitles-Col2 5 4 3 2_Tertiary Salaries Survey" xfId="15642" xr:uid="{00000000-0005-0000-0000-0000E1870000}"/>
    <cellStyle name="RowTitles-Col2 5 4 3 3" xfId="15643" xr:uid="{00000000-0005-0000-0000-0000E2870000}"/>
    <cellStyle name="RowTitles-Col2 5 4 3_Tertiary Salaries Survey" xfId="15644" xr:uid="{00000000-0005-0000-0000-0000E3870000}"/>
    <cellStyle name="RowTitles-Col2 5 4 4" xfId="15645" xr:uid="{00000000-0005-0000-0000-0000E4870000}"/>
    <cellStyle name="RowTitles-Col2 5 4 4 2" xfId="15646" xr:uid="{00000000-0005-0000-0000-0000E5870000}"/>
    <cellStyle name="RowTitles-Col2 5 4 4_Tertiary Salaries Survey" xfId="15647" xr:uid="{00000000-0005-0000-0000-0000E6870000}"/>
    <cellStyle name="RowTitles-Col2 5 4 5" xfId="15648" xr:uid="{00000000-0005-0000-0000-0000E7870000}"/>
    <cellStyle name="RowTitles-Col2 5 4_Tertiary Salaries Survey" xfId="15649" xr:uid="{00000000-0005-0000-0000-0000E8870000}"/>
    <cellStyle name="RowTitles-Col2 5 5" xfId="15650" xr:uid="{00000000-0005-0000-0000-0000E9870000}"/>
    <cellStyle name="RowTitles-Col2 5 5 2" xfId="15651" xr:uid="{00000000-0005-0000-0000-0000EA870000}"/>
    <cellStyle name="RowTitles-Col2 5 5 2 2" xfId="15652" xr:uid="{00000000-0005-0000-0000-0000EB870000}"/>
    <cellStyle name="RowTitles-Col2 5 5 2 2 2" xfId="15653" xr:uid="{00000000-0005-0000-0000-0000EC870000}"/>
    <cellStyle name="RowTitles-Col2 5 5 2 2_Tertiary Salaries Survey" xfId="15654" xr:uid="{00000000-0005-0000-0000-0000ED870000}"/>
    <cellStyle name="RowTitles-Col2 5 5 2 3" xfId="15655" xr:uid="{00000000-0005-0000-0000-0000EE870000}"/>
    <cellStyle name="RowTitles-Col2 5 5 2_Tertiary Salaries Survey" xfId="15656" xr:uid="{00000000-0005-0000-0000-0000EF870000}"/>
    <cellStyle name="RowTitles-Col2 5 5 3" xfId="15657" xr:uid="{00000000-0005-0000-0000-0000F0870000}"/>
    <cellStyle name="RowTitles-Col2 5 5 3 2" xfId="15658" xr:uid="{00000000-0005-0000-0000-0000F1870000}"/>
    <cellStyle name="RowTitles-Col2 5 5 3 2 2" xfId="15659" xr:uid="{00000000-0005-0000-0000-0000F2870000}"/>
    <cellStyle name="RowTitles-Col2 5 5 3 2_Tertiary Salaries Survey" xfId="15660" xr:uid="{00000000-0005-0000-0000-0000F3870000}"/>
    <cellStyle name="RowTitles-Col2 5 5 3 3" xfId="15661" xr:uid="{00000000-0005-0000-0000-0000F4870000}"/>
    <cellStyle name="RowTitles-Col2 5 5 3_Tertiary Salaries Survey" xfId="15662" xr:uid="{00000000-0005-0000-0000-0000F5870000}"/>
    <cellStyle name="RowTitles-Col2 5 5 4" xfId="15663" xr:uid="{00000000-0005-0000-0000-0000F6870000}"/>
    <cellStyle name="RowTitles-Col2 5 5 4 2" xfId="15664" xr:uid="{00000000-0005-0000-0000-0000F7870000}"/>
    <cellStyle name="RowTitles-Col2 5 5 4_Tertiary Salaries Survey" xfId="15665" xr:uid="{00000000-0005-0000-0000-0000F8870000}"/>
    <cellStyle name="RowTitles-Col2 5 5 5" xfId="15666" xr:uid="{00000000-0005-0000-0000-0000F9870000}"/>
    <cellStyle name="RowTitles-Col2 5 5_Tertiary Salaries Survey" xfId="15667" xr:uid="{00000000-0005-0000-0000-0000FA870000}"/>
    <cellStyle name="RowTitles-Col2 5 6" xfId="15668" xr:uid="{00000000-0005-0000-0000-0000FB870000}"/>
    <cellStyle name="RowTitles-Col2 5 6 2" xfId="15669" xr:uid="{00000000-0005-0000-0000-0000FC870000}"/>
    <cellStyle name="RowTitles-Col2 5 6 2 2" xfId="15670" xr:uid="{00000000-0005-0000-0000-0000FD870000}"/>
    <cellStyle name="RowTitles-Col2 5 6 2 2 2" xfId="15671" xr:uid="{00000000-0005-0000-0000-0000FE870000}"/>
    <cellStyle name="RowTitles-Col2 5 6 2 2_Tertiary Salaries Survey" xfId="15672" xr:uid="{00000000-0005-0000-0000-0000FF870000}"/>
    <cellStyle name="RowTitles-Col2 5 6 2 3" xfId="15673" xr:uid="{00000000-0005-0000-0000-000000880000}"/>
    <cellStyle name="RowTitles-Col2 5 6 2_Tertiary Salaries Survey" xfId="15674" xr:uid="{00000000-0005-0000-0000-000001880000}"/>
    <cellStyle name="RowTitles-Col2 5 6 3" xfId="15675" xr:uid="{00000000-0005-0000-0000-000002880000}"/>
    <cellStyle name="RowTitles-Col2 5 6 3 2" xfId="15676" xr:uid="{00000000-0005-0000-0000-000003880000}"/>
    <cellStyle name="RowTitles-Col2 5 6 3 2 2" xfId="15677" xr:uid="{00000000-0005-0000-0000-000004880000}"/>
    <cellStyle name="RowTitles-Col2 5 6 3 2_Tertiary Salaries Survey" xfId="15678" xr:uid="{00000000-0005-0000-0000-000005880000}"/>
    <cellStyle name="RowTitles-Col2 5 6 3 3" xfId="15679" xr:uid="{00000000-0005-0000-0000-000006880000}"/>
    <cellStyle name="RowTitles-Col2 5 6 3_Tertiary Salaries Survey" xfId="15680" xr:uid="{00000000-0005-0000-0000-000007880000}"/>
    <cellStyle name="RowTitles-Col2 5 6 4" xfId="15681" xr:uid="{00000000-0005-0000-0000-000008880000}"/>
    <cellStyle name="RowTitles-Col2 5 6 4 2" xfId="15682" xr:uid="{00000000-0005-0000-0000-000009880000}"/>
    <cellStyle name="RowTitles-Col2 5 6 4_Tertiary Salaries Survey" xfId="15683" xr:uid="{00000000-0005-0000-0000-00000A880000}"/>
    <cellStyle name="RowTitles-Col2 5 6 5" xfId="15684" xr:uid="{00000000-0005-0000-0000-00000B880000}"/>
    <cellStyle name="RowTitles-Col2 5 6_Tertiary Salaries Survey" xfId="15685" xr:uid="{00000000-0005-0000-0000-00000C880000}"/>
    <cellStyle name="RowTitles-Col2 5 7" xfId="15686" xr:uid="{00000000-0005-0000-0000-00000D880000}"/>
    <cellStyle name="RowTitles-Col2 5 7 2" xfId="15687" xr:uid="{00000000-0005-0000-0000-00000E880000}"/>
    <cellStyle name="RowTitles-Col2 5 7 2 2" xfId="15688" xr:uid="{00000000-0005-0000-0000-00000F880000}"/>
    <cellStyle name="RowTitles-Col2 5 7 2_Tertiary Salaries Survey" xfId="15689" xr:uid="{00000000-0005-0000-0000-000010880000}"/>
    <cellStyle name="RowTitles-Col2 5 7 3" xfId="15690" xr:uid="{00000000-0005-0000-0000-000011880000}"/>
    <cellStyle name="RowTitles-Col2 5 7_Tertiary Salaries Survey" xfId="15691" xr:uid="{00000000-0005-0000-0000-000012880000}"/>
    <cellStyle name="RowTitles-Col2 5 8" xfId="15692" xr:uid="{00000000-0005-0000-0000-000013880000}"/>
    <cellStyle name="RowTitles-Col2 5 8 2" xfId="15693" xr:uid="{00000000-0005-0000-0000-000014880000}"/>
    <cellStyle name="RowTitles-Col2 5 8 2 2" xfId="15694" xr:uid="{00000000-0005-0000-0000-000015880000}"/>
    <cellStyle name="RowTitles-Col2 5 8 2_Tertiary Salaries Survey" xfId="15695" xr:uid="{00000000-0005-0000-0000-000016880000}"/>
    <cellStyle name="RowTitles-Col2 5 8 3" xfId="15696" xr:uid="{00000000-0005-0000-0000-000017880000}"/>
    <cellStyle name="RowTitles-Col2 5 8_Tertiary Salaries Survey" xfId="15697" xr:uid="{00000000-0005-0000-0000-000018880000}"/>
    <cellStyle name="RowTitles-Col2 5_STUD aligned by INSTIT" xfId="15698" xr:uid="{00000000-0005-0000-0000-000019880000}"/>
    <cellStyle name="RowTitles-Col2 6" xfId="15699" xr:uid="{00000000-0005-0000-0000-00001A880000}"/>
    <cellStyle name="RowTitles-Col2 6 2" xfId="15700" xr:uid="{00000000-0005-0000-0000-00001B880000}"/>
    <cellStyle name="RowTitles-Col2 6 2 2" xfId="15701" xr:uid="{00000000-0005-0000-0000-00001C880000}"/>
    <cellStyle name="RowTitles-Col2 6 2 2 2" xfId="15702" xr:uid="{00000000-0005-0000-0000-00001D880000}"/>
    <cellStyle name="RowTitles-Col2 6 2 2 2 2" xfId="15703" xr:uid="{00000000-0005-0000-0000-00001E880000}"/>
    <cellStyle name="RowTitles-Col2 6 2 2 2_Tertiary Salaries Survey" xfId="15704" xr:uid="{00000000-0005-0000-0000-00001F880000}"/>
    <cellStyle name="RowTitles-Col2 6 2 2 3" xfId="15705" xr:uid="{00000000-0005-0000-0000-000020880000}"/>
    <cellStyle name="RowTitles-Col2 6 2 2_Tertiary Salaries Survey" xfId="15706" xr:uid="{00000000-0005-0000-0000-000021880000}"/>
    <cellStyle name="RowTitles-Col2 6 2 3" xfId="15707" xr:uid="{00000000-0005-0000-0000-000022880000}"/>
    <cellStyle name="RowTitles-Col2 6 2 3 2" xfId="15708" xr:uid="{00000000-0005-0000-0000-000023880000}"/>
    <cellStyle name="RowTitles-Col2 6 2 3 2 2" xfId="15709" xr:uid="{00000000-0005-0000-0000-000024880000}"/>
    <cellStyle name="RowTitles-Col2 6 2 3 2_Tertiary Salaries Survey" xfId="15710" xr:uid="{00000000-0005-0000-0000-000025880000}"/>
    <cellStyle name="RowTitles-Col2 6 2 3 3" xfId="15711" xr:uid="{00000000-0005-0000-0000-000026880000}"/>
    <cellStyle name="RowTitles-Col2 6 2 3_Tertiary Salaries Survey" xfId="15712" xr:uid="{00000000-0005-0000-0000-000027880000}"/>
    <cellStyle name="RowTitles-Col2 6 2 4" xfId="15713" xr:uid="{00000000-0005-0000-0000-000028880000}"/>
    <cellStyle name="RowTitles-Col2 6 2 5" xfId="15714" xr:uid="{00000000-0005-0000-0000-000029880000}"/>
    <cellStyle name="RowTitles-Col2 6 2_Tertiary Salaries Survey" xfId="15715" xr:uid="{00000000-0005-0000-0000-00002A880000}"/>
    <cellStyle name="RowTitles-Col2 6 3" xfId="15716" xr:uid="{00000000-0005-0000-0000-00002B880000}"/>
    <cellStyle name="RowTitles-Col2 6 3 2" xfId="15717" xr:uid="{00000000-0005-0000-0000-00002C880000}"/>
    <cellStyle name="RowTitles-Col2 6 3 2 2" xfId="15718" xr:uid="{00000000-0005-0000-0000-00002D880000}"/>
    <cellStyle name="RowTitles-Col2 6 3 2 2 2" xfId="15719" xr:uid="{00000000-0005-0000-0000-00002E880000}"/>
    <cellStyle name="RowTitles-Col2 6 3 2 2_Tertiary Salaries Survey" xfId="15720" xr:uid="{00000000-0005-0000-0000-00002F880000}"/>
    <cellStyle name="RowTitles-Col2 6 3 2 3" xfId="15721" xr:uid="{00000000-0005-0000-0000-000030880000}"/>
    <cellStyle name="RowTitles-Col2 6 3 2_Tertiary Salaries Survey" xfId="15722" xr:uid="{00000000-0005-0000-0000-000031880000}"/>
    <cellStyle name="RowTitles-Col2 6 3 3" xfId="15723" xr:uid="{00000000-0005-0000-0000-000032880000}"/>
    <cellStyle name="RowTitles-Col2 6 3 3 2" xfId="15724" xr:uid="{00000000-0005-0000-0000-000033880000}"/>
    <cellStyle name="RowTitles-Col2 6 3 3 2 2" xfId="15725" xr:uid="{00000000-0005-0000-0000-000034880000}"/>
    <cellStyle name="RowTitles-Col2 6 3 3 2_Tertiary Salaries Survey" xfId="15726" xr:uid="{00000000-0005-0000-0000-000035880000}"/>
    <cellStyle name="RowTitles-Col2 6 3 3 3" xfId="15727" xr:uid="{00000000-0005-0000-0000-000036880000}"/>
    <cellStyle name="RowTitles-Col2 6 3 3_Tertiary Salaries Survey" xfId="15728" xr:uid="{00000000-0005-0000-0000-000037880000}"/>
    <cellStyle name="RowTitles-Col2 6 3 4" xfId="15729" xr:uid="{00000000-0005-0000-0000-000038880000}"/>
    <cellStyle name="RowTitles-Col2 6 3 4 2" xfId="15730" xr:uid="{00000000-0005-0000-0000-000039880000}"/>
    <cellStyle name="RowTitles-Col2 6 3 4_Tertiary Salaries Survey" xfId="15731" xr:uid="{00000000-0005-0000-0000-00003A880000}"/>
    <cellStyle name="RowTitles-Col2 6 3_Tertiary Salaries Survey" xfId="15732" xr:uid="{00000000-0005-0000-0000-00003B880000}"/>
    <cellStyle name="RowTitles-Col2 6 4" xfId="15733" xr:uid="{00000000-0005-0000-0000-00003C880000}"/>
    <cellStyle name="RowTitles-Col2 6 4 2" xfId="15734" xr:uid="{00000000-0005-0000-0000-00003D880000}"/>
    <cellStyle name="RowTitles-Col2 6 4 2 2" xfId="15735" xr:uid="{00000000-0005-0000-0000-00003E880000}"/>
    <cellStyle name="RowTitles-Col2 6 4 2 2 2" xfId="15736" xr:uid="{00000000-0005-0000-0000-00003F880000}"/>
    <cellStyle name="RowTitles-Col2 6 4 2 2_Tertiary Salaries Survey" xfId="15737" xr:uid="{00000000-0005-0000-0000-000040880000}"/>
    <cellStyle name="RowTitles-Col2 6 4 2 3" xfId="15738" xr:uid="{00000000-0005-0000-0000-000041880000}"/>
    <cellStyle name="RowTitles-Col2 6 4 2_Tertiary Salaries Survey" xfId="15739" xr:uid="{00000000-0005-0000-0000-000042880000}"/>
    <cellStyle name="RowTitles-Col2 6 4 3" xfId="15740" xr:uid="{00000000-0005-0000-0000-000043880000}"/>
    <cellStyle name="RowTitles-Col2 6 4 3 2" xfId="15741" xr:uid="{00000000-0005-0000-0000-000044880000}"/>
    <cellStyle name="RowTitles-Col2 6 4 3 2 2" xfId="15742" xr:uid="{00000000-0005-0000-0000-000045880000}"/>
    <cellStyle name="RowTitles-Col2 6 4 3 2_Tertiary Salaries Survey" xfId="15743" xr:uid="{00000000-0005-0000-0000-000046880000}"/>
    <cellStyle name="RowTitles-Col2 6 4 3 3" xfId="15744" xr:uid="{00000000-0005-0000-0000-000047880000}"/>
    <cellStyle name="RowTitles-Col2 6 4 3_Tertiary Salaries Survey" xfId="15745" xr:uid="{00000000-0005-0000-0000-000048880000}"/>
    <cellStyle name="RowTitles-Col2 6 4 4" xfId="15746" xr:uid="{00000000-0005-0000-0000-000049880000}"/>
    <cellStyle name="RowTitles-Col2 6 4 4 2" xfId="15747" xr:uid="{00000000-0005-0000-0000-00004A880000}"/>
    <cellStyle name="RowTitles-Col2 6 4 4_Tertiary Salaries Survey" xfId="15748" xr:uid="{00000000-0005-0000-0000-00004B880000}"/>
    <cellStyle name="RowTitles-Col2 6 4 5" xfId="15749" xr:uid="{00000000-0005-0000-0000-00004C880000}"/>
    <cellStyle name="RowTitles-Col2 6 4_Tertiary Salaries Survey" xfId="15750" xr:uid="{00000000-0005-0000-0000-00004D880000}"/>
    <cellStyle name="RowTitles-Col2 6 5" xfId="15751" xr:uid="{00000000-0005-0000-0000-00004E880000}"/>
    <cellStyle name="RowTitles-Col2 6 5 2" xfId="15752" xr:uid="{00000000-0005-0000-0000-00004F880000}"/>
    <cellStyle name="RowTitles-Col2 6 5 2 2" xfId="15753" xr:uid="{00000000-0005-0000-0000-000050880000}"/>
    <cellStyle name="RowTitles-Col2 6 5 2 2 2" xfId="15754" xr:uid="{00000000-0005-0000-0000-000051880000}"/>
    <cellStyle name="RowTitles-Col2 6 5 2 2_Tertiary Salaries Survey" xfId="15755" xr:uid="{00000000-0005-0000-0000-000052880000}"/>
    <cellStyle name="RowTitles-Col2 6 5 2 3" xfId="15756" xr:uid="{00000000-0005-0000-0000-000053880000}"/>
    <cellStyle name="RowTitles-Col2 6 5 2_Tertiary Salaries Survey" xfId="15757" xr:uid="{00000000-0005-0000-0000-000054880000}"/>
    <cellStyle name="RowTitles-Col2 6 5 3" xfId="15758" xr:uid="{00000000-0005-0000-0000-000055880000}"/>
    <cellStyle name="RowTitles-Col2 6 5 3 2" xfId="15759" xr:uid="{00000000-0005-0000-0000-000056880000}"/>
    <cellStyle name="RowTitles-Col2 6 5 3 2 2" xfId="15760" xr:uid="{00000000-0005-0000-0000-000057880000}"/>
    <cellStyle name="RowTitles-Col2 6 5 3 2_Tertiary Salaries Survey" xfId="15761" xr:uid="{00000000-0005-0000-0000-000058880000}"/>
    <cellStyle name="RowTitles-Col2 6 5 3 3" xfId="15762" xr:uid="{00000000-0005-0000-0000-000059880000}"/>
    <cellStyle name="RowTitles-Col2 6 5 3_Tertiary Salaries Survey" xfId="15763" xr:uid="{00000000-0005-0000-0000-00005A880000}"/>
    <cellStyle name="RowTitles-Col2 6 5 4" xfId="15764" xr:uid="{00000000-0005-0000-0000-00005B880000}"/>
    <cellStyle name="RowTitles-Col2 6 5 4 2" xfId="15765" xr:uid="{00000000-0005-0000-0000-00005C880000}"/>
    <cellStyle name="RowTitles-Col2 6 5 4_Tertiary Salaries Survey" xfId="15766" xr:uid="{00000000-0005-0000-0000-00005D880000}"/>
    <cellStyle name="RowTitles-Col2 6 5 5" xfId="15767" xr:uid="{00000000-0005-0000-0000-00005E880000}"/>
    <cellStyle name="RowTitles-Col2 6 5_Tertiary Salaries Survey" xfId="15768" xr:uid="{00000000-0005-0000-0000-00005F880000}"/>
    <cellStyle name="RowTitles-Col2 6 6" xfId="15769" xr:uid="{00000000-0005-0000-0000-000060880000}"/>
    <cellStyle name="RowTitles-Col2 6 6 2" xfId="15770" xr:uid="{00000000-0005-0000-0000-000061880000}"/>
    <cellStyle name="RowTitles-Col2 6 6 2 2" xfId="15771" xr:uid="{00000000-0005-0000-0000-000062880000}"/>
    <cellStyle name="RowTitles-Col2 6 6 2 2 2" xfId="15772" xr:uid="{00000000-0005-0000-0000-000063880000}"/>
    <cellStyle name="RowTitles-Col2 6 6 2 2_Tertiary Salaries Survey" xfId="15773" xr:uid="{00000000-0005-0000-0000-000064880000}"/>
    <cellStyle name="RowTitles-Col2 6 6 2 3" xfId="15774" xr:uid="{00000000-0005-0000-0000-000065880000}"/>
    <cellStyle name="RowTitles-Col2 6 6 2_Tertiary Salaries Survey" xfId="15775" xr:uid="{00000000-0005-0000-0000-000066880000}"/>
    <cellStyle name="RowTitles-Col2 6 6 3" xfId="15776" xr:uid="{00000000-0005-0000-0000-000067880000}"/>
    <cellStyle name="RowTitles-Col2 6 6 3 2" xfId="15777" xr:uid="{00000000-0005-0000-0000-000068880000}"/>
    <cellStyle name="RowTitles-Col2 6 6 3 2 2" xfId="15778" xr:uid="{00000000-0005-0000-0000-000069880000}"/>
    <cellStyle name="RowTitles-Col2 6 6 3 2_Tertiary Salaries Survey" xfId="15779" xr:uid="{00000000-0005-0000-0000-00006A880000}"/>
    <cellStyle name="RowTitles-Col2 6 6 3 3" xfId="15780" xr:uid="{00000000-0005-0000-0000-00006B880000}"/>
    <cellStyle name="RowTitles-Col2 6 6 3_Tertiary Salaries Survey" xfId="15781" xr:uid="{00000000-0005-0000-0000-00006C880000}"/>
    <cellStyle name="RowTitles-Col2 6 6 4" xfId="15782" xr:uid="{00000000-0005-0000-0000-00006D880000}"/>
    <cellStyle name="RowTitles-Col2 6 6 4 2" xfId="15783" xr:uid="{00000000-0005-0000-0000-00006E880000}"/>
    <cellStyle name="RowTitles-Col2 6 6 4_Tertiary Salaries Survey" xfId="15784" xr:uid="{00000000-0005-0000-0000-00006F880000}"/>
    <cellStyle name="RowTitles-Col2 6 6 5" xfId="15785" xr:uid="{00000000-0005-0000-0000-000070880000}"/>
    <cellStyle name="RowTitles-Col2 6 6_Tertiary Salaries Survey" xfId="15786" xr:uid="{00000000-0005-0000-0000-000071880000}"/>
    <cellStyle name="RowTitles-Col2 6 7" xfId="15787" xr:uid="{00000000-0005-0000-0000-000072880000}"/>
    <cellStyle name="RowTitles-Col2 6 7 2" xfId="15788" xr:uid="{00000000-0005-0000-0000-000073880000}"/>
    <cellStyle name="RowTitles-Col2 6 7 2 2" xfId="15789" xr:uid="{00000000-0005-0000-0000-000074880000}"/>
    <cellStyle name="RowTitles-Col2 6 7 2_Tertiary Salaries Survey" xfId="15790" xr:uid="{00000000-0005-0000-0000-000075880000}"/>
    <cellStyle name="RowTitles-Col2 6 7 3" xfId="15791" xr:uid="{00000000-0005-0000-0000-000076880000}"/>
    <cellStyle name="RowTitles-Col2 6 7_Tertiary Salaries Survey" xfId="15792" xr:uid="{00000000-0005-0000-0000-000077880000}"/>
    <cellStyle name="RowTitles-Col2 6 8" xfId="15793" xr:uid="{00000000-0005-0000-0000-000078880000}"/>
    <cellStyle name="RowTitles-Col2 6 8 2" xfId="15794" xr:uid="{00000000-0005-0000-0000-000079880000}"/>
    <cellStyle name="RowTitles-Col2 6 8 2 2" xfId="15795" xr:uid="{00000000-0005-0000-0000-00007A880000}"/>
    <cellStyle name="RowTitles-Col2 6 8 2_Tertiary Salaries Survey" xfId="15796" xr:uid="{00000000-0005-0000-0000-00007B880000}"/>
    <cellStyle name="RowTitles-Col2 6 8 3" xfId="15797" xr:uid="{00000000-0005-0000-0000-00007C880000}"/>
    <cellStyle name="RowTitles-Col2 6 8_Tertiary Salaries Survey" xfId="15798" xr:uid="{00000000-0005-0000-0000-00007D880000}"/>
    <cellStyle name="RowTitles-Col2 6_STUD aligned by INSTIT" xfId="15799" xr:uid="{00000000-0005-0000-0000-00007E880000}"/>
    <cellStyle name="RowTitles-Col2 7" xfId="15800" xr:uid="{00000000-0005-0000-0000-00007F880000}"/>
    <cellStyle name="RowTitles-Col2 7 2" xfId="15801" xr:uid="{00000000-0005-0000-0000-000080880000}"/>
    <cellStyle name="RowTitles-Col2 7 2 2" xfId="15802" xr:uid="{00000000-0005-0000-0000-000081880000}"/>
    <cellStyle name="RowTitles-Col2 7 2 2 2" xfId="15803" xr:uid="{00000000-0005-0000-0000-000082880000}"/>
    <cellStyle name="RowTitles-Col2 7 2 2_Tertiary Salaries Survey" xfId="15804" xr:uid="{00000000-0005-0000-0000-000083880000}"/>
    <cellStyle name="RowTitles-Col2 7 2 3" xfId="15805" xr:uid="{00000000-0005-0000-0000-000084880000}"/>
    <cellStyle name="RowTitles-Col2 7 2_Tertiary Salaries Survey" xfId="15806" xr:uid="{00000000-0005-0000-0000-000085880000}"/>
    <cellStyle name="RowTitles-Col2 7 3" xfId="15807" xr:uid="{00000000-0005-0000-0000-000086880000}"/>
    <cellStyle name="RowTitles-Col2 7 3 2" xfId="15808" xr:uid="{00000000-0005-0000-0000-000087880000}"/>
    <cellStyle name="RowTitles-Col2 7 3 2 2" xfId="15809" xr:uid="{00000000-0005-0000-0000-000088880000}"/>
    <cellStyle name="RowTitles-Col2 7 3 2_Tertiary Salaries Survey" xfId="15810" xr:uid="{00000000-0005-0000-0000-000089880000}"/>
    <cellStyle name="RowTitles-Col2 7 3 3" xfId="15811" xr:uid="{00000000-0005-0000-0000-00008A880000}"/>
    <cellStyle name="RowTitles-Col2 7 3_Tertiary Salaries Survey" xfId="15812" xr:uid="{00000000-0005-0000-0000-00008B880000}"/>
    <cellStyle name="RowTitles-Col2 7 4" xfId="15813" xr:uid="{00000000-0005-0000-0000-00008C880000}"/>
    <cellStyle name="RowTitles-Col2 7 5" xfId="15814" xr:uid="{00000000-0005-0000-0000-00008D880000}"/>
    <cellStyle name="RowTitles-Col2 7 5 2" xfId="15815" xr:uid="{00000000-0005-0000-0000-00008E880000}"/>
    <cellStyle name="RowTitles-Col2 7 5_Tertiary Salaries Survey" xfId="15816" xr:uid="{00000000-0005-0000-0000-00008F880000}"/>
    <cellStyle name="RowTitles-Col2 7_Tertiary Salaries Survey" xfId="15817" xr:uid="{00000000-0005-0000-0000-000090880000}"/>
    <cellStyle name="RowTitles-Col2 8" xfId="15818" xr:uid="{00000000-0005-0000-0000-000091880000}"/>
    <cellStyle name="RowTitles-Col2 8 2" xfId="15819" xr:uid="{00000000-0005-0000-0000-000092880000}"/>
    <cellStyle name="RowTitles-Col2 8 2 2" xfId="15820" xr:uid="{00000000-0005-0000-0000-000093880000}"/>
    <cellStyle name="RowTitles-Col2 8 2 2 2" xfId="15821" xr:uid="{00000000-0005-0000-0000-000094880000}"/>
    <cellStyle name="RowTitles-Col2 8 2 2_Tertiary Salaries Survey" xfId="15822" xr:uid="{00000000-0005-0000-0000-000095880000}"/>
    <cellStyle name="RowTitles-Col2 8 2 3" xfId="15823" xr:uid="{00000000-0005-0000-0000-000096880000}"/>
    <cellStyle name="RowTitles-Col2 8 2_Tertiary Salaries Survey" xfId="15824" xr:uid="{00000000-0005-0000-0000-000097880000}"/>
    <cellStyle name="RowTitles-Col2 8 3" xfId="15825" xr:uid="{00000000-0005-0000-0000-000098880000}"/>
    <cellStyle name="RowTitles-Col2 8 3 2" xfId="15826" xr:uid="{00000000-0005-0000-0000-000099880000}"/>
    <cellStyle name="RowTitles-Col2 8 3 2 2" xfId="15827" xr:uid="{00000000-0005-0000-0000-00009A880000}"/>
    <cellStyle name="RowTitles-Col2 8 3 2_Tertiary Salaries Survey" xfId="15828" xr:uid="{00000000-0005-0000-0000-00009B880000}"/>
    <cellStyle name="RowTitles-Col2 8 3 3" xfId="15829" xr:uid="{00000000-0005-0000-0000-00009C880000}"/>
    <cellStyle name="RowTitles-Col2 8 3_Tertiary Salaries Survey" xfId="15830" xr:uid="{00000000-0005-0000-0000-00009D880000}"/>
    <cellStyle name="RowTitles-Col2 8 4" xfId="15831" xr:uid="{00000000-0005-0000-0000-00009E880000}"/>
    <cellStyle name="RowTitles-Col2 8 5" xfId="15832" xr:uid="{00000000-0005-0000-0000-00009F880000}"/>
    <cellStyle name="RowTitles-Col2 8_Tertiary Salaries Survey" xfId="15833" xr:uid="{00000000-0005-0000-0000-0000A0880000}"/>
    <cellStyle name="RowTitles-Col2 9" xfId="15834" xr:uid="{00000000-0005-0000-0000-0000A1880000}"/>
    <cellStyle name="RowTitles-Col2 9 2" xfId="15835" xr:uid="{00000000-0005-0000-0000-0000A2880000}"/>
    <cellStyle name="RowTitles-Col2 9 2 2" xfId="15836" xr:uid="{00000000-0005-0000-0000-0000A3880000}"/>
    <cellStyle name="RowTitles-Col2 9 2 2 2" xfId="15837" xr:uid="{00000000-0005-0000-0000-0000A4880000}"/>
    <cellStyle name="RowTitles-Col2 9 2 2_Tertiary Salaries Survey" xfId="15838" xr:uid="{00000000-0005-0000-0000-0000A5880000}"/>
    <cellStyle name="RowTitles-Col2 9 2 3" xfId="15839" xr:uid="{00000000-0005-0000-0000-0000A6880000}"/>
    <cellStyle name="RowTitles-Col2 9 2_Tertiary Salaries Survey" xfId="15840" xr:uid="{00000000-0005-0000-0000-0000A7880000}"/>
    <cellStyle name="RowTitles-Col2 9 3" xfId="15841" xr:uid="{00000000-0005-0000-0000-0000A8880000}"/>
    <cellStyle name="RowTitles-Col2 9 3 2" xfId="15842" xr:uid="{00000000-0005-0000-0000-0000A9880000}"/>
    <cellStyle name="RowTitles-Col2 9 3 2 2" xfId="15843" xr:uid="{00000000-0005-0000-0000-0000AA880000}"/>
    <cellStyle name="RowTitles-Col2 9 3 2_Tertiary Salaries Survey" xfId="15844" xr:uid="{00000000-0005-0000-0000-0000AB880000}"/>
    <cellStyle name="RowTitles-Col2 9 3 3" xfId="15845" xr:uid="{00000000-0005-0000-0000-0000AC880000}"/>
    <cellStyle name="RowTitles-Col2 9 3_Tertiary Salaries Survey" xfId="15846" xr:uid="{00000000-0005-0000-0000-0000AD880000}"/>
    <cellStyle name="RowTitles-Col2 9 4" xfId="15847" xr:uid="{00000000-0005-0000-0000-0000AE880000}"/>
    <cellStyle name="RowTitles-Col2 9 5" xfId="15848" xr:uid="{00000000-0005-0000-0000-0000AF880000}"/>
    <cellStyle name="RowTitles-Col2 9 5 2" xfId="15849" xr:uid="{00000000-0005-0000-0000-0000B0880000}"/>
    <cellStyle name="RowTitles-Col2 9 5_Tertiary Salaries Survey" xfId="15850" xr:uid="{00000000-0005-0000-0000-0000B1880000}"/>
    <cellStyle name="RowTitles-Col2 9 6" xfId="15851" xr:uid="{00000000-0005-0000-0000-0000B2880000}"/>
    <cellStyle name="RowTitles-Col2 9_Tertiary Salaries Survey" xfId="15852" xr:uid="{00000000-0005-0000-0000-0000B3880000}"/>
    <cellStyle name="RowTitles-Col2_STUD aligned by INSTIT" xfId="15853" xr:uid="{00000000-0005-0000-0000-0000B4880000}"/>
    <cellStyle name="RowTitles-Detail" xfId="15854" xr:uid="{00000000-0005-0000-0000-0000B5880000}"/>
    <cellStyle name="RowTitles-Detail 10" xfId="15855" xr:uid="{00000000-0005-0000-0000-0000B6880000}"/>
    <cellStyle name="RowTitles-Detail 10 2" xfId="15856" xr:uid="{00000000-0005-0000-0000-0000B7880000}"/>
    <cellStyle name="RowTitles-Detail 10 2 2" xfId="15857" xr:uid="{00000000-0005-0000-0000-0000B8880000}"/>
    <cellStyle name="RowTitles-Detail 10 2 2 2" xfId="15858" xr:uid="{00000000-0005-0000-0000-0000B9880000}"/>
    <cellStyle name="RowTitles-Detail 10 2 2_Tertiary Salaries Survey" xfId="15859" xr:uid="{00000000-0005-0000-0000-0000BA880000}"/>
    <cellStyle name="RowTitles-Detail 10 2 3" xfId="15860" xr:uid="{00000000-0005-0000-0000-0000BB880000}"/>
    <cellStyle name="RowTitles-Detail 10 2_Tertiary Salaries Survey" xfId="15861" xr:uid="{00000000-0005-0000-0000-0000BC880000}"/>
    <cellStyle name="RowTitles-Detail 10 3" xfId="15862" xr:uid="{00000000-0005-0000-0000-0000BD880000}"/>
    <cellStyle name="RowTitles-Detail 10 3 2" xfId="15863" xr:uid="{00000000-0005-0000-0000-0000BE880000}"/>
    <cellStyle name="RowTitles-Detail 10 3 2 2" xfId="15864" xr:uid="{00000000-0005-0000-0000-0000BF880000}"/>
    <cellStyle name="RowTitles-Detail 10 3 2_Tertiary Salaries Survey" xfId="15865" xr:uid="{00000000-0005-0000-0000-0000C0880000}"/>
    <cellStyle name="RowTitles-Detail 10 3 3" xfId="15866" xr:uid="{00000000-0005-0000-0000-0000C1880000}"/>
    <cellStyle name="RowTitles-Detail 10 3_Tertiary Salaries Survey" xfId="15867" xr:uid="{00000000-0005-0000-0000-0000C2880000}"/>
    <cellStyle name="RowTitles-Detail 10 4" xfId="15868" xr:uid="{00000000-0005-0000-0000-0000C3880000}"/>
    <cellStyle name="RowTitles-Detail 10 4 2" xfId="15869" xr:uid="{00000000-0005-0000-0000-0000C4880000}"/>
    <cellStyle name="RowTitles-Detail 10 4_Tertiary Salaries Survey" xfId="15870" xr:uid="{00000000-0005-0000-0000-0000C5880000}"/>
    <cellStyle name="RowTitles-Detail 10 5" xfId="15871" xr:uid="{00000000-0005-0000-0000-0000C6880000}"/>
    <cellStyle name="RowTitles-Detail 10_Tertiary Salaries Survey" xfId="15872" xr:uid="{00000000-0005-0000-0000-0000C7880000}"/>
    <cellStyle name="RowTitles-Detail 11" xfId="15873" xr:uid="{00000000-0005-0000-0000-0000C8880000}"/>
    <cellStyle name="RowTitles-Detail 11 2" xfId="15874" xr:uid="{00000000-0005-0000-0000-0000C9880000}"/>
    <cellStyle name="RowTitles-Detail 11 2 2" xfId="15875" xr:uid="{00000000-0005-0000-0000-0000CA880000}"/>
    <cellStyle name="RowTitles-Detail 11 2 2 2" xfId="15876" xr:uid="{00000000-0005-0000-0000-0000CB880000}"/>
    <cellStyle name="RowTitles-Detail 11 2 2_Tertiary Salaries Survey" xfId="15877" xr:uid="{00000000-0005-0000-0000-0000CC880000}"/>
    <cellStyle name="RowTitles-Detail 11 2 3" xfId="15878" xr:uid="{00000000-0005-0000-0000-0000CD880000}"/>
    <cellStyle name="RowTitles-Detail 11 2_Tertiary Salaries Survey" xfId="15879" xr:uid="{00000000-0005-0000-0000-0000CE880000}"/>
    <cellStyle name="RowTitles-Detail 11 3" xfId="15880" xr:uid="{00000000-0005-0000-0000-0000CF880000}"/>
    <cellStyle name="RowTitles-Detail 11 3 2" xfId="15881" xr:uid="{00000000-0005-0000-0000-0000D0880000}"/>
    <cellStyle name="RowTitles-Detail 11 3 2 2" xfId="15882" xr:uid="{00000000-0005-0000-0000-0000D1880000}"/>
    <cellStyle name="RowTitles-Detail 11 3 2_Tertiary Salaries Survey" xfId="15883" xr:uid="{00000000-0005-0000-0000-0000D2880000}"/>
    <cellStyle name="RowTitles-Detail 11 3 3" xfId="15884" xr:uid="{00000000-0005-0000-0000-0000D3880000}"/>
    <cellStyle name="RowTitles-Detail 11 3_Tertiary Salaries Survey" xfId="15885" xr:uid="{00000000-0005-0000-0000-0000D4880000}"/>
    <cellStyle name="RowTitles-Detail 11 4" xfId="15886" xr:uid="{00000000-0005-0000-0000-0000D5880000}"/>
    <cellStyle name="RowTitles-Detail 11 4 2" xfId="15887" xr:uid="{00000000-0005-0000-0000-0000D6880000}"/>
    <cellStyle name="RowTitles-Detail 11 4_Tertiary Salaries Survey" xfId="15888" xr:uid="{00000000-0005-0000-0000-0000D7880000}"/>
    <cellStyle name="RowTitles-Detail 11 5" xfId="15889" xr:uid="{00000000-0005-0000-0000-0000D8880000}"/>
    <cellStyle name="RowTitles-Detail 11_Tertiary Salaries Survey" xfId="15890" xr:uid="{00000000-0005-0000-0000-0000D9880000}"/>
    <cellStyle name="RowTitles-Detail 12" xfId="15891" xr:uid="{00000000-0005-0000-0000-0000DA880000}"/>
    <cellStyle name="RowTitles-Detail 12 2" xfId="15892" xr:uid="{00000000-0005-0000-0000-0000DB880000}"/>
    <cellStyle name="RowTitles-Detail 12 2 2" xfId="15893" xr:uid="{00000000-0005-0000-0000-0000DC880000}"/>
    <cellStyle name="RowTitles-Detail 12 2 2 2" xfId="15894" xr:uid="{00000000-0005-0000-0000-0000DD880000}"/>
    <cellStyle name="RowTitles-Detail 12 2 2_Tertiary Salaries Survey" xfId="15895" xr:uid="{00000000-0005-0000-0000-0000DE880000}"/>
    <cellStyle name="RowTitles-Detail 12 2 3" xfId="15896" xr:uid="{00000000-0005-0000-0000-0000DF880000}"/>
    <cellStyle name="RowTitles-Detail 12 2_Tertiary Salaries Survey" xfId="15897" xr:uid="{00000000-0005-0000-0000-0000E0880000}"/>
    <cellStyle name="RowTitles-Detail 12 3" xfId="15898" xr:uid="{00000000-0005-0000-0000-0000E1880000}"/>
    <cellStyle name="RowTitles-Detail 12 3 2" xfId="15899" xr:uid="{00000000-0005-0000-0000-0000E2880000}"/>
    <cellStyle name="RowTitles-Detail 12 3 2 2" xfId="15900" xr:uid="{00000000-0005-0000-0000-0000E3880000}"/>
    <cellStyle name="RowTitles-Detail 12 3 2_Tertiary Salaries Survey" xfId="15901" xr:uid="{00000000-0005-0000-0000-0000E4880000}"/>
    <cellStyle name="RowTitles-Detail 12 3 3" xfId="15902" xr:uid="{00000000-0005-0000-0000-0000E5880000}"/>
    <cellStyle name="RowTitles-Detail 12 3_Tertiary Salaries Survey" xfId="15903" xr:uid="{00000000-0005-0000-0000-0000E6880000}"/>
    <cellStyle name="RowTitles-Detail 12 4" xfId="15904" xr:uid="{00000000-0005-0000-0000-0000E7880000}"/>
    <cellStyle name="RowTitles-Detail 12 4 2" xfId="15905" xr:uid="{00000000-0005-0000-0000-0000E8880000}"/>
    <cellStyle name="RowTitles-Detail 12 4_Tertiary Salaries Survey" xfId="15906" xr:uid="{00000000-0005-0000-0000-0000E9880000}"/>
    <cellStyle name="RowTitles-Detail 12 5" xfId="15907" xr:uid="{00000000-0005-0000-0000-0000EA880000}"/>
    <cellStyle name="RowTitles-Detail 12_Tertiary Salaries Survey" xfId="15908" xr:uid="{00000000-0005-0000-0000-0000EB880000}"/>
    <cellStyle name="RowTitles-Detail 13" xfId="15909" xr:uid="{00000000-0005-0000-0000-0000EC880000}"/>
    <cellStyle name="RowTitles-Detail 13 2" xfId="15910" xr:uid="{00000000-0005-0000-0000-0000ED880000}"/>
    <cellStyle name="RowTitles-Detail 13 2 2" xfId="15911" xr:uid="{00000000-0005-0000-0000-0000EE880000}"/>
    <cellStyle name="RowTitles-Detail 13 2_Tertiary Salaries Survey" xfId="15912" xr:uid="{00000000-0005-0000-0000-0000EF880000}"/>
    <cellStyle name="RowTitles-Detail 13 3" xfId="15913" xr:uid="{00000000-0005-0000-0000-0000F0880000}"/>
    <cellStyle name="RowTitles-Detail 13_Tertiary Salaries Survey" xfId="15914" xr:uid="{00000000-0005-0000-0000-0000F1880000}"/>
    <cellStyle name="RowTitles-Detail 14" xfId="15915" xr:uid="{00000000-0005-0000-0000-0000F2880000}"/>
    <cellStyle name="RowTitles-Detail 15" xfId="15916" xr:uid="{00000000-0005-0000-0000-0000F3880000}"/>
    <cellStyle name="RowTitles-Detail 16" xfId="15917" xr:uid="{00000000-0005-0000-0000-0000F4880000}"/>
    <cellStyle name="RowTitles-Detail 17" xfId="15918" xr:uid="{00000000-0005-0000-0000-0000F5880000}"/>
    <cellStyle name="RowTitles-Detail 17 2" xfId="43192" xr:uid="{00000000-0005-0000-0000-0000F6880000}"/>
    <cellStyle name="RowTitles-Detail 17 2 2" xfId="43193" xr:uid="{00000000-0005-0000-0000-0000F7880000}"/>
    <cellStyle name="RowTitles-Detail 17 3" xfId="43194" xr:uid="{00000000-0005-0000-0000-0000F8880000}"/>
    <cellStyle name="RowTitles-Detail 18" xfId="43195" xr:uid="{00000000-0005-0000-0000-0000F9880000}"/>
    <cellStyle name="RowTitles-Detail 18 2" xfId="43196" xr:uid="{00000000-0005-0000-0000-0000FA880000}"/>
    <cellStyle name="RowTitles-Detail 19" xfId="43197" xr:uid="{00000000-0005-0000-0000-0000FB880000}"/>
    <cellStyle name="RowTitles-Detail 19 2" xfId="43198" xr:uid="{00000000-0005-0000-0000-0000FC880000}"/>
    <cellStyle name="RowTitles-Detail 2" xfId="15919" xr:uid="{00000000-0005-0000-0000-0000FD880000}"/>
    <cellStyle name="RowTitles-Detail 2 10" xfId="15920" xr:uid="{00000000-0005-0000-0000-0000FE880000}"/>
    <cellStyle name="RowTitles-Detail 2 10 2" xfId="15921" xr:uid="{00000000-0005-0000-0000-0000FF880000}"/>
    <cellStyle name="RowTitles-Detail 2 10 2 2" xfId="15922" xr:uid="{00000000-0005-0000-0000-000000890000}"/>
    <cellStyle name="RowTitles-Detail 2 10 2 2 2" xfId="15923" xr:uid="{00000000-0005-0000-0000-000001890000}"/>
    <cellStyle name="RowTitles-Detail 2 10 2 2_Tertiary Salaries Survey" xfId="15924" xr:uid="{00000000-0005-0000-0000-000002890000}"/>
    <cellStyle name="RowTitles-Detail 2 10 2 3" xfId="15925" xr:uid="{00000000-0005-0000-0000-000003890000}"/>
    <cellStyle name="RowTitles-Detail 2 10 2_Tertiary Salaries Survey" xfId="15926" xr:uid="{00000000-0005-0000-0000-000004890000}"/>
    <cellStyle name="RowTitles-Detail 2 10 3" xfId="15927" xr:uid="{00000000-0005-0000-0000-000005890000}"/>
    <cellStyle name="RowTitles-Detail 2 10 3 2" xfId="15928" xr:uid="{00000000-0005-0000-0000-000006890000}"/>
    <cellStyle name="RowTitles-Detail 2 10 3 2 2" xfId="15929" xr:uid="{00000000-0005-0000-0000-000007890000}"/>
    <cellStyle name="RowTitles-Detail 2 10 3 2_Tertiary Salaries Survey" xfId="15930" xr:uid="{00000000-0005-0000-0000-000008890000}"/>
    <cellStyle name="RowTitles-Detail 2 10 3 3" xfId="15931" xr:uid="{00000000-0005-0000-0000-000009890000}"/>
    <cellStyle name="RowTitles-Detail 2 10 3_Tertiary Salaries Survey" xfId="15932" xr:uid="{00000000-0005-0000-0000-00000A890000}"/>
    <cellStyle name="RowTitles-Detail 2 10 4" xfId="15933" xr:uid="{00000000-0005-0000-0000-00000B890000}"/>
    <cellStyle name="RowTitles-Detail 2 10 5" xfId="15934" xr:uid="{00000000-0005-0000-0000-00000C890000}"/>
    <cellStyle name="RowTitles-Detail 2 10 5 2" xfId="15935" xr:uid="{00000000-0005-0000-0000-00000D890000}"/>
    <cellStyle name="RowTitles-Detail 2 10 5_Tertiary Salaries Survey" xfId="15936" xr:uid="{00000000-0005-0000-0000-00000E890000}"/>
    <cellStyle name="RowTitles-Detail 2 10 6" xfId="15937" xr:uid="{00000000-0005-0000-0000-00000F890000}"/>
    <cellStyle name="RowTitles-Detail 2 10_Tertiary Salaries Survey" xfId="15938" xr:uid="{00000000-0005-0000-0000-000010890000}"/>
    <cellStyle name="RowTitles-Detail 2 11" xfId="15939" xr:uid="{00000000-0005-0000-0000-000011890000}"/>
    <cellStyle name="RowTitles-Detail 2 11 2" xfId="15940" xr:uid="{00000000-0005-0000-0000-000012890000}"/>
    <cellStyle name="RowTitles-Detail 2 11 2 2" xfId="15941" xr:uid="{00000000-0005-0000-0000-000013890000}"/>
    <cellStyle name="RowTitles-Detail 2 11 2 2 2" xfId="15942" xr:uid="{00000000-0005-0000-0000-000014890000}"/>
    <cellStyle name="RowTitles-Detail 2 11 2 2_Tertiary Salaries Survey" xfId="15943" xr:uid="{00000000-0005-0000-0000-000015890000}"/>
    <cellStyle name="RowTitles-Detail 2 11 2 3" xfId="15944" xr:uid="{00000000-0005-0000-0000-000016890000}"/>
    <cellStyle name="RowTitles-Detail 2 11 2_Tertiary Salaries Survey" xfId="15945" xr:uid="{00000000-0005-0000-0000-000017890000}"/>
    <cellStyle name="RowTitles-Detail 2 11 3" xfId="15946" xr:uid="{00000000-0005-0000-0000-000018890000}"/>
    <cellStyle name="RowTitles-Detail 2 11 3 2" xfId="15947" xr:uid="{00000000-0005-0000-0000-000019890000}"/>
    <cellStyle name="RowTitles-Detail 2 11 3 2 2" xfId="15948" xr:uid="{00000000-0005-0000-0000-00001A890000}"/>
    <cellStyle name="RowTitles-Detail 2 11 3 2_Tertiary Salaries Survey" xfId="15949" xr:uid="{00000000-0005-0000-0000-00001B890000}"/>
    <cellStyle name="RowTitles-Detail 2 11 3 3" xfId="15950" xr:uid="{00000000-0005-0000-0000-00001C890000}"/>
    <cellStyle name="RowTitles-Detail 2 11 3_Tertiary Salaries Survey" xfId="15951" xr:uid="{00000000-0005-0000-0000-00001D890000}"/>
    <cellStyle name="RowTitles-Detail 2 11 4" xfId="15952" xr:uid="{00000000-0005-0000-0000-00001E890000}"/>
    <cellStyle name="RowTitles-Detail 2 11 4 2" xfId="15953" xr:uid="{00000000-0005-0000-0000-00001F890000}"/>
    <cellStyle name="RowTitles-Detail 2 11 4_Tertiary Salaries Survey" xfId="15954" xr:uid="{00000000-0005-0000-0000-000020890000}"/>
    <cellStyle name="RowTitles-Detail 2 11 5" xfId="15955" xr:uid="{00000000-0005-0000-0000-000021890000}"/>
    <cellStyle name="RowTitles-Detail 2 11_Tertiary Salaries Survey" xfId="15956" xr:uid="{00000000-0005-0000-0000-000022890000}"/>
    <cellStyle name="RowTitles-Detail 2 12" xfId="15957" xr:uid="{00000000-0005-0000-0000-000023890000}"/>
    <cellStyle name="RowTitles-Detail 2 12 2" xfId="15958" xr:uid="{00000000-0005-0000-0000-000024890000}"/>
    <cellStyle name="RowTitles-Detail 2 12 2 2" xfId="15959" xr:uid="{00000000-0005-0000-0000-000025890000}"/>
    <cellStyle name="RowTitles-Detail 2 12 2 2 2" xfId="15960" xr:uid="{00000000-0005-0000-0000-000026890000}"/>
    <cellStyle name="RowTitles-Detail 2 12 2 2_Tertiary Salaries Survey" xfId="15961" xr:uid="{00000000-0005-0000-0000-000027890000}"/>
    <cellStyle name="RowTitles-Detail 2 12 2 3" xfId="15962" xr:uid="{00000000-0005-0000-0000-000028890000}"/>
    <cellStyle name="RowTitles-Detail 2 12 2_Tertiary Salaries Survey" xfId="15963" xr:uid="{00000000-0005-0000-0000-000029890000}"/>
    <cellStyle name="RowTitles-Detail 2 12 3" xfId="15964" xr:uid="{00000000-0005-0000-0000-00002A890000}"/>
    <cellStyle name="RowTitles-Detail 2 12 3 2" xfId="15965" xr:uid="{00000000-0005-0000-0000-00002B890000}"/>
    <cellStyle name="RowTitles-Detail 2 12 3 2 2" xfId="15966" xr:uid="{00000000-0005-0000-0000-00002C890000}"/>
    <cellStyle name="RowTitles-Detail 2 12 3 2_Tertiary Salaries Survey" xfId="15967" xr:uid="{00000000-0005-0000-0000-00002D890000}"/>
    <cellStyle name="RowTitles-Detail 2 12 3 3" xfId="15968" xr:uid="{00000000-0005-0000-0000-00002E890000}"/>
    <cellStyle name="RowTitles-Detail 2 12 3_Tertiary Salaries Survey" xfId="15969" xr:uid="{00000000-0005-0000-0000-00002F890000}"/>
    <cellStyle name="RowTitles-Detail 2 12 4" xfId="15970" xr:uid="{00000000-0005-0000-0000-000030890000}"/>
    <cellStyle name="RowTitles-Detail 2 12 4 2" xfId="15971" xr:uid="{00000000-0005-0000-0000-000031890000}"/>
    <cellStyle name="RowTitles-Detail 2 12 4_Tertiary Salaries Survey" xfId="15972" xr:uid="{00000000-0005-0000-0000-000032890000}"/>
    <cellStyle name="RowTitles-Detail 2 12 5" xfId="15973" xr:uid="{00000000-0005-0000-0000-000033890000}"/>
    <cellStyle name="RowTitles-Detail 2 12_Tertiary Salaries Survey" xfId="15974" xr:uid="{00000000-0005-0000-0000-000034890000}"/>
    <cellStyle name="RowTitles-Detail 2 13" xfId="15975" xr:uid="{00000000-0005-0000-0000-000035890000}"/>
    <cellStyle name="RowTitles-Detail 2 13 2" xfId="15976" xr:uid="{00000000-0005-0000-0000-000036890000}"/>
    <cellStyle name="RowTitles-Detail 2 13 2 2" xfId="15977" xr:uid="{00000000-0005-0000-0000-000037890000}"/>
    <cellStyle name="RowTitles-Detail 2 13 2_Tertiary Salaries Survey" xfId="15978" xr:uid="{00000000-0005-0000-0000-000038890000}"/>
    <cellStyle name="RowTitles-Detail 2 13 3" xfId="15979" xr:uid="{00000000-0005-0000-0000-000039890000}"/>
    <cellStyle name="RowTitles-Detail 2 13_Tertiary Salaries Survey" xfId="15980" xr:uid="{00000000-0005-0000-0000-00003A890000}"/>
    <cellStyle name="RowTitles-Detail 2 14" xfId="15981" xr:uid="{00000000-0005-0000-0000-00003B890000}"/>
    <cellStyle name="RowTitles-Detail 2 15" xfId="15982" xr:uid="{00000000-0005-0000-0000-00003C890000}"/>
    <cellStyle name="RowTitles-Detail 2 16" xfId="15983" xr:uid="{00000000-0005-0000-0000-00003D890000}"/>
    <cellStyle name="RowTitles-Detail 2 2" xfId="15984" xr:uid="{00000000-0005-0000-0000-00003E890000}"/>
    <cellStyle name="RowTitles-Detail 2 2 10" xfId="15985" xr:uid="{00000000-0005-0000-0000-00003F890000}"/>
    <cellStyle name="RowTitles-Detail 2 2 10 2" xfId="15986" xr:uid="{00000000-0005-0000-0000-000040890000}"/>
    <cellStyle name="RowTitles-Detail 2 2 10 2 2" xfId="15987" xr:uid="{00000000-0005-0000-0000-000041890000}"/>
    <cellStyle name="RowTitles-Detail 2 2 10 2 2 2" xfId="15988" xr:uid="{00000000-0005-0000-0000-000042890000}"/>
    <cellStyle name="RowTitles-Detail 2 2 10 2 2_Tertiary Salaries Survey" xfId="15989" xr:uid="{00000000-0005-0000-0000-000043890000}"/>
    <cellStyle name="RowTitles-Detail 2 2 10 2 3" xfId="15990" xr:uid="{00000000-0005-0000-0000-000044890000}"/>
    <cellStyle name="RowTitles-Detail 2 2 10 2_Tertiary Salaries Survey" xfId="15991" xr:uid="{00000000-0005-0000-0000-000045890000}"/>
    <cellStyle name="RowTitles-Detail 2 2 10 3" xfId="15992" xr:uid="{00000000-0005-0000-0000-000046890000}"/>
    <cellStyle name="RowTitles-Detail 2 2 10 3 2" xfId="15993" xr:uid="{00000000-0005-0000-0000-000047890000}"/>
    <cellStyle name="RowTitles-Detail 2 2 10 3 2 2" xfId="15994" xr:uid="{00000000-0005-0000-0000-000048890000}"/>
    <cellStyle name="RowTitles-Detail 2 2 10 3 2_Tertiary Salaries Survey" xfId="15995" xr:uid="{00000000-0005-0000-0000-000049890000}"/>
    <cellStyle name="RowTitles-Detail 2 2 10 3 3" xfId="15996" xr:uid="{00000000-0005-0000-0000-00004A890000}"/>
    <cellStyle name="RowTitles-Detail 2 2 10 3_Tertiary Salaries Survey" xfId="15997" xr:uid="{00000000-0005-0000-0000-00004B890000}"/>
    <cellStyle name="RowTitles-Detail 2 2 10 4" xfId="15998" xr:uid="{00000000-0005-0000-0000-00004C890000}"/>
    <cellStyle name="RowTitles-Detail 2 2 10 4 2" xfId="15999" xr:uid="{00000000-0005-0000-0000-00004D890000}"/>
    <cellStyle name="RowTitles-Detail 2 2 10 4_Tertiary Salaries Survey" xfId="16000" xr:uid="{00000000-0005-0000-0000-00004E890000}"/>
    <cellStyle name="RowTitles-Detail 2 2 10 5" xfId="16001" xr:uid="{00000000-0005-0000-0000-00004F890000}"/>
    <cellStyle name="RowTitles-Detail 2 2 10_Tertiary Salaries Survey" xfId="16002" xr:uid="{00000000-0005-0000-0000-000050890000}"/>
    <cellStyle name="RowTitles-Detail 2 2 11" xfId="16003" xr:uid="{00000000-0005-0000-0000-000051890000}"/>
    <cellStyle name="RowTitles-Detail 2 2 11 2" xfId="16004" xr:uid="{00000000-0005-0000-0000-000052890000}"/>
    <cellStyle name="RowTitles-Detail 2 2 11 2 2" xfId="16005" xr:uid="{00000000-0005-0000-0000-000053890000}"/>
    <cellStyle name="RowTitles-Detail 2 2 11 2 2 2" xfId="16006" xr:uid="{00000000-0005-0000-0000-000054890000}"/>
    <cellStyle name="RowTitles-Detail 2 2 11 2 2_Tertiary Salaries Survey" xfId="16007" xr:uid="{00000000-0005-0000-0000-000055890000}"/>
    <cellStyle name="RowTitles-Detail 2 2 11 2 3" xfId="16008" xr:uid="{00000000-0005-0000-0000-000056890000}"/>
    <cellStyle name="RowTitles-Detail 2 2 11 2_Tertiary Salaries Survey" xfId="16009" xr:uid="{00000000-0005-0000-0000-000057890000}"/>
    <cellStyle name="RowTitles-Detail 2 2 11 3" xfId="16010" xr:uid="{00000000-0005-0000-0000-000058890000}"/>
    <cellStyle name="RowTitles-Detail 2 2 11 3 2" xfId="16011" xr:uid="{00000000-0005-0000-0000-000059890000}"/>
    <cellStyle name="RowTitles-Detail 2 2 11 3 2 2" xfId="16012" xr:uid="{00000000-0005-0000-0000-00005A890000}"/>
    <cellStyle name="RowTitles-Detail 2 2 11 3 2_Tertiary Salaries Survey" xfId="16013" xr:uid="{00000000-0005-0000-0000-00005B890000}"/>
    <cellStyle name="RowTitles-Detail 2 2 11 3 3" xfId="16014" xr:uid="{00000000-0005-0000-0000-00005C890000}"/>
    <cellStyle name="RowTitles-Detail 2 2 11 3_Tertiary Salaries Survey" xfId="16015" xr:uid="{00000000-0005-0000-0000-00005D890000}"/>
    <cellStyle name="RowTitles-Detail 2 2 11 4" xfId="16016" xr:uid="{00000000-0005-0000-0000-00005E890000}"/>
    <cellStyle name="RowTitles-Detail 2 2 11 4 2" xfId="16017" xr:uid="{00000000-0005-0000-0000-00005F890000}"/>
    <cellStyle name="RowTitles-Detail 2 2 11 4_Tertiary Salaries Survey" xfId="16018" xr:uid="{00000000-0005-0000-0000-000060890000}"/>
    <cellStyle name="RowTitles-Detail 2 2 11 5" xfId="16019" xr:uid="{00000000-0005-0000-0000-000061890000}"/>
    <cellStyle name="RowTitles-Detail 2 2 11_Tertiary Salaries Survey" xfId="16020" xr:uid="{00000000-0005-0000-0000-000062890000}"/>
    <cellStyle name="RowTitles-Detail 2 2 12" xfId="16021" xr:uid="{00000000-0005-0000-0000-000063890000}"/>
    <cellStyle name="RowTitles-Detail 2 2 12 2" xfId="16022" xr:uid="{00000000-0005-0000-0000-000064890000}"/>
    <cellStyle name="RowTitles-Detail 2 2 12 2 2" xfId="16023" xr:uid="{00000000-0005-0000-0000-000065890000}"/>
    <cellStyle name="RowTitles-Detail 2 2 12 2_Tertiary Salaries Survey" xfId="16024" xr:uid="{00000000-0005-0000-0000-000066890000}"/>
    <cellStyle name="RowTitles-Detail 2 2 12 3" xfId="16025" xr:uid="{00000000-0005-0000-0000-000067890000}"/>
    <cellStyle name="RowTitles-Detail 2 2 12_Tertiary Salaries Survey" xfId="16026" xr:uid="{00000000-0005-0000-0000-000068890000}"/>
    <cellStyle name="RowTitles-Detail 2 2 13" xfId="16027" xr:uid="{00000000-0005-0000-0000-000069890000}"/>
    <cellStyle name="RowTitles-Detail 2 2 14" xfId="16028" xr:uid="{00000000-0005-0000-0000-00006A890000}"/>
    <cellStyle name="RowTitles-Detail 2 2 15" xfId="16029" xr:uid="{00000000-0005-0000-0000-00006B890000}"/>
    <cellStyle name="RowTitles-Detail 2 2 2" xfId="16030" xr:uid="{00000000-0005-0000-0000-00006C890000}"/>
    <cellStyle name="RowTitles-Detail 2 2 2 10" xfId="16031" xr:uid="{00000000-0005-0000-0000-00006D890000}"/>
    <cellStyle name="RowTitles-Detail 2 2 2 10 2" xfId="16032" xr:uid="{00000000-0005-0000-0000-00006E890000}"/>
    <cellStyle name="RowTitles-Detail 2 2 2 10 2 2" xfId="16033" xr:uid="{00000000-0005-0000-0000-00006F890000}"/>
    <cellStyle name="RowTitles-Detail 2 2 2 10 2 2 2" xfId="16034" xr:uid="{00000000-0005-0000-0000-000070890000}"/>
    <cellStyle name="RowTitles-Detail 2 2 2 10 2 2_Tertiary Salaries Survey" xfId="16035" xr:uid="{00000000-0005-0000-0000-000071890000}"/>
    <cellStyle name="RowTitles-Detail 2 2 2 10 2 3" xfId="16036" xr:uid="{00000000-0005-0000-0000-000072890000}"/>
    <cellStyle name="RowTitles-Detail 2 2 2 10 2_Tertiary Salaries Survey" xfId="16037" xr:uid="{00000000-0005-0000-0000-000073890000}"/>
    <cellStyle name="RowTitles-Detail 2 2 2 10 3" xfId="16038" xr:uid="{00000000-0005-0000-0000-000074890000}"/>
    <cellStyle name="RowTitles-Detail 2 2 2 10 3 2" xfId="16039" xr:uid="{00000000-0005-0000-0000-000075890000}"/>
    <cellStyle name="RowTitles-Detail 2 2 2 10 3 2 2" xfId="16040" xr:uid="{00000000-0005-0000-0000-000076890000}"/>
    <cellStyle name="RowTitles-Detail 2 2 2 10 3 2_Tertiary Salaries Survey" xfId="16041" xr:uid="{00000000-0005-0000-0000-000077890000}"/>
    <cellStyle name="RowTitles-Detail 2 2 2 10 3 3" xfId="16042" xr:uid="{00000000-0005-0000-0000-000078890000}"/>
    <cellStyle name="RowTitles-Detail 2 2 2 10 3_Tertiary Salaries Survey" xfId="16043" xr:uid="{00000000-0005-0000-0000-000079890000}"/>
    <cellStyle name="RowTitles-Detail 2 2 2 10 4" xfId="16044" xr:uid="{00000000-0005-0000-0000-00007A890000}"/>
    <cellStyle name="RowTitles-Detail 2 2 2 10 4 2" xfId="16045" xr:uid="{00000000-0005-0000-0000-00007B890000}"/>
    <cellStyle name="RowTitles-Detail 2 2 2 10 4_Tertiary Salaries Survey" xfId="16046" xr:uid="{00000000-0005-0000-0000-00007C890000}"/>
    <cellStyle name="RowTitles-Detail 2 2 2 10 5" xfId="16047" xr:uid="{00000000-0005-0000-0000-00007D890000}"/>
    <cellStyle name="RowTitles-Detail 2 2 2 10_Tertiary Salaries Survey" xfId="16048" xr:uid="{00000000-0005-0000-0000-00007E890000}"/>
    <cellStyle name="RowTitles-Detail 2 2 2 11" xfId="16049" xr:uid="{00000000-0005-0000-0000-00007F890000}"/>
    <cellStyle name="RowTitles-Detail 2 2 2 11 2" xfId="16050" xr:uid="{00000000-0005-0000-0000-000080890000}"/>
    <cellStyle name="RowTitles-Detail 2 2 2 11 2 2" xfId="16051" xr:uid="{00000000-0005-0000-0000-000081890000}"/>
    <cellStyle name="RowTitles-Detail 2 2 2 11 2_Tertiary Salaries Survey" xfId="16052" xr:uid="{00000000-0005-0000-0000-000082890000}"/>
    <cellStyle name="RowTitles-Detail 2 2 2 11 3" xfId="16053" xr:uid="{00000000-0005-0000-0000-000083890000}"/>
    <cellStyle name="RowTitles-Detail 2 2 2 11_Tertiary Salaries Survey" xfId="16054" xr:uid="{00000000-0005-0000-0000-000084890000}"/>
    <cellStyle name="RowTitles-Detail 2 2 2 12" xfId="16055" xr:uid="{00000000-0005-0000-0000-000085890000}"/>
    <cellStyle name="RowTitles-Detail 2 2 2 13" xfId="16056" xr:uid="{00000000-0005-0000-0000-000086890000}"/>
    <cellStyle name="RowTitles-Detail 2 2 2 2" xfId="16057" xr:uid="{00000000-0005-0000-0000-000087890000}"/>
    <cellStyle name="RowTitles-Detail 2 2 2 2 10" xfId="16058" xr:uid="{00000000-0005-0000-0000-000088890000}"/>
    <cellStyle name="RowTitles-Detail 2 2 2 2 10 2" xfId="16059" xr:uid="{00000000-0005-0000-0000-000089890000}"/>
    <cellStyle name="RowTitles-Detail 2 2 2 2 10 2 2" xfId="16060" xr:uid="{00000000-0005-0000-0000-00008A890000}"/>
    <cellStyle name="RowTitles-Detail 2 2 2 2 10 2_Tertiary Salaries Survey" xfId="16061" xr:uid="{00000000-0005-0000-0000-00008B890000}"/>
    <cellStyle name="RowTitles-Detail 2 2 2 2 10 3" xfId="16062" xr:uid="{00000000-0005-0000-0000-00008C890000}"/>
    <cellStyle name="RowTitles-Detail 2 2 2 2 10_Tertiary Salaries Survey" xfId="16063" xr:uid="{00000000-0005-0000-0000-00008D890000}"/>
    <cellStyle name="RowTitles-Detail 2 2 2 2 11" xfId="16064" xr:uid="{00000000-0005-0000-0000-00008E890000}"/>
    <cellStyle name="RowTitles-Detail 2 2 2 2 12" xfId="16065" xr:uid="{00000000-0005-0000-0000-00008F890000}"/>
    <cellStyle name="RowTitles-Detail 2 2 2 2 2" xfId="16066" xr:uid="{00000000-0005-0000-0000-000090890000}"/>
    <cellStyle name="RowTitles-Detail 2 2 2 2 2 2" xfId="16067" xr:uid="{00000000-0005-0000-0000-000091890000}"/>
    <cellStyle name="RowTitles-Detail 2 2 2 2 2 2 2" xfId="16068" xr:uid="{00000000-0005-0000-0000-000092890000}"/>
    <cellStyle name="RowTitles-Detail 2 2 2 2 2 2 2 2" xfId="16069" xr:uid="{00000000-0005-0000-0000-000093890000}"/>
    <cellStyle name="RowTitles-Detail 2 2 2 2 2 2 2 2 2" xfId="16070" xr:uid="{00000000-0005-0000-0000-000094890000}"/>
    <cellStyle name="RowTitles-Detail 2 2 2 2 2 2 2 2_Tertiary Salaries Survey" xfId="16071" xr:uid="{00000000-0005-0000-0000-000095890000}"/>
    <cellStyle name="RowTitles-Detail 2 2 2 2 2 2 2 3" xfId="16072" xr:uid="{00000000-0005-0000-0000-000096890000}"/>
    <cellStyle name="RowTitles-Detail 2 2 2 2 2 2 2_Tertiary Salaries Survey" xfId="16073" xr:uid="{00000000-0005-0000-0000-000097890000}"/>
    <cellStyle name="RowTitles-Detail 2 2 2 2 2 2 3" xfId="16074" xr:uid="{00000000-0005-0000-0000-000098890000}"/>
    <cellStyle name="RowTitles-Detail 2 2 2 2 2 2 3 2" xfId="16075" xr:uid="{00000000-0005-0000-0000-000099890000}"/>
    <cellStyle name="RowTitles-Detail 2 2 2 2 2 2 3 2 2" xfId="16076" xr:uid="{00000000-0005-0000-0000-00009A890000}"/>
    <cellStyle name="RowTitles-Detail 2 2 2 2 2 2 3 2_Tertiary Salaries Survey" xfId="16077" xr:uid="{00000000-0005-0000-0000-00009B890000}"/>
    <cellStyle name="RowTitles-Detail 2 2 2 2 2 2 3 3" xfId="16078" xr:uid="{00000000-0005-0000-0000-00009C890000}"/>
    <cellStyle name="RowTitles-Detail 2 2 2 2 2 2 3_Tertiary Salaries Survey" xfId="16079" xr:uid="{00000000-0005-0000-0000-00009D890000}"/>
    <cellStyle name="RowTitles-Detail 2 2 2 2 2 2 4" xfId="16080" xr:uid="{00000000-0005-0000-0000-00009E890000}"/>
    <cellStyle name="RowTitles-Detail 2 2 2 2 2 2 5" xfId="16081" xr:uid="{00000000-0005-0000-0000-00009F890000}"/>
    <cellStyle name="RowTitles-Detail 2 2 2 2 2 2_Tertiary Salaries Survey" xfId="16082" xr:uid="{00000000-0005-0000-0000-0000A0890000}"/>
    <cellStyle name="RowTitles-Detail 2 2 2 2 2 3" xfId="16083" xr:uid="{00000000-0005-0000-0000-0000A1890000}"/>
    <cellStyle name="RowTitles-Detail 2 2 2 2 2 3 2" xfId="16084" xr:uid="{00000000-0005-0000-0000-0000A2890000}"/>
    <cellStyle name="RowTitles-Detail 2 2 2 2 2 3 2 2" xfId="16085" xr:uid="{00000000-0005-0000-0000-0000A3890000}"/>
    <cellStyle name="RowTitles-Detail 2 2 2 2 2 3 2 2 2" xfId="16086" xr:uid="{00000000-0005-0000-0000-0000A4890000}"/>
    <cellStyle name="RowTitles-Detail 2 2 2 2 2 3 2 2_Tertiary Salaries Survey" xfId="16087" xr:uid="{00000000-0005-0000-0000-0000A5890000}"/>
    <cellStyle name="RowTitles-Detail 2 2 2 2 2 3 2 3" xfId="16088" xr:uid="{00000000-0005-0000-0000-0000A6890000}"/>
    <cellStyle name="RowTitles-Detail 2 2 2 2 2 3 2_Tertiary Salaries Survey" xfId="16089" xr:uid="{00000000-0005-0000-0000-0000A7890000}"/>
    <cellStyle name="RowTitles-Detail 2 2 2 2 2 3 3" xfId="16090" xr:uid="{00000000-0005-0000-0000-0000A8890000}"/>
    <cellStyle name="RowTitles-Detail 2 2 2 2 2 3 3 2" xfId="16091" xr:uid="{00000000-0005-0000-0000-0000A9890000}"/>
    <cellStyle name="RowTitles-Detail 2 2 2 2 2 3 3 2 2" xfId="16092" xr:uid="{00000000-0005-0000-0000-0000AA890000}"/>
    <cellStyle name="RowTitles-Detail 2 2 2 2 2 3 3 2_Tertiary Salaries Survey" xfId="16093" xr:uid="{00000000-0005-0000-0000-0000AB890000}"/>
    <cellStyle name="RowTitles-Detail 2 2 2 2 2 3 3 3" xfId="16094" xr:uid="{00000000-0005-0000-0000-0000AC890000}"/>
    <cellStyle name="RowTitles-Detail 2 2 2 2 2 3 3_Tertiary Salaries Survey" xfId="16095" xr:uid="{00000000-0005-0000-0000-0000AD890000}"/>
    <cellStyle name="RowTitles-Detail 2 2 2 2 2 3 4" xfId="16096" xr:uid="{00000000-0005-0000-0000-0000AE890000}"/>
    <cellStyle name="RowTitles-Detail 2 2 2 2 2 3 5" xfId="16097" xr:uid="{00000000-0005-0000-0000-0000AF890000}"/>
    <cellStyle name="RowTitles-Detail 2 2 2 2 2 3 5 2" xfId="16098" xr:uid="{00000000-0005-0000-0000-0000B0890000}"/>
    <cellStyle name="RowTitles-Detail 2 2 2 2 2 3 5_Tertiary Salaries Survey" xfId="16099" xr:uid="{00000000-0005-0000-0000-0000B1890000}"/>
    <cellStyle name="RowTitles-Detail 2 2 2 2 2 3 6" xfId="16100" xr:uid="{00000000-0005-0000-0000-0000B2890000}"/>
    <cellStyle name="RowTitles-Detail 2 2 2 2 2 3_Tertiary Salaries Survey" xfId="16101" xr:uid="{00000000-0005-0000-0000-0000B3890000}"/>
    <cellStyle name="RowTitles-Detail 2 2 2 2 2 4" xfId="16102" xr:uid="{00000000-0005-0000-0000-0000B4890000}"/>
    <cellStyle name="RowTitles-Detail 2 2 2 2 2 4 2" xfId="16103" xr:uid="{00000000-0005-0000-0000-0000B5890000}"/>
    <cellStyle name="RowTitles-Detail 2 2 2 2 2 4 2 2" xfId="16104" xr:uid="{00000000-0005-0000-0000-0000B6890000}"/>
    <cellStyle name="RowTitles-Detail 2 2 2 2 2 4 2 2 2" xfId="16105" xr:uid="{00000000-0005-0000-0000-0000B7890000}"/>
    <cellStyle name="RowTitles-Detail 2 2 2 2 2 4 2 2_Tertiary Salaries Survey" xfId="16106" xr:uid="{00000000-0005-0000-0000-0000B8890000}"/>
    <cellStyle name="RowTitles-Detail 2 2 2 2 2 4 2 3" xfId="16107" xr:uid="{00000000-0005-0000-0000-0000B9890000}"/>
    <cellStyle name="RowTitles-Detail 2 2 2 2 2 4 2_Tertiary Salaries Survey" xfId="16108" xr:uid="{00000000-0005-0000-0000-0000BA890000}"/>
    <cellStyle name="RowTitles-Detail 2 2 2 2 2 4 3" xfId="16109" xr:uid="{00000000-0005-0000-0000-0000BB890000}"/>
    <cellStyle name="RowTitles-Detail 2 2 2 2 2 4 3 2" xfId="16110" xr:uid="{00000000-0005-0000-0000-0000BC890000}"/>
    <cellStyle name="RowTitles-Detail 2 2 2 2 2 4 3 2 2" xfId="16111" xr:uid="{00000000-0005-0000-0000-0000BD890000}"/>
    <cellStyle name="RowTitles-Detail 2 2 2 2 2 4 3 2_Tertiary Salaries Survey" xfId="16112" xr:uid="{00000000-0005-0000-0000-0000BE890000}"/>
    <cellStyle name="RowTitles-Detail 2 2 2 2 2 4 3 3" xfId="16113" xr:uid="{00000000-0005-0000-0000-0000BF890000}"/>
    <cellStyle name="RowTitles-Detail 2 2 2 2 2 4 3_Tertiary Salaries Survey" xfId="16114" xr:uid="{00000000-0005-0000-0000-0000C0890000}"/>
    <cellStyle name="RowTitles-Detail 2 2 2 2 2 4 4" xfId="16115" xr:uid="{00000000-0005-0000-0000-0000C1890000}"/>
    <cellStyle name="RowTitles-Detail 2 2 2 2 2 4 4 2" xfId="16116" xr:uid="{00000000-0005-0000-0000-0000C2890000}"/>
    <cellStyle name="RowTitles-Detail 2 2 2 2 2 4 4_Tertiary Salaries Survey" xfId="16117" xr:uid="{00000000-0005-0000-0000-0000C3890000}"/>
    <cellStyle name="RowTitles-Detail 2 2 2 2 2 4 5" xfId="16118" xr:uid="{00000000-0005-0000-0000-0000C4890000}"/>
    <cellStyle name="RowTitles-Detail 2 2 2 2 2 4_Tertiary Salaries Survey" xfId="16119" xr:uid="{00000000-0005-0000-0000-0000C5890000}"/>
    <cellStyle name="RowTitles-Detail 2 2 2 2 2 5" xfId="16120" xr:uid="{00000000-0005-0000-0000-0000C6890000}"/>
    <cellStyle name="RowTitles-Detail 2 2 2 2 2 5 2" xfId="16121" xr:uid="{00000000-0005-0000-0000-0000C7890000}"/>
    <cellStyle name="RowTitles-Detail 2 2 2 2 2 5 2 2" xfId="16122" xr:uid="{00000000-0005-0000-0000-0000C8890000}"/>
    <cellStyle name="RowTitles-Detail 2 2 2 2 2 5 2 2 2" xfId="16123" xr:uid="{00000000-0005-0000-0000-0000C9890000}"/>
    <cellStyle name="RowTitles-Detail 2 2 2 2 2 5 2 2_Tertiary Salaries Survey" xfId="16124" xr:uid="{00000000-0005-0000-0000-0000CA890000}"/>
    <cellStyle name="RowTitles-Detail 2 2 2 2 2 5 2 3" xfId="16125" xr:uid="{00000000-0005-0000-0000-0000CB890000}"/>
    <cellStyle name="RowTitles-Detail 2 2 2 2 2 5 2_Tertiary Salaries Survey" xfId="16126" xr:uid="{00000000-0005-0000-0000-0000CC890000}"/>
    <cellStyle name="RowTitles-Detail 2 2 2 2 2 5 3" xfId="16127" xr:uid="{00000000-0005-0000-0000-0000CD890000}"/>
    <cellStyle name="RowTitles-Detail 2 2 2 2 2 5 3 2" xfId="16128" xr:uid="{00000000-0005-0000-0000-0000CE890000}"/>
    <cellStyle name="RowTitles-Detail 2 2 2 2 2 5 3 2 2" xfId="16129" xr:uid="{00000000-0005-0000-0000-0000CF890000}"/>
    <cellStyle name="RowTitles-Detail 2 2 2 2 2 5 3 2_Tertiary Salaries Survey" xfId="16130" xr:uid="{00000000-0005-0000-0000-0000D0890000}"/>
    <cellStyle name="RowTitles-Detail 2 2 2 2 2 5 3 3" xfId="16131" xr:uid="{00000000-0005-0000-0000-0000D1890000}"/>
    <cellStyle name="RowTitles-Detail 2 2 2 2 2 5 3_Tertiary Salaries Survey" xfId="16132" xr:uid="{00000000-0005-0000-0000-0000D2890000}"/>
    <cellStyle name="RowTitles-Detail 2 2 2 2 2 5 4" xfId="16133" xr:uid="{00000000-0005-0000-0000-0000D3890000}"/>
    <cellStyle name="RowTitles-Detail 2 2 2 2 2 5 4 2" xfId="16134" xr:uid="{00000000-0005-0000-0000-0000D4890000}"/>
    <cellStyle name="RowTitles-Detail 2 2 2 2 2 5 4_Tertiary Salaries Survey" xfId="16135" xr:uid="{00000000-0005-0000-0000-0000D5890000}"/>
    <cellStyle name="RowTitles-Detail 2 2 2 2 2 5 5" xfId="16136" xr:uid="{00000000-0005-0000-0000-0000D6890000}"/>
    <cellStyle name="RowTitles-Detail 2 2 2 2 2 5_Tertiary Salaries Survey" xfId="16137" xr:uid="{00000000-0005-0000-0000-0000D7890000}"/>
    <cellStyle name="RowTitles-Detail 2 2 2 2 2 6" xfId="16138" xr:uid="{00000000-0005-0000-0000-0000D8890000}"/>
    <cellStyle name="RowTitles-Detail 2 2 2 2 2 6 2" xfId="16139" xr:uid="{00000000-0005-0000-0000-0000D9890000}"/>
    <cellStyle name="RowTitles-Detail 2 2 2 2 2 6 2 2" xfId="16140" xr:uid="{00000000-0005-0000-0000-0000DA890000}"/>
    <cellStyle name="RowTitles-Detail 2 2 2 2 2 6 2 2 2" xfId="16141" xr:uid="{00000000-0005-0000-0000-0000DB890000}"/>
    <cellStyle name="RowTitles-Detail 2 2 2 2 2 6 2 2_Tertiary Salaries Survey" xfId="16142" xr:uid="{00000000-0005-0000-0000-0000DC890000}"/>
    <cellStyle name="RowTitles-Detail 2 2 2 2 2 6 2 3" xfId="16143" xr:uid="{00000000-0005-0000-0000-0000DD890000}"/>
    <cellStyle name="RowTitles-Detail 2 2 2 2 2 6 2_Tertiary Salaries Survey" xfId="16144" xr:uid="{00000000-0005-0000-0000-0000DE890000}"/>
    <cellStyle name="RowTitles-Detail 2 2 2 2 2 6 3" xfId="16145" xr:uid="{00000000-0005-0000-0000-0000DF890000}"/>
    <cellStyle name="RowTitles-Detail 2 2 2 2 2 6 3 2" xfId="16146" xr:uid="{00000000-0005-0000-0000-0000E0890000}"/>
    <cellStyle name="RowTitles-Detail 2 2 2 2 2 6 3 2 2" xfId="16147" xr:uid="{00000000-0005-0000-0000-0000E1890000}"/>
    <cellStyle name="RowTitles-Detail 2 2 2 2 2 6 3 2_Tertiary Salaries Survey" xfId="16148" xr:uid="{00000000-0005-0000-0000-0000E2890000}"/>
    <cellStyle name="RowTitles-Detail 2 2 2 2 2 6 3 3" xfId="16149" xr:uid="{00000000-0005-0000-0000-0000E3890000}"/>
    <cellStyle name="RowTitles-Detail 2 2 2 2 2 6 3_Tertiary Salaries Survey" xfId="16150" xr:uid="{00000000-0005-0000-0000-0000E4890000}"/>
    <cellStyle name="RowTitles-Detail 2 2 2 2 2 6 4" xfId="16151" xr:uid="{00000000-0005-0000-0000-0000E5890000}"/>
    <cellStyle name="RowTitles-Detail 2 2 2 2 2 6 4 2" xfId="16152" xr:uid="{00000000-0005-0000-0000-0000E6890000}"/>
    <cellStyle name="RowTitles-Detail 2 2 2 2 2 6 4_Tertiary Salaries Survey" xfId="16153" xr:uid="{00000000-0005-0000-0000-0000E7890000}"/>
    <cellStyle name="RowTitles-Detail 2 2 2 2 2 6 5" xfId="16154" xr:uid="{00000000-0005-0000-0000-0000E8890000}"/>
    <cellStyle name="RowTitles-Detail 2 2 2 2 2 6_Tertiary Salaries Survey" xfId="16155" xr:uid="{00000000-0005-0000-0000-0000E9890000}"/>
    <cellStyle name="RowTitles-Detail 2 2 2 2 2 7" xfId="16156" xr:uid="{00000000-0005-0000-0000-0000EA890000}"/>
    <cellStyle name="RowTitles-Detail 2 2 2 2 2 7 2" xfId="16157" xr:uid="{00000000-0005-0000-0000-0000EB890000}"/>
    <cellStyle name="RowTitles-Detail 2 2 2 2 2 7 2 2" xfId="16158" xr:uid="{00000000-0005-0000-0000-0000EC890000}"/>
    <cellStyle name="RowTitles-Detail 2 2 2 2 2 7 2_Tertiary Salaries Survey" xfId="16159" xr:uid="{00000000-0005-0000-0000-0000ED890000}"/>
    <cellStyle name="RowTitles-Detail 2 2 2 2 2 7 3" xfId="16160" xr:uid="{00000000-0005-0000-0000-0000EE890000}"/>
    <cellStyle name="RowTitles-Detail 2 2 2 2 2 7_Tertiary Salaries Survey" xfId="16161" xr:uid="{00000000-0005-0000-0000-0000EF890000}"/>
    <cellStyle name="RowTitles-Detail 2 2 2 2 2 8" xfId="16162" xr:uid="{00000000-0005-0000-0000-0000F0890000}"/>
    <cellStyle name="RowTitles-Detail 2 2 2 2 2 9" xfId="16163" xr:uid="{00000000-0005-0000-0000-0000F1890000}"/>
    <cellStyle name="RowTitles-Detail 2 2 2 2 2_STUD aligned by INSTIT" xfId="16164" xr:uid="{00000000-0005-0000-0000-0000F2890000}"/>
    <cellStyle name="RowTitles-Detail 2 2 2 2 3" xfId="16165" xr:uid="{00000000-0005-0000-0000-0000F3890000}"/>
    <cellStyle name="RowTitles-Detail 2 2 2 2 3 2" xfId="16166" xr:uid="{00000000-0005-0000-0000-0000F4890000}"/>
    <cellStyle name="RowTitles-Detail 2 2 2 2 3 2 2" xfId="16167" xr:uid="{00000000-0005-0000-0000-0000F5890000}"/>
    <cellStyle name="RowTitles-Detail 2 2 2 2 3 2 2 2" xfId="16168" xr:uid="{00000000-0005-0000-0000-0000F6890000}"/>
    <cellStyle name="RowTitles-Detail 2 2 2 2 3 2 2 2 2" xfId="16169" xr:uid="{00000000-0005-0000-0000-0000F7890000}"/>
    <cellStyle name="RowTitles-Detail 2 2 2 2 3 2 2 2_Tertiary Salaries Survey" xfId="16170" xr:uid="{00000000-0005-0000-0000-0000F8890000}"/>
    <cellStyle name="RowTitles-Detail 2 2 2 2 3 2 2 3" xfId="16171" xr:uid="{00000000-0005-0000-0000-0000F9890000}"/>
    <cellStyle name="RowTitles-Detail 2 2 2 2 3 2 2_Tertiary Salaries Survey" xfId="16172" xr:uid="{00000000-0005-0000-0000-0000FA890000}"/>
    <cellStyle name="RowTitles-Detail 2 2 2 2 3 2 3" xfId="16173" xr:uid="{00000000-0005-0000-0000-0000FB890000}"/>
    <cellStyle name="RowTitles-Detail 2 2 2 2 3 2 3 2" xfId="16174" xr:uid="{00000000-0005-0000-0000-0000FC890000}"/>
    <cellStyle name="RowTitles-Detail 2 2 2 2 3 2 3 2 2" xfId="16175" xr:uid="{00000000-0005-0000-0000-0000FD890000}"/>
    <cellStyle name="RowTitles-Detail 2 2 2 2 3 2 3 2_Tertiary Salaries Survey" xfId="16176" xr:uid="{00000000-0005-0000-0000-0000FE890000}"/>
    <cellStyle name="RowTitles-Detail 2 2 2 2 3 2 3 3" xfId="16177" xr:uid="{00000000-0005-0000-0000-0000FF890000}"/>
    <cellStyle name="RowTitles-Detail 2 2 2 2 3 2 3_Tertiary Salaries Survey" xfId="16178" xr:uid="{00000000-0005-0000-0000-0000008A0000}"/>
    <cellStyle name="RowTitles-Detail 2 2 2 2 3 2 4" xfId="16179" xr:uid="{00000000-0005-0000-0000-0000018A0000}"/>
    <cellStyle name="RowTitles-Detail 2 2 2 2 3 2 5" xfId="16180" xr:uid="{00000000-0005-0000-0000-0000028A0000}"/>
    <cellStyle name="RowTitles-Detail 2 2 2 2 3 2 5 2" xfId="16181" xr:uid="{00000000-0005-0000-0000-0000038A0000}"/>
    <cellStyle name="RowTitles-Detail 2 2 2 2 3 2 5_Tertiary Salaries Survey" xfId="16182" xr:uid="{00000000-0005-0000-0000-0000048A0000}"/>
    <cellStyle name="RowTitles-Detail 2 2 2 2 3 2 6" xfId="16183" xr:uid="{00000000-0005-0000-0000-0000058A0000}"/>
    <cellStyle name="RowTitles-Detail 2 2 2 2 3 2_Tertiary Salaries Survey" xfId="16184" xr:uid="{00000000-0005-0000-0000-0000068A0000}"/>
    <cellStyle name="RowTitles-Detail 2 2 2 2 3 3" xfId="16185" xr:uid="{00000000-0005-0000-0000-0000078A0000}"/>
    <cellStyle name="RowTitles-Detail 2 2 2 2 3 3 2" xfId="16186" xr:uid="{00000000-0005-0000-0000-0000088A0000}"/>
    <cellStyle name="RowTitles-Detail 2 2 2 2 3 3 2 2" xfId="16187" xr:uid="{00000000-0005-0000-0000-0000098A0000}"/>
    <cellStyle name="RowTitles-Detail 2 2 2 2 3 3 2 2 2" xfId="16188" xr:uid="{00000000-0005-0000-0000-00000A8A0000}"/>
    <cellStyle name="RowTitles-Detail 2 2 2 2 3 3 2 2_Tertiary Salaries Survey" xfId="16189" xr:uid="{00000000-0005-0000-0000-00000B8A0000}"/>
    <cellStyle name="RowTitles-Detail 2 2 2 2 3 3 2 3" xfId="16190" xr:uid="{00000000-0005-0000-0000-00000C8A0000}"/>
    <cellStyle name="RowTitles-Detail 2 2 2 2 3 3 2_Tertiary Salaries Survey" xfId="16191" xr:uid="{00000000-0005-0000-0000-00000D8A0000}"/>
    <cellStyle name="RowTitles-Detail 2 2 2 2 3 3 3" xfId="16192" xr:uid="{00000000-0005-0000-0000-00000E8A0000}"/>
    <cellStyle name="RowTitles-Detail 2 2 2 2 3 3 3 2" xfId="16193" xr:uid="{00000000-0005-0000-0000-00000F8A0000}"/>
    <cellStyle name="RowTitles-Detail 2 2 2 2 3 3 3 2 2" xfId="16194" xr:uid="{00000000-0005-0000-0000-0000108A0000}"/>
    <cellStyle name="RowTitles-Detail 2 2 2 2 3 3 3 2_Tertiary Salaries Survey" xfId="16195" xr:uid="{00000000-0005-0000-0000-0000118A0000}"/>
    <cellStyle name="RowTitles-Detail 2 2 2 2 3 3 3 3" xfId="16196" xr:uid="{00000000-0005-0000-0000-0000128A0000}"/>
    <cellStyle name="RowTitles-Detail 2 2 2 2 3 3 3_Tertiary Salaries Survey" xfId="16197" xr:uid="{00000000-0005-0000-0000-0000138A0000}"/>
    <cellStyle name="RowTitles-Detail 2 2 2 2 3 3 4" xfId="16198" xr:uid="{00000000-0005-0000-0000-0000148A0000}"/>
    <cellStyle name="RowTitles-Detail 2 2 2 2 3 3 5" xfId="16199" xr:uid="{00000000-0005-0000-0000-0000158A0000}"/>
    <cellStyle name="RowTitles-Detail 2 2 2 2 3 3_Tertiary Salaries Survey" xfId="16200" xr:uid="{00000000-0005-0000-0000-0000168A0000}"/>
    <cellStyle name="RowTitles-Detail 2 2 2 2 3 4" xfId="16201" xr:uid="{00000000-0005-0000-0000-0000178A0000}"/>
    <cellStyle name="RowTitles-Detail 2 2 2 2 3 4 2" xfId="16202" xr:uid="{00000000-0005-0000-0000-0000188A0000}"/>
    <cellStyle name="RowTitles-Detail 2 2 2 2 3 4 2 2" xfId="16203" xr:uid="{00000000-0005-0000-0000-0000198A0000}"/>
    <cellStyle name="RowTitles-Detail 2 2 2 2 3 4 2 2 2" xfId="16204" xr:uid="{00000000-0005-0000-0000-00001A8A0000}"/>
    <cellStyle name="RowTitles-Detail 2 2 2 2 3 4 2 2_Tertiary Salaries Survey" xfId="16205" xr:uid="{00000000-0005-0000-0000-00001B8A0000}"/>
    <cellStyle name="RowTitles-Detail 2 2 2 2 3 4 2 3" xfId="16206" xr:uid="{00000000-0005-0000-0000-00001C8A0000}"/>
    <cellStyle name="RowTitles-Detail 2 2 2 2 3 4 2_Tertiary Salaries Survey" xfId="16207" xr:uid="{00000000-0005-0000-0000-00001D8A0000}"/>
    <cellStyle name="RowTitles-Detail 2 2 2 2 3 4 3" xfId="16208" xr:uid="{00000000-0005-0000-0000-00001E8A0000}"/>
    <cellStyle name="RowTitles-Detail 2 2 2 2 3 4 3 2" xfId="16209" xr:uid="{00000000-0005-0000-0000-00001F8A0000}"/>
    <cellStyle name="RowTitles-Detail 2 2 2 2 3 4 3 2 2" xfId="16210" xr:uid="{00000000-0005-0000-0000-0000208A0000}"/>
    <cellStyle name="RowTitles-Detail 2 2 2 2 3 4 3 2_Tertiary Salaries Survey" xfId="16211" xr:uid="{00000000-0005-0000-0000-0000218A0000}"/>
    <cellStyle name="RowTitles-Detail 2 2 2 2 3 4 3 3" xfId="16212" xr:uid="{00000000-0005-0000-0000-0000228A0000}"/>
    <cellStyle name="RowTitles-Detail 2 2 2 2 3 4 3_Tertiary Salaries Survey" xfId="16213" xr:uid="{00000000-0005-0000-0000-0000238A0000}"/>
    <cellStyle name="RowTitles-Detail 2 2 2 2 3 4 4" xfId="16214" xr:uid="{00000000-0005-0000-0000-0000248A0000}"/>
    <cellStyle name="RowTitles-Detail 2 2 2 2 3 4 4 2" xfId="16215" xr:uid="{00000000-0005-0000-0000-0000258A0000}"/>
    <cellStyle name="RowTitles-Detail 2 2 2 2 3 4 4_Tertiary Salaries Survey" xfId="16216" xr:uid="{00000000-0005-0000-0000-0000268A0000}"/>
    <cellStyle name="RowTitles-Detail 2 2 2 2 3 4 5" xfId="16217" xr:uid="{00000000-0005-0000-0000-0000278A0000}"/>
    <cellStyle name="RowTitles-Detail 2 2 2 2 3 4_Tertiary Salaries Survey" xfId="16218" xr:uid="{00000000-0005-0000-0000-0000288A0000}"/>
    <cellStyle name="RowTitles-Detail 2 2 2 2 3 5" xfId="16219" xr:uid="{00000000-0005-0000-0000-0000298A0000}"/>
    <cellStyle name="RowTitles-Detail 2 2 2 2 3 5 2" xfId="16220" xr:uid="{00000000-0005-0000-0000-00002A8A0000}"/>
    <cellStyle name="RowTitles-Detail 2 2 2 2 3 5 2 2" xfId="16221" xr:uid="{00000000-0005-0000-0000-00002B8A0000}"/>
    <cellStyle name="RowTitles-Detail 2 2 2 2 3 5 2 2 2" xfId="16222" xr:uid="{00000000-0005-0000-0000-00002C8A0000}"/>
    <cellStyle name="RowTitles-Detail 2 2 2 2 3 5 2 2_Tertiary Salaries Survey" xfId="16223" xr:uid="{00000000-0005-0000-0000-00002D8A0000}"/>
    <cellStyle name="RowTitles-Detail 2 2 2 2 3 5 2 3" xfId="16224" xr:uid="{00000000-0005-0000-0000-00002E8A0000}"/>
    <cellStyle name="RowTitles-Detail 2 2 2 2 3 5 2_Tertiary Salaries Survey" xfId="16225" xr:uid="{00000000-0005-0000-0000-00002F8A0000}"/>
    <cellStyle name="RowTitles-Detail 2 2 2 2 3 5 3" xfId="16226" xr:uid="{00000000-0005-0000-0000-0000308A0000}"/>
    <cellStyle name="RowTitles-Detail 2 2 2 2 3 5 3 2" xfId="16227" xr:uid="{00000000-0005-0000-0000-0000318A0000}"/>
    <cellStyle name="RowTitles-Detail 2 2 2 2 3 5 3 2 2" xfId="16228" xr:uid="{00000000-0005-0000-0000-0000328A0000}"/>
    <cellStyle name="RowTitles-Detail 2 2 2 2 3 5 3 2_Tertiary Salaries Survey" xfId="16229" xr:uid="{00000000-0005-0000-0000-0000338A0000}"/>
    <cellStyle name="RowTitles-Detail 2 2 2 2 3 5 3 3" xfId="16230" xr:uid="{00000000-0005-0000-0000-0000348A0000}"/>
    <cellStyle name="RowTitles-Detail 2 2 2 2 3 5 3_Tertiary Salaries Survey" xfId="16231" xr:uid="{00000000-0005-0000-0000-0000358A0000}"/>
    <cellStyle name="RowTitles-Detail 2 2 2 2 3 5 4" xfId="16232" xr:uid="{00000000-0005-0000-0000-0000368A0000}"/>
    <cellStyle name="RowTitles-Detail 2 2 2 2 3 5 4 2" xfId="16233" xr:uid="{00000000-0005-0000-0000-0000378A0000}"/>
    <cellStyle name="RowTitles-Detail 2 2 2 2 3 5 4_Tertiary Salaries Survey" xfId="16234" xr:uid="{00000000-0005-0000-0000-0000388A0000}"/>
    <cellStyle name="RowTitles-Detail 2 2 2 2 3 5 5" xfId="16235" xr:uid="{00000000-0005-0000-0000-0000398A0000}"/>
    <cellStyle name="RowTitles-Detail 2 2 2 2 3 5_Tertiary Salaries Survey" xfId="16236" xr:uid="{00000000-0005-0000-0000-00003A8A0000}"/>
    <cellStyle name="RowTitles-Detail 2 2 2 2 3 6" xfId="16237" xr:uid="{00000000-0005-0000-0000-00003B8A0000}"/>
    <cellStyle name="RowTitles-Detail 2 2 2 2 3 6 2" xfId="16238" xr:uid="{00000000-0005-0000-0000-00003C8A0000}"/>
    <cellStyle name="RowTitles-Detail 2 2 2 2 3 6 2 2" xfId="16239" xr:uid="{00000000-0005-0000-0000-00003D8A0000}"/>
    <cellStyle name="RowTitles-Detail 2 2 2 2 3 6 2 2 2" xfId="16240" xr:uid="{00000000-0005-0000-0000-00003E8A0000}"/>
    <cellStyle name="RowTitles-Detail 2 2 2 2 3 6 2 2_Tertiary Salaries Survey" xfId="16241" xr:uid="{00000000-0005-0000-0000-00003F8A0000}"/>
    <cellStyle name="RowTitles-Detail 2 2 2 2 3 6 2 3" xfId="16242" xr:uid="{00000000-0005-0000-0000-0000408A0000}"/>
    <cellStyle name="RowTitles-Detail 2 2 2 2 3 6 2_Tertiary Salaries Survey" xfId="16243" xr:uid="{00000000-0005-0000-0000-0000418A0000}"/>
    <cellStyle name="RowTitles-Detail 2 2 2 2 3 6 3" xfId="16244" xr:uid="{00000000-0005-0000-0000-0000428A0000}"/>
    <cellStyle name="RowTitles-Detail 2 2 2 2 3 6 3 2" xfId="16245" xr:uid="{00000000-0005-0000-0000-0000438A0000}"/>
    <cellStyle name="RowTitles-Detail 2 2 2 2 3 6 3 2 2" xfId="16246" xr:uid="{00000000-0005-0000-0000-0000448A0000}"/>
    <cellStyle name="RowTitles-Detail 2 2 2 2 3 6 3 2_Tertiary Salaries Survey" xfId="16247" xr:uid="{00000000-0005-0000-0000-0000458A0000}"/>
    <cellStyle name="RowTitles-Detail 2 2 2 2 3 6 3 3" xfId="16248" xr:uid="{00000000-0005-0000-0000-0000468A0000}"/>
    <cellStyle name="RowTitles-Detail 2 2 2 2 3 6 3_Tertiary Salaries Survey" xfId="16249" xr:uid="{00000000-0005-0000-0000-0000478A0000}"/>
    <cellStyle name="RowTitles-Detail 2 2 2 2 3 6 4" xfId="16250" xr:uid="{00000000-0005-0000-0000-0000488A0000}"/>
    <cellStyle name="RowTitles-Detail 2 2 2 2 3 6 4 2" xfId="16251" xr:uid="{00000000-0005-0000-0000-0000498A0000}"/>
    <cellStyle name="RowTitles-Detail 2 2 2 2 3 6 4_Tertiary Salaries Survey" xfId="16252" xr:uid="{00000000-0005-0000-0000-00004A8A0000}"/>
    <cellStyle name="RowTitles-Detail 2 2 2 2 3 6 5" xfId="16253" xr:uid="{00000000-0005-0000-0000-00004B8A0000}"/>
    <cellStyle name="RowTitles-Detail 2 2 2 2 3 6_Tertiary Salaries Survey" xfId="16254" xr:uid="{00000000-0005-0000-0000-00004C8A0000}"/>
    <cellStyle name="RowTitles-Detail 2 2 2 2 3 7" xfId="16255" xr:uid="{00000000-0005-0000-0000-00004D8A0000}"/>
    <cellStyle name="RowTitles-Detail 2 2 2 2 3 7 2" xfId="16256" xr:uid="{00000000-0005-0000-0000-00004E8A0000}"/>
    <cellStyle name="RowTitles-Detail 2 2 2 2 3 7 2 2" xfId="16257" xr:uid="{00000000-0005-0000-0000-00004F8A0000}"/>
    <cellStyle name="RowTitles-Detail 2 2 2 2 3 7 2_Tertiary Salaries Survey" xfId="16258" xr:uid="{00000000-0005-0000-0000-0000508A0000}"/>
    <cellStyle name="RowTitles-Detail 2 2 2 2 3 7 3" xfId="16259" xr:uid="{00000000-0005-0000-0000-0000518A0000}"/>
    <cellStyle name="RowTitles-Detail 2 2 2 2 3 7_Tertiary Salaries Survey" xfId="16260" xr:uid="{00000000-0005-0000-0000-0000528A0000}"/>
    <cellStyle name="RowTitles-Detail 2 2 2 2 3 8" xfId="16261" xr:uid="{00000000-0005-0000-0000-0000538A0000}"/>
    <cellStyle name="RowTitles-Detail 2 2 2 2 3 8 2" xfId="16262" xr:uid="{00000000-0005-0000-0000-0000548A0000}"/>
    <cellStyle name="RowTitles-Detail 2 2 2 2 3 8 2 2" xfId="16263" xr:uid="{00000000-0005-0000-0000-0000558A0000}"/>
    <cellStyle name="RowTitles-Detail 2 2 2 2 3 8 2_Tertiary Salaries Survey" xfId="16264" xr:uid="{00000000-0005-0000-0000-0000568A0000}"/>
    <cellStyle name="RowTitles-Detail 2 2 2 2 3 8 3" xfId="16265" xr:uid="{00000000-0005-0000-0000-0000578A0000}"/>
    <cellStyle name="RowTitles-Detail 2 2 2 2 3 8_Tertiary Salaries Survey" xfId="16266" xr:uid="{00000000-0005-0000-0000-0000588A0000}"/>
    <cellStyle name="RowTitles-Detail 2 2 2 2 3 9" xfId="16267" xr:uid="{00000000-0005-0000-0000-0000598A0000}"/>
    <cellStyle name="RowTitles-Detail 2 2 2 2 3_STUD aligned by INSTIT" xfId="16268" xr:uid="{00000000-0005-0000-0000-00005A8A0000}"/>
    <cellStyle name="RowTitles-Detail 2 2 2 2 4" xfId="16269" xr:uid="{00000000-0005-0000-0000-00005B8A0000}"/>
    <cellStyle name="RowTitles-Detail 2 2 2 2 4 2" xfId="16270" xr:uid="{00000000-0005-0000-0000-00005C8A0000}"/>
    <cellStyle name="RowTitles-Detail 2 2 2 2 4 2 2" xfId="16271" xr:uid="{00000000-0005-0000-0000-00005D8A0000}"/>
    <cellStyle name="RowTitles-Detail 2 2 2 2 4 2 2 2" xfId="16272" xr:uid="{00000000-0005-0000-0000-00005E8A0000}"/>
    <cellStyle name="RowTitles-Detail 2 2 2 2 4 2 2 2 2" xfId="16273" xr:uid="{00000000-0005-0000-0000-00005F8A0000}"/>
    <cellStyle name="RowTitles-Detail 2 2 2 2 4 2 2 2_Tertiary Salaries Survey" xfId="16274" xr:uid="{00000000-0005-0000-0000-0000608A0000}"/>
    <cellStyle name="RowTitles-Detail 2 2 2 2 4 2 2 3" xfId="16275" xr:uid="{00000000-0005-0000-0000-0000618A0000}"/>
    <cellStyle name="RowTitles-Detail 2 2 2 2 4 2 2_Tertiary Salaries Survey" xfId="16276" xr:uid="{00000000-0005-0000-0000-0000628A0000}"/>
    <cellStyle name="RowTitles-Detail 2 2 2 2 4 2 3" xfId="16277" xr:uid="{00000000-0005-0000-0000-0000638A0000}"/>
    <cellStyle name="RowTitles-Detail 2 2 2 2 4 2 3 2" xfId="16278" xr:uid="{00000000-0005-0000-0000-0000648A0000}"/>
    <cellStyle name="RowTitles-Detail 2 2 2 2 4 2 3 2 2" xfId="16279" xr:uid="{00000000-0005-0000-0000-0000658A0000}"/>
    <cellStyle name="RowTitles-Detail 2 2 2 2 4 2 3 2_Tertiary Salaries Survey" xfId="16280" xr:uid="{00000000-0005-0000-0000-0000668A0000}"/>
    <cellStyle name="RowTitles-Detail 2 2 2 2 4 2 3 3" xfId="16281" xr:uid="{00000000-0005-0000-0000-0000678A0000}"/>
    <cellStyle name="RowTitles-Detail 2 2 2 2 4 2 3_Tertiary Salaries Survey" xfId="16282" xr:uid="{00000000-0005-0000-0000-0000688A0000}"/>
    <cellStyle name="RowTitles-Detail 2 2 2 2 4 2 4" xfId="16283" xr:uid="{00000000-0005-0000-0000-0000698A0000}"/>
    <cellStyle name="RowTitles-Detail 2 2 2 2 4 2 5" xfId="16284" xr:uid="{00000000-0005-0000-0000-00006A8A0000}"/>
    <cellStyle name="RowTitles-Detail 2 2 2 2 4 2 5 2" xfId="16285" xr:uid="{00000000-0005-0000-0000-00006B8A0000}"/>
    <cellStyle name="RowTitles-Detail 2 2 2 2 4 2 5_Tertiary Salaries Survey" xfId="16286" xr:uid="{00000000-0005-0000-0000-00006C8A0000}"/>
    <cellStyle name="RowTitles-Detail 2 2 2 2 4 2 6" xfId="16287" xr:uid="{00000000-0005-0000-0000-00006D8A0000}"/>
    <cellStyle name="RowTitles-Detail 2 2 2 2 4 2_Tertiary Salaries Survey" xfId="16288" xr:uid="{00000000-0005-0000-0000-00006E8A0000}"/>
    <cellStyle name="RowTitles-Detail 2 2 2 2 4 3" xfId="16289" xr:uid="{00000000-0005-0000-0000-00006F8A0000}"/>
    <cellStyle name="RowTitles-Detail 2 2 2 2 4 3 2" xfId="16290" xr:uid="{00000000-0005-0000-0000-0000708A0000}"/>
    <cellStyle name="RowTitles-Detail 2 2 2 2 4 3 2 2" xfId="16291" xr:uid="{00000000-0005-0000-0000-0000718A0000}"/>
    <cellStyle name="RowTitles-Detail 2 2 2 2 4 3 2 2 2" xfId="16292" xr:uid="{00000000-0005-0000-0000-0000728A0000}"/>
    <cellStyle name="RowTitles-Detail 2 2 2 2 4 3 2 2_Tertiary Salaries Survey" xfId="16293" xr:uid="{00000000-0005-0000-0000-0000738A0000}"/>
    <cellStyle name="RowTitles-Detail 2 2 2 2 4 3 2 3" xfId="16294" xr:uid="{00000000-0005-0000-0000-0000748A0000}"/>
    <cellStyle name="RowTitles-Detail 2 2 2 2 4 3 2_Tertiary Salaries Survey" xfId="16295" xr:uid="{00000000-0005-0000-0000-0000758A0000}"/>
    <cellStyle name="RowTitles-Detail 2 2 2 2 4 3 3" xfId="16296" xr:uid="{00000000-0005-0000-0000-0000768A0000}"/>
    <cellStyle name="RowTitles-Detail 2 2 2 2 4 3 3 2" xfId="16297" xr:uid="{00000000-0005-0000-0000-0000778A0000}"/>
    <cellStyle name="RowTitles-Detail 2 2 2 2 4 3 3 2 2" xfId="16298" xr:uid="{00000000-0005-0000-0000-0000788A0000}"/>
    <cellStyle name="RowTitles-Detail 2 2 2 2 4 3 3 2_Tertiary Salaries Survey" xfId="16299" xr:uid="{00000000-0005-0000-0000-0000798A0000}"/>
    <cellStyle name="RowTitles-Detail 2 2 2 2 4 3 3 3" xfId="16300" xr:uid="{00000000-0005-0000-0000-00007A8A0000}"/>
    <cellStyle name="RowTitles-Detail 2 2 2 2 4 3 3_Tertiary Salaries Survey" xfId="16301" xr:uid="{00000000-0005-0000-0000-00007B8A0000}"/>
    <cellStyle name="RowTitles-Detail 2 2 2 2 4 3 4" xfId="16302" xr:uid="{00000000-0005-0000-0000-00007C8A0000}"/>
    <cellStyle name="RowTitles-Detail 2 2 2 2 4 3 5" xfId="16303" xr:uid="{00000000-0005-0000-0000-00007D8A0000}"/>
    <cellStyle name="RowTitles-Detail 2 2 2 2 4 3_Tertiary Salaries Survey" xfId="16304" xr:uid="{00000000-0005-0000-0000-00007E8A0000}"/>
    <cellStyle name="RowTitles-Detail 2 2 2 2 4 4" xfId="16305" xr:uid="{00000000-0005-0000-0000-00007F8A0000}"/>
    <cellStyle name="RowTitles-Detail 2 2 2 2 4 4 2" xfId="16306" xr:uid="{00000000-0005-0000-0000-0000808A0000}"/>
    <cellStyle name="RowTitles-Detail 2 2 2 2 4 4 2 2" xfId="16307" xr:uid="{00000000-0005-0000-0000-0000818A0000}"/>
    <cellStyle name="RowTitles-Detail 2 2 2 2 4 4 2 2 2" xfId="16308" xr:uid="{00000000-0005-0000-0000-0000828A0000}"/>
    <cellStyle name="RowTitles-Detail 2 2 2 2 4 4 2 2_Tertiary Salaries Survey" xfId="16309" xr:uid="{00000000-0005-0000-0000-0000838A0000}"/>
    <cellStyle name="RowTitles-Detail 2 2 2 2 4 4 2 3" xfId="16310" xr:uid="{00000000-0005-0000-0000-0000848A0000}"/>
    <cellStyle name="RowTitles-Detail 2 2 2 2 4 4 2_Tertiary Salaries Survey" xfId="16311" xr:uid="{00000000-0005-0000-0000-0000858A0000}"/>
    <cellStyle name="RowTitles-Detail 2 2 2 2 4 4 3" xfId="16312" xr:uid="{00000000-0005-0000-0000-0000868A0000}"/>
    <cellStyle name="RowTitles-Detail 2 2 2 2 4 4 3 2" xfId="16313" xr:uid="{00000000-0005-0000-0000-0000878A0000}"/>
    <cellStyle name="RowTitles-Detail 2 2 2 2 4 4 3 2 2" xfId="16314" xr:uid="{00000000-0005-0000-0000-0000888A0000}"/>
    <cellStyle name="RowTitles-Detail 2 2 2 2 4 4 3 2_Tertiary Salaries Survey" xfId="16315" xr:uid="{00000000-0005-0000-0000-0000898A0000}"/>
    <cellStyle name="RowTitles-Detail 2 2 2 2 4 4 3 3" xfId="16316" xr:uid="{00000000-0005-0000-0000-00008A8A0000}"/>
    <cellStyle name="RowTitles-Detail 2 2 2 2 4 4 3_Tertiary Salaries Survey" xfId="16317" xr:uid="{00000000-0005-0000-0000-00008B8A0000}"/>
    <cellStyle name="RowTitles-Detail 2 2 2 2 4 4 4" xfId="16318" xr:uid="{00000000-0005-0000-0000-00008C8A0000}"/>
    <cellStyle name="RowTitles-Detail 2 2 2 2 4 4 5" xfId="16319" xr:uid="{00000000-0005-0000-0000-00008D8A0000}"/>
    <cellStyle name="RowTitles-Detail 2 2 2 2 4 4 5 2" xfId="16320" xr:uid="{00000000-0005-0000-0000-00008E8A0000}"/>
    <cellStyle name="RowTitles-Detail 2 2 2 2 4 4 5_Tertiary Salaries Survey" xfId="16321" xr:uid="{00000000-0005-0000-0000-00008F8A0000}"/>
    <cellStyle name="RowTitles-Detail 2 2 2 2 4 4 6" xfId="16322" xr:uid="{00000000-0005-0000-0000-0000908A0000}"/>
    <cellStyle name="RowTitles-Detail 2 2 2 2 4 4_Tertiary Salaries Survey" xfId="16323" xr:uid="{00000000-0005-0000-0000-0000918A0000}"/>
    <cellStyle name="RowTitles-Detail 2 2 2 2 4 5" xfId="16324" xr:uid="{00000000-0005-0000-0000-0000928A0000}"/>
    <cellStyle name="RowTitles-Detail 2 2 2 2 4 5 2" xfId="16325" xr:uid="{00000000-0005-0000-0000-0000938A0000}"/>
    <cellStyle name="RowTitles-Detail 2 2 2 2 4 5 2 2" xfId="16326" xr:uid="{00000000-0005-0000-0000-0000948A0000}"/>
    <cellStyle name="RowTitles-Detail 2 2 2 2 4 5 2 2 2" xfId="16327" xr:uid="{00000000-0005-0000-0000-0000958A0000}"/>
    <cellStyle name="RowTitles-Detail 2 2 2 2 4 5 2 2_Tertiary Salaries Survey" xfId="16328" xr:uid="{00000000-0005-0000-0000-0000968A0000}"/>
    <cellStyle name="RowTitles-Detail 2 2 2 2 4 5 2 3" xfId="16329" xr:uid="{00000000-0005-0000-0000-0000978A0000}"/>
    <cellStyle name="RowTitles-Detail 2 2 2 2 4 5 2_Tertiary Salaries Survey" xfId="16330" xr:uid="{00000000-0005-0000-0000-0000988A0000}"/>
    <cellStyle name="RowTitles-Detail 2 2 2 2 4 5 3" xfId="16331" xr:uid="{00000000-0005-0000-0000-0000998A0000}"/>
    <cellStyle name="RowTitles-Detail 2 2 2 2 4 5 3 2" xfId="16332" xr:uid="{00000000-0005-0000-0000-00009A8A0000}"/>
    <cellStyle name="RowTitles-Detail 2 2 2 2 4 5 3 2 2" xfId="16333" xr:uid="{00000000-0005-0000-0000-00009B8A0000}"/>
    <cellStyle name="RowTitles-Detail 2 2 2 2 4 5 3 2_Tertiary Salaries Survey" xfId="16334" xr:uid="{00000000-0005-0000-0000-00009C8A0000}"/>
    <cellStyle name="RowTitles-Detail 2 2 2 2 4 5 3 3" xfId="16335" xr:uid="{00000000-0005-0000-0000-00009D8A0000}"/>
    <cellStyle name="RowTitles-Detail 2 2 2 2 4 5 3_Tertiary Salaries Survey" xfId="16336" xr:uid="{00000000-0005-0000-0000-00009E8A0000}"/>
    <cellStyle name="RowTitles-Detail 2 2 2 2 4 5 4" xfId="16337" xr:uid="{00000000-0005-0000-0000-00009F8A0000}"/>
    <cellStyle name="RowTitles-Detail 2 2 2 2 4 5 4 2" xfId="16338" xr:uid="{00000000-0005-0000-0000-0000A08A0000}"/>
    <cellStyle name="RowTitles-Detail 2 2 2 2 4 5 4_Tertiary Salaries Survey" xfId="16339" xr:uid="{00000000-0005-0000-0000-0000A18A0000}"/>
    <cellStyle name="RowTitles-Detail 2 2 2 2 4 5 5" xfId="16340" xr:uid="{00000000-0005-0000-0000-0000A28A0000}"/>
    <cellStyle name="RowTitles-Detail 2 2 2 2 4 5_Tertiary Salaries Survey" xfId="16341" xr:uid="{00000000-0005-0000-0000-0000A38A0000}"/>
    <cellStyle name="RowTitles-Detail 2 2 2 2 4 6" xfId="16342" xr:uid="{00000000-0005-0000-0000-0000A48A0000}"/>
    <cellStyle name="RowTitles-Detail 2 2 2 2 4 6 2" xfId="16343" xr:uid="{00000000-0005-0000-0000-0000A58A0000}"/>
    <cellStyle name="RowTitles-Detail 2 2 2 2 4 6 2 2" xfId="16344" xr:uid="{00000000-0005-0000-0000-0000A68A0000}"/>
    <cellStyle name="RowTitles-Detail 2 2 2 2 4 6 2 2 2" xfId="16345" xr:uid="{00000000-0005-0000-0000-0000A78A0000}"/>
    <cellStyle name="RowTitles-Detail 2 2 2 2 4 6 2 2_Tertiary Salaries Survey" xfId="16346" xr:uid="{00000000-0005-0000-0000-0000A88A0000}"/>
    <cellStyle name="RowTitles-Detail 2 2 2 2 4 6 2 3" xfId="16347" xr:uid="{00000000-0005-0000-0000-0000A98A0000}"/>
    <cellStyle name="RowTitles-Detail 2 2 2 2 4 6 2_Tertiary Salaries Survey" xfId="16348" xr:uid="{00000000-0005-0000-0000-0000AA8A0000}"/>
    <cellStyle name="RowTitles-Detail 2 2 2 2 4 6 3" xfId="16349" xr:uid="{00000000-0005-0000-0000-0000AB8A0000}"/>
    <cellStyle name="RowTitles-Detail 2 2 2 2 4 6 3 2" xfId="16350" xr:uid="{00000000-0005-0000-0000-0000AC8A0000}"/>
    <cellStyle name="RowTitles-Detail 2 2 2 2 4 6 3 2 2" xfId="16351" xr:uid="{00000000-0005-0000-0000-0000AD8A0000}"/>
    <cellStyle name="RowTitles-Detail 2 2 2 2 4 6 3 2_Tertiary Salaries Survey" xfId="16352" xr:uid="{00000000-0005-0000-0000-0000AE8A0000}"/>
    <cellStyle name="RowTitles-Detail 2 2 2 2 4 6 3 3" xfId="16353" xr:uid="{00000000-0005-0000-0000-0000AF8A0000}"/>
    <cellStyle name="RowTitles-Detail 2 2 2 2 4 6 3_Tertiary Salaries Survey" xfId="16354" xr:uid="{00000000-0005-0000-0000-0000B08A0000}"/>
    <cellStyle name="RowTitles-Detail 2 2 2 2 4 6 4" xfId="16355" xr:uid="{00000000-0005-0000-0000-0000B18A0000}"/>
    <cellStyle name="RowTitles-Detail 2 2 2 2 4 6 4 2" xfId="16356" xr:uid="{00000000-0005-0000-0000-0000B28A0000}"/>
    <cellStyle name="RowTitles-Detail 2 2 2 2 4 6 4_Tertiary Salaries Survey" xfId="16357" xr:uid="{00000000-0005-0000-0000-0000B38A0000}"/>
    <cellStyle name="RowTitles-Detail 2 2 2 2 4 6 5" xfId="16358" xr:uid="{00000000-0005-0000-0000-0000B48A0000}"/>
    <cellStyle name="RowTitles-Detail 2 2 2 2 4 6_Tertiary Salaries Survey" xfId="16359" xr:uid="{00000000-0005-0000-0000-0000B58A0000}"/>
    <cellStyle name="RowTitles-Detail 2 2 2 2 4 7" xfId="16360" xr:uid="{00000000-0005-0000-0000-0000B68A0000}"/>
    <cellStyle name="RowTitles-Detail 2 2 2 2 4 7 2" xfId="16361" xr:uid="{00000000-0005-0000-0000-0000B78A0000}"/>
    <cellStyle name="RowTitles-Detail 2 2 2 2 4 7 2 2" xfId="16362" xr:uid="{00000000-0005-0000-0000-0000B88A0000}"/>
    <cellStyle name="RowTitles-Detail 2 2 2 2 4 7 2_Tertiary Salaries Survey" xfId="16363" xr:uid="{00000000-0005-0000-0000-0000B98A0000}"/>
    <cellStyle name="RowTitles-Detail 2 2 2 2 4 7 3" xfId="16364" xr:uid="{00000000-0005-0000-0000-0000BA8A0000}"/>
    <cellStyle name="RowTitles-Detail 2 2 2 2 4 7_Tertiary Salaries Survey" xfId="16365" xr:uid="{00000000-0005-0000-0000-0000BB8A0000}"/>
    <cellStyle name="RowTitles-Detail 2 2 2 2 4 8" xfId="16366" xr:uid="{00000000-0005-0000-0000-0000BC8A0000}"/>
    <cellStyle name="RowTitles-Detail 2 2 2 2 4 9" xfId="16367" xr:uid="{00000000-0005-0000-0000-0000BD8A0000}"/>
    <cellStyle name="RowTitles-Detail 2 2 2 2 4_STUD aligned by INSTIT" xfId="16368" xr:uid="{00000000-0005-0000-0000-0000BE8A0000}"/>
    <cellStyle name="RowTitles-Detail 2 2 2 2 5" xfId="16369" xr:uid="{00000000-0005-0000-0000-0000BF8A0000}"/>
    <cellStyle name="RowTitles-Detail 2 2 2 2 5 2" xfId="16370" xr:uid="{00000000-0005-0000-0000-0000C08A0000}"/>
    <cellStyle name="RowTitles-Detail 2 2 2 2 5 2 2" xfId="16371" xr:uid="{00000000-0005-0000-0000-0000C18A0000}"/>
    <cellStyle name="RowTitles-Detail 2 2 2 2 5 2 2 2" xfId="16372" xr:uid="{00000000-0005-0000-0000-0000C28A0000}"/>
    <cellStyle name="RowTitles-Detail 2 2 2 2 5 2 2_Tertiary Salaries Survey" xfId="16373" xr:uid="{00000000-0005-0000-0000-0000C38A0000}"/>
    <cellStyle name="RowTitles-Detail 2 2 2 2 5 2 3" xfId="16374" xr:uid="{00000000-0005-0000-0000-0000C48A0000}"/>
    <cellStyle name="RowTitles-Detail 2 2 2 2 5 2_Tertiary Salaries Survey" xfId="16375" xr:uid="{00000000-0005-0000-0000-0000C58A0000}"/>
    <cellStyle name="RowTitles-Detail 2 2 2 2 5 3" xfId="16376" xr:uid="{00000000-0005-0000-0000-0000C68A0000}"/>
    <cellStyle name="RowTitles-Detail 2 2 2 2 5 3 2" xfId="16377" xr:uid="{00000000-0005-0000-0000-0000C78A0000}"/>
    <cellStyle name="RowTitles-Detail 2 2 2 2 5 3 2 2" xfId="16378" xr:uid="{00000000-0005-0000-0000-0000C88A0000}"/>
    <cellStyle name="RowTitles-Detail 2 2 2 2 5 3 2_Tertiary Salaries Survey" xfId="16379" xr:uid="{00000000-0005-0000-0000-0000C98A0000}"/>
    <cellStyle name="RowTitles-Detail 2 2 2 2 5 3 3" xfId="16380" xr:uid="{00000000-0005-0000-0000-0000CA8A0000}"/>
    <cellStyle name="RowTitles-Detail 2 2 2 2 5 3_Tertiary Salaries Survey" xfId="16381" xr:uid="{00000000-0005-0000-0000-0000CB8A0000}"/>
    <cellStyle name="RowTitles-Detail 2 2 2 2 5 4" xfId="16382" xr:uid="{00000000-0005-0000-0000-0000CC8A0000}"/>
    <cellStyle name="RowTitles-Detail 2 2 2 2 5 5" xfId="16383" xr:uid="{00000000-0005-0000-0000-0000CD8A0000}"/>
    <cellStyle name="RowTitles-Detail 2 2 2 2 5 5 2" xfId="16384" xr:uid="{00000000-0005-0000-0000-0000CE8A0000}"/>
    <cellStyle name="RowTitles-Detail 2 2 2 2 5 5_Tertiary Salaries Survey" xfId="16385" xr:uid="{00000000-0005-0000-0000-0000CF8A0000}"/>
    <cellStyle name="RowTitles-Detail 2 2 2 2 5 6" xfId="16386" xr:uid="{00000000-0005-0000-0000-0000D08A0000}"/>
    <cellStyle name="RowTitles-Detail 2 2 2 2 5_Tertiary Salaries Survey" xfId="16387" xr:uid="{00000000-0005-0000-0000-0000D18A0000}"/>
    <cellStyle name="RowTitles-Detail 2 2 2 2 6" xfId="16388" xr:uid="{00000000-0005-0000-0000-0000D28A0000}"/>
    <cellStyle name="RowTitles-Detail 2 2 2 2 6 2" xfId="16389" xr:uid="{00000000-0005-0000-0000-0000D38A0000}"/>
    <cellStyle name="RowTitles-Detail 2 2 2 2 6 2 2" xfId="16390" xr:uid="{00000000-0005-0000-0000-0000D48A0000}"/>
    <cellStyle name="RowTitles-Detail 2 2 2 2 6 2 2 2" xfId="16391" xr:uid="{00000000-0005-0000-0000-0000D58A0000}"/>
    <cellStyle name="RowTitles-Detail 2 2 2 2 6 2 2_Tertiary Salaries Survey" xfId="16392" xr:uid="{00000000-0005-0000-0000-0000D68A0000}"/>
    <cellStyle name="RowTitles-Detail 2 2 2 2 6 2 3" xfId="16393" xr:uid="{00000000-0005-0000-0000-0000D78A0000}"/>
    <cellStyle name="RowTitles-Detail 2 2 2 2 6 2_Tertiary Salaries Survey" xfId="16394" xr:uid="{00000000-0005-0000-0000-0000D88A0000}"/>
    <cellStyle name="RowTitles-Detail 2 2 2 2 6 3" xfId="16395" xr:uid="{00000000-0005-0000-0000-0000D98A0000}"/>
    <cellStyle name="RowTitles-Detail 2 2 2 2 6 3 2" xfId="16396" xr:uid="{00000000-0005-0000-0000-0000DA8A0000}"/>
    <cellStyle name="RowTitles-Detail 2 2 2 2 6 3 2 2" xfId="16397" xr:uid="{00000000-0005-0000-0000-0000DB8A0000}"/>
    <cellStyle name="RowTitles-Detail 2 2 2 2 6 3 2_Tertiary Salaries Survey" xfId="16398" xr:uid="{00000000-0005-0000-0000-0000DC8A0000}"/>
    <cellStyle name="RowTitles-Detail 2 2 2 2 6 3 3" xfId="16399" xr:uid="{00000000-0005-0000-0000-0000DD8A0000}"/>
    <cellStyle name="RowTitles-Detail 2 2 2 2 6 3_Tertiary Salaries Survey" xfId="16400" xr:uid="{00000000-0005-0000-0000-0000DE8A0000}"/>
    <cellStyle name="RowTitles-Detail 2 2 2 2 6 4" xfId="16401" xr:uid="{00000000-0005-0000-0000-0000DF8A0000}"/>
    <cellStyle name="RowTitles-Detail 2 2 2 2 6 5" xfId="16402" xr:uid="{00000000-0005-0000-0000-0000E08A0000}"/>
    <cellStyle name="RowTitles-Detail 2 2 2 2 6_Tertiary Salaries Survey" xfId="16403" xr:uid="{00000000-0005-0000-0000-0000E18A0000}"/>
    <cellStyle name="RowTitles-Detail 2 2 2 2 7" xfId="16404" xr:uid="{00000000-0005-0000-0000-0000E28A0000}"/>
    <cellStyle name="RowTitles-Detail 2 2 2 2 7 2" xfId="16405" xr:uid="{00000000-0005-0000-0000-0000E38A0000}"/>
    <cellStyle name="RowTitles-Detail 2 2 2 2 7 2 2" xfId="16406" xr:uid="{00000000-0005-0000-0000-0000E48A0000}"/>
    <cellStyle name="RowTitles-Detail 2 2 2 2 7 2 2 2" xfId="16407" xr:uid="{00000000-0005-0000-0000-0000E58A0000}"/>
    <cellStyle name="RowTitles-Detail 2 2 2 2 7 2 2_Tertiary Salaries Survey" xfId="16408" xr:uid="{00000000-0005-0000-0000-0000E68A0000}"/>
    <cellStyle name="RowTitles-Detail 2 2 2 2 7 2 3" xfId="16409" xr:uid="{00000000-0005-0000-0000-0000E78A0000}"/>
    <cellStyle name="RowTitles-Detail 2 2 2 2 7 2_Tertiary Salaries Survey" xfId="16410" xr:uid="{00000000-0005-0000-0000-0000E88A0000}"/>
    <cellStyle name="RowTitles-Detail 2 2 2 2 7 3" xfId="16411" xr:uid="{00000000-0005-0000-0000-0000E98A0000}"/>
    <cellStyle name="RowTitles-Detail 2 2 2 2 7 3 2" xfId="16412" xr:uid="{00000000-0005-0000-0000-0000EA8A0000}"/>
    <cellStyle name="RowTitles-Detail 2 2 2 2 7 3 2 2" xfId="16413" xr:uid="{00000000-0005-0000-0000-0000EB8A0000}"/>
    <cellStyle name="RowTitles-Detail 2 2 2 2 7 3 2_Tertiary Salaries Survey" xfId="16414" xr:uid="{00000000-0005-0000-0000-0000EC8A0000}"/>
    <cellStyle name="RowTitles-Detail 2 2 2 2 7 3 3" xfId="16415" xr:uid="{00000000-0005-0000-0000-0000ED8A0000}"/>
    <cellStyle name="RowTitles-Detail 2 2 2 2 7 3_Tertiary Salaries Survey" xfId="16416" xr:uid="{00000000-0005-0000-0000-0000EE8A0000}"/>
    <cellStyle name="RowTitles-Detail 2 2 2 2 7 4" xfId="16417" xr:uid="{00000000-0005-0000-0000-0000EF8A0000}"/>
    <cellStyle name="RowTitles-Detail 2 2 2 2 7 5" xfId="16418" xr:uid="{00000000-0005-0000-0000-0000F08A0000}"/>
    <cellStyle name="RowTitles-Detail 2 2 2 2 7 5 2" xfId="16419" xr:uid="{00000000-0005-0000-0000-0000F18A0000}"/>
    <cellStyle name="RowTitles-Detail 2 2 2 2 7 5_Tertiary Salaries Survey" xfId="16420" xr:uid="{00000000-0005-0000-0000-0000F28A0000}"/>
    <cellStyle name="RowTitles-Detail 2 2 2 2 7 6" xfId="16421" xr:uid="{00000000-0005-0000-0000-0000F38A0000}"/>
    <cellStyle name="RowTitles-Detail 2 2 2 2 7_Tertiary Salaries Survey" xfId="16422" xr:uid="{00000000-0005-0000-0000-0000F48A0000}"/>
    <cellStyle name="RowTitles-Detail 2 2 2 2 8" xfId="16423" xr:uid="{00000000-0005-0000-0000-0000F58A0000}"/>
    <cellStyle name="RowTitles-Detail 2 2 2 2 8 2" xfId="16424" xr:uid="{00000000-0005-0000-0000-0000F68A0000}"/>
    <cellStyle name="RowTitles-Detail 2 2 2 2 8 2 2" xfId="16425" xr:uid="{00000000-0005-0000-0000-0000F78A0000}"/>
    <cellStyle name="RowTitles-Detail 2 2 2 2 8 2 2 2" xfId="16426" xr:uid="{00000000-0005-0000-0000-0000F88A0000}"/>
    <cellStyle name="RowTitles-Detail 2 2 2 2 8 2 2_Tertiary Salaries Survey" xfId="16427" xr:uid="{00000000-0005-0000-0000-0000F98A0000}"/>
    <cellStyle name="RowTitles-Detail 2 2 2 2 8 2 3" xfId="16428" xr:uid="{00000000-0005-0000-0000-0000FA8A0000}"/>
    <cellStyle name="RowTitles-Detail 2 2 2 2 8 2_Tertiary Salaries Survey" xfId="16429" xr:uid="{00000000-0005-0000-0000-0000FB8A0000}"/>
    <cellStyle name="RowTitles-Detail 2 2 2 2 8 3" xfId="16430" xr:uid="{00000000-0005-0000-0000-0000FC8A0000}"/>
    <cellStyle name="RowTitles-Detail 2 2 2 2 8 3 2" xfId="16431" xr:uid="{00000000-0005-0000-0000-0000FD8A0000}"/>
    <cellStyle name="RowTitles-Detail 2 2 2 2 8 3 2 2" xfId="16432" xr:uid="{00000000-0005-0000-0000-0000FE8A0000}"/>
    <cellStyle name="RowTitles-Detail 2 2 2 2 8 3 2_Tertiary Salaries Survey" xfId="16433" xr:uid="{00000000-0005-0000-0000-0000FF8A0000}"/>
    <cellStyle name="RowTitles-Detail 2 2 2 2 8 3 3" xfId="16434" xr:uid="{00000000-0005-0000-0000-0000008B0000}"/>
    <cellStyle name="RowTitles-Detail 2 2 2 2 8 3_Tertiary Salaries Survey" xfId="16435" xr:uid="{00000000-0005-0000-0000-0000018B0000}"/>
    <cellStyle name="RowTitles-Detail 2 2 2 2 8 4" xfId="16436" xr:uid="{00000000-0005-0000-0000-0000028B0000}"/>
    <cellStyle name="RowTitles-Detail 2 2 2 2 8 4 2" xfId="16437" xr:uid="{00000000-0005-0000-0000-0000038B0000}"/>
    <cellStyle name="RowTitles-Detail 2 2 2 2 8 4_Tertiary Salaries Survey" xfId="16438" xr:uid="{00000000-0005-0000-0000-0000048B0000}"/>
    <cellStyle name="RowTitles-Detail 2 2 2 2 8 5" xfId="16439" xr:uid="{00000000-0005-0000-0000-0000058B0000}"/>
    <cellStyle name="RowTitles-Detail 2 2 2 2 8_Tertiary Salaries Survey" xfId="16440" xr:uid="{00000000-0005-0000-0000-0000068B0000}"/>
    <cellStyle name="RowTitles-Detail 2 2 2 2 9" xfId="16441" xr:uid="{00000000-0005-0000-0000-0000078B0000}"/>
    <cellStyle name="RowTitles-Detail 2 2 2 2 9 2" xfId="16442" xr:uid="{00000000-0005-0000-0000-0000088B0000}"/>
    <cellStyle name="RowTitles-Detail 2 2 2 2 9 2 2" xfId="16443" xr:uid="{00000000-0005-0000-0000-0000098B0000}"/>
    <cellStyle name="RowTitles-Detail 2 2 2 2 9 2 2 2" xfId="16444" xr:uid="{00000000-0005-0000-0000-00000A8B0000}"/>
    <cellStyle name="RowTitles-Detail 2 2 2 2 9 2 2_Tertiary Salaries Survey" xfId="16445" xr:uid="{00000000-0005-0000-0000-00000B8B0000}"/>
    <cellStyle name="RowTitles-Detail 2 2 2 2 9 2 3" xfId="16446" xr:uid="{00000000-0005-0000-0000-00000C8B0000}"/>
    <cellStyle name="RowTitles-Detail 2 2 2 2 9 2_Tertiary Salaries Survey" xfId="16447" xr:uid="{00000000-0005-0000-0000-00000D8B0000}"/>
    <cellStyle name="RowTitles-Detail 2 2 2 2 9 3" xfId="16448" xr:uid="{00000000-0005-0000-0000-00000E8B0000}"/>
    <cellStyle name="RowTitles-Detail 2 2 2 2 9 3 2" xfId="16449" xr:uid="{00000000-0005-0000-0000-00000F8B0000}"/>
    <cellStyle name="RowTitles-Detail 2 2 2 2 9 3 2 2" xfId="16450" xr:uid="{00000000-0005-0000-0000-0000108B0000}"/>
    <cellStyle name="RowTitles-Detail 2 2 2 2 9 3 2_Tertiary Salaries Survey" xfId="16451" xr:uid="{00000000-0005-0000-0000-0000118B0000}"/>
    <cellStyle name="RowTitles-Detail 2 2 2 2 9 3 3" xfId="16452" xr:uid="{00000000-0005-0000-0000-0000128B0000}"/>
    <cellStyle name="RowTitles-Detail 2 2 2 2 9 3_Tertiary Salaries Survey" xfId="16453" xr:uid="{00000000-0005-0000-0000-0000138B0000}"/>
    <cellStyle name="RowTitles-Detail 2 2 2 2 9 4" xfId="16454" xr:uid="{00000000-0005-0000-0000-0000148B0000}"/>
    <cellStyle name="RowTitles-Detail 2 2 2 2 9 4 2" xfId="16455" xr:uid="{00000000-0005-0000-0000-0000158B0000}"/>
    <cellStyle name="RowTitles-Detail 2 2 2 2 9 4_Tertiary Salaries Survey" xfId="16456" xr:uid="{00000000-0005-0000-0000-0000168B0000}"/>
    <cellStyle name="RowTitles-Detail 2 2 2 2 9 5" xfId="16457" xr:uid="{00000000-0005-0000-0000-0000178B0000}"/>
    <cellStyle name="RowTitles-Detail 2 2 2 2 9_Tertiary Salaries Survey" xfId="16458" xr:uid="{00000000-0005-0000-0000-0000188B0000}"/>
    <cellStyle name="RowTitles-Detail 2 2 2 2_STUD aligned by INSTIT" xfId="16459" xr:uid="{00000000-0005-0000-0000-0000198B0000}"/>
    <cellStyle name="RowTitles-Detail 2 2 2 3" xfId="16460" xr:uid="{00000000-0005-0000-0000-00001A8B0000}"/>
    <cellStyle name="RowTitles-Detail 2 2 2 3 2" xfId="16461" xr:uid="{00000000-0005-0000-0000-00001B8B0000}"/>
    <cellStyle name="RowTitles-Detail 2 2 2 3 2 2" xfId="16462" xr:uid="{00000000-0005-0000-0000-00001C8B0000}"/>
    <cellStyle name="RowTitles-Detail 2 2 2 3 2 2 2" xfId="16463" xr:uid="{00000000-0005-0000-0000-00001D8B0000}"/>
    <cellStyle name="RowTitles-Detail 2 2 2 3 2 2 2 2" xfId="16464" xr:uid="{00000000-0005-0000-0000-00001E8B0000}"/>
    <cellStyle name="RowTitles-Detail 2 2 2 3 2 2 2_Tertiary Salaries Survey" xfId="16465" xr:uid="{00000000-0005-0000-0000-00001F8B0000}"/>
    <cellStyle name="RowTitles-Detail 2 2 2 3 2 2 3" xfId="16466" xr:uid="{00000000-0005-0000-0000-0000208B0000}"/>
    <cellStyle name="RowTitles-Detail 2 2 2 3 2 2_Tertiary Salaries Survey" xfId="16467" xr:uid="{00000000-0005-0000-0000-0000218B0000}"/>
    <cellStyle name="RowTitles-Detail 2 2 2 3 2 3" xfId="16468" xr:uid="{00000000-0005-0000-0000-0000228B0000}"/>
    <cellStyle name="RowTitles-Detail 2 2 2 3 2 3 2" xfId="16469" xr:uid="{00000000-0005-0000-0000-0000238B0000}"/>
    <cellStyle name="RowTitles-Detail 2 2 2 3 2 3 2 2" xfId="16470" xr:uid="{00000000-0005-0000-0000-0000248B0000}"/>
    <cellStyle name="RowTitles-Detail 2 2 2 3 2 3 2_Tertiary Salaries Survey" xfId="16471" xr:uid="{00000000-0005-0000-0000-0000258B0000}"/>
    <cellStyle name="RowTitles-Detail 2 2 2 3 2 3 3" xfId="16472" xr:uid="{00000000-0005-0000-0000-0000268B0000}"/>
    <cellStyle name="RowTitles-Detail 2 2 2 3 2 3_Tertiary Salaries Survey" xfId="16473" xr:uid="{00000000-0005-0000-0000-0000278B0000}"/>
    <cellStyle name="RowTitles-Detail 2 2 2 3 2 4" xfId="16474" xr:uid="{00000000-0005-0000-0000-0000288B0000}"/>
    <cellStyle name="RowTitles-Detail 2 2 2 3 2 5" xfId="16475" xr:uid="{00000000-0005-0000-0000-0000298B0000}"/>
    <cellStyle name="RowTitles-Detail 2 2 2 3 2_Tertiary Salaries Survey" xfId="16476" xr:uid="{00000000-0005-0000-0000-00002A8B0000}"/>
    <cellStyle name="RowTitles-Detail 2 2 2 3 3" xfId="16477" xr:uid="{00000000-0005-0000-0000-00002B8B0000}"/>
    <cellStyle name="RowTitles-Detail 2 2 2 3 3 2" xfId="16478" xr:uid="{00000000-0005-0000-0000-00002C8B0000}"/>
    <cellStyle name="RowTitles-Detail 2 2 2 3 3 2 2" xfId="16479" xr:uid="{00000000-0005-0000-0000-00002D8B0000}"/>
    <cellStyle name="RowTitles-Detail 2 2 2 3 3 2 2 2" xfId="16480" xr:uid="{00000000-0005-0000-0000-00002E8B0000}"/>
    <cellStyle name="RowTitles-Detail 2 2 2 3 3 2 2_Tertiary Salaries Survey" xfId="16481" xr:uid="{00000000-0005-0000-0000-00002F8B0000}"/>
    <cellStyle name="RowTitles-Detail 2 2 2 3 3 2 3" xfId="16482" xr:uid="{00000000-0005-0000-0000-0000308B0000}"/>
    <cellStyle name="RowTitles-Detail 2 2 2 3 3 2_Tertiary Salaries Survey" xfId="16483" xr:uid="{00000000-0005-0000-0000-0000318B0000}"/>
    <cellStyle name="RowTitles-Detail 2 2 2 3 3 3" xfId="16484" xr:uid="{00000000-0005-0000-0000-0000328B0000}"/>
    <cellStyle name="RowTitles-Detail 2 2 2 3 3 3 2" xfId="16485" xr:uid="{00000000-0005-0000-0000-0000338B0000}"/>
    <cellStyle name="RowTitles-Detail 2 2 2 3 3 3 2 2" xfId="16486" xr:uid="{00000000-0005-0000-0000-0000348B0000}"/>
    <cellStyle name="RowTitles-Detail 2 2 2 3 3 3 2_Tertiary Salaries Survey" xfId="16487" xr:uid="{00000000-0005-0000-0000-0000358B0000}"/>
    <cellStyle name="RowTitles-Detail 2 2 2 3 3 3 3" xfId="16488" xr:uid="{00000000-0005-0000-0000-0000368B0000}"/>
    <cellStyle name="RowTitles-Detail 2 2 2 3 3 3_Tertiary Salaries Survey" xfId="16489" xr:uid="{00000000-0005-0000-0000-0000378B0000}"/>
    <cellStyle name="RowTitles-Detail 2 2 2 3 3 4" xfId="16490" xr:uid="{00000000-0005-0000-0000-0000388B0000}"/>
    <cellStyle name="RowTitles-Detail 2 2 2 3 3 5" xfId="16491" xr:uid="{00000000-0005-0000-0000-0000398B0000}"/>
    <cellStyle name="RowTitles-Detail 2 2 2 3 3 5 2" xfId="16492" xr:uid="{00000000-0005-0000-0000-00003A8B0000}"/>
    <cellStyle name="RowTitles-Detail 2 2 2 3 3 5_Tertiary Salaries Survey" xfId="16493" xr:uid="{00000000-0005-0000-0000-00003B8B0000}"/>
    <cellStyle name="RowTitles-Detail 2 2 2 3 3 6" xfId="16494" xr:uid="{00000000-0005-0000-0000-00003C8B0000}"/>
    <cellStyle name="RowTitles-Detail 2 2 2 3 3_Tertiary Salaries Survey" xfId="16495" xr:uid="{00000000-0005-0000-0000-00003D8B0000}"/>
    <cellStyle name="RowTitles-Detail 2 2 2 3 4" xfId="16496" xr:uid="{00000000-0005-0000-0000-00003E8B0000}"/>
    <cellStyle name="RowTitles-Detail 2 2 2 3 4 2" xfId="16497" xr:uid="{00000000-0005-0000-0000-00003F8B0000}"/>
    <cellStyle name="RowTitles-Detail 2 2 2 3 4 2 2" xfId="16498" xr:uid="{00000000-0005-0000-0000-0000408B0000}"/>
    <cellStyle name="RowTitles-Detail 2 2 2 3 4 2 2 2" xfId="16499" xr:uid="{00000000-0005-0000-0000-0000418B0000}"/>
    <cellStyle name="RowTitles-Detail 2 2 2 3 4 2 2_Tertiary Salaries Survey" xfId="16500" xr:uid="{00000000-0005-0000-0000-0000428B0000}"/>
    <cellStyle name="RowTitles-Detail 2 2 2 3 4 2 3" xfId="16501" xr:uid="{00000000-0005-0000-0000-0000438B0000}"/>
    <cellStyle name="RowTitles-Detail 2 2 2 3 4 2_Tertiary Salaries Survey" xfId="16502" xr:uid="{00000000-0005-0000-0000-0000448B0000}"/>
    <cellStyle name="RowTitles-Detail 2 2 2 3 4 3" xfId="16503" xr:uid="{00000000-0005-0000-0000-0000458B0000}"/>
    <cellStyle name="RowTitles-Detail 2 2 2 3 4 3 2" xfId="16504" xr:uid="{00000000-0005-0000-0000-0000468B0000}"/>
    <cellStyle name="RowTitles-Detail 2 2 2 3 4 3 2 2" xfId="16505" xr:uid="{00000000-0005-0000-0000-0000478B0000}"/>
    <cellStyle name="RowTitles-Detail 2 2 2 3 4 3 2_Tertiary Salaries Survey" xfId="16506" xr:uid="{00000000-0005-0000-0000-0000488B0000}"/>
    <cellStyle name="RowTitles-Detail 2 2 2 3 4 3 3" xfId="16507" xr:uid="{00000000-0005-0000-0000-0000498B0000}"/>
    <cellStyle name="RowTitles-Detail 2 2 2 3 4 3_Tertiary Salaries Survey" xfId="16508" xr:uid="{00000000-0005-0000-0000-00004A8B0000}"/>
    <cellStyle name="RowTitles-Detail 2 2 2 3 4 4" xfId="16509" xr:uid="{00000000-0005-0000-0000-00004B8B0000}"/>
    <cellStyle name="RowTitles-Detail 2 2 2 3 4 4 2" xfId="16510" xr:uid="{00000000-0005-0000-0000-00004C8B0000}"/>
    <cellStyle name="RowTitles-Detail 2 2 2 3 4 4_Tertiary Salaries Survey" xfId="16511" xr:uid="{00000000-0005-0000-0000-00004D8B0000}"/>
    <cellStyle name="RowTitles-Detail 2 2 2 3 4 5" xfId="16512" xr:uid="{00000000-0005-0000-0000-00004E8B0000}"/>
    <cellStyle name="RowTitles-Detail 2 2 2 3 4_Tertiary Salaries Survey" xfId="16513" xr:uid="{00000000-0005-0000-0000-00004F8B0000}"/>
    <cellStyle name="RowTitles-Detail 2 2 2 3 5" xfId="16514" xr:uid="{00000000-0005-0000-0000-0000508B0000}"/>
    <cellStyle name="RowTitles-Detail 2 2 2 3 5 2" xfId="16515" xr:uid="{00000000-0005-0000-0000-0000518B0000}"/>
    <cellStyle name="RowTitles-Detail 2 2 2 3 5 2 2" xfId="16516" xr:uid="{00000000-0005-0000-0000-0000528B0000}"/>
    <cellStyle name="RowTitles-Detail 2 2 2 3 5 2 2 2" xfId="16517" xr:uid="{00000000-0005-0000-0000-0000538B0000}"/>
    <cellStyle name="RowTitles-Detail 2 2 2 3 5 2 2_Tertiary Salaries Survey" xfId="16518" xr:uid="{00000000-0005-0000-0000-0000548B0000}"/>
    <cellStyle name="RowTitles-Detail 2 2 2 3 5 2 3" xfId="16519" xr:uid="{00000000-0005-0000-0000-0000558B0000}"/>
    <cellStyle name="RowTitles-Detail 2 2 2 3 5 2_Tertiary Salaries Survey" xfId="16520" xr:uid="{00000000-0005-0000-0000-0000568B0000}"/>
    <cellStyle name="RowTitles-Detail 2 2 2 3 5 3" xfId="16521" xr:uid="{00000000-0005-0000-0000-0000578B0000}"/>
    <cellStyle name="RowTitles-Detail 2 2 2 3 5 3 2" xfId="16522" xr:uid="{00000000-0005-0000-0000-0000588B0000}"/>
    <cellStyle name="RowTitles-Detail 2 2 2 3 5 3 2 2" xfId="16523" xr:uid="{00000000-0005-0000-0000-0000598B0000}"/>
    <cellStyle name="RowTitles-Detail 2 2 2 3 5 3 2_Tertiary Salaries Survey" xfId="16524" xr:uid="{00000000-0005-0000-0000-00005A8B0000}"/>
    <cellStyle name="RowTitles-Detail 2 2 2 3 5 3 3" xfId="16525" xr:uid="{00000000-0005-0000-0000-00005B8B0000}"/>
    <cellStyle name="RowTitles-Detail 2 2 2 3 5 3_Tertiary Salaries Survey" xfId="16526" xr:uid="{00000000-0005-0000-0000-00005C8B0000}"/>
    <cellStyle name="RowTitles-Detail 2 2 2 3 5 4" xfId="16527" xr:uid="{00000000-0005-0000-0000-00005D8B0000}"/>
    <cellStyle name="RowTitles-Detail 2 2 2 3 5 4 2" xfId="16528" xr:uid="{00000000-0005-0000-0000-00005E8B0000}"/>
    <cellStyle name="RowTitles-Detail 2 2 2 3 5 4_Tertiary Salaries Survey" xfId="16529" xr:uid="{00000000-0005-0000-0000-00005F8B0000}"/>
    <cellStyle name="RowTitles-Detail 2 2 2 3 5 5" xfId="16530" xr:uid="{00000000-0005-0000-0000-0000608B0000}"/>
    <cellStyle name="RowTitles-Detail 2 2 2 3 5_Tertiary Salaries Survey" xfId="16531" xr:uid="{00000000-0005-0000-0000-0000618B0000}"/>
    <cellStyle name="RowTitles-Detail 2 2 2 3 6" xfId="16532" xr:uid="{00000000-0005-0000-0000-0000628B0000}"/>
    <cellStyle name="RowTitles-Detail 2 2 2 3 6 2" xfId="16533" xr:uid="{00000000-0005-0000-0000-0000638B0000}"/>
    <cellStyle name="RowTitles-Detail 2 2 2 3 6 2 2" xfId="16534" xr:uid="{00000000-0005-0000-0000-0000648B0000}"/>
    <cellStyle name="RowTitles-Detail 2 2 2 3 6 2 2 2" xfId="16535" xr:uid="{00000000-0005-0000-0000-0000658B0000}"/>
    <cellStyle name="RowTitles-Detail 2 2 2 3 6 2 2_Tertiary Salaries Survey" xfId="16536" xr:uid="{00000000-0005-0000-0000-0000668B0000}"/>
    <cellStyle name="RowTitles-Detail 2 2 2 3 6 2 3" xfId="16537" xr:uid="{00000000-0005-0000-0000-0000678B0000}"/>
    <cellStyle name="RowTitles-Detail 2 2 2 3 6 2_Tertiary Salaries Survey" xfId="16538" xr:uid="{00000000-0005-0000-0000-0000688B0000}"/>
    <cellStyle name="RowTitles-Detail 2 2 2 3 6 3" xfId="16539" xr:uid="{00000000-0005-0000-0000-0000698B0000}"/>
    <cellStyle name="RowTitles-Detail 2 2 2 3 6 3 2" xfId="16540" xr:uid="{00000000-0005-0000-0000-00006A8B0000}"/>
    <cellStyle name="RowTitles-Detail 2 2 2 3 6 3 2 2" xfId="16541" xr:uid="{00000000-0005-0000-0000-00006B8B0000}"/>
    <cellStyle name="RowTitles-Detail 2 2 2 3 6 3 2_Tertiary Salaries Survey" xfId="16542" xr:uid="{00000000-0005-0000-0000-00006C8B0000}"/>
    <cellStyle name="RowTitles-Detail 2 2 2 3 6 3 3" xfId="16543" xr:uid="{00000000-0005-0000-0000-00006D8B0000}"/>
    <cellStyle name="RowTitles-Detail 2 2 2 3 6 3_Tertiary Salaries Survey" xfId="16544" xr:uid="{00000000-0005-0000-0000-00006E8B0000}"/>
    <cellStyle name="RowTitles-Detail 2 2 2 3 6 4" xfId="16545" xr:uid="{00000000-0005-0000-0000-00006F8B0000}"/>
    <cellStyle name="RowTitles-Detail 2 2 2 3 6 4 2" xfId="16546" xr:uid="{00000000-0005-0000-0000-0000708B0000}"/>
    <cellStyle name="RowTitles-Detail 2 2 2 3 6 4_Tertiary Salaries Survey" xfId="16547" xr:uid="{00000000-0005-0000-0000-0000718B0000}"/>
    <cellStyle name="RowTitles-Detail 2 2 2 3 6 5" xfId="16548" xr:uid="{00000000-0005-0000-0000-0000728B0000}"/>
    <cellStyle name="RowTitles-Detail 2 2 2 3 6_Tertiary Salaries Survey" xfId="16549" xr:uid="{00000000-0005-0000-0000-0000738B0000}"/>
    <cellStyle name="RowTitles-Detail 2 2 2 3 7" xfId="16550" xr:uid="{00000000-0005-0000-0000-0000748B0000}"/>
    <cellStyle name="RowTitles-Detail 2 2 2 3 7 2" xfId="16551" xr:uid="{00000000-0005-0000-0000-0000758B0000}"/>
    <cellStyle name="RowTitles-Detail 2 2 2 3 7 2 2" xfId="16552" xr:uid="{00000000-0005-0000-0000-0000768B0000}"/>
    <cellStyle name="RowTitles-Detail 2 2 2 3 7 2_Tertiary Salaries Survey" xfId="16553" xr:uid="{00000000-0005-0000-0000-0000778B0000}"/>
    <cellStyle name="RowTitles-Detail 2 2 2 3 7 3" xfId="16554" xr:uid="{00000000-0005-0000-0000-0000788B0000}"/>
    <cellStyle name="RowTitles-Detail 2 2 2 3 7_Tertiary Salaries Survey" xfId="16555" xr:uid="{00000000-0005-0000-0000-0000798B0000}"/>
    <cellStyle name="RowTitles-Detail 2 2 2 3 8" xfId="16556" xr:uid="{00000000-0005-0000-0000-00007A8B0000}"/>
    <cellStyle name="RowTitles-Detail 2 2 2 3 9" xfId="16557" xr:uid="{00000000-0005-0000-0000-00007B8B0000}"/>
    <cellStyle name="RowTitles-Detail 2 2 2 3_STUD aligned by INSTIT" xfId="16558" xr:uid="{00000000-0005-0000-0000-00007C8B0000}"/>
    <cellStyle name="RowTitles-Detail 2 2 2 4" xfId="16559" xr:uid="{00000000-0005-0000-0000-00007D8B0000}"/>
    <cellStyle name="RowTitles-Detail 2 2 2 4 2" xfId="16560" xr:uid="{00000000-0005-0000-0000-00007E8B0000}"/>
    <cellStyle name="RowTitles-Detail 2 2 2 4 2 2" xfId="16561" xr:uid="{00000000-0005-0000-0000-00007F8B0000}"/>
    <cellStyle name="RowTitles-Detail 2 2 2 4 2 2 2" xfId="16562" xr:uid="{00000000-0005-0000-0000-0000808B0000}"/>
    <cellStyle name="RowTitles-Detail 2 2 2 4 2 2 2 2" xfId="16563" xr:uid="{00000000-0005-0000-0000-0000818B0000}"/>
    <cellStyle name="RowTitles-Detail 2 2 2 4 2 2 2_Tertiary Salaries Survey" xfId="16564" xr:uid="{00000000-0005-0000-0000-0000828B0000}"/>
    <cellStyle name="RowTitles-Detail 2 2 2 4 2 2 3" xfId="16565" xr:uid="{00000000-0005-0000-0000-0000838B0000}"/>
    <cellStyle name="RowTitles-Detail 2 2 2 4 2 2_Tertiary Salaries Survey" xfId="16566" xr:uid="{00000000-0005-0000-0000-0000848B0000}"/>
    <cellStyle name="RowTitles-Detail 2 2 2 4 2 3" xfId="16567" xr:uid="{00000000-0005-0000-0000-0000858B0000}"/>
    <cellStyle name="RowTitles-Detail 2 2 2 4 2 3 2" xfId="16568" xr:uid="{00000000-0005-0000-0000-0000868B0000}"/>
    <cellStyle name="RowTitles-Detail 2 2 2 4 2 3 2 2" xfId="16569" xr:uid="{00000000-0005-0000-0000-0000878B0000}"/>
    <cellStyle name="RowTitles-Detail 2 2 2 4 2 3 2_Tertiary Salaries Survey" xfId="16570" xr:uid="{00000000-0005-0000-0000-0000888B0000}"/>
    <cellStyle name="RowTitles-Detail 2 2 2 4 2 3 3" xfId="16571" xr:uid="{00000000-0005-0000-0000-0000898B0000}"/>
    <cellStyle name="RowTitles-Detail 2 2 2 4 2 3_Tertiary Salaries Survey" xfId="16572" xr:uid="{00000000-0005-0000-0000-00008A8B0000}"/>
    <cellStyle name="RowTitles-Detail 2 2 2 4 2 4" xfId="16573" xr:uid="{00000000-0005-0000-0000-00008B8B0000}"/>
    <cellStyle name="RowTitles-Detail 2 2 2 4 2 5" xfId="16574" xr:uid="{00000000-0005-0000-0000-00008C8B0000}"/>
    <cellStyle name="RowTitles-Detail 2 2 2 4 2 5 2" xfId="16575" xr:uid="{00000000-0005-0000-0000-00008D8B0000}"/>
    <cellStyle name="RowTitles-Detail 2 2 2 4 2 5_Tertiary Salaries Survey" xfId="16576" xr:uid="{00000000-0005-0000-0000-00008E8B0000}"/>
    <cellStyle name="RowTitles-Detail 2 2 2 4 2 6" xfId="16577" xr:uid="{00000000-0005-0000-0000-00008F8B0000}"/>
    <cellStyle name="RowTitles-Detail 2 2 2 4 2_Tertiary Salaries Survey" xfId="16578" xr:uid="{00000000-0005-0000-0000-0000908B0000}"/>
    <cellStyle name="RowTitles-Detail 2 2 2 4 3" xfId="16579" xr:uid="{00000000-0005-0000-0000-0000918B0000}"/>
    <cellStyle name="RowTitles-Detail 2 2 2 4 3 2" xfId="16580" xr:uid="{00000000-0005-0000-0000-0000928B0000}"/>
    <cellStyle name="RowTitles-Detail 2 2 2 4 3 2 2" xfId="16581" xr:uid="{00000000-0005-0000-0000-0000938B0000}"/>
    <cellStyle name="RowTitles-Detail 2 2 2 4 3 2 2 2" xfId="16582" xr:uid="{00000000-0005-0000-0000-0000948B0000}"/>
    <cellStyle name="RowTitles-Detail 2 2 2 4 3 2 2_Tertiary Salaries Survey" xfId="16583" xr:uid="{00000000-0005-0000-0000-0000958B0000}"/>
    <cellStyle name="RowTitles-Detail 2 2 2 4 3 2 3" xfId="16584" xr:uid="{00000000-0005-0000-0000-0000968B0000}"/>
    <cellStyle name="RowTitles-Detail 2 2 2 4 3 2_Tertiary Salaries Survey" xfId="16585" xr:uid="{00000000-0005-0000-0000-0000978B0000}"/>
    <cellStyle name="RowTitles-Detail 2 2 2 4 3 3" xfId="16586" xr:uid="{00000000-0005-0000-0000-0000988B0000}"/>
    <cellStyle name="RowTitles-Detail 2 2 2 4 3 3 2" xfId="16587" xr:uid="{00000000-0005-0000-0000-0000998B0000}"/>
    <cellStyle name="RowTitles-Detail 2 2 2 4 3 3 2 2" xfId="16588" xr:uid="{00000000-0005-0000-0000-00009A8B0000}"/>
    <cellStyle name="RowTitles-Detail 2 2 2 4 3 3 2_Tertiary Salaries Survey" xfId="16589" xr:uid="{00000000-0005-0000-0000-00009B8B0000}"/>
    <cellStyle name="RowTitles-Detail 2 2 2 4 3 3 3" xfId="16590" xr:uid="{00000000-0005-0000-0000-00009C8B0000}"/>
    <cellStyle name="RowTitles-Detail 2 2 2 4 3 3_Tertiary Salaries Survey" xfId="16591" xr:uid="{00000000-0005-0000-0000-00009D8B0000}"/>
    <cellStyle name="RowTitles-Detail 2 2 2 4 3 4" xfId="16592" xr:uid="{00000000-0005-0000-0000-00009E8B0000}"/>
    <cellStyle name="RowTitles-Detail 2 2 2 4 3 5" xfId="16593" xr:uid="{00000000-0005-0000-0000-00009F8B0000}"/>
    <cellStyle name="RowTitles-Detail 2 2 2 4 3_Tertiary Salaries Survey" xfId="16594" xr:uid="{00000000-0005-0000-0000-0000A08B0000}"/>
    <cellStyle name="RowTitles-Detail 2 2 2 4 4" xfId="16595" xr:uid="{00000000-0005-0000-0000-0000A18B0000}"/>
    <cellStyle name="RowTitles-Detail 2 2 2 4 4 2" xfId="16596" xr:uid="{00000000-0005-0000-0000-0000A28B0000}"/>
    <cellStyle name="RowTitles-Detail 2 2 2 4 4 2 2" xfId="16597" xr:uid="{00000000-0005-0000-0000-0000A38B0000}"/>
    <cellStyle name="RowTitles-Detail 2 2 2 4 4 2 2 2" xfId="16598" xr:uid="{00000000-0005-0000-0000-0000A48B0000}"/>
    <cellStyle name="RowTitles-Detail 2 2 2 4 4 2 2_Tertiary Salaries Survey" xfId="16599" xr:uid="{00000000-0005-0000-0000-0000A58B0000}"/>
    <cellStyle name="RowTitles-Detail 2 2 2 4 4 2 3" xfId="16600" xr:uid="{00000000-0005-0000-0000-0000A68B0000}"/>
    <cellStyle name="RowTitles-Detail 2 2 2 4 4 2_Tertiary Salaries Survey" xfId="16601" xr:uid="{00000000-0005-0000-0000-0000A78B0000}"/>
    <cellStyle name="RowTitles-Detail 2 2 2 4 4 3" xfId="16602" xr:uid="{00000000-0005-0000-0000-0000A88B0000}"/>
    <cellStyle name="RowTitles-Detail 2 2 2 4 4 3 2" xfId="16603" xr:uid="{00000000-0005-0000-0000-0000A98B0000}"/>
    <cellStyle name="RowTitles-Detail 2 2 2 4 4 3 2 2" xfId="16604" xr:uid="{00000000-0005-0000-0000-0000AA8B0000}"/>
    <cellStyle name="RowTitles-Detail 2 2 2 4 4 3 2_Tertiary Salaries Survey" xfId="16605" xr:uid="{00000000-0005-0000-0000-0000AB8B0000}"/>
    <cellStyle name="RowTitles-Detail 2 2 2 4 4 3 3" xfId="16606" xr:uid="{00000000-0005-0000-0000-0000AC8B0000}"/>
    <cellStyle name="RowTitles-Detail 2 2 2 4 4 3_Tertiary Salaries Survey" xfId="16607" xr:uid="{00000000-0005-0000-0000-0000AD8B0000}"/>
    <cellStyle name="RowTitles-Detail 2 2 2 4 4 4" xfId="16608" xr:uid="{00000000-0005-0000-0000-0000AE8B0000}"/>
    <cellStyle name="RowTitles-Detail 2 2 2 4 4 4 2" xfId="16609" xr:uid="{00000000-0005-0000-0000-0000AF8B0000}"/>
    <cellStyle name="RowTitles-Detail 2 2 2 4 4 4_Tertiary Salaries Survey" xfId="16610" xr:uid="{00000000-0005-0000-0000-0000B08B0000}"/>
    <cellStyle name="RowTitles-Detail 2 2 2 4 4 5" xfId="16611" xr:uid="{00000000-0005-0000-0000-0000B18B0000}"/>
    <cellStyle name="RowTitles-Detail 2 2 2 4 4_Tertiary Salaries Survey" xfId="16612" xr:uid="{00000000-0005-0000-0000-0000B28B0000}"/>
    <cellStyle name="RowTitles-Detail 2 2 2 4 5" xfId="16613" xr:uid="{00000000-0005-0000-0000-0000B38B0000}"/>
    <cellStyle name="RowTitles-Detail 2 2 2 4 5 2" xfId="16614" xr:uid="{00000000-0005-0000-0000-0000B48B0000}"/>
    <cellStyle name="RowTitles-Detail 2 2 2 4 5 2 2" xfId="16615" xr:uid="{00000000-0005-0000-0000-0000B58B0000}"/>
    <cellStyle name="RowTitles-Detail 2 2 2 4 5 2 2 2" xfId="16616" xr:uid="{00000000-0005-0000-0000-0000B68B0000}"/>
    <cellStyle name="RowTitles-Detail 2 2 2 4 5 2 2_Tertiary Salaries Survey" xfId="16617" xr:uid="{00000000-0005-0000-0000-0000B78B0000}"/>
    <cellStyle name="RowTitles-Detail 2 2 2 4 5 2 3" xfId="16618" xr:uid="{00000000-0005-0000-0000-0000B88B0000}"/>
    <cellStyle name="RowTitles-Detail 2 2 2 4 5 2_Tertiary Salaries Survey" xfId="16619" xr:uid="{00000000-0005-0000-0000-0000B98B0000}"/>
    <cellStyle name="RowTitles-Detail 2 2 2 4 5 3" xfId="16620" xr:uid="{00000000-0005-0000-0000-0000BA8B0000}"/>
    <cellStyle name="RowTitles-Detail 2 2 2 4 5 3 2" xfId="16621" xr:uid="{00000000-0005-0000-0000-0000BB8B0000}"/>
    <cellStyle name="RowTitles-Detail 2 2 2 4 5 3 2 2" xfId="16622" xr:uid="{00000000-0005-0000-0000-0000BC8B0000}"/>
    <cellStyle name="RowTitles-Detail 2 2 2 4 5 3 2_Tertiary Salaries Survey" xfId="16623" xr:uid="{00000000-0005-0000-0000-0000BD8B0000}"/>
    <cellStyle name="RowTitles-Detail 2 2 2 4 5 3 3" xfId="16624" xr:uid="{00000000-0005-0000-0000-0000BE8B0000}"/>
    <cellStyle name="RowTitles-Detail 2 2 2 4 5 3_Tertiary Salaries Survey" xfId="16625" xr:uid="{00000000-0005-0000-0000-0000BF8B0000}"/>
    <cellStyle name="RowTitles-Detail 2 2 2 4 5 4" xfId="16626" xr:uid="{00000000-0005-0000-0000-0000C08B0000}"/>
    <cellStyle name="RowTitles-Detail 2 2 2 4 5 4 2" xfId="16627" xr:uid="{00000000-0005-0000-0000-0000C18B0000}"/>
    <cellStyle name="RowTitles-Detail 2 2 2 4 5 4_Tertiary Salaries Survey" xfId="16628" xr:uid="{00000000-0005-0000-0000-0000C28B0000}"/>
    <cellStyle name="RowTitles-Detail 2 2 2 4 5 5" xfId="16629" xr:uid="{00000000-0005-0000-0000-0000C38B0000}"/>
    <cellStyle name="RowTitles-Detail 2 2 2 4 5_Tertiary Salaries Survey" xfId="16630" xr:uid="{00000000-0005-0000-0000-0000C48B0000}"/>
    <cellStyle name="RowTitles-Detail 2 2 2 4 6" xfId="16631" xr:uid="{00000000-0005-0000-0000-0000C58B0000}"/>
    <cellStyle name="RowTitles-Detail 2 2 2 4 6 2" xfId="16632" xr:uid="{00000000-0005-0000-0000-0000C68B0000}"/>
    <cellStyle name="RowTitles-Detail 2 2 2 4 6 2 2" xfId="16633" xr:uid="{00000000-0005-0000-0000-0000C78B0000}"/>
    <cellStyle name="RowTitles-Detail 2 2 2 4 6 2 2 2" xfId="16634" xr:uid="{00000000-0005-0000-0000-0000C88B0000}"/>
    <cellStyle name="RowTitles-Detail 2 2 2 4 6 2 2_Tertiary Salaries Survey" xfId="16635" xr:uid="{00000000-0005-0000-0000-0000C98B0000}"/>
    <cellStyle name="RowTitles-Detail 2 2 2 4 6 2 3" xfId="16636" xr:uid="{00000000-0005-0000-0000-0000CA8B0000}"/>
    <cellStyle name="RowTitles-Detail 2 2 2 4 6 2_Tertiary Salaries Survey" xfId="16637" xr:uid="{00000000-0005-0000-0000-0000CB8B0000}"/>
    <cellStyle name="RowTitles-Detail 2 2 2 4 6 3" xfId="16638" xr:uid="{00000000-0005-0000-0000-0000CC8B0000}"/>
    <cellStyle name="RowTitles-Detail 2 2 2 4 6 3 2" xfId="16639" xr:uid="{00000000-0005-0000-0000-0000CD8B0000}"/>
    <cellStyle name="RowTitles-Detail 2 2 2 4 6 3 2 2" xfId="16640" xr:uid="{00000000-0005-0000-0000-0000CE8B0000}"/>
    <cellStyle name="RowTitles-Detail 2 2 2 4 6 3 2_Tertiary Salaries Survey" xfId="16641" xr:uid="{00000000-0005-0000-0000-0000CF8B0000}"/>
    <cellStyle name="RowTitles-Detail 2 2 2 4 6 3 3" xfId="16642" xr:uid="{00000000-0005-0000-0000-0000D08B0000}"/>
    <cellStyle name="RowTitles-Detail 2 2 2 4 6 3_Tertiary Salaries Survey" xfId="16643" xr:uid="{00000000-0005-0000-0000-0000D18B0000}"/>
    <cellStyle name="RowTitles-Detail 2 2 2 4 6 4" xfId="16644" xr:uid="{00000000-0005-0000-0000-0000D28B0000}"/>
    <cellStyle name="RowTitles-Detail 2 2 2 4 6 4 2" xfId="16645" xr:uid="{00000000-0005-0000-0000-0000D38B0000}"/>
    <cellStyle name="RowTitles-Detail 2 2 2 4 6 4_Tertiary Salaries Survey" xfId="16646" xr:uid="{00000000-0005-0000-0000-0000D48B0000}"/>
    <cellStyle name="RowTitles-Detail 2 2 2 4 6 5" xfId="16647" xr:uid="{00000000-0005-0000-0000-0000D58B0000}"/>
    <cellStyle name="RowTitles-Detail 2 2 2 4 6_Tertiary Salaries Survey" xfId="16648" xr:uid="{00000000-0005-0000-0000-0000D68B0000}"/>
    <cellStyle name="RowTitles-Detail 2 2 2 4 7" xfId="16649" xr:uid="{00000000-0005-0000-0000-0000D78B0000}"/>
    <cellStyle name="RowTitles-Detail 2 2 2 4 7 2" xfId="16650" xr:uid="{00000000-0005-0000-0000-0000D88B0000}"/>
    <cellStyle name="RowTitles-Detail 2 2 2 4 7 2 2" xfId="16651" xr:uid="{00000000-0005-0000-0000-0000D98B0000}"/>
    <cellStyle name="RowTitles-Detail 2 2 2 4 7 2_Tertiary Salaries Survey" xfId="16652" xr:uid="{00000000-0005-0000-0000-0000DA8B0000}"/>
    <cellStyle name="RowTitles-Detail 2 2 2 4 7 3" xfId="16653" xr:uid="{00000000-0005-0000-0000-0000DB8B0000}"/>
    <cellStyle name="RowTitles-Detail 2 2 2 4 7_Tertiary Salaries Survey" xfId="16654" xr:uid="{00000000-0005-0000-0000-0000DC8B0000}"/>
    <cellStyle name="RowTitles-Detail 2 2 2 4 8" xfId="16655" xr:uid="{00000000-0005-0000-0000-0000DD8B0000}"/>
    <cellStyle name="RowTitles-Detail 2 2 2 4 8 2" xfId="16656" xr:uid="{00000000-0005-0000-0000-0000DE8B0000}"/>
    <cellStyle name="RowTitles-Detail 2 2 2 4 8 2 2" xfId="16657" xr:uid="{00000000-0005-0000-0000-0000DF8B0000}"/>
    <cellStyle name="RowTitles-Detail 2 2 2 4 8 2_Tertiary Salaries Survey" xfId="16658" xr:uid="{00000000-0005-0000-0000-0000E08B0000}"/>
    <cellStyle name="RowTitles-Detail 2 2 2 4 8 3" xfId="16659" xr:uid="{00000000-0005-0000-0000-0000E18B0000}"/>
    <cellStyle name="RowTitles-Detail 2 2 2 4 8_Tertiary Salaries Survey" xfId="16660" xr:uid="{00000000-0005-0000-0000-0000E28B0000}"/>
    <cellStyle name="RowTitles-Detail 2 2 2 4 9" xfId="16661" xr:uid="{00000000-0005-0000-0000-0000E38B0000}"/>
    <cellStyle name="RowTitles-Detail 2 2 2 4_STUD aligned by INSTIT" xfId="16662" xr:uid="{00000000-0005-0000-0000-0000E48B0000}"/>
    <cellStyle name="RowTitles-Detail 2 2 2 5" xfId="16663" xr:uid="{00000000-0005-0000-0000-0000E58B0000}"/>
    <cellStyle name="RowTitles-Detail 2 2 2 5 2" xfId="16664" xr:uid="{00000000-0005-0000-0000-0000E68B0000}"/>
    <cellStyle name="RowTitles-Detail 2 2 2 5 2 2" xfId="16665" xr:uid="{00000000-0005-0000-0000-0000E78B0000}"/>
    <cellStyle name="RowTitles-Detail 2 2 2 5 2 2 2" xfId="16666" xr:uid="{00000000-0005-0000-0000-0000E88B0000}"/>
    <cellStyle name="RowTitles-Detail 2 2 2 5 2 2 2 2" xfId="16667" xr:uid="{00000000-0005-0000-0000-0000E98B0000}"/>
    <cellStyle name="RowTitles-Detail 2 2 2 5 2 2 2_Tertiary Salaries Survey" xfId="16668" xr:uid="{00000000-0005-0000-0000-0000EA8B0000}"/>
    <cellStyle name="RowTitles-Detail 2 2 2 5 2 2 3" xfId="16669" xr:uid="{00000000-0005-0000-0000-0000EB8B0000}"/>
    <cellStyle name="RowTitles-Detail 2 2 2 5 2 2_Tertiary Salaries Survey" xfId="16670" xr:uid="{00000000-0005-0000-0000-0000EC8B0000}"/>
    <cellStyle name="RowTitles-Detail 2 2 2 5 2 3" xfId="16671" xr:uid="{00000000-0005-0000-0000-0000ED8B0000}"/>
    <cellStyle name="RowTitles-Detail 2 2 2 5 2 3 2" xfId="16672" xr:uid="{00000000-0005-0000-0000-0000EE8B0000}"/>
    <cellStyle name="RowTitles-Detail 2 2 2 5 2 3 2 2" xfId="16673" xr:uid="{00000000-0005-0000-0000-0000EF8B0000}"/>
    <cellStyle name="RowTitles-Detail 2 2 2 5 2 3 2_Tertiary Salaries Survey" xfId="16674" xr:uid="{00000000-0005-0000-0000-0000F08B0000}"/>
    <cellStyle name="RowTitles-Detail 2 2 2 5 2 3 3" xfId="16675" xr:uid="{00000000-0005-0000-0000-0000F18B0000}"/>
    <cellStyle name="RowTitles-Detail 2 2 2 5 2 3_Tertiary Salaries Survey" xfId="16676" xr:uid="{00000000-0005-0000-0000-0000F28B0000}"/>
    <cellStyle name="RowTitles-Detail 2 2 2 5 2 4" xfId="16677" xr:uid="{00000000-0005-0000-0000-0000F38B0000}"/>
    <cellStyle name="RowTitles-Detail 2 2 2 5 2 5" xfId="16678" xr:uid="{00000000-0005-0000-0000-0000F48B0000}"/>
    <cellStyle name="RowTitles-Detail 2 2 2 5 2 5 2" xfId="16679" xr:uid="{00000000-0005-0000-0000-0000F58B0000}"/>
    <cellStyle name="RowTitles-Detail 2 2 2 5 2 5_Tertiary Salaries Survey" xfId="16680" xr:uid="{00000000-0005-0000-0000-0000F68B0000}"/>
    <cellStyle name="RowTitles-Detail 2 2 2 5 2 6" xfId="16681" xr:uid="{00000000-0005-0000-0000-0000F78B0000}"/>
    <cellStyle name="RowTitles-Detail 2 2 2 5 2_Tertiary Salaries Survey" xfId="16682" xr:uid="{00000000-0005-0000-0000-0000F88B0000}"/>
    <cellStyle name="RowTitles-Detail 2 2 2 5 3" xfId="16683" xr:uid="{00000000-0005-0000-0000-0000F98B0000}"/>
    <cellStyle name="RowTitles-Detail 2 2 2 5 3 2" xfId="16684" xr:uid="{00000000-0005-0000-0000-0000FA8B0000}"/>
    <cellStyle name="RowTitles-Detail 2 2 2 5 3 2 2" xfId="16685" xr:uid="{00000000-0005-0000-0000-0000FB8B0000}"/>
    <cellStyle name="RowTitles-Detail 2 2 2 5 3 2 2 2" xfId="16686" xr:uid="{00000000-0005-0000-0000-0000FC8B0000}"/>
    <cellStyle name="RowTitles-Detail 2 2 2 5 3 2 2_Tertiary Salaries Survey" xfId="16687" xr:uid="{00000000-0005-0000-0000-0000FD8B0000}"/>
    <cellStyle name="RowTitles-Detail 2 2 2 5 3 2 3" xfId="16688" xr:uid="{00000000-0005-0000-0000-0000FE8B0000}"/>
    <cellStyle name="RowTitles-Detail 2 2 2 5 3 2_Tertiary Salaries Survey" xfId="16689" xr:uid="{00000000-0005-0000-0000-0000FF8B0000}"/>
    <cellStyle name="RowTitles-Detail 2 2 2 5 3 3" xfId="16690" xr:uid="{00000000-0005-0000-0000-0000008C0000}"/>
    <cellStyle name="RowTitles-Detail 2 2 2 5 3 3 2" xfId="16691" xr:uid="{00000000-0005-0000-0000-0000018C0000}"/>
    <cellStyle name="RowTitles-Detail 2 2 2 5 3 3 2 2" xfId="16692" xr:uid="{00000000-0005-0000-0000-0000028C0000}"/>
    <cellStyle name="RowTitles-Detail 2 2 2 5 3 3 2_Tertiary Salaries Survey" xfId="16693" xr:uid="{00000000-0005-0000-0000-0000038C0000}"/>
    <cellStyle name="RowTitles-Detail 2 2 2 5 3 3 3" xfId="16694" xr:uid="{00000000-0005-0000-0000-0000048C0000}"/>
    <cellStyle name="RowTitles-Detail 2 2 2 5 3 3_Tertiary Salaries Survey" xfId="16695" xr:uid="{00000000-0005-0000-0000-0000058C0000}"/>
    <cellStyle name="RowTitles-Detail 2 2 2 5 3 4" xfId="16696" xr:uid="{00000000-0005-0000-0000-0000068C0000}"/>
    <cellStyle name="RowTitles-Detail 2 2 2 5 3 5" xfId="16697" xr:uid="{00000000-0005-0000-0000-0000078C0000}"/>
    <cellStyle name="RowTitles-Detail 2 2 2 5 3_Tertiary Salaries Survey" xfId="16698" xr:uid="{00000000-0005-0000-0000-0000088C0000}"/>
    <cellStyle name="RowTitles-Detail 2 2 2 5 4" xfId="16699" xr:uid="{00000000-0005-0000-0000-0000098C0000}"/>
    <cellStyle name="RowTitles-Detail 2 2 2 5 4 2" xfId="16700" xr:uid="{00000000-0005-0000-0000-00000A8C0000}"/>
    <cellStyle name="RowTitles-Detail 2 2 2 5 4 2 2" xfId="16701" xr:uid="{00000000-0005-0000-0000-00000B8C0000}"/>
    <cellStyle name="RowTitles-Detail 2 2 2 5 4 2 2 2" xfId="16702" xr:uid="{00000000-0005-0000-0000-00000C8C0000}"/>
    <cellStyle name="RowTitles-Detail 2 2 2 5 4 2 2_Tertiary Salaries Survey" xfId="16703" xr:uid="{00000000-0005-0000-0000-00000D8C0000}"/>
    <cellStyle name="RowTitles-Detail 2 2 2 5 4 2 3" xfId="16704" xr:uid="{00000000-0005-0000-0000-00000E8C0000}"/>
    <cellStyle name="RowTitles-Detail 2 2 2 5 4 2_Tertiary Salaries Survey" xfId="16705" xr:uid="{00000000-0005-0000-0000-00000F8C0000}"/>
    <cellStyle name="RowTitles-Detail 2 2 2 5 4 3" xfId="16706" xr:uid="{00000000-0005-0000-0000-0000108C0000}"/>
    <cellStyle name="RowTitles-Detail 2 2 2 5 4 3 2" xfId="16707" xr:uid="{00000000-0005-0000-0000-0000118C0000}"/>
    <cellStyle name="RowTitles-Detail 2 2 2 5 4 3 2 2" xfId="16708" xr:uid="{00000000-0005-0000-0000-0000128C0000}"/>
    <cellStyle name="RowTitles-Detail 2 2 2 5 4 3 2_Tertiary Salaries Survey" xfId="16709" xr:uid="{00000000-0005-0000-0000-0000138C0000}"/>
    <cellStyle name="RowTitles-Detail 2 2 2 5 4 3 3" xfId="16710" xr:uid="{00000000-0005-0000-0000-0000148C0000}"/>
    <cellStyle name="RowTitles-Detail 2 2 2 5 4 3_Tertiary Salaries Survey" xfId="16711" xr:uid="{00000000-0005-0000-0000-0000158C0000}"/>
    <cellStyle name="RowTitles-Detail 2 2 2 5 4 4" xfId="16712" xr:uid="{00000000-0005-0000-0000-0000168C0000}"/>
    <cellStyle name="RowTitles-Detail 2 2 2 5 4 5" xfId="16713" xr:uid="{00000000-0005-0000-0000-0000178C0000}"/>
    <cellStyle name="RowTitles-Detail 2 2 2 5 4 5 2" xfId="16714" xr:uid="{00000000-0005-0000-0000-0000188C0000}"/>
    <cellStyle name="RowTitles-Detail 2 2 2 5 4 5_Tertiary Salaries Survey" xfId="16715" xr:uid="{00000000-0005-0000-0000-0000198C0000}"/>
    <cellStyle name="RowTitles-Detail 2 2 2 5 4 6" xfId="16716" xr:uid="{00000000-0005-0000-0000-00001A8C0000}"/>
    <cellStyle name="RowTitles-Detail 2 2 2 5 4_Tertiary Salaries Survey" xfId="16717" xr:uid="{00000000-0005-0000-0000-00001B8C0000}"/>
    <cellStyle name="RowTitles-Detail 2 2 2 5 5" xfId="16718" xr:uid="{00000000-0005-0000-0000-00001C8C0000}"/>
    <cellStyle name="RowTitles-Detail 2 2 2 5 5 2" xfId="16719" xr:uid="{00000000-0005-0000-0000-00001D8C0000}"/>
    <cellStyle name="RowTitles-Detail 2 2 2 5 5 2 2" xfId="16720" xr:uid="{00000000-0005-0000-0000-00001E8C0000}"/>
    <cellStyle name="RowTitles-Detail 2 2 2 5 5 2 2 2" xfId="16721" xr:uid="{00000000-0005-0000-0000-00001F8C0000}"/>
    <cellStyle name="RowTitles-Detail 2 2 2 5 5 2 2_Tertiary Salaries Survey" xfId="16722" xr:uid="{00000000-0005-0000-0000-0000208C0000}"/>
    <cellStyle name="RowTitles-Detail 2 2 2 5 5 2 3" xfId="16723" xr:uid="{00000000-0005-0000-0000-0000218C0000}"/>
    <cellStyle name="RowTitles-Detail 2 2 2 5 5 2_Tertiary Salaries Survey" xfId="16724" xr:uid="{00000000-0005-0000-0000-0000228C0000}"/>
    <cellStyle name="RowTitles-Detail 2 2 2 5 5 3" xfId="16725" xr:uid="{00000000-0005-0000-0000-0000238C0000}"/>
    <cellStyle name="RowTitles-Detail 2 2 2 5 5 3 2" xfId="16726" xr:uid="{00000000-0005-0000-0000-0000248C0000}"/>
    <cellStyle name="RowTitles-Detail 2 2 2 5 5 3 2 2" xfId="16727" xr:uid="{00000000-0005-0000-0000-0000258C0000}"/>
    <cellStyle name="RowTitles-Detail 2 2 2 5 5 3 2_Tertiary Salaries Survey" xfId="16728" xr:uid="{00000000-0005-0000-0000-0000268C0000}"/>
    <cellStyle name="RowTitles-Detail 2 2 2 5 5 3 3" xfId="16729" xr:uid="{00000000-0005-0000-0000-0000278C0000}"/>
    <cellStyle name="RowTitles-Detail 2 2 2 5 5 3_Tertiary Salaries Survey" xfId="16730" xr:uid="{00000000-0005-0000-0000-0000288C0000}"/>
    <cellStyle name="RowTitles-Detail 2 2 2 5 5 4" xfId="16731" xr:uid="{00000000-0005-0000-0000-0000298C0000}"/>
    <cellStyle name="RowTitles-Detail 2 2 2 5 5 4 2" xfId="16732" xr:uid="{00000000-0005-0000-0000-00002A8C0000}"/>
    <cellStyle name="RowTitles-Detail 2 2 2 5 5 4_Tertiary Salaries Survey" xfId="16733" xr:uid="{00000000-0005-0000-0000-00002B8C0000}"/>
    <cellStyle name="RowTitles-Detail 2 2 2 5 5 5" xfId="16734" xr:uid="{00000000-0005-0000-0000-00002C8C0000}"/>
    <cellStyle name="RowTitles-Detail 2 2 2 5 5_Tertiary Salaries Survey" xfId="16735" xr:uid="{00000000-0005-0000-0000-00002D8C0000}"/>
    <cellStyle name="RowTitles-Detail 2 2 2 5 6" xfId="16736" xr:uid="{00000000-0005-0000-0000-00002E8C0000}"/>
    <cellStyle name="RowTitles-Detail 2 2 2 5 6 2" xfId="16737" xr:uid="{00000000-0005-0000-0000-00002F8C0000}"/>
    <cellStyle name="RowTitles-Detail 2 2 2 5 6 2 2" xfId="16738" xr:uid="{00000000-0005-0000-0000-0000308C0000}"/>
    <cellStyle name="RowTitles-Detail 2 2 2 5 6 2 2 2" xfId="16739" xr:uid="{00000000-0005-0000-0000-0000318C0000}"/>
    <cellStyle name="RowTitles-Detail 2 2 2 5 6 2 2_Tertiary Salaries Survey" xfId="16740" xr:uid="{00000000-0005-0000-0000-0000328C0000}"/>
    <cellStyle name="RowTitles-Detail 2 2 2 5 6 2 3" xfId="16741" xr:uid="{00000000-0005-0000-0000-0000338C0000}"/>
    <cellStyle name="RowTitles-Detail 2 2 2 5 6 2_Tertiary Salaries Survey" xfId="16742" xr:uid="{00000000-0005-0000-0000-0000348C0000}"/>
    <cellStyle name="RowTitles-Detail 2 2 2 5 6 3" xfId="16743" xr:uid="{00000000-0005-0000-0000-0000358C0000}"/>
    <cellStyle name="RowTitles-Detail 2 2 2 5 6 3 2" xfId="16744" xr:uid="{00000000-0005-0000-0000-0000368C0000}"/>
    <cellStyle name="RowTitles-Detail 2 2 2 5 6 3 2 2" xfId="16745" xr:uid="{00000000-0005-0000-0000-0000378C0000}"/>
    <cellStyle name="RowTitles-Detail 2 2 2 5 6 3 2_Tertiary Salaries Survey" xfId="16746" xr:uid="{00000000-0005-0000-0000-0000388C0000}"/>
    <cellStyle name="RowTitles-Detail 2 2 2 5 6 3 3" xfId="16747" xr:uid="{00000000-0005-0000-0000-0000398C0000}"/>
    <cellStyle name="RowTitles-Detail 2 2 2 5 6 3_Tertiary Salaries Survey" xfId="16748" xr:uid="{00000000-0005-0000-0000-00003A8C0000}"/>
    <cellStyle name="RowTitles-Detail 2 2 2 5 6 4" xfId="16749" xr:uid="{00000000-0005-0000-0000-00003B8C0000}"/>
    <cellStyle name="RowTitles-Detail 2 2 2 5 6 4 2" xfId="16750" xr:uid="{00000000-0005-0000-0000-00003C8C0000}"/>
    <cellStyle name="RowTitles-Detail 2 2 2 5 6 4_Tertiary Salaries Survey" xfId="16751" xr:uid="{00000000-0005-0000-0000-00003D8C0000}"/>
    <cellStyle name="RowTitles-Detail 2 2 2 5 6 5" xfId="16752" xr:uid="{00000000-0005-0000-0000-00003E8C0000}"/>
    <cellStyle name="RowTitles-Detail 2 2 2 5 6_Tertiary Salaries Survey" xfId="16753" xr:uid="{00000000-0005-0000-0000-00003F8C0000}"/>
    <cellStyle name="RowTitles-Detail 2 2 2 5 7" xfId="16754" xr:uid="{00000000-0005-0000-0000-0000408C0000}"/>
    <cellStyle name="RowTitles-Detail 2 2 2 5 7 2" xfId="16755" xr:uid="{00000000-0005-0000-0000-0000418C0000}"/>
    <cellStyle name="RowTitles-Detail 2 2 2 5 7 2 2" xfId="16756" xr:uid="{00000000-0005-0000-0000-0000428C0000}"/>
    <cellStyle name="RowTitles-Detail 2 2 2 5 7 2_Tertiary Salaries Survey" xfId="16757" xr:uid="{00000000-0005-0000-0000-0000438C0000}"/>
    <cellStyle name="RowTitles-Detail 2 2 2 5 7 3" xfId="16758" xr:uid="{00000000-0005-0000-0000-0000448C0000}"/>
    <cellStyle name="RowTitles-Detail 2 2 2 5 7_Tertiary Salaries Survey" xfId="16759" xr:uid="{00000000-0005-0000-0000-0000458C0000}"/>
    <cellStyle name="RowTitles-Detail 2 2 2 5 8" xfId="16760" xr:uid="{00000000-0005-0000-0000-0000468C0000}"/>
    <cellStyle name="RowTitles-Detail 2 2 2 5 9" xfId="16761" xr:uid="{00000000-0005-0000-0000-0000478C0000}"/>
    <cellStyle name="RowTitles-Detail 2 2 2 5_STUD aligned by INSTIT" xfId="16762" xr:uid="{00000000-0005-0000-0000-0000488C0000}"/>
    <cellStyle name="RowTitles-Detail 2 2 2 6" xfId="16763" xr:uid="{00000000-0005-0000-0000-0000498C0000}"/>
    <cellStyle name="RowTitles-Detail 2 2 2 6 2" xfId="16764" xr:uid="{00000000-0005-0000-0000-00004A8C0000}"/>
    <cellStyle name="RowTitles-Detail 2 2 2 6 2 2" xfId="16765" xr:uid="{00000000-0005-0000-0000-00004B8C0000}"/>
    <cellStyle name="RowTitles-Detail 2 2 2 6 2 2 2" xfId="16766" xr:uid="{00000000-0005-0000-0000-00004C8C0000}"/>
    <cellStyle name="RowTitles-Detail 2 2 2 6 2 2_Tertiary Salaries Survey" xfId="16767" xr:uid="{00000000-0005-0000-0000-00004D8C0000}"/>
    <cellStyle name="RowTitles-Detail 2 2 2 6 2 3" xfId="16768" xr:uid="{00000000-0005-0000-0000-00004E8C0000}"/>
    <cellStyle name="RowTitles-Detail 2 2 2 6 2_Tertiary Salaries Survey" xfId="16769" xr:uid="{00000000-0005-0000-0000-00004F8C0000}"/>
    <cellStyle name="RowTitles-Detail 2 2 2 6 3" xfId="16770" xr:uid="{00000000-0005-0000-0000-0000508C0000}"/>
    <cellStyle name="RowTitles-Detail 2 2 2 6 3 2" xfId="16771" xr:uid="{00000000-0005-0000-0000-0000518C0000}"/>
    <cellStyle name="RowTitles-Detail 2 2 2 6 3 2 2" xfId="16772" xr:uid="{00000000-0005-0000-0000-0000528C0000}"/>
    <cellStyle name="RowTitles-Detail 2 2 2 6 3 2_Tertiary Salaries Survey" xfId="16773" xr:uid="{00000000-0005-0000-0000-0000538C0000}"/>
    <cellStyle name="RowTitles-Detail 2 2 2 6 3 3" xfId="16774" xr:uid="{00000000-0005-0000-0000-0000548C0000}"/>
    <cellStyle name="RowTitles-Detail 2 2 2 6 3_Tertiary Salaries Survey" xfId="16775" xr:uid="{00000000-0005-0000-0000-0000558C0000}"/>
    <cellStyle name="RowTitles-Detail 2 2 2 6 4" xfId="16776" xr:uid="{00000000-0005-0000-0000-0000568C0000}"/>
    <cellStyle name="RowTitles-Detail 2 2 2 6 5" xfId="16777" xr:uid="{00000000-0005-0000-0000-0000578C0000}"/>
    <cellStyle name="RowTitles-Detail 2 2 2 6 5 2" xfId="16778" xr:uid="{00000000-0005-0000-0000-0000588C0000}"/>
    <cellStyle name="RowTitles-Detail 2 2 2 6 5_Tertiary Salaries Survey" xfId="16779" xr:uid="{00000000-0005-0000-0000-0000598C0000}"/>
    <cellStyle name="RowTitles-Detail 2 2 2 6 6" xfId="16780" xr:uid="{00000000-0005-0000-0000-00005A8C0000}"/>
    <cellStyle name="RowTitles-Detail 2 2 2 6_Tertiary Salaries Survey" xfId="16781" xr:uid="{00000000-0005-0000-0000-00005B8C0000}"/>
    <cellStyle name="RowTitles-Detail 2 2 2 7" xfId="16782" xr:uid="{00000000-0005-0000-0000-00005C8C0000}"/>
    <cellStyle name="RowTitles-Detail 2 2 2 7 2" xfId="16783" xr:uid="{00000000-0005-0000-0000-00005D8C0000}"/>
    <cellStyle name="RowTitles-Detail 2 2 2 7 2 2" xfId="16784" xr:uid="{00000000-0005-0000-0000-00005E8C0000}"/>
    <cellStyle name="RowTitles-Detail 2 2 2 7 2 2 2" xfId="16785" xr:uid="{00000000-0005-0000-0000-00005F8C0000}"/>
    <cellStyle name="RowTitles-Detail 2 2 2 7 2 2_Tertiary Salaries Survey" xfId="16786" xr:uid="{00000000-0005-0000-0000-0000608C0000}"/>
    <cellStyle name="RowTitles-Detail 2 2 2 7 2 3" xfId="16787" xr:uid="{00000000-0005-0000-0000-0000618C0000}"/>
    <cellStyle name="RowTitles-Detail 2 2 2 7 2_Tertiary Salaries Survey" xfId="16788" xr:uid="{00000000-0005-0000-0000-0000628C0000}"/>
    <cellStyle name="RowTitles-Detail 2 2 2 7 3" xfId="16789" xr:uid="{00000000-0005-0000-0000-0000638C0000}"/>
    <cellStyle name="RowTitles-Detail 2 2 2 7 3 2" xfId="16790" xr:uid="{00000000-0005-0000-0000-0000648C0000}"/>
    <cellStyle name="RowTitles-Detail 2 2 2 7 3 2 2" xfId="16791" xr:uid="{00000000-0005-0000-0000-0000658C0000}"/>
    <cellStyle name="RowTitles-Detail 2 2 2 7 3 2_Tertiary Salaries Survey" xfId="16792" xr:uid="{00000000-0005-0000-0000-0000668C0000}"/>
    <cellStyle name="RowTitles-Detail 2 2 2 7 3 3" xfId="16793" xr:uid="{00000000-0005-0000-0000-0000678C0000}"/>
    <cellStyle name="RowTitles-Detail 2 2 2 7 3_Tertiary Salaries Survey" xfId="16794" xr:uid="{00000000-0005-0000-0000-0000688C0000}"/>
    <cellStyle name="RowTitles-Detail 2 2 2 7 4" xfId="16795" xr:uid="{00000000-0005-0000-0000-0000698C0000}"/>
    <cellStyle name="RowTitles-Detail 2 2 2 7 5" xfId="16796" xr:uid="{00000000-0005-0000-0000-00006A8C0000}"/>
    <cellStyle name="RowTitles-Detail 2 2 2 7_Tertiary Salaries Survey" xfId="16797" xr:uid="{00000000-0005-0000-0000-00006B8C0000}"/>
    <cellStyle name="RowTitles-Detail 2 2 2 8" xfId="16798" xr:uid="{00000000-0005-0000-0000-00006C8C0000}"/>
    <cellStyle name="RowTitles-Detail 2 2 2 8 2" xfId="16799" xr:uid="{00000000-0005-0000-0000-00006D8C0000}"/>
    <cellStyle name="RowTitles-Detail 2 2 2 8 2 2" xfId="16800" xr:uid="{00000000-0005-0000-0000-00006E8C0000}"/>
    <cellStyle name="RowTitles-Detail 2 2 2 8 2 2 2" xfId="16801" xr:uid="{00000000-0005-0000-0000-00006F8C0000}"/>
    <cellStyle name="RowTitles-Detail 2 2 2 8 2 2_Tertiary Salaries Survey" xfId="16802" xr:uid="{00000000-0005-0000-0000-0000708C0000}"/>
    <cellStyle name="RowTitles-Detail 2 2 2 8 2 3" xfId="16803" xr:uid="{00000000-0005-0000-0000-0000718C0000}"/>
    <cellStyle name="RowTitles-Detail 2 2 2 8 2_Tertiary Salaries Survey" xfId="16804" xr:uid="{00000000-0005-0000-0000-0000728C0000}"/>
    <cellStyle name="RowTitles-Detail 2 2 2 8 3" xfId="16805" xr:uid="{00000000-0005-0000-0000-0000738C0000}"/>
    <cellStyle name="RowTitles-Detail 2 2 2 8 3 2" xfId="16806" xr:uid="{00000000-0005-0000-0000-0000748C0000}"/>
    <cellStyle name="RowTitles-Detail 2 2 2 8 3 2 2" xfId="16807" xr:uid="{00000000-0005-0000-0000-0000758C0000}"/>
    <cellStyle name="RowTitles-Detail 2 2 2 8 3 2_Tertiary Salaries Survey" xfId="16808" xr:uid="{00000000-0005-0000-0000-0000768C0000}"/>
    <cellStyle name="RowTitles-Detail 2 2 2 8 3 3" xfId="16809" xr:uid="{00000000-0005-0000-0000-0000778C0000}"/>
    <cellStyle name="RowTitles-Detail 2 2 2 8 3_Tertiary Salaries Survey" xfId="16810" xr:uid="{00000000-0005-0000-0000-0000788C0000}"/>
    <cellStyle name="RowTitles-Detail 2 2 2 8 4" xfId="16811" xr:uid="{00000000-0005-0000-0000-0000798C0000}"/>
    <cellStyle name="RowTitles-Detail 2 2 2 8 5" xfId="16812" xr:uid="{00000000-0005-0000-0000-00007A8C0000}"/>
    <cellStyle name="RowTitles-Detail 2 2 2 8 5 2" xfId="16813" xr:uid="{00000000-0005-0000-0000-00007B8C0000}"/>
    <cellStyle name="RowTitles-Detail 2 2 2 8 5_Tertiary Salaries Survey" xfId="16814" xr:uid="{00000000-0005-0000-0000-00007C8C0000}"/>
    <cellStyle name="RowTitles-Detail 2 2 2 8 6" xfId="16815" xr:uid="{00000000-0005-0000-0000-00007D8C0000}"/>
    <cellStyle name="RowTitles-Detail 2 2 2 8_Tertiary Salaries Survey" xfId="16816" xr:uid="{00000000-0005-0000-0000-00007E8C0000}"/>
    <cellStyle name="RowTitles-Detail 2 2 2 9" xfId="16817" xr:uid="{00000000-0005-0000-0000-00007F8C0000}"/>
    <cellStyle name="RowTitles-Detail 2 2 2 9 2" xfId="16818" xr:uid="{00000000-0005-0000-0000-0000808C0000}"/>
    <cellStyle name="RowTitles-Detail 2 2 2 9 2 2" xfId="16819" xr:uid="{00000000-0005-0000-0000-0000818C0000}"/>
    <cellStyle name="RowTitles-Detail 2 2 2 9 2 2 2" xfId="16820" xr:uid="{00000000-0005-0000-0000-0000828C0000}"/>
    <cellStyle name="RowTitles-Detail 2 2 2 9 2 2_Tertiary Salaries Survey" xfId="16821" xr:uid="{00000000-0005-0000-0000-0000838C0000}"/>
    <cellStyle name="RowTitles-Detail 2 2 2 9 2 3" xfId="16822" xr:uid="{00000000-0005-0000-0000-0000848C0000}"/>
    <cellStyle name="RowTitles-Detail 2 2 2 9 2_Tertiary Salaries Survey" xfId="16823" xr:uid="{00000000-0005-0000-0000-0000858C0000}"/>
    <cellStyle name="RowTitles-Detail 2 2 2 9 3" xfId="16824" xr:uid="{00000000-0005-0000-0000-0000868C0000}"/>
    <cellStyle name="RowTitles-Detail 2 2 2 9 3 2" xfId="16825" xr:uid="{00000000-0005-0000-0000-0000878C0000}"/>
    <cellStyle name="RowTitles-Detail 2 2 2 9 3 2 2" xfId="16826" xr:uid="{00000000-0005-0000-0000-0000888C0000}"/>
    <cellStyle name="RowTitles-Detail 2 2 2 9 3 2_Tertiary Salaries Survey" xfId="16827" xr:uid="{00000000-0005-0000-0000-0000898C0000}"/>
    <cellStyle name="RowTitles-Detail 2 2 2 9 3 3" xfId="16828" xr:uid="{00000000-0005-0000-0000-00008A8C0000}"/>
    <cellStyle name="RowTitles-Detail 2 2 2 9 3_Tertiary Salaries Survey" xfId="16829" xr:uid="{00000000-0005-0000-0000-00008B8C0000}"/>
    <cellStyle name="RowTitles-Detail 2 2 2 9 4" xfId="16830" xr:uid="{00000000-0005-0000-0000-00008C8C0000}"/>
    <cellStyle name="RowTitles-Detail 2 2 2 9 4 2" xfId="16831" xr:uid="{00000000-0005-0000-0000-00008D8C0000}"/>
    <cellStyle name="RowTitles-Detail 2 2 2 9 4_Tertiary Salaries Survey" xfId="16832" xr:uid="{00000000-0005-0000-0000-00008E8C0000}"/>
    <cellStyle name="RowTitles-Detail 2 2 2 9 5" xfId="16833" xr:uid="{00000000-0005-0000-0000-00008F8C0000}"/>
    <cellStyle name="RowTitles-Detail 2 2 2 9_Tertiary Salaries Survey" xfId="16834" xr:uid="{00000000-0005-0000-0000-0000908C0000}"/>
    <cellStyle name="RowTitles-Detail 2 2 2_STUD aligned by INSTIT" xfId="16835" xr:uid="{00000000-0005-0000-0000-0000918C0000}"/>
    <cellStyle name="RowTitles-Detail 2 2 3" xfId="16836" xr:uid="{00000000-0005-0000-0000-0000928C0000}"/>
    <cellStyle name="RowTitles-Detail 2 2 3 10" xfId="16837" xr:uid="{00000000-0005-0000-0000-0000938C0000}"/>
    <cellStyle name="RowTitles-Detail 2 2 3 10 2" xfId="16838" xr:uid="{00000000-0005-0000-0000-0000948C0000}"/>
    <cellStyle name="RowTitles-Detail 2 2 3 10 2 2" xfId="16839" xr:uid="{00000000-0005-0000-0000-0000958C0000}"/>
    <cellStyle name="RowTitles-Detail 2 2 3 10 2_Tertiary Salaries Survey" xfId="16840" xr:uid="{00000000-0005-0000-0000-0000968C0000}"/>
    <cellStyle name="RowTitles-Detail 2 2 3 10 3" xfId="16841" xr:uid="{00000000-0005-0000-0000-0000978C0000}"/>
    <cellStyle name="RowTitles-Detail 2 2 3 10_Tertiary Salaries Survey" xfId="16842" xr:uid="{00000000-0005-0000-0000-0000988C0000}"/>
    <cellStyle name="RowTitles-Detail 2 2 3 11" xfId="16843" xr:uid="{00000000-0005-0000-0000-0000998C0000}"/>
    <cellStyle name="RowTitles-Detail 2 2 3 12" xfId="16844" xr:uid="{00000000-0005-0000-0000-00009A8C0000}"/>
    <cellStyle name="RowTitles-Detail 2 2 3 2" xfId="16845" xr:uid="{00000000-0005-0000-0000-00009B8C0000}"/>
    <cellStyle name="RowTitles-Detail 2 2 3 2 2" xfId="16846" xr:uid="{00000000-0005-0000-0000-00009C8C0000}"/>
    <cellStyle name="RowTitles-Detail 2 2 3 2 2 2" xfId="16847" xr:uid="{00000000-0005-0000-0000-00009D8C0000}"/>
    <cellStyle name="RowTitles-Detail 2 2 3 2 2 2 2" xfId="16848" xr:uid="{00000000-0005-0000-0000-00009E8C0000}"/>
    <cellStyle name="RowTitles-Detail 2 2 3 2 2 2 2 2" xfId="16849" xr:uid="{00000000-0005-0000-0000-00009F8C0000}"/>
    <cellStyle name="RowTitles-Detail 2 2 3 2 2 2 2_Tertiary Salaries Survey" xfId="16850" xr:uid="{00000000-0005-0000-0000-0000A08C0000}"/>
    <cellStyle name="RowTitles-Detail 2 2 3 2 2 2 3" xfId="16851" xr:uid="{00000000-0005-0000-0000-0000A18C0000}"/>
    <cellStyle name="RowTitles-Detail 2 2 3 2 2 2_Tertiary Salaries Survey" xfId="16852" xr:uid="{00000000-0005-0000-0000-0000A28C0000}"/>
    <cellStyle name="RowTitles-Detail 2 2 3 2 2 3" xfId="16853" xr:uid="{00000000-0005-0000-0000-0000A38C0000}"/>
    <cellStyle name="RowTitles-Detail 2 2 3 2 2 3 2" xfId="16854" xr:uid="{00000000-0005-0000-0000-0000A48C0000}"/>
    <cellStyle name="RowTitles-Detail 2 2 3 2 2 3 2 2" xfId="16855" xr:uid="{00000000-0005-0000-0000-0000A58C0000}"/>
    <cellStyle name="RowTitles-Detail 2 2 3 2 2 3 2_Tertiary Salaries Survey" xfId="16856" xr:uid="{00000000-0005-0000-0000-0000A68C0000}"/>
    <cellStyle name="RowTitles-Detail 2 2 3 2 2 3 3" xfId="16857" xr:uid="{00000000-0005-0000-0000-0000A78C0000}"/>
    <cellStyle name="RowTitles-Detail 2 2 3 2 2 3_Tertiary Salaries Survey" xfId="16858" xr:uid="{00000000-0005-0000-0000-0000A88C0000}"/>
    <cellStyle name="RowTitles-Detail 2 2 3 2 2 4" xfId="16859" xr:uid="{00000000-0005-0000-0000-0000A98C0000}"/>
    <cellStyle name="RowTitles-Detail 2 2 3 2 2 5" xfId="16860" xr:uid="{00000000-0005-0000-0000-0000AA8C0000}"/>
    <cellStyle name="RowTitles-Detail 2 2 3 2 2_Tertiary Salaries Survey" xfId="16861" xr:uid="{00000000-0005-0000-0000-0000AB8C0000}"/>
    <cellStyle name="RowTitles-Detail 2 2 3 2 3" xfId="16862" xr:uid="{00000000-0005-0000-0000-0000AC8C0000}"/>
    <cellStyle name="RowTitles-Detail 2 2 3 2 3 2" xfId="16863" xr:uid="{00000000-0005-0000-0000-0000AD8C0000}"/>
    <cellStyle name="RowTitles-Detail 2 2 3 2 3 2 2" xfId="16864" xr:uid="{00000000-0005-0000-0000-0000AE8C0000}"/>
    <cellStyle name="RowTitles-Detail 2 2 3 2 3 2 2 2" xfId="16865" xr:uid="{00000000-0005-0000-0000-0000AF8C0000}"/>
    <cellStyle name="RowTitles-Detail 2 2 3 2 3 2 2_Tertiary Salaries Survey" xfId="16866" xr:uid="{00000000-0005-0000-0000-0000B08C0000}"/>
    <cellStyle name="RowTitles-Detail 2 2 3 2 3 2 3" xfId="16867" xr:uid="{00000000-0005-0000-0000-0000B18C0000}"/>
    <cellStyle name="RowTitles-Detail 2 2 3 2 3 2_Tertiary Salaries Survey" xfId="16868" xr:uid="{00000000-0005-0000-0000-0000B28C0000}"/>
    <cellStyle name="RowTitles-Detail 2 2 3 2 3 3" xfId="16869" xr:uid="{00000000-0005-0000-0000-0000B38C0000}"/>
    <cellStyle name="RowTitles-Detail 2 2 3 2 3 3 2" xfId="16870" xr:uid="{00000000-0005-0000-0000-0000B48C0000}"/>
    <cellStyle name="RowTitles-Detail 2 2 3 2 3 3 2 2" xfId="16871" xr:uid="{00000000-0005-0000-0000-0000B58C0000}"/>
    <cellStyle name="RowTitles-Detail 2 2 3 2 3 3 2_Tertiary Salaries Survey" xfId="16872" xr:uid="{00000000-0005-0000-0000-0000B68C0000}"/>
    <cellStyle name="RowTitles-Detail 2 2 3 2 3 3 3" xfId="16873" xr:uid="{00000000-0005-0000-0000-0000B78C0000}"/>
    <cellStyle name="RowTitles-Detail 2 2 3 2 3 3_Tertiary Salaries Survey" xfId="16874" xr:uid="{00000000-0005-0000-0000-0000B88C0000}"/>
    <cellStyle name="RowTitles-Detail 2 2 3 2 3 4" xfId="16875" xr:uid="{00000000-0005-0000-0000-0000B98C0000}"/>
    <cellStyle name="RowTitles-Detail 2 2 3 2 3 5" xfId="16876" xr:uid="{00000000-0005-0000-0000-0000BA8C0000}"/>
    <cellStyle name="RowTitles-Detail 2 2 3 2 3 5 2" xfId="16877" xr:uid="{00000000-0005-0000-0000-0000BB8C0000}"/>
    <cellStyle name="RowTitles-Detail 2 2 3 2 3 5_Tertiary Salaries Survey" xfId="16878" xr:uid="{00000000-0005-0000-0000-0000BC8C0000}"/>
    <cellStyle name="RowTitles-Detail 2 2 3 2 3 6" xfId="16879" xr:uid="{00000000-0005-0000-0000-0000BD8C0000}"/>
    <cellStyle name="RowTitles-Detail 2 2 3 2 3_Tertiary Salaries Survey" xfId="16880" xr:uid="{00000000-0005-0000-0000-0000BE8C0000}"/>
    <cellStyle name="RowTitles-Detail 2 2 3 2 4" xfId="16881" xr:uid="{00000000-0005-0000-0000-0000BF8C0000}"/>
    <cellStyle name="RowTitles-Detail 2 2 3 2 4 2" xfId="16882" xr:uid="{00000000-0005-0000-0000-0000C08C0000}"/>
    <cellStyle name="RowTitles-Detail 2 2 3 2 4 2 2" xfId="16883" xr:uid="{00000000-0005-0000-0000-0000C18C0000}"/>
    <cellStyle name="RowTitles-Detail 2 2 3 2 4 2 2 2" xfId="16884" xr:uid="{00000000-0005-0000-0000-0000C28C0000}"/>
    <cellStyle name="RowTitles-Detail 2 2 3 2 4 2 2_Tertiary Salaries Survey" xfId="16885" xr:uid="{00000000-0005-0000-0000-0000C38C0000}"/>
    <cellStyle name="RowTitles-Detail 2 2 3 2 4 2 3" xfId="16886" xr:uid="{00000000-0005-0000-0000-0000C48C0000}"/>
    <cellStyle name="RowTitles-Detail 2 2 3 2 4 2_Tertiary Salaries Survey" xfId="16887" xr:uid="{00000000-0005-0000-0000-0000C58C0000}"/>
    <cellStyle name="RowTitles-Detail 2 2 3 2 4 3" xfId="16888" xr:uid="{00000000-0005-0000-0000-0000C68C0000}"/>
    <cellStyle name="RowTitles-Detail 2 2 3 2 4 3 2" xfId="16889" xr:uid="{00000000-0005-0000-0000-0000C78C0000}"/>
    <cellStyle name="RowTitles-Detail 2 2 3 2 4 3 2 2" xfId="16890" xr:uid="{00000000-0005-0000-0000-0000C88C0000}"/>
    <cellStyle name="RowTitles-Detail 2 2 3 2 4 3 2_Tertiary Salaries Survey" xfId="16891" xr:uid="{00000000-0005-0000-0000-0000C98C0000}"/>
    <cellStyle name="RowTitles-Detail 2 2 3 2 4 3 3" xfId="16892" xr:uid="{00000000-0005-0000-0000-0000CA8C0000}"/>
    <cellStyle name="RowTitles-Detail 2 2 3 2 4 3_Tertiary Salaries Survey" xfId="16893" xr:uid="{00000000-0005-0000-0000-0000CB8C0000}"/>
    <cellStyle name="RowTitles-Detail 2 2 3 2 4 4" xfId="16894" xr:uid="{00000000-0005-0000-0000-0000CC8C0000}"/>
    <cellStyle name="RowTitles-Detail 2 2 3 2 4 4 2" xfId="16895" xr:uid="{00000000-0005-0000-0000-0000CD8C0000}"/>
    <cellStyle name="RowTitles-Detail 2 2 3 2 4 4_Tertiary Salaries Survey" xfId="16896" xr:uid="{00000000-0005-0000-0000-0000CE8C0000}"/>
    <cellStyle name="RowTitles-Detail 2 2 3 2 4 5" xfId="16897" xr:uid="{00000000-0005-0000-0000-0000CF8C0000}"/>
    <cellStyle name="RowTitles-Detail 2 2 3 2 4_Tertiary Salaries Survey" xfId="16898" xr:uid="{00000000-0005-0000-0000-0000D08C0000}"/>
    <cellStyle name="RowTitles-Detail 2 2 3 2 5" xfId="16899" xr:uid="{00000000-0005-0000-0000-0000D18C0000}"/>
    <cellStyle name="RowTitles-Detail 2 2 3 2 5 2" xfId="16900" xr:uid="{00000000-0005-0000-0000-0000D28C0000}"/>
    <cellStyle name="RowTitles-Detail 2 2 3 2 5 2 2" xfId="16901" xr:uid="{00000000-0005-0000-0000-0000D38C0000}"/>
    <cellStyle name="RowTitles-Detail 2 2 3 2 5 2 2 2" xfId="16902" xr:uid="{00000000-0005-0000-0000-0000D48C0000}"/>
    <cellStyle name="RowTitles-Detail 2 2 3 2 5 2 2_Tertiary Salaries Survey" xfId="16903" xr:uid="{00000000-0005-0000-0000-0000D58C0000}"/>
    <cellStyle name="RowTitles-Detail 2 2 3 2 5 2 3" xfId="16904" xr:uid="{00000000-0005-0000-0000-0000D68C0000}"/>
    <cellStyle name="RowTitles-Detail 2 2 3 2 5 2_Tertiary Salaries Survey" xfId="16905" xr:uid="{00000000-0005-0000-0000-0000D78C0000}"/>
    <cellStyle name="RowTitles-Detail 2 2 3 2 5 3" xfId="16906" xr:uid="{00000000-0005-0000-0000-0000D88C0000}"/>
    <cellStyle name="RowTitles-Detail 2 2 3 2 5 3 2" xfId="16907" xr:uid="{00000000-0005-0000-0000-0000D98C0000}"/>
    <cellStyle name="RowTitles-Detail 2 2 3 2 5 3 2 2" xfId="16908" xr:uid="{00000000-0005-0000-0000-0000DA8C0000}"/>
    <cellStyle name="RowTitles-Detail 2 2 3 2 5 3 2_Tertiary Salaries Survey" xfId="16909" xr:uid="{00000000-0005-0000-0000-0000DB8C0000}"/>
    <cellStyle name="RowTitles-Detail 2 2 3 2 5 3 3" xfId="16910" xr:uid="{00000000-0005-0000-0000-0000DC8C0000}"/>
    <cellStyle name="RowTitles-Detail 2 2 3 2 5 3_Tertiary Salaries Survey" xfId="16911" xr:uid="{00000000-0005-0000-0000-0000DD8C0000}"/>
    <cellStyle name="RowTitles-Detail 2 2 3 2 5 4" xfId="16912" xr:uid="{00000000-0005-0000-0000-0000DE8C0000}"/>
    <cellStyle name="RowTitles-Detail 2 2 3 2 5 4 2" xfId="16913" xr:uid="{00000000-0005-0000-0000-0000DF8C0000}"/>
    <cellStyle name="RowTitles-Detail 2 2 3 2 5 4_Tertiary Salaries Survey" xfId="16914" xr:uid="{00000000-0005-0000-0000-0000E08C0000}"/>
    <cellStyle name="RowTitles-Detail 2 2 3 2 5 5" xfId="16915" xr:uid="{00000000-0005-0000-0000-0000E18C0000}"/>
    <cellStyle name="RowTitles-Detail 2 2 3 2 5_Tertiary Salaries Survey" xfId="16916" xr:uid="{00000000-0005-0000-0000-0000E28C0000}"/>
    <cellStyle name="RowTitles-Detail 2 2 3 2 6" xfId="16917" xr:uid="{00000000-0005-0000-0000-0000E38C0000}"/>
    <cellStyle name="RowTitles-Detail 2 2 3 2 6 2" xfId="16918" xr:uid="{00000000-0005-0000-0000-0000E48C0000}"/>
    <cellStyle name="RowTitles-Detail 2 2 3 2 6 2 2" xfId="16919" xr:uid="{00000000-0005-0000-0000-0000E58C0000}"/>
    <cellStyle name="RowTitles-Detail 2 2 3 2 6 2 2 2" xfId="16920" xr:uid="{00000000-0005-0000-0000-0000E68C0000}"/>
    <cellStyle name="RowTitles-Detail 2 2 3 2 6 2 2_Tertiary Salaries Survey" xfId="16921" xr:uid="{00000000-0005-0000-0000-0000E78C0000}"/>
    <cellStyle name="RowTitles-Detail 2 2 3 2 6 2 3" xfId="16922" xr:uid="{00000000-0005-0000-0000-0000E88C0000}"/>
    <cellStyle name="RowTitles-Detail 2 2 3 2 6 2_Tertiary Salaries Survey" xfId="16923" xr:uid="{00000000-0005-0000-0000-0000E98C0000}"/>
    <cellStyle name="RowTitles-Detail 2 2 3 2 6 3" xfId="16924" xr:uid="{00000000-0005-0000-0000-0000EA8C0000}"/>
    <cellStyle name="RowTitles-Detail 2 2 3 2 6 3 2" xfId="16925" xr:uid="{00000000-0005-0000-0000-0000EB8C0000}"/>
    <cellStyle name="RowTitles-Detail 2 2 3 2 6 3 2 2" xfId="16926" xr:uid="{00000000-0005-0000-0000-0000EC8C0000}"/>
    <cellStyle name="RowTitles-Detail 2 2 3 2 6 3 2_Tertiary Salaries Survey" xfId="16927" xr:uid="{00000000-0005-0000-0000-0000ED8C0000}"/>
    <cellStyle name="RowTitles-Detail 2 2 3 2 6 3 3" xfId="16928" xr:uid="{00000000-0005-0000-0000-0000EE8C0000}"/>
    <cellStyle name="RowTitles-Detail 2 2 3 2 6 3_Tertiary Salaries Survey" xfId="16929" xr:uid="{00000000-0005-0000-0000-0000EF8C0000}"/>
    <cellStyle name="RowTitles-Detail 2 2 3 2 6 4" xfId="16930" xr:uid="{00000000-0005-0000-0000-0000F08C0000}"/>
    <cellStyle name="RowTitles-Detail 2 2 3 2 6 4 2" xfId="16931" xr:uid="{00000000-0005-0000-0000-0000F18C0000}"/>
    <cellStyle name="RowTitles-Detail 2 2 3 2 6 4_Tertiary Salaries Survey" xfId="16932" xr:uid="{00000000-0005-0000-0000-0000F28C0000}"/>
    <cellStyle name="RowTitles-Detail 2 2 3 2 6 5" xfId="16933" xr:uid="{00000000-0005-0000-0000-0000F38C0000}"/>
    <cellStyle name="RowTitles-Detail 2 2 3 2 6_Tertiary Salaries Survey" xfId="16934" xr:uid="{00000000-0005-0000-0000-0000F48C0000}"/>
    <cellStyle name="RowTitles-Detail 2 2 3 2 7" xfId="16935" xr:uid="{00000000-0005-0000-0000-0000F58C0000}"/>
    <cellStyle name="RowTitles-Detail 2 2 3 2 7 2" xfId="16936" xr:uid="{00000000-0005-0000-0000-0000F68C0000}"/>
    <cellStyle name="RowTitles-Detail 2 2 3 2 7 2 2" xfId="16937" xr:uid="{00000000-0005-0000-0000-0000F78C0000}"/>
    <cellStyle name="RowTitles-Detail 2 2 3 2 7 2_Tertiary Salaries Survey" xfId="16938" xr:uid="{00000000-0005-0000-0000-0000F88C0000}"/>
    <cellStyle name="RowTitles-Detail 2 2 3 2 7 3" xfId="16939" xr:uid="{00000000-0005-0000-0000-0000F98C0000}"/>
    <cellStyle name="RowTitles-Detail 2 2 3 2 7_Tertiary Salaries Survey" xfId="16940" xr:uid="{00000000-0005-0000-0000-0000FA8C0000}"/>
    <cellStyle name="RowTitles-Detail 2 2 3 2 8" xfId="16941" xr:uid="{00000000-0005-0000-0000-0000FB8C0000}"/>
    <cellStyle name="RowTitles-Detail 2 2 3 2 9" xfId="16942" xr:uid="{00000000-0005-0000-0000-0000FC8C0000}"/>
    <cellStyle name="RowTitles-Detail 2 2 3 2_STUD aligned by INSTIT" xfId="16943" xr:uid="{00000000-0005-0000-0000-0000FD8C0000}"/>
    <cellStyle name="RowTitles-Detail 2 2 3 3" xfId="16944" xr:uid="{00000000-0005-0000-0000-0000FE8C0000}"/>
    <cellStyle name="RowTitles-Detail 2 2 3 3 2" xfId="16945" xr:uid="{00000000-0005-0000-0000-0000FF8C0000}"/>
    <cellStyle name="RowTitles-Detail 2 2 3 3 2 2" xfId="16946" xr:uid="{00000000-0005-0000-0000-0000008D0000}"/>
    <cellStyle name="RowTitles-Detail 2 2 3 3 2 2 2" xfId="16947" xr:uid="{00000000-0005-0000-0000-0000018D0000}"/>
    <cellStyle name="RowTitles-Detail 2 2 3 3 2 2 2 2" xfId="16948" xr:uid="{00000000-0005-0000-0000-0000028D0000}"/>
    <cellStyle name="RowTitles-Detail 2 2 3 3 2 2 2_Tertiary Salaries Survey" xfId="16949" xr:uid="{00000000-0005-0000-0000-0000038D0000}"/>
    <cellStyle name="RowTitles-Detail 2 2 3 3 2 2 3" xfId="16950" xr:uid="{00000000-0005-0000-0000-0000048D0000}"/>
    <cellStyle name="RowTitles-Detail 2 2 3 3 2 2_Tertiary Salaries Survey" xfId="16951" xr:uid="{00000000-0005-0000-0000-0000058D0000}"/>
    <cellStyle name="RowTitles-Detail 2 2 3 3 2 3" xfId="16952" xr:uid="{00000000-0005-0000-0000-0000068D0000}"/>
    <cellStyle name="RowTitles-Detail 2 2 3 3 2 3 2" xfId="16953" xr:uid="{00000000-0005-0000-0000-0000078D0000}"/>
    <cellStyle name="RowTitles-Detail 2 2 3 3 2 3 2 2" xfId="16954" xr:uid="{00000000-0005-0000-0000-0000088D0000}"/>
    <cellStyle name="RowTitles-Detail 2 2 3 3 2 3 2_Tertiary Salaries Survey" xfId="16955" xr:uid="{00000000-0005-0000-0000-0000098D0000}"/>
    <cellStyle name="RowTitles-Detail 2 2 3 3 2 3 3" xfId="16956" xr:uid="{00000000-0005-0000-0000-00000A8D0000}"/>
    <cellStyle name="RowTitles-Detail 2 2 3 3 2 3_Tertiary Salaries Survey" xfId="16957" xr:uid="{00000000-0005-0000-0000-00000B8D0000}"/>
    <cellStyle name="RowTitles-Detail 2 2 3 3 2 4" xfId="16958" xr:uid="{00000000-0005-0000-0000-00000C8D0000}"/>
    <cellStyle name="RowTitles-Detail 2 2 3 3 2 5" xfId="16959" xr:uid="{00000000-0005-0000-0000-00000D8D0000}"/>
    <cellStyle name="RowTitles-Detail 2 2 3 3 2 5 2" xfId="16960" xr:uid="{00000000-0005-0000-0000-00000E8D0000}"/>
    <cellStyle name="RowTitles-Detail 2 2 3 3 2 5_Tertiary Salaries Survey" xfId="16961" xr:uid="{00000000-0005-0000-0000-00000F8D0000}"/>
    <cellStyle name="RowTitles-Detail 2 2 3 3 2 6" xfId="16962" xr:uid="{00000000-0005-0000-0000-0000108D0000}"/>
    <cellStyle name="RowTitles-Detail 2 2 3 3 2_Tertiary Salaries Survey" xfId="16963" xr:uid="{00000000-0005-0000-0000-0000118D0000}"/>
    <cellStyle name="RowTitles-Detail 2 2 3 3 3" xfId="16964" xr:uid="{00000000-0005-0000-0000-0000128D0000}"/>
    <cellStyle name="RowTitles-Detail 2 2 3 3 3 2" xfId="16965" xr:uid="{00000000-0005-0000-0000-0000138D0000}"/>
    <cellStyle name="RowTitles-Detail 2 2 3 3 3 2 2" xfId="16966" xr:uid="{00000000-0005-0000-0000-0000148D0000}"/>
    <cellStyle name="RowTitles-Detail 2 2 3 3 3 2 2 2" xfId="16967" xr:uid="{00000000-0005-0000-0000-0000158D0000}"/>
    <cellStyle name="RowTitles-Detail 2 2 3 3 3 2 2_Tertiary Salaries Survey" xfId="16968" xr:uid="{00000000-0005-0000-0000-0000168D0000}"/>
    <cellStyle name="RowTitles-Detail 2 2 3 3 3 2 3" xfId="16969" xr:uid="{00000000-0005-0000-0000-0000178D0000}"/>
    <cellStyle name="RowTitles-Detail 2 2 3 3 3 2_Tertiary Salaries Survey" xfId="16970" xr:uid="{00000000-0005-0000-0000-0000188D0000}"/>
    <cellStyle name="RowTitles-Detail 2 2 3 3 3 3" xfId="16971" xr:uid="{00000000-0005-0000-0000-0000198D0000}"/>
    <cellStyle name="RowTitles-Detail 2 2 3 3 3 3 2" xfId="16972" xr:uid="{00000000-0005-0000-0000-00001A8D0000}"/>
    <cellStyle name="RowTitles-Detail 2 2 3 3 3 3 2 2" xfId="16973" xr:uid="{00000000-0005-0000-0000-00001B8D0000}"/>
    <cellStyle name="RowTitles-Detail 2 2 3 3 3 3 2_Tertiary Salaries Survey" xfId="16974" xr:uid="{00000000-0005-0000-0000-00001C8D0000}"/>
    <cellStyle name="RowTitles-Detail 2 2 3 3 3 3 3" xfId="16975" xr:uid="{00000000-0005-0000-0000-00001D8D0000}"/>
    <cellStyle name="RowTitles-Detail 2 2 3 3 3 3_Tertiary Salaries Survey" xfId="16976" xr:uid="{00000000-0005-0000-0000-00001E8D0000}"/>
    <cellStyle name="RowTitles-Detail 2 2 3 3 3 4" xfId="16977" xr:uid="{00000000-0005-0000-0000-00001F8D0000}"/>
    <cellStyle name="RowTitles-Detail 2 2 3 3 3 5" xfId="16978" xr:uid="{00000000-0005-0000-0000-0000208D0000}"/>
    <cellStyle name="RowTitles-Detail 2 2 3 3 3_Tertiary Salaries Survey" xfId="16979" xr:uid="{00000000-0005-0000-0000-0000218D0000}"/>
    <cellStyle name="RowTitles-Detail 2 2 3 3 4" xfId="16980" xr:uid="{00000000-0005-0000-0000-0000228D0000}"/>
    <cellStyle name="RowTitles-Detail 2 2 3 3 4 2" xfId="16981" xr:uid="{00000000-0005-0000-0000-0000238D0000}"/>
    <cellStyle name="RowTitles-Detail 2 2 3 3 4 2 2" xfId="16982" xr:uid="{00000000-0005-0000-0000-0000248D0000}"/>
    <cellStyle name="RowTitles-Detail 2 2 3 3 4 2 2 2" xfId="16983" xr:uid="{00000000-0005-0000-0000-0000258D0000}"/>
    <cellStyle name="RowTitles-Detail 2 2 3 3 4 2 2_Tertiary Salaries Survey" xfId="16984" xr:uid="{00000000-0005-0000-0000-0000268D0000}"/>
    <cellStyle name="RowTitles-Detail 2 2 3 3 4 2 3" xfId="16985" xr:uid="{00000000-0005-0000-0000-0000278D0000}"/>
    <cellStyle name="RowTitles-Detail 2 2 3 3 4 2_Tertiary Salaries Survey" xfId="16986" xr:uid="{00000000-0005-0000-0000-0000288D0000}"/>
    <cellStyle name="RowTitles-Detail 2 2 3 3 4 3" xfId="16987" xr:uid="{00000000-0005-0000-0000-0000298D0000}"/>
    <cellStyle name="RowTitles-Detail 2 2 3 3 4 3 2" xfId="16988" xr:uid="{00000000-0005-0000-0000-00002A8D0000}"/>
    <cellStyle name="RowTitles-Detail 2 2 3 3 4 3 2 2" xfId="16989" xr:uid="{00000000-0005-0000-0000-00002B8D0000}"/>
    <cellStyle name="RowTitles-Detail 2 2 3 3 4 3 2_Tertiary Salaries Survey" xfId="16990" xr:uid="{00000000-0005-0000-0000-00002C8D0000}"/>
    <cellStyle name="RowTitles-Detail 2 2 3 3 4 3 3" xfId="16991" xr:uid="{00000000-0005-0000-0000-00002D8D0000}"/>
    <cellStyle name="RowTitles-Detail 2 2 3 3 4 3_Tertiary Salaries Survey" xfId="16992" xr:uid="{00000000-0005-0000-0000-00002E8D0000}"/>
    <cellStyle name="RowTitles-Detail 2 2 3 3 4 4" xfId="16993" xr:uid="{00000000-0005-0000-0000-00002F8D0000}"/>
    <cellStyle name="RowTitles-Detail 2 2 3 3 4 4 2" xfId="16994" xr:uid="{00000000-0005-0000-0000-0000308D0000}"/>
    <cellStyle name="RowTitles-Detail 2 2 3 3 4 4_Tertiary Salaries Survey" xfId="16995" xr:uid="{00000000-0005-0000-0000-0000318D0000}"/>
    <cellStyle name="RowTitles-Detail 2 2 3 3 4 5" xfId="16996" xr:uid="{00000000-0005-0000-0000-0000328D0000}"/>
    <cellStyle name="RowTitles-Detail 2 2 3 3 4_Tertiary Salaries Survey" xfId="16997" xr:uid="{00000000-0005-0000-0000-0000338D0000}"/>
    <cellStyle name="RowTitles-Detail 2 2 3 3 5" xfId="16998" xr:uid="{00000000-0005-0000-0000-0000348D0000}"/>
    <cellStyle name="RowTitles-Detail 2 2 3 3 5 2" xfId="16999" xr:uid="{00000000-0005-0000-0000-0000358D0000}"/>
    <cellStyle name="RowTitles-Detail 2 2 3 3 5 2 2" xfId="17000" xr:uid="{00000000-0005-0000-0000-0000368D0000}"/>
    <cellStyle name="RowTitles-Detail 2 2 3 3 5 2 2 2" xfId="17001" xr:uid="{00000000-0005-0000-0000-0000378D0000}"/>
    <cellStyle name="RowTitles-Detail 2 2 3 3 5 2 2_Tertiary Salaries Survey" xfId="17002" xr:uid="{00000000-0005-0000-0000-0000388D0000}"/>
    <cellStyle name="RowTitles-Detail 2 2 3 3 5 2 3" xfId="17003" xr:uid="{00000000-0005-0000-0000-0000398D0000}"/>
    <cellStyle name="RowTitles-Detail 2 2 3 3 5 2_Tertiary Salaries Survey" xfId="17004" xr:uid="{00000000-0005-0000-0000-00003A8D0000}"/>
    <cellStyle name="RowTitles-Detail 2 2 3 3 5 3" xfId="17005" xr:uid="{00000000-0005-0000-0000-00003B8D0000}"/>
    <cellStyle name="RowTitles-Detail 2 2 3 3 5 3 2" xfId="17006" xr:uid="{00000000-0005-0000-0000-00003C8D0000}"/>
    <cellStyle name="RowTitles-Detail 2 2 3 3 5 3 2 2" xfId="17007" xr:uid="{00000000-0005-0000-0000-00003D8D0000}"/>
    <cellStyle name="RowTitles-Detail 2 2 3 3 5 3 2_Tertiary Salaries Survey" xfId="17008" xr:uid="{00000000-0005-0000-0000-00003E8D0000}"/>
    <cellStyle name="RowTitles-Detail 2 2 3 3 5 3 3" xfId="17009" xr:uid="{00000000-0005-0000-0000-00003F8D0000}"/>
    <cellStyle name="RowTitles-Detail 2 2 3 3 5 3_Tertiary Salaries Survey" xfId="17010" xr:uid="{00000000-0005-0000-0000-0000408D0000}"/>
    <cellStyle name="RowTitles-Detail 2 2 3 3 5 4" xfId="17011" xr:uid="{00000000-0005-0000-0000-0000418D0000}"/>
    <cellStyle name="RowTitles-Detail 2 2 3 3 5 4 2" xfId="17012" xr:uid="{00000000-0005-0000-0000-0000428D0000}"/>
    <cellStyle name="RowTitles-Detail 2 2 3 3 5 4_Tertiary Salaries Survey" xfId="17013" xr:uid="{00000000-0005-0000-0000-0000438D0000}"/>
    <cellStyle name="RowTitles-Detail 2 2 3 3 5 5" xfId="17014" xr:uid="{00000000-0005-0000-0000-0000448D0000}"/>
    <cellStyle name="RowTitles-Detail 2 2 3 3 5_Tertiary Salaries Survey" xfId="17015" xr:uid="{00000000-0005-0000-0000-0000458D0000}"/>
    <cellStyle name="RowTitles-Detail 2 2 3 3 6" xfId="17016" xr:uid="{00000000-0005-0000-0000-0000468D0000}"/>
    <cellStyle name="RowTitles-Detail 2 2 3 3 6 2" xfId="17017" xr:uid="{00000000-0005-0000-0000-0000478D0000}"/>
    <cellStyle name="RowTitles-Detail 2 2 3 3 6 2 2" xfId="17018" xr:uid="{00000000-0005-0000-0000-0000488D0000}"/>
    <cellStyle name="RowTitles-Detail 2 2 3 3 6 2 2 2" xfId="17019" xr:uid="{00000000-0005-0000-0000-0000498D0000}"/>
    <cellStyle name="RowTitles-Detail 2 2 3 3 6 2 2_Tertiary Salaries Survey" xfId="17020" xr:uid="{00000000-0005-0000-0000-00004A8D0000}"/>
    <cellStyle name="RowTitles-Detail 2 2 3 3 6 2 3" xfId="17021" xr:uid="{00000000-0005-0000-0000-00004B8D0000}"/>
    <cellStyle name="RowTitles-Detail 2 2 3 3 6 2_Tertiary Salaries Survey" xfId="17022" xr:uid="{00000000-0005-0000-0000-00004C8D0000}"/>
    <cellStyle name="RowTitles-Detail 2 2 3 3 6 3" xfId="17023" xr:uid="{00000000-0005-0000-0000-00004D8D0000}"/>
    <cellStyle name="RowTitles-Detail 2 2 3 3 6 3 2" xfId="17024" xr:uid="{00000000-0005-0000-0000-00004E8D0000}"/>
    <cellStyle name="RowTitles-Detail 2 2 3 3 6 3 2 2" xfId="17025" xr:uid="{00000000-0005-0000-0000-00004F8D0000}"/>
    <cellStyle name="RowTitles-Detail 2 2 3 3 6 3 2_Tertiary Salaries Survey" xfId="17026" xr:uid="{00000000-0005-0000-0000-0000508D0000}"/>
    <cellStyle name="RowTitles-Detail 2 2 3 3 6 3 3" xfId="17027" xr:uid="{00000000-0005-0000-0000-0000518D0000}"/>
    <cellStyle name="RowTitles-Detail 2 2 3 3 6 3_Tertiary Salaries Survey" xfId="17028" xr:uid="{00000000-0005-0000-0000-0000528D0000}"/>
    <cellStyle name="RowTitles-Detail 2 2 3 3 6 4" xfId="17029" xr:uid="{00000000-0005-0000-0000-0000538D0000}"/>
    <cellStyle name="RowTitles-Detail 2 2 3 3 6 4 2" xfId="17030" xr:uid="{00000000-0005-0000-0000-0000548D0000}"/>
    <cellStyle name="RowTitles-Detail 2 2 3 3 6 4_Tertiary Salaries Survey" xfId="17031" xr:uid="{00000000-0005-0000-0000-0000558D0000}"/>
    <cellStyle name="RowTitles-Detail 2 2 3 3 6 5" xfId="17032" xr:uid="{00000000-0005-0000-0000-0000568D0000}"/>
    <cellStyle name="RowTitles-Detail 2 2 3 3 6_Tertiary Salaries Survey" xfId="17033" xr:uid="{00000000-0005-0000-0000-0000578D0000}"/>
    <cellStyle name="RowTitles-Detail 2 2 3 3 7" xfId="17034" xr:uid="{00000000-0005-0000-0000-0000588D0000}"/>
    <cellStyle name="RowTitles-Detail 2 2 3 3 7 2" xfId="17035" xr:uid="{00000000-0005-0000-0000-0000598D0000}"/>
    <cellStyle name="RowTitles-Detail 2 2 3 3 7 2 2" xfId="17036" xr:uid="{00000000-0005-0000-0000-00005A8D0000}"/>
    <cellStyle name="RowTitles-Detail 2 2 3 3 7 2_Tertiary Salaries Survey" xfId="17037" xr:uid="{00000000-0005-0000-0000-00005B8D0000}"/>
    <cellStyle name="RowTitles-Detail 2 2 3 3 7 3" xfId="17038" xr:uid="{00000000-0005-0000-0000-00005C8D0000}"/>
    <cellStyle name="RowTitles-Detail 2 2 3 3 7_Tertiary Salaries Survey" xfId="17039" xr:uid="{00000000-0005-0000-0000-00005D8D0000}"/>
    <cellStyle name="RowTitles-Detail 2 2 3 3 8" xfId="17040" xr:uid="{00000000-0005-0000-0000-00005E8D0000}"/>
    <cellStyle name="RowTitles-Detail 2 2 3 3 8 2" xfId="17041" xr:uid="{00000000-0005-0000-0000-00005F8D0000}"/>
    <cellStyle name="RowTitles-Detail 2 2 3 3 8 2 2" xfId="17042" xr:uid="{00000000-0005-0000-0000-0000608D0000}"/>
    <cellStyle name="RowTitles-Detail 2 2 3 3 8 2_Tertiary Salaries Survey" xfId="17043" xr:uid="{00000000-0005-0000-0000-0000618D0000}"/>
    <cellStyle name="RowTitles-Detail 2 2 3 3 8 3" xfId="17044" xr:uid="{00000000-0005-0000-0000-0000628D0000}"/>
    <cellStyle name="RowTitles-Detail 2 2 3 3 8_Tertiary Salaries Survey" xfId="17045" xr:uid="{00000000-0005-0000-0000-0000638D0000}"/>
    <cellStyle name="RowTitles-Detail 2 2 3 3 9" xfId="17046" xr:uid="{00000000-0005-0000-0000-0000648D0000}"/>
    <cellStyle name="RowTitles-Detail 2 2 3 3_STUD aligned by INSTIT" xfId="17047" xr:uid="{00000000-0005-0000-0000-0000658D0000}"/>
    <cellStyle name="RowTitles-Detail 2 2 3 4" xfId="17048" xr:uid="{00000000-0005-0000-0000-0000668D0000}"/>
    <cellStyle name="RowTitles-Detail 2 2 3 4 2" xfId="17049" xr:uid="{00000000-0005-0000-0000-0000678D0000}"/>
    <cellStyle name="RowTitles-Detail 2 2 3 4 2 2" xfId="17050" xr:uid="{00000000-0005-0000-0000-0000688D0000}"/>
    <cellStyle name="RowTitles-Detail 2 2 3 4 2 2 2" xfId="17051" xr:uid="{00000000-0005-0000-0000-0000698D0000}"/>
    <cellStyle name="RowTitles-Detail 2 2 3 4 2 2 2 2" xfId="17052" xr:uid="{00000000-0005-0000-0000-00006A8D0000}"/>
    <cellStyle name="RowTitles-Detail 2 2 3 4 2 2 2_Tertiary Salaries Survey" xfId="17053" xr:uid="{00000000-0005-0000-0000-00006B8D0000}"/>
    <cellStyle name="RowTitles-Detail 2 2 3 4 2 2 3" xfId="17054" xr:uid="{00000000-0005-0000-0000-00006C8D0000}"/>
    <cellStyle name="RowTitles-Detail 2 2 3 4 2 2_Tertiary Salaries Survey" xfId="17055" xr:uid="{00000000-0005-0000-0000-00006D8D0000}"/>
    <cellStyle name="RowTitles-Detail 2 2 3 4 2 3" xfId="17056" xr:uid="{00000000-0005-0000-0000-00006E8D0000}"/>
    <cellStyle name="RowTitles-Detail 2 2 3 4 2 3 2" xfId="17057" xr:uid="{00000000-0005-0000-0000-00006F8D0000}"/>
    <cellStyle name="RowTitles-Detail 2 2 3 4 2 3 2 2" xfId="17058" xr:uid="{00000000-0005-0000-0000-0000708D0000}"/>
    <cellStyle name="RowTitles-Detail 2 2 3 4 2 3 2_Tertiary Salaries Survey" xfId="17059" xr:uid="{00000000-0005-0000-0000-0000718D0000}"/>
    <cellStyle name="RowTitles-Detail 2 2 3 4 2 3 3" xfId="17060" xr:uid="{00000000-0005-0000-0000-0000728D0000}"/>
    <cellStyle name="RowTitles-Detail 2 2 3 4 2 3_Tertiary Salaries Survey" xfId="17061" xr:uid="{00000000-0005-0000-0000-0000738D0000}"/>
    <cellStyle name="RowTitles-Detail 2 2 3 4 2 4" xfId="17062" xr:uid="{00000000-0005-0000-0000-0000748D0000}"/>
    <cellStyle name="RowTitles-Detail 2 2 3 4 2 5" xfId="17063" xr:uid="{00000000-0005-0000-0000-0000758D0000}"/>
    <cellStyle name="RowTitles-Detail 2 2 3 4 2 5 2" xfId="17064" xr:uid="{00000000-0005-0000-0000-0000768D0000}"/>
    <cellStyle name="RowTitles-Detail 2 2 3 4 2 5_Tertiary Salaries Survey" xfId="17065" xr:uid="{00000000-0005-0000-0000-0000778D0000}"/>
    <cellStyle name="RowTitles-Detail 2 2 3 4 2 6" xfId="17066" xr:uid="{00000000-0005-0000-0000-0000788D0000}"/>
    <cellStyle name="RowTitles-Detail 2 2 3 4 2_Tertiary Salaries Survey" xfId="17067" xr:uid="{00000000-0005-0000-0000-0000798D0000}"/>
    <cellStyle name="RowTitles-Detail 2 2 3 4 3" xfId="17068" xr:uid="{00000000-0005-0000-0000-00007A8D0000}"/>
    <cellStyle name="RowTitles-Detail 2 2 3 4 3 2" xfId="17069" xr:uid="{00000000-0005-0000-0000-00007B8D0000}"/>
    <cellStyle name="RowTitles-Detail 2 2 3 4 3 2 2" xfId="17070" xr:uid="{00000000-0005-0000-0000-00007C8D0000}"/>
    <cellStyle name="RowTitles-Detail 2 2 3 4 3 2 2 2" xfId="17071" xr:uid="{00000000-0005-0000-0000-00007D8D0000}"/>
    <cellStyle name="RowTitles-Detail 2 2 3 4 3 2 2_Tertiary Salaries Survey" xfId="17072" xr:uid="{00000000-0005-0000-0000-00007E8D0000}"/>
    <cellStyle name="RowTitles-Detail 2 2 3 4 3 2 3" xfId="17073" xr:uid="{00000000-0005-0000-0000-00007F8D0000}"/>
    <cellStyle name="RowTitles-Detail 2 2 3 4 3 2_Tertiary Salaries Survey" xfId="17074" xr:uid="{00000000-0005-0000-0000-0000808D0000}"/>
    <cellStyle name="RowTitles-Detail 2 2 3 4 3 3" xfId="17075" xr:uid="{00000000-0005-0000-0000-0000818D0000}"/>
    <cellStyle name="RowTitles-Detail 2 2 3 4 3 3 2" xfId="17076" xr:uid="{00000000-0005-0000-0000-0000828D0000}"/>
    <cellStyle name="RowTitles-Detail 2 2 3 4 3 3 2 2" xfId="17077" xr:uid="{00000000-0005-0000-0000-0000838D0000}"/>
    <cellStyle name="RowTitles-Detail 2 2 3 4 3 3 2_Tertiary Salaries Survey" xfId="17078" xr:uid="{00000000-0005-0000-0000-0000848D0000}"/>
    <cellStyle name="RowTitles-Detail 2 2 3 4 3 3 3" xfId="17079" xr:uid="{00000000-0005-0000-0000-0000858D0000}"/>
    <cellStyle name="RowTitles-Detail 2 2 3 4 3 3_Tertiary Salaries Survey" xfId="17080" xr:uid="{00000000-0005-0000-0000-0000868D0000}"/>
    <cellStyle name="RowTitles-Detail 2 2 3 4 3 4" xfId="17081" xr:uid="{00000000-0005-0000-0000-0000878D0000}"/>
    <cellStyle name="RowTitles-Detail 2 2 3 4 3 5" xfId="17082" xr:uid="{00000000-0005-0000-0000-0000888D0000}"/>
    <cellStyle name="RowTitles-Detail 2 2 3 4 3_Tertiary Salaries Survey" xfId="17083" xr:uid="{00000000-0005-0000-0000-0000898D0000}"/>
    <cellStyle name="RowTitles-Detail 2 2 3 4 4" xfId="17084" xr:uid="{00000000-0005-0000-0000-00008A8D0000}"/>
    <cellStyle name="RowTitles-Detail 2 2 3 4 4 2" xfId="17085" xr:uid="{00000000-0005-0000-0000-00008B8D0000}"/>
    <cellStyle name="RowTitles-Detail 2 2 3 4 4 2 2" xfId="17086" xr:uid="{00000000-0005-0000-0000-00008C8D0000}"/>
    <cellStyle name="RowTitles-Detail 2 2 3 4 4 2 2 2" xfId="17087" xr:uid="{00000000-0005-0000-0000-00008D8D0000}"/>
    <cellStyle name="RowTitles-Detail 2 2 3 4 4 2 2_Tertiary Salaries Survey" xfId="17088" xr:uid="{00000000-0005-0000-0000-00008E8D0000}"/>
    <cellStyle name="RowTitles-Detail 2 2 3 4 4 2 3" xfId="17089" xr:uid="{00000000-0005-0000-0000-00008F8D0000}"/>
    <cellStyle name="RowTitles-Detail 2 2 3 4 4 2_Tertiary Salaries Survey" xfId="17090" xr:uid="{00000000-0005-0000-0000-0000908D0000}"/>
    <cellStyle name="RowTitles-Detail 2 2 3 4 4 3" xfId="17091" xr:uid="{00000000-0005-0000-0000-0000918D0000}"/>
    <cellStyle name="RowTitles-Detail 2 2 3 4 4 3 2" xfId="17092" xr:uid="{00000000-0005-0000-0000-0000928D0000}"/>
    <cellStyle name="RowTitles-Detail 2 2 3 4 4 3 2 2" xfId="17093" xr:uid="{00000000-0005-0000-0000-0000938D0000}"/>
    <cellStyle name="RowTitles-Detail 2 2 3 4 4 3 2_Tertiary Salaries Survey" xfId="17094" xr:uid="{00000000-0005-0000-0000-0000948D0000}"/>
    <cellStyle name="RowTitles-Detail 2 2 3 4 4 3 3" xfId="17095" xr:uid="{00000000-0005-0000-0000-0000958D0000}"/>
    <cellStyle name="RowTitles-Detail 2 2 3 4 4 3_Tertiary Salaries Survey" xfId="17096" xr:uid="{00000000-0005-0000-0000-0000968D0000}"/>
    <cellStyle name="RowTitles-Detail 2 2 3 4 4 4" xfId="17097" xr:uid="{00000000-0005-0000-0000-0000978D0000}"/>
    <cellStyle name="RowTitles-Detail 2 2 3 4 4 5" xfId="17098" xr:uid="{00000000-0005-0000-0000-0000988D0000}"/>
    <cellStyle name="RowTitles-Detail 2 2 3 4 4 5 2" xfId="17099" xr:uid="{00000000-0005-0000-0000-0000998D0000}"/>
    <cellStyle name="RowTitles-Detail 2 2 3 4 4 5_Tertiary Salaries Survey" xfId="17100" xr:uid="{00000000-0005-0000-0000-00009A8D0000}"/>
    <cellStyle name="RowTitles-Detail 2 2 3 4 4 6" xfId="17101" xr:uid="{00000000-0005-0000-0000-00009B8D0000}"/>
    <cellStyle name="RowTitles-Detail 2 2 3 4 4_Tertiary Salaries Survey" xfId="17102" xr:uid="{00000000-0005-0000-0000-00009C8D0000}"/>
    <cellStyle name="RowTitles-Detail 2 2 3 4 5" xfId="17103" xr:uid="{00000000-0005-0000-0000-00009D8D0000}"/>
    <cellStyle name="RowTitles-Detail 2 2 3 4 5 2" xfId="17104" xr:uid="{00000000-0005-0000-0000-00009E8D0000}"/>
    <cellStyle name="RowTitles-Detail 2 2 3 4 5 2 2" xfId="17105" xr:uid="{00000000-0005-0000-0000-00009F8D0000}"/>
    <cellStyle name="RowTitles-Detail 2 2 3 4 5 2 2 2" xfId="17106" xr:uid="{00000000-0005-0000-0000-0000A08D0000}"/>
    <cellStyle name="RowTitles-Detail 2 2 3 4 5 2 2_Tertiary Salaries Survey" xfId="17107" xr:uid="{00000000-0005-0000-0000-0000A18D0000}"/>
    <cellStyle name="RowTitles-Detail 2 2 3 4 5 2 3" xfId="17108" xr:uid="{00000000-0005-0000-0000-0000A28D0000}"/>
    <cellStyle name="RowTitles-Detail 2 2 3 4 5 2_Tertiary Salaries Survey" xfId="17109" xr:uid="{00000000-0005-0000-0000-0000A38D0000}"/>
    <cellStyle name="RowTitles-Detail 2 2 3 4 5 3" xfId="17110" xr:uid="{00000000-0005-0000-0000-0000A48D0000}"/>
    <cellStyle name="RowTitles-Detail 2 2 3 4 5 3 2" xfId="17111" xr:uid="{00000000-0005-0000-0000-0000A58D0000}"/>
    <cellStyle name="RowTitles-Detail 2 2 3 4 5 3 2 2" xfId="17112" xr:uid="{00000000-0005-0000-0000-0000A68D0000}"/>
    <cellStyle name="RowTitles-Detail 2 2 3 4 5 3 2_Tertiary Salaries Survey" xfId="17113" xr:uid="{00000000-0005-0000-0000-0000A78D0000}"/>
    <cellStyle name="RowTitles-Detail 2 2 3 4 5 3 3" xfId="17114" xr:uid="{00000000-0005-0000-0000-0000A88D0000}"/>
    <cellStyle name="RowTitles-Detail 2 2 3 4 5 3_Tertiary Salaries Survey" xfId="17115" xr:uid="{00000000-0005-0000-0000-0000A98D0000}"/>
    <cellStyle name="RowTitles-Detail 2 2 3 4 5 4" xfId="17116" xr:uid="{00000000-0005-0000-0000-0000AA8D0000}"/>
    <cellStyle name="RowTitles-Detail 2 2 3 4 5 4 2" xfId="17117" xr:uid="{00000000-0005-0000-0000-0000AB8D0000}"/>
    <cellStyle name="RowTitles-Detail 2 2 3 4 5 4_Tertiary Salaries Survey" xfId="17118" xr:uid="{00000000-0005-0000-0000-0000AC8D0000}"/>
    <cellStyle name="RowTitles-Detail 2 2 3 4 5 5" xfId="17119" xr:uid="{00000000-0005-0000-0000-0000AD8D0000}"/>
    <cellStyle name="RowTitles-Detail 2 2 3 4 5_Tertiary Salaries Survey" xfId="17120" xr:uid="{00000000-0005-0000-0000-0000AE8D0000}"/>
    <cellStyle name="RowTitles-Detail 2 2 3 4 6" xfId="17121" xr:uid="{00000000-0005-0000-0000-0000AF8D0000}"/>
    <cellStyle name="RowTitles-Detail 2 2 3 4 6 2" xfId="17122" xr:uid="{00000000-0005-0000-0000-0000B08D0000}"/>
    <cellStyle name="RowTitles-Detail 2 2 3 4 6 2 2" xfId="17123" xr:uid="{00000000-0005-0000-0000-0000B18D0000}"/>
    <cellStyle name="RowTitles-Detail 2 2 3 4 6 2 2 2" xfId="17124" xr:uid="{00000000-0005-0000-0000-0000B28D0000}"/>
    <cellStyle name="RowTitles-Detail 2 2 3 4 6 2 2_Tertiary Salaries Survey" xfId="17125" xr:uid="{00000000-0005-0000-0000-0000B38D0000}"/>
    <cellStyle name="RowTitles-Detail 2 2 3 4 6 2 3" xfId="17126" xr:uid="{00000000-0005-0000-0000-0000B48D0000}"/>
    <cellStyle name="RowTitles-Detail 2 2 3 4 6 2_Tertiary Salaries Survey" xfId="17127" xr:uid="{00000000-0005-0000-0000-0000B58D0000}"/>
    <cellStyle name="RowTitles-Detail 2 2 3 4 6 3" xfId="17128" xr:uid="{00000000-0005-0000-0000-0000B68D0000}"/>
    <cellStyle name="RowTitles-Detail 2 2 3 4 6 3 2" xfId="17129" xr:uid="{00000000-0005-0000-0000-0000B78D0000}"/>
    <cellStyle name="RowTitles-Detail 2 2 3 4 6 3 2 2" xfId="17130" xr:uid="{00000000-0005-0000-0000-0000B88D0000}"/>
    <cellStyle name="RowTitles-Detail 2 2 3 4 6 3 2_Tertiary Salaries Survey" xfId="17131" xr:uid="{00000000-0005-0000-0000-0000B98D0000}"/>
    <cellStyle name="RowTitles-Detail 2 2 3 4 6 3 3" xfId="17132" xr:uid="{00000000-0005-0000-0000-0000BA8D0000}"/>
    <cellStyle name="RowTitles-Detail 2 2 3 4 6 3_Tertiary Salaries Survey" xfId="17133" xr:uid="{00000000-0005-0000-0000-0000BB8D0000}"/>
    <cellStyle name="RowTitles-Detail 2 2 3 4 6 4" xfId="17134" xr:uid="{00000000-0005-0000-0000-0000BC8D0000}"/>
    <cellStyle name="RowTitles-Detail 2 2 3 4 6 4 2" xfId="17135" xr:uid="{00000000-0005-0000-0000-0000BD8D0000}"/>
    <cellStyle name="RowTitles-Detail 2 2 3 4 6 4_Tertiary Salaries Survey" xfId="17136" xr:uid="{00000000-0005-0000-0000-0000BE8D0000}"/>
    <cellStyle name="RowTitles-Detail 2 2 3 4 6 5" xfId="17137" xr:uid="{00000000-0005-0000-0000-0000BF8D0000}"/>
    <cellStyle name="RowTitles-Detail 2 2 3 4 6_Tertiary Salaries Survey" xfId="17138" xr:uid="{00000000-0005-0000-0000-0000C08D0000}"/>
    <cellStyle name="RowTitles-Detail 2 2 3 4 7" xfId="17139" xr:uid="{00000000-0005-0000-0000-0000C18D0000}"/>
    <cellStyle name="RowTitles-Detail 2 2 3 4 7 2" xfId="17140" xr:uid="{00000000-0005-0000-0000-0000C28D0000}"/>
    <cellStyle name="RowTitles-Detail 2 2 3 4 7 2 2" xfId="17141" xr:uid="{00000000-0005-0000-0000-0000C38D0000}"/>
    <cellStyle name="RowTitles-Detail 2 2 3 4 7 2_Tertiary Salaries Survey" xfId="17142" xr:uid="{00000000-0005-0000-0000-0000C48D0000}"/>
    <cellStyle name="RowTitles-Detail 2 2 3 4 7 3" xfId="17143" xr:uid="{00000000-0005-0000-0000-0000C58D0000}"/>
    <cellStyle name="RowTitles-Detail 2 2 3 4 7_Tertiary Salaries Survey" xfId="17144" xr:uid="{00000000-0005-0000-0000-0000C68D0000}"/>
    <cellStyle name="RowTitles-Detail 2 2 3 4 8" xfId="17145" xr:uid="{00000000-0005-0000-0000-0000C78D0000}"/>
    <cellStyle name="RowTitles-Detail 2 2 3 4 9" xfId="17146" xr:uid="{00000000-0005-0000-0000-0000C88D0000}"/>
    <cellStyle name="RowTitles-Detail 2 2 3 4_STUD aligned by INSTIT" xfId="17147" xr:uid="{00000000-0005-0000-0000-0000C98D0000}"/>
    <cellStyle name="RowTitles-Detail 2 2 3 5" xfId="17148" xr:uid="{00000000-0005-0000-0000-0000CA8D0000}"/>
    <cellStyle name="RowTitles-Detail 2 2 3 5 2" xfId="17149" xr:uid="{00000000-0005-0000-0000-0000CB8D0000}"/>
    <cellStyle name="RowTitles-Detail 2 2 3 5 2 2" xfId="17150" xr:uid="{00000000-0005-0000-0000-0000CC8D0000}"/>
    <cellStyle name="RowTitles-Detail 2 2 3 5 2 2 2" xfId="17151" xr:uid="{00000000-0005-0000-0000-0000CD8D0000}"/>
    <cellStyle name="RowTitles-Detail 2 2 3 5 2 2_Tertiary Salaries Survey" xfId="17152" xr:uid="{00000000-0005-0000-0000-0000CE8D0000}"/>
    <cellStyle name="RowTitles-Detail 2 2 3 5 2 3" xfId="17153" xr:uid="{00000000-0005-0000-0000-0000CF8D0000}"/>
    <cellStyle name="RowTitles-Detail 2 2 3 5 2_Tertiary Salaries Survey" xfId="17154" xr:uid="{00000000-0005-0000-0000-0000D08D0000}"/>
    <cellStyle name="RowTitles-Detail 2 2 3 5 3" xfId="17155" xr:uid="{00000000-0005-0000-0000-0000D18D0000}"/>
    <cellStyle name="RowTitles-Detail 2 2 3 5 3 2" xfId="17156" xr:uid="{00000000-0005-0000-0000-0000D28D0000}"/>
    <cellStyle name="RowTitles-Detail 2 2 3 5 3 2 2" xfId="17157" xr:uid="{00000000-0005-0000-0000-0000D38D0000}"/>
    <cellStyle name="RowTitles-Detail 2 2 3 5 3 2_Tertiary Salaries Survey" xfId="17158" xr:uid="{00000000-0005-0000-0000-0000D48D0000}"/>
    <cellStyle name="RowTitles-Detail 2 2 3 5 3 3" xfId="17159" xr:uid="{00000000-0005-0000-0000-0000D58D0000}"/>
    <cellStyle name="RowTitles-Detail 2 2 3 5 3_Tertiary Salaries Survey" xfId="17160" xr:uid="{00000000-0005-0000-0000-0000D68D0000}"/>
    <cellStyle name="RowTitles-Detail 2 2 3 5 4" xfId="17161" xr:uid="{00000000-0005-0000-0000-0000D78D0000}"/>
    <cellStyle name="RowTitles-Detail 2 2 3 5 5" xfId="17162" xr:uid="{00000000-0005-0000-0000-0000D88D0000}"/>
    <cellStyle name="RowTitles-Detail 2 2 3 5 5 2" xfId="17163" xr:uid="{00000000-0005-0000-0000-0000D98D0000}"/>
    <cellStyle name="RowTitles-Detail 2 2 3 5 5_Tertiary Salaries Survey" xfId="17164" xr:uid="{00000000-0005-0000-0000-0000DA8D0000}"/>
    <cellStyle name="RowTitles-Detail 2 2 3 5 6" xfId="17165" xr:uid="{00000000-0005-0000-0000-0000DB8D0000}"/>
    <cellStyle name="RowTitles-Detail 2 2 3 5_Tertiary Salaries Survey" xfId="17166" xr:uid="{00000000-0005-0000-0000-0000DC8D0000}"/>
    <cellStyle name="RowTitles-Detail 2 2 3 6" xfId="17167" xr:uid="{00000000-0005-0000-0000-0000DD8D0000}"/>
    <cellStyle name="RowTitles-Detail 2 2 3 6 2" xfId="17168" xr:uid="{00000000-0005-0000-0000-0000DE8D0000}"/>
    <cellStyle name="RowTitles-Detail 2 2 3 6 2 2" xfId="17169" xr:uid="{00000000-0005-0000-0000-0000DF8D0000}"/>
    <cellStyle name="RowTitles-Detail 2 2 3 6 2 2 2" xfId="17170" xr:uid="{00000000-0005-0000-0000-0000E08D0000}"/>
    <cellStyle name="RowTitles-Detail 2 2 3 6 2 2_Tertiary Salaries Survey" xfId="17171" xr:uid="{00000000-0005-0000-0000-0000E18D0000}"/>
    <cellStyle name="RowTitles-Detail 2 2 3 6 2 3" xfId="17172" xr:uid="{00000000-0005-0000-0000-0000E28D0000}"/>
    <cellStyle name="RowTitles-Detail 2 2 3 6 2_Tertiary Salaries Survey" xfId="17173" xr:uid="{00000000-0005-0000-0000-0000E38D0000}"/>
    <cellStyle name="RowTitles-Detail 2 2 3 6 3" xfId="17174" xr:uid="{00000000-0005-0000-0000-0000E48D0000}"/>
    <cellStyle name="RowTitles-Detail 2 2 3 6 3 2" xfId="17175" xr:uid="{00000000-0005-0000-0000-0000E58D0000}"/>
    <cellStyle name="RowTitles-Detail 2 2 3 6 3 2 2" xfId="17176" xr:uid="{00000000-0005-0000-0000-0000E68D0000}"/>
    <cellStyle name="RowTitles-Detail 2 2 3 6 3 2_Tertiary Salaries Survey" xfId="17177" xr:uid="{00000000-0005-0000-0000-0000E78D0000}"/>
    <cellStyle name="RowTitles-Detail 2 2 3 6 3 3" xfId="17178" xr:uid="{00000000-0005-0000-0000-0000E88D0000}"/>
    <cellStyle name="RowTitles-Detail 2 2 3 6 3_Tertiary Salaries Survey" xfId="17179" xr:uid="{00000000-0005-0000-0000-0000E98D0000}"/>
    <cellStyle name="RowTitles-Detail 2 2 3 6 4" xfId="17180" xr:uid="{00000000-0005-0000-0000-0000EA8D0000}"/>
    <cellStyle name="RowTitles-Detail 2 2 3 6 5" xfId="17181" xr:uid="{00000000-0005-0000-0000-0000EB8D0000}"/>
    <cellStyle name="RowTitles-Detail 2 2 3 6_Tertiary Salaries Survey" xfId="17182" xr:uid="{00000000-0005-0000-0000-0000EC8D0000}"/>
    <cellStyle name="RowTitles-Detail 2 2 3 7" xfId="17183" xr:uid="{00000000-0005-0000-0000-0000ED8D0000}"/>
    <cellStyle name="RowTitles-Detail 2 2 3 7 2" xfId="17184" xr:uid="{00000000-0005-0000-0000-0000EE8D0000}"/>
    <cellStyle name="RowTitles-Detail 2 2 3 7 2 2" xfId="17185" xr:uid="{00000000-0005-0000-0000-0000EF8D0000}"/>
    <cellStyle name="RowTitles-Detail 2 2 3 7 2 2 2" xfId="17186" xr:uid="{00000000-0005-0000-0000-0000F08D0000}"/>
    <cellStyle name="RowTitles-Detail 2 2 3 7 2 2_Tertiary Salaries Survey" xfId="17187" xr:uid="{00000000-0005-0000-0000-0000F18D0000}"/>
    <cellStyle name="RowTitles-Detail 2 2 3 7 2 3" xfId="17188" xr:uid="{00000000-0005-0000-0000-0000F28D0000}"/>
    <cellStyle name="RowTitles-Detail 2 2 3 7 2_Tertiary Salaries Survey" xfId="17189" xr:uid="{00000000-0005-0000-0000-0000F38D0000}"/>
    <cellStyle name="RowTitles-Detail 2 2 3 7 3" xfId="17190" xr:uid="{00000000-0005-0000-0000-0000F48D0000}"/>
    <cellStyle name="RowTitles-Detail 2 2 3 7 3 2" xfId="17191" xr:uid="{00000000-0005-0000-0000-0000F58D0000}"/>
    <cellStyle name="RowTitles-Detail 2 2 3 7 3 2 2" xfId="17192" xr:uid="{00000000-0005-0000-0000-0000F68D0000}"/>
    <cellStyle name="RowTitles-Detail 2 2 3 7 3 2_Tertiary Salaries Survey" xfId="17193" xr:uid="{00000000-0005-0000-0000-0000F78D0000}"/>
    <cellStyle name="RowTitles-Detail 2 2 3 7 3 3" xfId="17194" xr:uid="{00000000-0005-0000-0000-0000F88D0000}"/>
    <cellStyle name="RowTitles-Detail 2 2 3 7 3_Tertiary Salaries Survey" xfId="17195" xr:uid="{00000000-0005-0000-0000-0000F98D0000}"/>
    <cellStyle name="RowTitles-Detail 2 2 3 7 4" xfId="17196" xr:uid="{00000000-0005-0000-0000-0000FA8D0000}"/>
    <cellStyle name="RowTitles-Detail 2 2 3 7 5" xfId="17197" xr:uid="{00000000-0005-0000-0000-0000FB8D0000}"/>
    <cellStyle name="RowTitles-Detail 2 2 3 7 5 2" xfId="17198" xr:uid="{00000000-0005-0000-0000-0000FC8D0000}"/>
    <cellStyle name="RowTitles-Detail 2 2 3 7 5_Tertiary Salaries Survey" xfId="17199" xr:uid="{00000000-0005-0000-0000-0000FD8D0000}"/>
    <cellStyle name="RowTitles-Detail 2 2 3 7 6" xfId="17200" xr:uid="{00000000-0005-0000-0000-0000FE8D0000}"/>
    <cellStyle name="RowTitles-Detail 2 2 3 7_Tertiary Salaries Survey" xfId="17201" xr:uid="{00000000-0005-0000-0000-0000FF8D0000}"/>
    <cellStyle name="RowTitles-Detail 2 2 3 8" xfId="17202" xr:uid="{00000000-0005-0000-0000-0000008E0000}"/>
    <cellStyle name="RowTitles-Detail 2 2 3 8 2" xfId="17203" xr:uid="{00000000-0005-0000-0000-0000018E0000}"/>
    <cellStyle name="RowTitles-Detail 2 2 3 8 2 2" xfId="17204" xr:uid="{00000000-0005-0000-0000-0000028E0000}"/>
    <cellStyle name="RowTitles-Detail 2 2 3 8 2 2 2" xfId="17205" xr:uid="{00000000-0005-0000-0000-0000038E0000}"/>
    <cellStyle name="RowTitles-Detail 2 2 3 8 2 2_Tertiary Salaries Survey" xfId="17206" xr:uid="{00000000-0005-0000-0000-0000048E0000}"/>
    <cellStyle name="RowTitles-Detail 2 2 3 8 2 3" xfId="17207" xr:uid="{00000000-0005-0000-0000-0000058E0000}"/>
    <cellStyle name="RowTitles-Detail 2 2 3 8 2_Tertiary Salaries Survey" xfId="17208" xr:uid="{00000000-0005-0000-0000-0000068E0000}"/>
    <cellStyle name="RowTitles-Detail 2 2 3 8 3" xfId="17209" xr:uid="{00000000-0005-0000-0000-0000078E0000}"/>
    <cellStyle name="RowTitles-Detail 2 2 3 8 3 2" xfId="17210" xr:uid="{00000000-0005-0000-0000-0000088E0000}"/>
    <cellStyle name="RowTitles-Detail 2 2 3 8 3 2 2" xfId="17211" xr:uid="{00000000-0005-0000-0000-0000098E0000}"/>
    <cellStyle name="RowTitles-Detail 2 2 3 8 3 2_Tertiary Salaries Survey" xfId="17212" xr:uid="{00000000-0005-0000-0000-00000A8E0000}"/>
    <cellStyle name="RowTitles-Detail 2 2 3 8 3 3" xfId="17213" xr:uid="{00000000-0005-0000-0000-00000B8E0000}"/>
    <cellStyle name="RowTitles-Detail 2 2 3 8 3_Tertiary Salaries Survey" xfId="17214" xr:uid="{00000000-0005-0000-0000-00000C8E0000}"/>
    <cellStyle name="RowTitles-Detail 2 2 3 8 4" xfId="17215" xr:uid="{00000000-0005-0000-0000-00000D8E0000}"/>
    <cellStyle name="RowTitles-Detail 2 2 3 8 4 2" xfId="17216" xr:uid="{00000000-0005-0000-0000-00000E8E0000}"/>
    <cellStyle name="RowTitles-Detail 2 2 3 8 4_Tertiary Salaries Survey" xfId="17217" xr:uid="{00000000-0005-0000-0000-00000F8E0000}"/>
    <cellStyle name="RowTitles-Detail 2 2 3 8 5" xfId="17218" xr:uid="{00000000-0005-0000-0000-0000108E0000}"/>
    <cellStyle name="RowTitles-Detail 2 2 3 8_Tertiary Salaries Survey" xfId="17219" xr:uid="{00000000-0005-0000-0000-0000118E0000}"/>
    <cellStyle name="RowTitles-Detail 2 2 3 9" xfId="17220" xr:uid="{00000000-0005-0000-0000-0000128E0000}"/>
    <cellStyle name="RowTitles-Detail 2 2 3 9 2" xfId="17221" xr:uid="{00000000-0005-0000-0000-0000138E0000}"/>
    <cellStyle name="RowTitles-Detail 2 2 3 9 2 2" xfId="17222" xr:uid="{00000000-0005-0000-0000-0000148E0000}"/>
    <cellStyle name="RowTitles-Detail 2 2 3 9 2 2 2" xfId="17223" xr:uid="{00000000-0005-0000-0000-0000158E0000}"/>
    <cellStyle name="RowTitles-Detail 2 2 3 9 2 2_Tertiary Salaries Survey" xfId="17224" xr:uid="{00000000-0005-0000-0000-0000168E0000}"/>
    <cellStyle name="RowTitles-Detail 2 2 3 9 2 3" xfId="17225" xr:uid="{00000000-0005-0000-0000-0000178E0000}"/>
    <cellStyle name="RowTitles-Detail 2 2 3 9 2_Tertiary Salaries Survey" xfId="17226" xr:uid="{00000000-0005-0000-0000-0000188E0000}"/>
    <cellStyle name="RowTitles-Detail 2 2 3 9 3" xfId="17227" xr:uid="{00000000-0005-0000-0000-0000198E0000}"/>
    <cellStyle name="RowTitles-Detail 2 2 3 9 3 2" xfId="17228" xr:uid="{00000000-0005-0000-0000-00001A8E0000}"/>
    <cellStyle name="RowTitles-Detail 2 2 3 9 3 2 2" xfId="17229" xr:uid="{00000000-0005-0000-0000-00001B8E0000}"/>
    <cellStyle name="RowTitles-Detail 2 2 3 9 3 2_Tertiary Salaries Survey" xfId="17230" xr:uid="{00000000-0005-0000-0000-00001C8E0000}"/>
    <cellStyle name="RowTitles-Detail 2 2 3 9 3 3" xfId="17231" xr:uid="{00000000-0005-0000-0000-00001D8E0000}"/>
    <cellStyle name="RowTitles-Detail 2 2 3 9 3_Tertiary Salaries Survey" xfId="17232" xr:uid="{00000000-0005-0000-0000-00001E8E0000}"/>
    <cellStyle name="RowTitles-Detail 2 2 3 9 4" xfId="17233" xr:uid="{00000000-0005-0000-0000-00001F8E0000}"/>
    <cellStyle name="RowTitles-Detail 2 2 3 9 4 2" xfId="17234" xr:uid="{00000000-0005-0000-0000-0000208E0000}"/>
    <cellStyle name="RowTitles-Detail 2 2 3 9 4_Tertiary Salaries Survey" xfId="17235" xr:uid="{00000000-0005-0000-0000-0000218E0000}"/>
    <cellStyle name="RowTitles-Detail 2 2 3 9 5" xfId="17236" xr:uid="{00000000-0005-0000-0000-0000228E0000}"/>
    <cellStyle name="RowTitles-Detail 2 2 3 9_Tertiary Salaries Survey" xfId="17237" xr:uid="{00000000-0005-0000-0000-0000238E0000}"/>
    <cellStyle name="RowTitles-Detail 2 2 3_STUD aligned by INSTIT" xfId="17238" xr:uid="{00000000-0005-0000-0000-0000248E0000}"/>
    <cellStyle name="RowTitles-Detail 2 2 4" xfId="17239" xr:uid="{00000000-0005-0000-0000-0000258E0000}"/>
    <cellStyle name="RowTitles-Detail 2 2 4 2" xfId="17240" xr:uid="{00000000-0005-0000-0000-0000268E0000}"/>
    <cellStyle name="RowTitles-Detail 2 2 4 2 2" xfId="17241" xr:uid="{00000000-0005-0000-0000-0000278E0000}"/>
    <cellStyle name="RowTitles-Detail 2 2 4 2 2 2" xfId="17242" xr:uid="{00000000-0005-0000-0000-0000288E0000}"/>
    <cellStyle name="RowTitles-Detail 2 2 4 2 2 2 2" xfId="17243" xr:uid="{00000000-0005-0000-0000-0000298E0000}"/>
    <cellStyle name="RowTitles-Detail 2 2 4 2 2 2_Tertiary Salaries Survey" xfId="17244" xr:uid="{00000000-0005-0000-0000-00002A8E0000}"/>
    <cellStyle name="RowTitles-Detail 2 2 4 2 2 3" xfId="17245" xr:uid="{00000000-0005-0000-0000-00002B8E0000}"/>
    <cellStyle name="RowTitles-Detail 2 2 4 2 2_Tertiary Salaries Survey" xfId="17246" xr:uid="{00000000-0005-0000-0000-00002C8E0000}"/>
    <cellStyle name="RowTitles-Detail 2 2 4 2 3" xfId="17247" xr:uid="{00000000-0005-0000-0000-00002D8E0000}"/>
    <cellStyle name="RowTitles-Detail 2 2 4 2 3 2" xfId="17248" xr:uid="{00000000-0005-0000-0000-00002E8E0000}"/>
    <cellStyle name="RowTitles-Detail 2 2 4 2 3 2 2" xfId="17249" xr:uid="{00000000-0005-0000-0000-00002F8E0000}"/>
    <cellStyle name="RowTitles-Detail 2 2 4 2 3 2_Tertiary Salaries Survey" xfId="17250" xr:uid="{00000000-0005-0000-0000-0000308E0000}"/>
    <cellStyle name="RowTitles-Detail 2 2 4 2 3 3" xfId="17251" xr:uid="{00000000-0005-0000-0000-0000318E0000}"/>
    <cellStyle name="RowTitles-Detail 2 2 4 2 3_Tertiary Salaries Survey" xfId="17252" xr:uid="{00000000-0005-0000-0000-0000328E0000}"/>
    <cellStyle name="RowTitles-Detail 2 2 4 2 4" xfId="17253" xr:uid="{00000000-0005-0000-0000-0000338E0000}"/>
    <cellStyle name="RowTitles-Detail 2 2 4 2 5" xfId="17254" xr:uid="{00000000-0005-0000-0000-0000348E0000}"/>
    <cellStyle name="RowTitles-Detail 2 2 4 2_Tertiary Salaries Survey" xfId="17255" xr:uid="{00000000-0005-0000-0000-0000358E0000}"/>
    <cellStyle name="RowTitles-Detail 2 2 4 3" xfId="17256" xr:uid="{00000000-0005-0000-0000-0000368E0000}"/>
    <cellStyle name="RowTitles-Detail 2 2 4 3 2" xfId="17257" xr:uid="{00000000-0005-0000-0000-0000378E0000}"/>
    <cellStyle name="RowTitles-Detail 2 2 4 3 2 2" xfId="17258" xr:uid="{00000000-0005-0000-0000-0000388E0000}"/>
    <cellStyle name="RowTitles-Detail 2 2 4 3 2 2 2" xfId="17259" xr:uid="{00000000-0005-0000-0000-0000398E0000}"/>
    <cellStyle name="RowTitles-Detail 2 2 4 3 2 2_Tertiary Salaries Survey" xfId="17260" xr:uid="{00000000-0005-0000-0000-00003A8E0000}"/>
    <cellStyle name="RowTitles-Detail 2 2 4 3 2 3" xfId="17261" xr:uid="{00000000-0005-0000-0000-00003B8E0000}"/>
    <cellStyle name="RowTitles-Detail 2 2 4 3 2_Tertiary Salaries Survey" xfId="17262" xr:uid="{00000000-0005-0000-0000-00003C8E0000}"/>
    <cellStyle name="RowTitles-Detail 2 2 4 3 3" xfId="17263" xr:uid="{00000000-0005-0000-0000-00003D8E0000}"/>
    <cellStyle name="RowTitles-Detail 2 2 4 3 3 2" xfId="17264" xr:uid="{00000000-0005-0000-0000-00003E8E0000}"/>
    <cellStyle name="RowTitles-Detail 2 2 4 3 3 2 2" xfId="17265" xr:uid="{00000000-0005-0000-0000-00003F8E0000}"/>
    <cellStyle name="RowTitles-Detail 2 2 4 3 3 2_Tertiary Salaries Survey" xfId="17266" xr:uid="{00000000-0005-0000-0000-0000408E0000}"/>
    <cellStyle name="RowTitles-Detail 2 2 4 3 3 3" xfId="17267" xr:uid="{00000000-0005-0000-0000-0000418E0000}"/>
    <cellStyle name="RowTitles-Detail 2 2 4 3 3_Tertiary Salaries Survey" xfId="17268" xr:uid="{00000000-0005-0000-0000-0000428E0000}"/>
    <cellStyle name="RowTitles-Detail 2 2 4 3 4" xfId="17269" xr:uid="{00000000-0005-0000-0000-0000438E0000}"/>
    <cellStyle name="RowTitles-Detail 2 2 4 3 5" xfId="17270" xr:uid="{00000000-0005-0000-0000-0000448E0000}"/>
    <cellStyle name="RowTitles-Detail 2 2 4 3 5 2" xfId="17271" xr:uid="{00000000-0005-0000-0000-0000458E0000}"/>
    <cellStyle name="RowTitles-Detail 2 2 4 3 5_Tertiary Salaries Survey" xfId="17272" xr:uid="{00000000-0005-0000-0000-0000468E0000}"/>
    <cellStyle name="RowTitles-Detail 2 2 4 3 6" xfId="17273" xr:uid="{00000000-0005-0000-0000-0000478E0000}"/>
    <cellStyle name="RowTitles-Detail 2 2 4 3_Tertiary Salaries Survey" xfId="17274" xr:uid="{00000000-0005-0000-0000-0000488E0000}"/>
    <cellStyle name="RowTitles-Detail 2 2 4 4" xfId="17275" xr:uid="{00000000-0005-0000-0000-0000498E0000}"/>
    <cellStyle name="RowTitles-Detail 2 2 4 4 2" xfId="17276" xr:uid="{00000000-0005-0000-0000-00004A8E0000}"/>
    <cellStyle name="RowTitles-Detail 2 2 4 4 2 2" xfId="17277" xr:uid="{00000000-0005-0000-0000-00004B8E0000}"/>
    <cellStyle name="RowTitles-Detail 2 2 4 4 2 2 2" xfId="17278" xr:uid="{00000000-0005-0000-0000-00004C8E0000}"/>
    <cellStyle name="RowTitles-Detail 2 2 4 4 2 2_Tertiary Salaries Survey" xfId="17279" xr:uid="{00000000-0005-0000-0000-00004D8E0000}"/>
    <cellStyle name="RowTitles-Detail 2 2 4 4 2 3" xfId="17280" xr:uid="{00000000-0005-0000-0000-00004E8E0000}"/>
    <cellStyle name="RowTitles-Detail 2 2 4 4 2_Tertiary Salaries Survey" xfId="17281" xr:uid="{00000000-0005-0000-0000-00004F8E0000}"/>
    <cellStyle name="RowTitles-Detail 2 2 4 4 3" xfId="17282" xr:uid="{00000000-0005-0000-0000-0000508E0000}"/>
    <cellStyle name="RowTitles-Detail 2 2 4 4 3 2" xfId="17283" xr:uid="{00000000-0005-0000-0000-0000518E0000}"/>
    <cellStyle name="RowTitles-Detail 2 2 4 4 3 2 2" xfId="17284" xr:uid="{00000000-0005-0000-0000-0000528E0000}"/>
    <cellStyle name="RowTitles-Detail 2 2 4 4 3 2_Tertiary Salaries Survey" xfId="17285" xr:uid="{00000000-0005-0000-0000-0000538E0000}"/>
    <cellStyle name="RowTitles-Detail 2 2 4 4 3 3" xfId="17286" xr:uid="{00000000-0005-0000-0000-0000548E0000}"/>
    <cellStyle name="RowTitles-Detail 2 2 4 4 3_Tertiary Salaries Survey" xfId="17287" xr:uid="{00000000-0005-0000-0000-0000558E0000}"/>
    <cellStyle name="RowTitles-Detail 2 2 4 4 4" xfId="17288" xr:uid="{00000000-0005-0000-0000-0000568E0000}"/>
    <cellStyle name="RowTitles-Detail 2 2 4 4 4 2" xfId="17289" xr:uid="{00000000-0005-0000-0000-0000578E0000}"/>
    <cellStyle name="RowTitles-Detail 2 2 4 4 4_Tertiary Salaries Survey" xfId="17290" xr:uid="{00000000-0005-0000-0000-0000588E0000}"/>
    <cellStyle name="RowTitles-Detail 2 2 4 4 5" xfId="17291" xr:uid="{00000000-0005-0000-0000-0000598E0000}"/>
    <cellStyle name="RowTitles-Detail 2 2 4 4_Tertiary Salaries Survey" xfId="17292" xr:uid="{00000000-0005-0000-0000-00005A8E0000}"/>
    <cellStyle name="RowTitles-Detail 2 2 4 5" xfId="17293" xr:uid="{00000000-0005-0000-0000-00005B8E0000}"/>
    <cellStyle name="RowTitles-Detail 2 2 4 5 2" xfId="17294" xr:uid="{00000000-0005-0000-0000-00005C8E0000}"/>
    <cellStyle name="RowTitles-Detail 2 2 4 5 2 2" xfId="17295" xr:uid="{00000000-0005-0000-0000-00005D8E0000}"/>
    <cellStyle name="RowTitles-Detail 2 2 4 5 2 2 2" xfId="17296" xr:uid="{00000000-0005-0000-0000-00005E8E0000}"/>
    <cellStyle name="RowTitles-Detail 2 2 4 5 2 2_Tertiary Salaries Survey" xfId="17297" xr:uid="{00000000-0005-0000-0000-00005F8E0000}"/>
    <cellStyle name="RowTitles-Detail 2 2 4 5 2 3" xfId="17298" xr:uid="{00000000-0005-0000-0000-0000608E0000}"/>
    <cellStyle name="RowTitles-Detail 2 2 4 5 2_Tertiary Salaries Survey" xfId="17299" xr:uid="{00000000-0005-0000-0000-0000618E0000}"/>
    <cellStyle name="RowTitles-Detail 2 2 4 5 3" xfId="17300" xr:uid="{00000000-0005-0000-0000-0000628E0000}"/>
    <cellStyle name="RowTitles-Detail 2 2 4 5 3 2" xfId="17301" xr:uid="{00000000-0005-0000-0000-0000638E0000}"/>
    <cellStyle name="RowTitles-Detail 2 2 4 5 3 2 2" xfId="17302" xr:uid="{00000000-0005-0000-0000-0000648E0000}"/>
    <cellStyle name="RowTitles-Detail 2 2 4 5 3 2_Tertiary Salaries Survey" xfId="17303" xr:uid="{00000000-0005-0000-0000-0000658E0000}"/>
    <cellStyle name="RowTitles-Detail 2 2 4 5 3 3" xfId="17304" xr:uid="{00000000-0005-0000-0000-0000668E0000}"/>
    <cellStyle name="RowTitles-Detail 2 2 4 5 3_Tertiary Salaries Survey" xfId="17305" xr:uid="{00000000-0005-0000-0000-0000678E0000}"/>
    <cellStyle name="RowTitles-Detail 2 2 4 5 4" xfId="17306" xr:uid="{00000000-0005-0000-0000-0000688E0000}"/>
    <cellStyle name="RowTitles-Detail 2 2 4 5 4 2" xfId="17307" xr:uid="{00000000-0005-0000-0000-0000698E0000}"/>
    <cellStyle name="RowTitles-Detail 2 2 4 5 4_Tertiary Salaries Survey" xfId="17308" xr:uid="{00000000-0005-0000-0000-00006A8E0000}"/>
    <cellStyle name="RowTitles-Detail 2 2 4 5 5" xfId="17309" xr:uid="{00000000-0005-0000-0000-00006B8E0000}"/>
    <cellStyle name="RowTitles-Detail 2 2 4 5_Tertiary Salaries Survey" xfId="17310" xr:uid="{00000000-0005-0000-0000-00006C8E0000}"/>
    <cellStyle name="RowTitles-Detail 2 2 4 6" xfId="17311" xr:uid="{00000000-0005-0000-0000-00006D8E0000}"/>
    <cellStyle name="RowTitles-Detail 2 2 4 6 2" xfId="17312" xr:uid="{00000000-0005-0000-0000-00006E8E0000}"/>
    <cellStyle name="RowTitles-Detail 2 2 4 6 2 2" xfId="17313" xr:uid="{00000000-0005-0000-0000-00006F8E0000}"/>
    <cellStyle name="RowTitles-Detail 2 2 4 6 2 2 2" xfId="17314" xr:uid="{00000000-0005-0000-0000-0000708E0000}"/>
    <cellStyle name="RowTitles-Detail 2 2 4 6 2 2_Tertiary Salaries Survey" xfId="17315" xr:uid="{00000000-0005-0000-0000-0000718E0000}"/>
    <cellStyle name="RowTitles-Detail 2 2 4 6 2 3" xfId="17316" xr:uid="{00000000-0005-0000-0000-0000728E0000}"/>
    <cellStyle name="RowTitles-Detail 2 2 4 6 2_Tertiary Salaries Survey" xfId="17317" xr:uid="{00000000-0005-0000-0000-0000738E0000}"/>
    <cellStyle name="RowTitles-Detail 2 2 4 6 3" xfId="17318" xr:uid="{00000000-0005-0000-0000-0000748E0000}"/>
    <cellStyle name="RowTitles-Detail 2 2 4 6 3 2" xfId="17319" xr:uid="{00000000-0005-0000-0000-0000758E0000}"/>
    <cellStyle name="RowTitles-Detail 2 2 4 6 3 2 2" xfId="17320" xr:uid="{00000000-0005-0000-0000-0000768E0000}"/>
    <cellStyle name="RowTitles-Detail 2 2 4 6 3 2_Tertiary Salaries Survey" xfId="17321" xr:uid="{00000000-0005-0000-0000-0000778E0000}"/>
    <cellStyle name="RowTitles-Detail 2 2 4 6 3 3" xfId="17322" xr:uid="{00000000-0005-0000-0000-0000788E0000}"/>
    <cellStyle name="RowTitles-Detail 2 2 4 6 3_Tertiary Salaries Survey" xfId="17323" xr:uid="{00000000-0005-0000-0000-0000798E0000}"/>
    <cellStyle name="RowTitles-Detail 2 2 4 6 4" xfId="17324" xr:uid="{00000000-0005-0000-0000-00007A8E0000}"/>
    <cellStyle name="RowTitles-Detail 2 2 4 6 4 2" xfId="17325" xr:uid="{00000000-0005-0000-0000-00007B8E0000}"/>
    <cellStyle name="RowTitles-Detail 2 2 4 6 4_Tertiary Salaries Survey" xfId="17326" xr:uid="{00000000-0005-0000-0000-00007C8E0000}"/>
    <cellStyle name="RowTitles-Detail 2 2 4 6 5" xfId="17327" xr:uid="{00000000-0005-0000-0000-00007D8E0000}"/>
    <cellStyle name="RowTitles-Detail 2 2 4 6_Tertiary Salaries Survey" xfId="17328" xr:uid="{00000000-0005-0000-0000-00007E8E0000}"/>
    <cellStyle name="RowTitles-Detail 2 2 4 7" xfId="17329" xr:uid="{00000000-0005-0000-0000-00007F8E0000}"/>
    <cellStyle name="RowTitles-Detail 2 2 4 7 2" xfId="17330" xr:uid="{00000000-0005-0000-0000-0000808E0000}"/>
    <cellStyle name="RowTitles-Detail 2 2 4 7 2 2" xfId="17331" xr:uid="{00000000-0005-0000-0000-0000818E0000}"/>
    <cellStyle name="RowTitles-Detail 2 2 4 7 2_Tertiary Salaries Survey" xfId="17332" xr:uid="{00000000-0005-0000-0000-0000828E0000}"/>
    <cellStyle name="RowTitles-Detail 2 2 4 7 3" xfId="17333" xr:uid="{00000000-0005-0000-0000-0000838E0000}"/>
    <cellStyle name="RowTitles-Detail 2 2 4 7_Tertiary Salaries Survey" xfId="17334" xr:uid="{00000000-0005-0000-0000-0000848E0000}"/>
    <cellStyle name="RowTitles-Detail 2 2 4 8" xfId="17335" xr:uid="{00000000-0005-0000-0000-0000858E0000}"/>
    <cellStyle name="RowTitles-Detail 2 2 4 9" xfId="17336" xr:uid="{00000000-0005-0000-0000-0000868E0000}"/>
    <cellStyle name="RowTitles-Detail 2 2 4_STUD aligned by INSTIT" xfId="17337" xr:uid="{00000000-0005-0000-0000-0000878E0000}"/>
    <cellStyle name="RowTitles-Detail 2 2 5" xfId="17338" xr:uid="{00000000-0005-0000-0000-0000888E0000}"/>
    <cellStyle name="RowTitles-Detail 2 2 5 2" xfId="17339" xr:uid="{00000000-0005-0000-0000-0000898E0000}"/>
    <cellStyle name="RowTitles-Detail 2 2 5 2 2" xfId="17340" xr:uid="{00000000-0005-0000-0000-00008A8E0000}"/>
    <cellStyle name="RowTitles-Detail 2 2 5 2 2 2" xfId="17341" xr:uid="{00000000-0005-0000-0000-00008B8E0000}"/>
    <cellStyle name="RowTitles-Detail 2 2 5 2 2 2 2" xfId="17342" xr:uid="{00000000-0005-0000-0000-00008C8E0000}"/>
    <cellStyle name="RowTitles-Detail 2 2 5 2 2 2_Tertiary Salaries Survey" xfId="17343" xr:uid="{00000000-0005-0000-0000-00008D8E0000}"/>
    <cellStyle name="RowTitles-Detail 2 2 5 2 2 3" xfId="17344" xr:uid="{00000000-0005-0000-0000-00008E8E0000}"/>
    <cellStyle name="RowTitles-Detail 2 2 5 2 2_Tertiary Salaries Survey" xfId="17345" xr:uid="{00000000-0005-0000-0000-00008F8E0000}"/>
    <cellStyle name="RowTitles-Detail 2 2 5 2 3" xfId="17346" xr:uid="{00000000-0005-0000-0000-0000908E0000}"/>
    <cellStyle name="RowTitles-Detail 2 2 5 2 3 2" xfId="17347" xr:uid="{00000000-0005-0000-0000-0000918E0000}"/>
    <cellStyle name="RowTitles-Detail 2 2 5 2 3 2 2" xfId="17348" xr:uid="{00000000-0005-0000-0000-0000928E0000}"/>
    <cellStyle name="RowTitles-Detail 2 2 5 2 3 2_Tertiary Salaries Survey" xfId="17349" xr:uid="{00000000-0005-0000-0000-0000938E0000}"/>
    <cellStyle name="RowTitles-Detail 2 2 5 2 3 3" xfId="17350" xr:uid="{00000000-0005-0000-0000-0000948E0000}"/>
    <cellStyle name="RowTitles-Detail 2 2 5 2 3_Tertiary Salaries Survey" xfId="17351" xr:uid="{00000000-0005-0000-0000-0000958E0000}"/>
    <cellStyle name="RowTitles-Detail 2 2 5 2 4" xfId="17352" xr:uid="{00000000-0005-0000-0000-0000968E0000}"/>
    <cellStyle name="RowTitles-Detail 2 2 5 2 5" xfId="17353" xr:uid="{00000000-0005-0000-0000-0000978E0000}"/>
    <cellStyle name="RowTitles-Detail 2 2 5 2 5 2" xfId="17354" xr:uid="{00000000-0005-0000-0000-0000988E0000}"/>
    <cellStyle name="RowTitles-Detail 2 2 5 2 5_Tertiary Salaries Survey" xfId="17355" xr:uid="{00000000-0005-0000-0000-0000998E0000}"/>
    <cellStyle name="RowTitles-Detail 2 2 5 2 6" xfId="17356" xr:uid="{00000000-0005-0000-0000-00009A8E0000}"/>
    <cellStyle name="RowTitles-Detail 2 2 5 2_Tertiary Salaries Survey" xfId="17357" xr:uid="{00000000-0005-0000-0000-00009B8E0000}"/>
    <cellStyle name="RowTitles-Detail 2 2 5 3" xfId="17358" xr:uid="{00000000-0005-0000-0000-00009C8E0000}"/>
    <cellStyle name="RowTitles-Detail 2 2 5 3 2" xfId="17359" xr:uid="{00000000-0005-0000-0000-00009D8E0000}"/>
    <cellStyle name="RowTitles-Detail 2 2 5 3 2 2" xfId="17360" xr:uid="{00000000-0005-0000-0000-00009E8E0000}"/>
    <cellStyle name="RowTitles-Detail 2 2 5 3 2 2 2" xfId="17361" xr:uid="{00000000-0005-0000-0000-00009F8E0000}"/>
    <cellStyle name="RowTitles-Detail 2 2 5 3 2 2_Tertiary Salaries Survey" xfId="17362" xr:uid="{00000000-0005-0000-0000-0000A08E0000}"/>
    <cellStyle name="RowTitles-Detail 2 2 5 3 2 3" xfId="17363" xr:uid="{00000000-0005-0000-0000-0000A18E0000}"/>
    <cellStyle name="RowTitles-Detail 2 2 5 3 2_Tertiary Salaries Survey" xfId="17364" xr:uid="{00000000-0005-0000-0000-0000A28E0000}"/>
    <cellStyle name="RowTitles-Detail 2 2 5 3 3" xfId="17365" xr:uid="{00000000-0005-0000-0000-0000A38E0000}"/>
    <cellStyle name="RowTitles-Detail 2 2 5 3 3 2" xfId="17366" xr:uid="{00000000-0005-0000-0000-0000A48E0000}"/>
    <cellStyle name="RowTitles-Detail 2 2 5 3 3 2 2" xfId="17367" xr:uid="{00000000-0005-0000-0000-0000A58E0000}"/>
    <cellStyle name="RowTitles-Detail 2 2 5 3 3 2_Tertiary Salaries Survey" xfId="17368" xr:uid="{00000000-0005-0000-0000-0000A68E0000}"/>
    <cellStyle name="RowTitles-Detail 2 2 5 3 3 3" xfId="17369" xr:uid="{00000000-0005-0000-0000-0000A78E0000}"/>
    <cellStyle name="RowTitles-Detail 2 2 5 3 3_Tertiary Salaries Survey" xfId="17370" xr:uid="{00000000-0005-0000-0000-0000A88E0000}"/>
    <cellStyle name="RowTitles-Detail 2 2 5 3 4" xfId="17371" xr:uid="{00000000-0005-0000-0000-0000A98E0000}"/>
    <cellStyle name="RowTitles-Detail 2 2 5 3 5" xfId="17372" xr:uid="{00000000-0005-0000-0000-0000AA8E0000}"/>
    <cellStyle name="RowTitles-Detail 2 2 5 3_Tertiary Salaries Survey" xfId="17373" xr:uid="{00000000-0005-0000-0000-0000AB8E0000}"/>
    <cellStyle name="RowTitles-Detail 2 2 5 4" xfId="17374" xr:uid="{00000000-0005-0000-0000-0000AC8E0000}"/>
    <cellStyle name="RowTitles-Detail 2 2 5 4 2" xfId="17375" xr:uid="{00000000-0005-0000-0000-0000AD8E0000}"/>
    <cellStyle name="RowTitles-Detail 2 2 5 4 2 2" xfId="17376" xr:uid="{00000000-0005-0000-0000-0000AE8E0000}"/>
    <cellStyle name="RowTitles-Detail 2 2 5 4 2 2 2" xfId="17377" xr:uid="{00000000-0005-0000-0000-0000AF8E0000}"/>
    <cellStyle name="RowTitles-Detail 2 2 5 4 2 2_Tertiary Salaries Survey" xfId="17378" xr:uid="{00000000-0005-0000-0000-0000B08E0000}"/>
    <cellStyle name="RowTitles-Detail 2 2 5 4 2 3" xfId="17379" xr:uid="{00000000-0005-0000-0000-0000B18E0000}"/>
    <cellStyle name="RowTitles-Detail 2 2 5 4 2_Tertiary Salaries Survey" xfId="17380" xr:uid="{00000000-0005-0000-0000-0000B28E0000}"/>
    <cellStyle name="RowTitles-Detail 2 2 5 4 3" xfId="17381" xr:uid="{00000000-0005-0000-0000-0000B38E0000}"/>
    <cellStyle name="RowTitles-Detail 2 2 5 4 3 2" xfId="17382" xr:uid="{00000000-0005-0000-0000-0000B48E0000}"/>
    <cellStyle name="RowTitles-Detail 2 2 5 4 3 2 2" xfId="17383" xr:uid="{00000000-0005-0000-0000-0000B58E0000}"/>
    <cellStyle name="RowTitles-Detail 2 2 5 4 3 2_Tertiary Salaries Survey" xfId="17384" xr:uid="{00000000-0005-0000-0000-0000B68E0000}"/>
    <cellStyle name="RowTitles-Detail 2 2 5 4 3 3" xfId="17385" xr:uid="{00000000-0005-0000-0000-0000B78E0000}"/>
    <cellStyle name="RowTitles-Detail 2 2 5 4 3_Tertiary Salaries Survey" xfId="17386" xr:uid="{00000000-0005-0000-0000-0000B88E0000}"/>
    <cellStyle name="RowTitles-Detail 2 2 5 4 4" xfId="17387" xr:uid="{00000000-0005-0000-0000-0000B98E0000}"/>
    <cellStyle name="RowTitles-Detail 2 2 5 4 4 2" xfId="17388" xr:uid="{00000000-0005-0000-0000-0000BA8E0000}"/>
    <cellStyle name="RowTitles-Detail 2 2 5 4 4_Tertiary Salaries Survey" xfId="17389" xr:uid="{00000000-0005-0000-0000-0000BB8E0000}"/>
    <cellStyle name="RowTitles-Detail 2 2 5 4 5" xfId="17390" xr:uid="{00000000-0005-0000-0000-0000BC8E0000}"/>
    <cellStyle name="RowTitles-Detail 2 2 5 4_Tertiary Salaries Survey" xfId="17391" xr:uid="{00000000-0005-0000-0000-0000BD8E0000}"/>
    <cellStyle name="RowTitles-Detail 2 2 5 5" xfId="17392" xr:uid="{00000000-0005-0000-0000-0000BE8E0000}"/>
    <cellStyle name="RowTitles-Detail 2 2 5 5 2" xfId="17393" xr:uid="{00000000-0005-0000-0000-0000BF8E0000}"/>
    <cellStyle name="RowTitles-Detail 2 2 5 5 2 2" xfId="17394" xr:uid="{00000000-0005-0000-0000-0000C08E0000}"/>
    <cellStyle name="RowTitles-Detail 2 2 5 5 2 2 2" xfId="17395" xr:uid="{00000000-0005-0000-0000-0000C18E0000}"/>
    <cellStyle name="RowTitles-Detail 2 2 5 5 2 2_Tertiary Salaries Survey" xfId="17396" xr:uid="{00000000-0005-0000-0000-0000C28E0000}"/>
    <cellStyle name="RowTitles-Detail 2 2 5 5 2 3" xfId="17397" xr:uid="{00000000-0005-0000-0000-0000C38E0000}"/>
    <cellStyle name="RowTitles-Detail 2 2 5 5 2_Tertiary Salaries Survey" xfId="17398" xr:uid="{00000000-0005-0000-0000-0000C48E0000}"/>
    <cellStyle name="RowTitles-Detail 2 2 5 5 3" xfId="17399" xr:uid="{00000000-0005-0000-0000-0000C58E0000}"/>
    <cellStyle name="RowTitles-Detail 2 2 5 5 3 2" xfId="17400" xr:uid="{00000000-0005-0000-0000-0000C68E0000}"/>
    <cellStyle name="RowTitles-Detail 2 2 5 5 3 2 2" xfId="17401" xr:uid="{00000000-0005-0000-0000-0000C78E0000}"/>
    <cellStyle name="RowTitles-Detail 2 2 5 5 3 2_Tertiary Salaries Survey" xfId="17402" xr:uid="{00000000-0005-0000-0000-0000C88E0000}"/>
    <cellStyle name="RowTitles-Detail 2 2 5 5 3 3" xfId="17403" xr:uid="{00000000-0005-0000-0000-0000C98E0000}"/>
    <cellStyle name="RowTitles-Detail 2 2 5 5 3_Tertiary Salaries Survey" xfId="17404" xr:uid="{00000000-0005-0000-0000-0000CA8E0000}"/>
    <cellStyle name="RowTitles-Detail 2 2 5 5 4" xfId="17405" xr:uid="{00000000-0005-0000-0000-0000CB8E0000}"/>
    <cellStyle name="RowTitles-Detail 2 2 5 5 4 2" xfId="17406" xr:uid="{00000000-0005-0000-0000-0000CC8E0000}"/>
    <cellStyle name="RowTitles-Detail 2 2 5 5 4_Tertiary Salaries Survey" xfId="17407" xr:uid="{00000000-0005-0000-0000-0000CD8E0000}"/>
    <cellStyle name="RowTitles-Detail 2 2 5 5 5" xfId="17408" xr:uid="{00000000-0005-0000-0000-0000CE8E0000}"/>
    <cellStyle name="RowTitles-Detail 2 2 5 5_Tertiary Salaries Survey" xfId="17409" xr:uid="{00000000-0005-0000-0000-0000CF8E0000}"/>
    <cellStyle name="RowTitles-Detail 2 2 5 6" xfId="17410" xr:uid="{00000000-0005-0000-0000-0000D08E0000}"/>
    <cellStyle name="RowTitles-Detail 2 2 5 6 2" xfId="17411" xr:uid="{00000000-0005-0000-0000-0000D18E0000}"/>
    <cellStyle name="RowTitles-Detail 2 2 5 6 2 2" xfId="17412" xr:uid="{00000000-0005-0000-0000-0000D28E0000}"/>
    <cellStyle name="RowTitles-Detail 2 2 5 6 2 2 2" xfId="17413" xr:uid="{00000000-0005-0000-0000-0000D38E0000}"/>
    <cellStyle name="RowTitles-Detail 2 2 5 6 2 2_Tertiary Salaries Survey" xfId="17414" xr:uid="{00000000-0005-0000-0000-0000D48E0000}"/>
    <cellStyle name="RowTitles-Detail 2 2 5 6 2 3" xfId="17415" xr:uid="{00000000-0005-0000-0000-0000D58E0000}"/>
    <cellStyle name="RowTitles-Detail 2 2 5 6 2_Tertiary Salaries Survey" xfId="17416" xr:uid="{00000000-0005-0000-0000-0000D68E0000}"/>
    <cellStyle name="RowTitles-Detail 2 2 5 6 3" xfId="17417" xr:uid="{00000000-0005-0000-0000-0000D78E0000}"/>
    <cellStyle name="RowTitles-Detail 2 2 5 6 3 2" xfId="17418" xr:uid="{00000000-0005-0000-0000-0000D88E0000}"/>
    <cellStyle name="RowTitles-Detail 2 2 5 6 3 2 2" xfId="17419" xr:uid="{00000000-0005-0000-0000-0000D98E0000}"/>
    <cellStyle name="RowTitles-Detail 2 2 5 6 3 2_Tertiary Salaries Survey" xfId="17420" xr:uid="{00000000-0005-0000-0000-0000DA8E0000}"/>
    <cellStyle name="RowTitles-Detail 2 2 5 6 3 3" xfId="17421" xr:uid="{00000000-0005-0000-0000-0000DB8E0000}"/>
    <cellStyle name="RowTitles-Detail 2 2 5 6 3_Tertiary Salaries Survey" xfId="17422" xr:uid="{00000000-0005-0000-0000-0000DC8E0000}"/>
    <cellStyle name="RowTitles-Detail 2 2 5 6 4" xfId="17423" xr:uid="{00000000-0005-0000-0000-0000DD8E0000}"/>
    <cellStyle name="RowTitles-Detail 2 2 5 6 4 2" xfId="17424" xr:uid="{00000000-0005-0000-0000-0000DE8E0000}"/>
    <cellStyle name="RowTitles-Detail 2 2 5 6 4_Tertiary Salaries Survey" xfId="17425" xr:uid="{00000000-0005-0000-0000-0000DF8E0000}"/>
    <cellStyle name="RowTitles-Detail 2 2 5 6 5" xfId="17426" xr:uid="{00000000-0005-0000-0000-0000E08E0000}"/>
    <cellStyle name="RowTitles-Detail 2 2 5 6_Tertiary Salaries Survey" xfId="17427" xr:uid="{00000000-0005-0000-0000-0000E18E0000}"/>
    <cellStyle name="RowTitles-Detail 2 2 5 7" xfId="17428" xr:uid="{00000000-0005-0000-0000-0000E28E0000}"/>
    <cellStyle name="RowTitles-Detail 2 2 5 7 2" xfId="17429" xr:uid="{00000000-0005-0000-0000-0000E38E0000}"/>
    <cellStyle name="RowTitles-Detail 2 2 5 7 2 2" xfId="17430" xr:uid="{00000000-0005-0000-0000-0000E48E0000}"/>
    <cellStyle name="RowTitles-Detail 2 2 5 7 2_Tertiary Salaries Survey" xfId="17431" xr:uid="{00000000-0005-0000-0000-0000E58E0000}"/>
    <cellStyle name="RowTitles-Detail 2 2 5 7 3" xfId="17432" xr:uid="{00000000-0005-0000-0000-0000E68E0000}"/>
    <cellStyle name="RowTitles-Detail 2 2 5 7_Tertiary Salaries Survey" xfId="17433" xr:uid="{00000000-0005-0000-0000-0000E78E0000}"/>
    <cellStyle name="RowTitles-Detail 2 2 5 8" xfId="17434" xr:uid="{00000000-0005-0000-0000-0000E88E0000}"/>
    <cellStyle name="RowTitles-Detail 2 2 5 8 2" xfId="17435" xr:uid="{00000000-0005-0000-0000-0000E98E0000}"/>
    <cellStyle name="RowTitles-Detail 2 2 5 8 2 2" xfId="17436" xr:uid="{00000000-0005-0000-0000-0000EA8E0000}"/>
    <cellStyle name="RowTitles-Detail 2 2 5 8 2_Tertiary Salaries Survey" xfId="17437" xr:uid="{00000000-0005-0000-0000-0000EB8E0000}"/>
    <cellStyle name="RowTitles-Detail 2 2 5 8 3" xfId="17438" xr:uid="{00000000-0005-0000-0000-0000EC8E0000}"/>
    <cellStyle name="RowTitles-Detail 2 2 5 8_Tertiary Salaries Survey" xfId="17439" xr:uid="{00000000-0005-0000-0000-0000ED8E0000}"/>
    <cellStyle name="RowTitles-Detail 2 2 5 9" xfId="17440" xr:uid="{00000000-0005-0000-0000-0000EE8E0000}"/>
    <cellStyle name="RowTitles-Detail 2 2 5_STUD aligned by INSTIT" xfId="17441" xr:uid="{00000000-0005-0000-0000-0000EF8E0000}"/>
    <cellStyle name="RowTitles-Detail 2 2 6" xfId="17442" xr:uid="{00000000-0005-0000-0000-0000F08E0000}"/>
    <cellStyle name="RowTitles-Detail 2 2 6 2" xfId="17443" xr:uid="{00000000-0005-0000-0000-0000F18E0000}"/>
    <cellStyle name="RowTitles-Detail 2 2 6 2 2" xfId="17444" xr:uid="{00000000-0005-0000-0000-0000F28E0000}"/>
    <cellStyle name="RowTitles-Detail 2 2 6 2 2 2" xfId="17445" xr:uid="{00000000-0005-0000-0000-0000F38E0000}"/>
    <cellStyle name="RowTitles-Detail 2 2 6 2 2 2 2" xfId="17446" xr:uid="{00000000-0005-0000-0000-0000F48E0000}"/>
    <cellStyle name="RowTitles-Detail 2 2 6 2 2 2_Tertiary Salaries Survey" xfId="17447" xr:uid="{00000000-0005-0000-0000-0000F58E0000}"/>
    <cellStyle name="RowTitles-Detail 2 2 6 2 2 3" xfId="17448" xr:uid="{00000000-0005-0000-0000-0000F68E0000}"/>
    <cellStyle name="RowTitles-Detail 2 2 6 2 2_Tertiary Salaries Survey" xfId="17449" xr:uid="{00000000-0005-0000-0000-0000F78E0000}"/>
    <cellStyle name="RowTitles-Detail 2 2 6 2 3" xfId="17450" xr:uid="{00000000-0005-0000-0000-0000F88E0000}"/>
    <cellStyle name="RowTitles-Detail 2 2 6 2 3 2" xfId="17451" xr:uid="{00000000-0005-0000-0000-0000F98E0000}"/>
    <cellStyle name="RowTitles-Detail 2 2 6 2 3 2 2" xfId="17452" xr:uid="{00000000-0005-0000-0000-0000FA8E0000}"/>
    <cellStyle name="RowTitles-Detail 2 2 6 2 3 2_Tertiary Salaries Survey" xfId="17453" xr:uid="{00000000-0005-0000-0000-0000FB8E0000}"/>
    <cellStyle name="RowTitles-Detail 2 2 6 2 3 3" xfId="17454" xr:uid="{00000000-0005-0000-0000-0000FC8E0000}"/>
    <cellStyle name="RowTitles-Detail 2 2 6 2 3_Tertiary Salaries Survey" xfId="17455" xr:uid="{00000000-0005-0000-0000-0000FD8E0000}"/>
    <cellStyle name="RowTitles-Detail 2 2 6 2 4" xfId="17456" xr:uid="{00000000-0005-0000-0000-0000FE8E0000}"/>
    <cellStyle name="RowTitles-Detail 2 2 6 2 5" xfId="17457" xr:uid="{00000000-0005-0000-0000-0000FF8E0000}"/>
    <cellStyle name="RowTitles-Detail 2 2 6 2 5 2" xfId="17458" xr:uid="{00000000-0005-0000-0000-0000008F0000}"/>
    <cellStyle name="RowTitles-Detail 2 2 6 2 5_Tertiary Salaries Survey" xfId="17459" xr:uid="{00000000-0005-0000-0000-0000018F0000}"/>
    <cellStyle name="RowTitles-Detail 2 2 6 2 6" xfId="17460" xr:uid="{00000000-0005-0000-0000-0000028F0000}"/>
    <cellStyle name="RowTitles-Detail 2 2 6 2_Tertiary Salaries Survey" xfId="17461" xr:uid="{00000000-0005-0000-0000-0000038F0000}"/>
    <cellStyle name="RowTitles-Detail 2 2 6 3" xfId="17462" xr:uid="{00000000-0005-0000-0000-0000048F0000}"/>
    <cellStyle name="RowTitles-Detail 2 2 6 3 2" xfId="17463" xr:uid="{00000000-0005-0000-0000-0000058F0000}"/>
    <cellStyle name="RowTitles-Detail 2 2 6 3 2 2" xfId="17464" xr:uid="{00000000-0005-0000-0000-0000068F0000}"/>
    <cellStyle name="RowTitles-Detail 2 2 6 3 2 2 2" xfId="17465" xr:uid="{00000000-0005-0000-0000-0000078F0000}"/>
    <cellStyle name="RowTitles-Detail 2 2 6 3 2 2_Tertiary Salaries Survey" xfId="17466" xr:uid="{00000000-0005-0000-0000-0000088F0000}"/>
    <cellStyle name="RowTitles-Detail 2 2 6 3 2 3" xfId="17467" xr:uid="{00000000-0005-0000-0000-0000098F0000}"/>
    <cellStyle name="RowTitles-Detail 2 2 6 3 2_Tertiary Salaries Survey" xfId="17468" xr:uid="{00000000-0005-0000-0000-00000A8F0000}"/>
    <cellStyle name="RowTitles-Detail 2 2 6 3 3" xfId="17469" xr:uid="{00000000-0005-0000-0000-00000B8F0000}"/>
    <cellStyle name="RowTitles-Detail 2 2 6 3 3 2" xfId="17470" xr:uid="{00000000-0005-0000-0000-00000C8F0000}"/>
    <cellStyle name="RowTitles-Detail 2 2 6 3 3 2 2" xfId="17471" xr:uid="{00000000-0005-0000-0000-00000D8F0000}"/>
    <cellStyle name="RowTitles-Detail 2 2 6 3 3 2_Tertiary Salaries Survey" xfId="17472" xr:uid="{00000000-0005-0000-0000-00000E8F0000}"/>
    <cellStyle name="RowTitles-Detail 2 2 6 3 3 3" xfId="17473" xr:uid="{00000000-0005-0000-0000-00000F8F0000}"/>
    <cellStyle name="RowTitles-Detail 2 2 6 3 3_Tertiary Salaries Survey" xfId="17474" xr:uid="{00000000-0005-0000-0000-0000108F0000}"/>
    <cellStyle name="RowTitles-Detail 2 2 6 3 4" xfId="17475" xr:uid="{00000000-0005-0000-0000-0000118F0000}"/>
    <cellStyle name="RowTitles-Detail 2 2 6 3 5" xfId="17476" xr:uid="{00000000-0005-0000-0000-0000128F0000}"/>
    <cellStyle name="RowTitles-Detail 2 2 6 3_Tertiary Salaries Survey" xfId="17477" xr:uid="{00000000-0005-0000-0000-0000138F0000}"/>
    <cellStyle name="RowTitles-Detail 2 2 6 4" xfId="17478" xr:uid="{00000000-0005-0000-0000-0000148F0000}"/>
    <cellStyle name="RowTitles-Detail 2 2 6 4 2" xfId="17479" xr:uid="{00000000-0005-0000-0000-0000158F0000}"/>
    <cellStyle name="RowTitles-Detail 2 2 6 4 2 2" xfId="17480" xr:uid="{00000000-0005-0000-0000-0000168F0000}"/>
    <cellStyle name="RowTitles-Detail 2 2 6 4 2 2 2" xfId="17481" xr:uid="{00000000-0005-0000-0000-0000178F0000}"/>
    <cellStyle name="RowTitles-Detail 2 2 6 4 2 2_Tertiary Salaries Survey" xfId="17482" xr:uid="{00000000-0005-0000-0000-0000188F0000}"/>
    <cellStyle name="RowTitles-Detail 2 2 6 4 2 3" xfId="17483" xr:uid="{00000000-0005-0000-0000-0000198F0000}"/>
    <cellStyle name="RowTitles-Detail 2 2 6 4 2_Tertiary Salaries Survey" xfId="17484" xr:uid="{00000000-0005-0000-0000-00001A8F0000}"/>
    <cellStyle name="RowTitles-Detail 2 2 6 4 3" xfId="17485" xr:uid="{00000000-0005-0000-0000-00001B8F0000}"/>
    <cellStyle name="RowTitles-Detail 2 2 6 4 3 2" xfId="17486" xr:uid="{00000000-0005-0000-0000-00001C8F0000}"/>
    <cellStyle name="RowTitles-Detail 2 2 6 4 3 2 2" xfId="17487" xr:uid="{00000000-0005-0000-0000-00001D8F0000}"/>
    <cellStyle name="RowTitles-Detail 2 2 6 4 3 2_Tertiary Salaries Survey" xfId="17488" xr:uid="{00000000-0005-0000-0000-00001E8F0000}"/>
    <cellStyle name="RowTitles-Detail 2 2 6 4 3 3" xfId="17489" xr:uid="{00000000-0005-0000-0000-00001F8F0000}"/>
    <cellStyle name="RowTitles-Detail 2 2 6 4 3_Tertiary Salaries Survey" xfId="17490" xr:uid="{00000000-0005-0000-0000-0000208F0000}"/>
    <cellStyle name="RowTitles-Detail 2 2 6 4 4" xfId="17491" xr:uid="{00000000-0005-0000-0000-0000218F0000}"/>
    <cellStyle name="RowTitles-Detail 2 2 6 4 5" xfId="17492" xr:uid="{00000000-0005-0000-0000-0000228F0000}"/>
    <cellStyle name="RowTitles-Detail 2 2 6 4 5 2" xfId="17493" xr:uid="{00000000-0005-0000-0000-0000238F0000}"/>
    <cellStyle name="RowTitles-Detail 2 2 6 4 5_Tertiary Salaries Survey" xfId="17494" xr:uid="{00000000-0005-0000-0000-0000248F0000}"/>
    <cellStyle name="RowTitles-Detail 2 2 6 4 6" xfId="17495" xr:uid="{00000000-0005-0000-0000-0000258F0000}"/>
    <cellStyle name="RowTitles-Detail 2 2 6 4_Tertiary Salaries Survey" xfId="17496" xr:uid="{00000000-0005-0000-0000-0000268F0000}"/>
    <cellStyle name="RowTitles-Detail 2 2 6 5" xfId="17497" xr:uid="{00000000-0005-0000-0000-0000278F0000}"/>
    <cellStyle name="RowTitles-Detail 2 2 6 5 2" xfId="17498" xr:uid="{00000000-0005-0000-0000-0000288F0000}"/>
    <cellStyle name="RowTitles-Detail 2 2 6 5 2 2" xfId="17499" xr:uid="{00000000-0005-0000-0000-0000298F0000}"/>
    <cellStyle name="RowTitles-Detail 2 2 6 5 2 2 2" xfId="17500" xr:uid="{00000000-0005-0000-0000-00002A8F0000}"/>
    <cellStyle name="RowTitles-Detail 2 2 6 5 2 2_Tertiary Salaries Survey" xfId="17501" xr:uid="{00000000-0005-0000-0000-00002B8F0000}"/>
    <cellStyle name="RowTitles-Detail 2 2 6 5 2 3" xfId="17502" xr:uid="{00000000-0005-0000-0000-00002C8F0000}"/>
    <cellStyle name="RowTitles-Detail 2 2 6 5 2_Tertiary Salaries Survey" xfId="17503" xr:uid="{00000000-0005-0000-0000-00002D8F0000}"/>
    <cellStyle name="RowTitles-Detail 2 2 6 5 3" xfId="17504" xr:uid="{00000000-0005-0000-0000-00002E8F0000}"/>
    <cellStyle name="RowTitles-Detail 2 2 6 5 3 2" xfId="17505" xr:uid="{00000000-0005-0000-0000-00002F8F0000}"/>
    <cellStyle name="RowTitles-Detail 2 2 6 5 3 2 2" xfId="17506" xr:uid="{00000000-0005-0000-0000-0000308F0000}"/>
    <cellStyle name="RowTitles-Detail 2 2 6 5 3 2_Tertiary Salaries Survey" xfId="17507" xr:uid="{00000000-0005-0000-0000-0000318F0000}"/>
    <cellStyle name="RowTitles-Detail 2 2 6 5 3 3" xfId="17508" xr:uid="{00000000-0005-0000-0000-0000328F0000}"/>
    <cellStyle name="RowTitles-Detail 2 2 6 5 3_Tertiary Salaries Survey" xfId="17509" xr:uid="{00000000-0005-0000-0000-0000338F0000}"/>
    <cellStyle name="RowTitles-Detail 2 2 6 5 4" xfId="17510" xr:uid="{00000000-0005-0000-0000-0000348F0000}"/>
    <cellStyle name="RowTitles-Detail 2 2 6 5 4 2" xfId="17511" xr:uid="{00000000-0005-0000-0000-0000358F0000}"/>
    <cellStyle name="RowTitles-Detail 2 2 6 5 4_Tertiary Salaries Survey" xfId="17512" xr:uid="{00000000-0005-0000-0000-0000368F0000}"/>
    <cellStyle name="RowTitles-Detail 2 2 6 5 5" xfId="17513" xr:uid="{00000000-0005-0000-0000-0000378F0000}"/>
    <cellStyle name="RowTitles-Detail 2 2 6 5_Tertiary Salaries Survey" xfId="17514" xr:uid="{00000000-0005-0000-0000-0000388F0000}"/>
    <cellStyle name="RowTitles-Detail 2 2 6 6" xfId="17515" xr:uid="{00000000-0005-0000-0000-0000398F0000}"/>
    <cellStyle name="RowTitles-Detail 2 2 6 6 2" xfId="17516" xr:uid="{00000000-0005-0000-0000-00003A8F0000}"/>
    <cellStyle name="RowTitles-Detail 2 2 6 6 2 2" xfId="17517" xr:uid="{00000000-0005-0000-0000-00003B8F0000}"/>
    <cellStyle name="RowTitles-Detail 2 2 6 6 2 2 2" xfId="17518" xr:uid="{00000000-0005-0000-0000-00003C8F0000}"/>
    <cellStyle name="RowTitles-Detail 2 2 6 6 2 2_Tertiary Salaries Survey" xfId="17519" xr:uid="{00000000-0005-0000-0000-00003D8F0000}"/>
    <cellStyle name="RowTitles-Detail 2 2 6 6 2 3" xfId="17520" xr:uid="{00000000-0005-0000-0000-00003E8F0000}"/>
    <cellStyle name="RowTitles-Detail 2 2 6 6 2_Tertiary Salaries Survey" xfId="17521" xr:uid="{00000000-0005-0000-0000-00003F8F0000}"/>
    <cellStyle name="RowTitles-Detail 2 2 6 6 3" xfId="17522" xr:uid="{00000000-0005-0000-0000-0000408F0000}"/>
    <cellStyle name="RowTitles-Detail 2 2 6 6 3 2" xfId="17523" xr:uid="{00000000-0005-0000-0000-0000418F0000}"/>
    <cellStyle name="RowTitles-Detail 2 2 6 6 3 2 2" xfId="17524" xr:uid="{00000000-0005-0000-0000-0000428F0000}"/>
    <cellStyle name="RowTitles-Detail 2 2 6 6 3 2_Tertiary Salaries Survey" xfId="17525" xr:uid="{00000000-0005-0000-0000-0000438F0000}"/>
    <cellStyle name="RowTitles-Detail 2 2 6 6 3 3" xfId="17526" xr:uid="{00000000-0005-0000-0000-0000448F0000}"/>
    <cellStyle name="RowTitles-Detail 2 2 6 6 3_Tertiary Salaries Survey" xfId="17527" xr:uid="{00000000-0005-0000-0000-0000458F0000}"/>
    <cellStyle name="RowTitles-Detail 2 2 6 6 4" xfId="17528" xr:uid="{00000000-0005-0000-0000-0000468F0000}"/>
    <cellStyle name="RowTitles-Detail 2 2 6 6 4 2" xfId="17529" xr:uid="{00000000-0005-0000-0000-0000478F0000}"/>
    <cellStyle name="RowTitles-Detail 2 2 6 6 4_Tertiary Salaries Survey" xfId="17530" xr:uid="{00000000-0005-0000-0000-0000488F0000}"/>
    <cellStyle name="RowTitles-Detail 2 2 6 6 5" xfId="17531" xr:uid="{00000000-0005-0000-0000-0000498F0000}"/>
    <cellStyle name="RowTitles-Detail 2 2 6 6_Tertiary Salaries Survey" xfId="17532" xr:uid="{00000000-0005-0000-0000-00004A8F0000}"/>
    <cellStyle name="RowTitles-Detail 2 2 6 7" xfId="17533" xr:uid="{00000000-0005-0000-0000-00004B8F0000}"/>
    <cellStyle name="RowTitles-Detail 2 2 6 7 2" xfId="17534" xr:uid="{00000000-0005-0000-0000-00004C8F0000}"/>
    <cellStyle name="RowTitles-Detail 2 2 6 7 2 2" xfId="17535" xr:uid="{00000000-0005-0000-0000-00004D8F0000}"/>
    <cellStyle name="RowTitles-Detail 2 2 6 7 2_Tertiary Salaries Survey" xfId="17536" xr:uid="{00000000-0005-0000-0000-00004E8F0000}"/>
    <cellStyle name="RowTitles-Detail 2 2 6 7 3" xfId="17537" xr:uid="{00000000-0005-0000-0000-00004F8F0000}"/>
    <cellStyle name="RowTitles-Detail 2 2 6 7_Tertiary Salaries Survey" xfId="17538" xr:uid="{00000000-0005-0000-0000-0000508F0000}"/>
    <cellStyle name="RowTitles-Detail 2 2 6 8" xfId="17539" xr:uid="{00000000-0005-0000-0000-0000518F0000}"/>
    <cellStyle name="RowTitles-Detail 2 2 6 9" xfId="17540" xr:uid="{00000000-0005-0000-0000-0000528F0000}"/>
    <cellStyle name="RowTitles-Detail 2 2 6_STUD aligned by INSTIT" xfId="17541" xr:uid="{00000000-0005-0000-0000-0000538F0000}"/>
    <cellStyle name="RowTitles-Detail 2 2 7" xfId="17542" xr:uid="{00000000-0005-0000-0000-0000548F0000}"/>
    <cellStyle name="RowTitles-Detail 2 2 7 2" xfId="17543" xr:uid="{00000000-0005-0000-0000-0000558F0000}"/>
    <cellStyle name="RowTitles-Detail 2 2 7 2 2" xfId="17544" xr:uid="{00000000-0005-0000-0000-0000568F0000}"/>
    <cellStyle name="RowTitles-Detail 2 2 7 2 2 2" xfId="17545" xr:uid="{00000000-0005-0000-0000-0000578F0000}"/>
    <cellStyle name="RowTitles-Detail 2 2 7 2 2_Tertiary Salaries Survey" xfId="17546" xr:uid="{00000000-0005-0000-0000-0000588F0000}"/>
    <cellStyle name="RowTitles-Detail 2 2 7 2 3" xfId="17547" xr:uid="{00000000-0005-0000-0000-0000598F0000}"/>
    <cellStyle name="RowTitles-Detail 2 2 7 2_Tertiary Salaries Survey" xfId="17548" xr:uid="{00000000-0005-0000-0000-00005A8F0000}"/>
    <cellStyle name="RowTitles-Detail 2 2 7 3" xfId="17549" xr:uid="{00000000-0005-0000-0000-00005B8F0000}"/>
    <cellStyle name="RowTitles-Detail 2 2 7 3 2" xfId="17550" xr:uid="{00000000-0005-0000-0000-00005C8F0000}"/>
    <cellStyle name="RowTitles-Detail 2 2 7 3 2 2" xfId="17551" xr:uid="{00000000-0005-0000-0000-00005D8F0000}"/>
    <cellStyle name="RowTitles-Detail 2 2 7 3 2_Tertiary Salaries Survey" xfId="17552" xr:uid="{00000000-0005-0000-0000-00005E8F0000}"/>
    <cellStyle name="RowTitles-Detail 2 2 7 3 3" xfId="17553" xr:uid="{00000000-0005-0000-0000-00005F8F0000}"/>
    <cellStyle name="RowTitles-Detail 2 2 7 3_Tertiary Salaries Survey" xfId="17554" xr:uid="{00000000-0005-0000-0000-0000608F0000}"/>
    <cellStyle name="RowTitles-Detail 2 2 7 4" xfId="17555" xr:uid="{00000000-0005-0000-0000-0000618F0000}"/>
    <cellStyle name="RowTitles-Detail 2 2 7 5" xfId="17556" xr:uid="{00000000-0005-0000-0000-0000628F0000}"/>
    <cellStyle name="RowTitles-Detail 2 2 7 5 2" xfId="17557" xr:uid="{00000000-0005-0000-0000-0000638F0000}"/>
    <cellStyle name="RowTitles-Detail 2 2 7 5_Tertiary Salaries Survey" xfId="17558" xr:uid="{00000000-0005-0000-0000-0000648F0000}"/>
    <cellStyle name="RowTitles-Detail 2 2 7 6" xfId="17559" xr:uid="{00000000-0005-0000-0000-0000658F0000}"/>
    <cellStyle name="RowTitles-Detail 2 2 7_Tertiary Salaries Survey" xfId="17560" xr:uid="{00000000-0005-0000-0000-0000668F0000}"/>
    <cellStyle name="RowTitles-Detail 2 2 8" xfId="17561" xr:uid="{00000000-0005-0000-0000-0000678F0000}"/>
    <cellStyle name="RowTitles-Detail 2 2 8 2" xfId="17562" xr:uid="{00000000-0005-0000-0000-0000688F0000}"/>
    <cellStyle name="RowTitles-Detail 2 2 8 2 2" xfId="17563" xr:uid="{00000000-0005-0000-0000-0000698F0000}"/>
    <cellStyle name="RowTitles-Detail 2 2 8 2 2 2" xfId="17564" xr:uid="{00000000-0005-0000-0000-00006A8F0000}"/>
    <cellStyle name="RowTitles-Detail 2 2 8 2 2_Tertiary Salaries Survey" xfId="17565" xr:uid="{00000000-0005-0000-0000-00006B8F0000}"/>
    <cellStyle name="RowTitles-Detail 2 2 8 2 3" xfId="17566" xr:uid="{00000000-0005-0000-0000-00006C8F0000}"/>
    <cellStyle name="RowTitles-Detail 2 2 8 2_Tertiary Salaries Survey" xfId="17567" xr:uid="{00000000-0005-0000-0000-00006D8F0000}"/>
    <cellStyle name="RowTitles-Detail 2 2 8 3" xfId="17568" xr:uid="{00000000-0005-0000-0000-00006E8F0000}"/>
    <cellStyle name="RowTitles-Detail 2 2 8 3 2" xfId="17569" xr:uid="{00000000-0005-0000-0000-00006F8F0000}"/>
    <cellStyle name="RowTitles-Detail 2 2 8 3 2 2" xfId="17570" xr:uid="{00000000-0005-0000-0000-0000708F0000}"/>
    <cellStyle name="RowTitles-Detail 2 2 8 3 2_Tertiary Salaries Survey" xfId="17571" xr:uid="{00000000-0005-0000-0000-0000718F0000}"/>
    <cellStyle name="RowTitles-Detail 2 2 8 3 3" xfId="17572" xr:uid="{00000000-0005-0000-0000-0000728F0000}"/>
    <cellStyle name="RowTitles-Detail 2 2 8 3_Tertiary Salaries Survey" xfId="17573" xr:uid="{00000000-0005-0000-0000-0000738F0000}"/>
    <cellStyle name="RowTitles-Detail 2 2 8 4" xfId="17574" xr:uid="{00000000-0005-0000-0000-0000748F0000}"/>
    <cellStyle name="RowTitles-Detail 2 2 8 5" xfId="17575" xr:uid="{00000000-0005-0000-0000-0000758F0000}"/>
    <cellStyle name="RowTitles-Detail 2 2 8_Tertiary Salaries Survey" xfId="17576" xr:uid="{00000000-0005-0000-0000-0000768F0000}"/>
    <cellStyle name="RowTitles-Detail 2 2 9" xfId="17577" xr:uid="{00000000-0005-0000-0000-0000778F0000}"/>
    <cellStyle name="RowTitles-Detail 2 2 9 2" xfId="17578" xr:uid="{00000000-0005-0000-0000-0000788F0000}"/>
    <cellStyle name="RowTitles-Detail 2 2 9 2 2" xfId="17579" xr:uid="{00000000-0005-0000-0000-0000798F0000}"/>
    <cellStyle name="RowTitles-Detail 2 2 9 2 2 2" xfId="17580" xr:uid="{00000000-0005-0000-0000-00007A8F0000}"/>
    <cellStyle name="RowTitles-Detail 2 2 9 2 2_Tertiary Salaries Survey" xfId="17581" xr:uid="{00000000-0005-0000-0000-00007B8F0000}"/>
    <cellStyle name="RowTitles-Detail 2 2 9 2 3" xfId="17582" xr:uid="{00000000-0005-0000-0000-00007C8F0000}"/>
    <cellStyle name="RowTitles-Detail 2 2 9 2_Tertiary Salaries Survey" xfId="17583" xr:uid="{00000000-0005-0000-0000-00007D8F0000}"/>
    <cellStyle name="RowTitles-Detail 2 2 9 3" xfId="17584" xr:uid="{00000000-0005-0000-0000-00007E8F0000}"/>
    <cellStyle name="RowTitles-Detail 2 2 9 3 2" xfId="17585" xr:uid="{00000000-0005-0000-0000-00007F8F0000}"/>
    <cellStyle name="RowTitles-Detail 2 2 9 3 2 2" xfId="17586" xr:uid="{00000000-0005-0000-0000-0000808F0000}"/>
    <cellStyle name="RowTitles-Detail 2 2 9 3 2_Tertiary Salaries Survey" xfId="17587" xr:uid="{00000000-0005-0000-0000-0000818F0000}"/>
    <cellStyle name="RowTitles-Detail 2 2 9 3 3" xfId="17588" xr:uid="{00000000-0005-0000-0000-0000828F0000}"/>
    <cellStyle name="RowTitles-Detail 2 2 9 3_Tertiary Salaries Survey" xfId="17589" xr:uid="{00000000-0005-0000-0000-0000838F0000}"/>
    <cellStyle name="RowTitles-Detail 2 2 9 4" xfId="17590" xr:uid="{00000000-0005-0000-0000-0000848F0000}"/>
    <cellStyle name="RowTitles-Detail 2 2 9 5" xfId="17591" xr:uid="{00000000-0005-0000-0000-0000858F0000}"/>
    <cellStyle name="RowTitles-Detail 2 2 9 5 2" xfId="17592" xr:uid="{00000000-0005-0000-0000-0000868F0000}"/>
    <cellStyle name="RowTitles-Detail 2 2 9 5_Tertiary Salaries Survey" xfId="17593" xr:uid="{00000000-0005-0000-0000-0000878F0000}"/>
    <cellStyle name="RowTitles-Detail 2 2 9 6" xfId="17594" xr:uid="{00000000-0005-0000-0000-0000888F0000}"/>
    <cellStyle name="RowTitles-Detail 2 2 9_Tertiary Salaries Survey" xfId="17595" xr:uid="{00000000-0005-0000-0000-0000898F0000}"/>
    <cellStyle name="RowTitles-Detail 2 2_STUD aligned by INSTIT" xfId="17596" xr:uid="{00000000-0005-0000-0000-00008A8F0000}"/>
    <cellStyle name="RowTitles-Detail 2 3" xfId="17597" xr:uid="{00000000-0005-0000-0000-00008B8F0000}"/>
    <cellStyle name="RowTitles-Detail 2 3 10" xfId="17598" xr:uid="{00000000-0005-0000-0000-00008C8F0000}"/>
    <cellStyle name="RowTitles-Detail 2 3 10 2" xfId="17599" xr:uid="{00000000-0005-0000-0000-00008D8F0000}"/>
    <cellStyle name="RowTitles-Detail 2 3 10 2 2" xfId="17600" xr:uid="{00000000-0005-0000-0000-00008E8F0000}"/>
    <cellStyle name="RowTitles-Detail 2 3 10 2 2 2" xfId="17601" xr:uid="{00000000-0005-0000-0000-00008F8F0000}"/>
    <cellStyle name="RowTitles-Detail 2 3 10 2 2_Tertiary Salaries Survey" xfId="17602" xr:uid="{00000000-0005-0000-0000-0000908F0000}"/>
    <cellStyle name="RowTitles-Detail 2 3 10 2 3" xfId="17603" xr:uid="{00000000-0005-0000-0000-0000918F0000}"/>
    <cellStyle name="RowTitles-Detail 2 3 10 2_Tertiary Salaries Survey" xfId="17604" xr:uid="{00000000-0005-0000-0000-0000928F0000}"/>
    <cellStyle name="RowTitles-Detail 2 3 10 3" xfId="17605" xr:uid="{00000000-0005-0000-0000-0000938F0000}"/>
    <cellStyle name="RowTitles-Detail 2 3 10 3 2" xfId="17606" xr:uid="{00000000-0005-0000-0000-0000948F0000}"/>
    <cellStyle name="RowTitles-Detail 2 3 10 3 2 2" xfId="17607" xr:uid="{00000000-0005-0000-0000-0000958F0000}"/>
    <cellStyle name="RowTitles-Detail 2 3 10 3 2_Tertiary Salaries Survey" xfId="17608" xr:uid="{00000000-0005-0000-0000-0000968F0000}"/>
    <cellStyle name="RowTitles-Detail 2 3 10 3 3" xfId="17609" xr:uid="{00000000-0005-0000-0000-0000978F0000}"/>
    <cellStyle name="RowTitles-Detail 2 3 10 3_Tertiary Salaries Survey" xfId="17610" xr:uid="{00000000-0005-0000-0000-0000988F0000}"/>
    <cellStyle name="RowTitles-Detail 2 3 10 4" xfId="17611" xr:uid="{00000000-0005-0000-0000-0000998F0000}"/>
    <cellStyle name="RowTitles-Detail 2 3 10 4 2" xfId="17612" xr:uid="{00000000-0005-0000-0000-00009A8F0000}"/>
    <cellStyle name="RowTitles-Detail 2 3 10 4_Tertiary Salaries Survey" xfId="17613" xr:uid="{00000000-0005-0000-0000-00009B8F0000}"/>
    <cellStyle name="RowTitles-Detail 2 3 10 5" xfId="17614" xr:uid="{00000000-0005-0000-0000-00009C8F0000}"/>
    <cellStyle name="RowTitles-Detail 2 3 10_Tertiary Salaries Survey" xfId="17615" xr:uid="{00000000-0005-0000-0000-00009D8F0000}"/>
    <cellStyle name="RowTitles-Detail 2 3 11" xfId="17616" xr:uid="{00000000-0005-0000-0000-00009E8F0000}"/>
    <cellStyle name="RowTitles-Detail 2 3 11 2" xfId="17617" xr:uid="{00000000-0005-0000-0000-00009F8F0000}"/>
    <cellStyle name="RowTitles-Detail 2 3 11 2 2" xfId="17618" xr:uid="{00000000-0005-0000-0000-0000A08F0000}"/>
    <cellStyle name="RowTitles-Detail 2 3 11 2 2 2" xfId="17619" xr:uid="{00000000-0005-0000-0000-0000A18F0000}"/>
    <cellStyle name="RowTitles-Detail 2 3 11 2 2_Tertiary Salaries Survey" xfId="17620" xr:uid="{00000000-0005-0000-0000-0000A28F0000}"/>
    <cellStyle name="RowTitles-Detail 2 3 11 2 3" xfId="17621" xr:uid="{00000000-0005-0000-0000-0000A38F0000}"/>
    <cellStyle name="RowTitles-Detail 2 3 11 2_Tertiary Salaries Survey" xfId="17622" xr:uid="{00000000-0005-0000-0000-0000A48F0000}"/>
    <cellStyle name="RowTitles-Detail 2 3 11 3" xfId="17623" xr:uid="{00000000-0005-0000-0000-0000A58F0000}"/>
    <cellStyle name="RowTitles-Detail 2 3 11 3 2" xfId="17624" xr:uid="{00000000-0005-0000-0000-0000A68F0000}"/>
    <cellStyle name="RowTitles-Detail 2 3 11 3 2 2" xfId="17625" xr:uid="{00000000-0005-0000-0000-0000A78F0000}"/>
    <cellStyle name="RowTitles-Detail 2 3 11 3 2_Tertiary Salaries Survey" xfId="17626" xr:uid="{00000000-0005-0000-0000-0000A88F0000}"/>
    <cellStyle name="RowTitles-Detail 2 3 11 3 3" xfId="17627" xr:uid="{00000000-0005-0000-0000-0000A98F0000}"/>
    <cellStyle name="RowTitles-Detail 2 3 11 3_Tertiary Salaries Survey" xfId="17628" xr:uid="{00000000-0005-0000-0000-0000AA8F0000}"/>
    <cellStyle name="RowTitles-Detail 2 3 11 4" xfId="17629" xr:uid="{00000000-0005-0000-0000-0000AB8F0000}"/>
    <cellStyle name="RowTitles-Detail 2 3 11 4 2" xfId="17630" xr:uid="{00000000-0005-0000-0000-0000AC8F0000}"/>
    <cellStyle name="RowTitles-Detail 2 3 11 4_Tertiary Salaries Survey" xfId="17631" xr:uid="{00000000-0005-0000-0000-0000AD8F0000}"/>
    <cellStyle name="RowTitles-Detail 2 3 11 5" xfId="17632" xr:uid="{00000000-0005-0000-0000-0000AE8F0000}"/>
    <cellStyle name="RowTitles-Detail 2 3 11_Tertiary Salaries Survey" xfId="17633" xr:uid="{00000000-0005-0000-0000-0000AF8F0000}"/>
    <cellStyle name="RowTitles-Detail 2 3 12" xfId="17634" xr:uid="{00000000-0005-0000-0000-0000B08F0000}"/>
    <cellStyle name="RowTitles-Detail 2 3 12 2" xfId="17635" xr:uid="{00000000-0005-0000-0000-0000B18F0000}"/>
    <cellStyle name="RowTitles-Detail 2 3 12 2 2" xfId="17636" xr:uid="{00000000-0005-0000-0000-0000B28F0000}"/>
    <cellStyle name="RowTitles-Detail 2 3 12 2_Tertiary Salaries Survey" xfId="17637" xr:uid="{00000000-0005-0000-0000-0000B38F0000}"/>
    <cellStyle name="RowTitles-Detail 2 3 12 3" xfId="17638" xr:uid="{00000000-0005-0000-0000-0000B48F0000}"/>
    <cellStyle name="RowTitles-Detail 2 3 12_Tertiary Salaries Survey" xfId="17639" xr:uid="{00000000-0005-0000-0000-0000B58F0000}"/>
    <cellStyle name="RowTitles-Detail 2 3 13" xfId="17640" xr:uid="{00000000-0005-0000-0000-0000B68F0000}"/>
    <cellStyle name="RowTitles-Detail 2 3 14" xfId="17641" xr:uid="{00000000-0005-0000-0000-0000B78F0000}"/>
    <cellStyle name="RowTitles-Detail 2 3 15" xfId="17642" xr:uid="{00000000-0005-0000-0000-0000B88F0000}"/>
    <cellStyle name="RowTitles-Detail 2 3 2" xfId="17643" xr:uid="{00000000-0005-0000-0000-0000B98F0000}"/>
    <cellStyle name="RowTitles-Detail 2 3 2 10" xfId="17644" xr:uid="{00000000-0005-0000-0000-0000BA8F0000}"/>
    <cellStyle name="RowTitles-Detail 2 3 2 10 2" xfId="17645" xr:uid="{00000000-0005-0000-0000-0000BB8F0000}"/>
    <cellStyle name="RowTitles-Detail 2 3 2 10 2 2" xfId="17646" xr:uid="{00000000-0005-0000-0000-0000BC8F0000}"/>
    <cellStyle name="RowTitles-Detail 2 3 2 10 2 2 2" xfId="17647" xr:uid="{00000000-0005-0000-0000-0000BD8F0000}"/>
    <cellStyle name="RowTitles-Detail 2 3 2 10 2 2_Tertiary Salaries Survey" xfId="17648" xr:uid="{00000000-0005-0000-0000-0000BE8F0000}"/>
    <cellStyle name="RowTitles-Detail 2 3 2 10 2 3" xfId="17649" xr:uid="{00000000-0005-0000-0000-0000BF8F0000}"/>
    <cellStyle name="RowTitles-Detail 2 3 2 10 2_Tertiary Salaries Survey" xfId="17650" xr:uid="{00000000-0005-0000-0000-0000C08F0000}"/>
    <cellStyle name="RowTitles-Detail 2 3 2 10 3" xfId="17651" xr:uid="{00000000-0005-0000-0000-0000C18F0000}"/>
    <cellStyle name="RowTitles-Detail 2 3 2 10 3 2" xfId="17652" xr:uid="{00000000-0005-0000-0000-0000C28F0000}"/>
    <cellStyle name="RowTitles-Detail 2 3 2 10 3 2 2" xfId="17653" xr:uid="{00000000-0005-0000-0000-0000C38F0000}"/>
    <cellStyle name="RowTitles-Detail 2 3 2 10 3 2_Tertiary Salaries Survey" xfId="17654" xr:uid="{00000000-0005-0000-0000-0000C48F0000}"/>
    <cellStyle name="RowTitles-Detail 2 3 2 10 3 3" xfId="17655" xr:uid="{00000000-0005-0000-0000-0000C58F0000}"/>
    <cellStyle name="RowTitles-Detail 2 3 2 10 3_Tertiary Salaries Survey" xfId="17656" xr:uid="{00000000-0005-0000-0000-0000C68F0000}"/>
    <cellStyle name="RowTitles-Detail 2 3 2 10 4" xfId="17657" xr:uid="{00000000-0005-0000-0000-0000C78F0000}"/>
    <cellStyle name="RowTitles-Detail 2 3 2 10 4 2" xfId="17658" xr:uid="{00000000-0005-0000-0000-0000C88F0000}"/>
    <cellStyle name="RowTitles-Detail 2 3 2 10 4_Tertiary Salaries Survey" xfId="17659" xr:uid="{00000000-0005-0000-0000-0000C98F0000}"/>
    <cellStyle name="RowTitles-Detail 2 3 2 10 5" xfId="17660" xr:uid="{00000000-0005-0000-0000-0000CA8F0000}"/>
    <cellStyle name="RowTitles-Detail 2 3 2 10_Tertiary Salaries Survey" xfId="17661" xr:uid="{00000000-0005-0000-0000-0000CB8F0000}"/>
    <cellStyle name="RowTitles-Detail 2 3 2 11" xfId="17662" xr:uid="{00000000-0005-0000-0000-0000CC8F0000}"/>
    <cellStyle name="RowTitles-Detail 2 3 2 11 2" xfId="17663" xr:uid="{00000000-0005-0000-0000-0000CD8F0000}"/>
    <cellStyle name="RowTitles-Detail 2 3 2 11 2 2" xfId="17664" xr:uid="{00000000-0005-0000-0000-0000CE8F0000}"/>
    <cellStyle name="RowTitles-Detail 2 3 2 11 2_Tertiary Salaries Survey" xfId="17665" xr:uid="{00000000-0005-0000-0000-0000CF8F0000}"/>
    <cellStyle name="RowTitles-Detail 2 3 2 11 3" xfId="17666" xr:uid="{00000000-0005-0000-0000-0000D08F0000}"/>
    <cellStyle name="RowTitles-Detail 2 3 2 11_Tertiary Salaries Survey" xfId="17667" xr:uid="{00000000-0005-0000-0000-0000D18F0000}"/>
    <cellStyle name="RowTitles-Detail 2 3 2 12" xfId="17668" xr:uid="{00000000-0005-0000-0000-0000D28F0000}"/>
    <cellStyle name="RowTitles-Detail 2 3 2 13" xfId="17669" xr:uid="{00000000-0005-0000-0000-0000D38F0000}"/>
    <cellStyle name="RowTitles-Detail 2 3 2 2" xfId="17670" xr:uid="{00000000-0005-0000-0000-0000D48F0000}"/>
    <cellStyle name="RowTitles-Detail 2 3 2 2 10" xfId="17671" xr:uid="{00000000-0005-0000-0000-0000D58F0000}"/>
    <cellStyle name="RowTitles-Detail 2 3 2 2 10 2" xfId="17672" xr:uid="{00000000-0005-0000-0000-0000D68F0000}"/>
    <cellStyle name="RowTitles-Detail 2 3 2 2 10 2 2" xfId="17673" xr:uid="{00000000-0005-0000-0000-0000D78F0000}"/>
    <cellStyle name="RowTitles-Detail 2 3 2 2 10 2_Tertiary Salaries Survey" xfId="17674" xr:uid="{00000000-0005-0000-0000-0000D88F0000}"/>
    <cellStyle name="RowTitles-Detail 2 3 2 2 10 3" xfId="17675" xr:uid="{00000000-0005-0000-0000-0000D98F0000}"/>
    <cellStyle name="RowTitles-Detail 2 3 2 2 10_Tertiary Salaries Survey" xfId="17676" xr:uid="{00000000-0005-0000-0000-0000DA8F0000}"/>
    <cellStyle name="RowTitles-Detail 2 3 2 2 11" xfId="17677" xr:uid="{00000000-0005-0000-0000-0000DB8F0000}"/>
    <cellStyle name="RowTitles-Detail 2 3 2 2 12" xfId="17678" xr:uid="{00000000-0005-0000-0000-0000DC8F0000}"/>
    <cellStyle name="RowTitles-Detail 2 3 2 2 2" xfId="17679" xr:uid="{00000000-0005-0000-0000-0000DD8F0000}"/>
    <cellStyle name="RowTitles-Detail 2 3 2 2 2 2" xfId="17680" xr:uid="{00000000-0005-0000-0000-0000DE8F0000}"/>
    <cellStyle name="RowTitles-Detail 2 3 2 2 2 2 2" xfId="17681" xr:uid="{00000000-0005-0000-0000-0000DF8F0000}"/>
    <cellStyle name="RowTitles-Detail 2 3 2 2 2 2 2 2" xfId="17682" xr:uid="{00000000-0005-0000-0000-0000E08F0000}"/>
    <cellStyle name="RowTitles-Detail 2 3 2 2 2 2 2 2 2" xfId="17683" xr:uid="{00000000-0005-0000-0000-0000E18F0000}"/>
    <cellStyle name="RowTitles-Detail 2 3 2 2 2 2 2 2_Tertiary Salaries Survey" xfId="17684" xr:uid="{00000000-0005-0000-0000-0000E28F0000}"/>
    <cellStyle name="RowTitles-Detail 2 3 2 2 2 2 2 3" xfId="17685" xr:uid="{00000000-0005-0000-0000-0000E38F0000}"/>
    <cellStyle name="RowTitles-Detail 2 3 2 2 2 2 2_Tertiary Salaries Survey" xfId="17686" xr:uid="{00000000-0005-0000-0000-0000E48F0000}"/>
    <cellStyle name="RowTitles-Detail 2 3 2 2 2 2 3" xfId="17687" xr:uid="{00000000-0005-0000-0000-0000E58F0000}"/>
    <cellStyle name="RowTitles-Detail 2 3 2 2 2 2 3 2" xfId="17688" xr:uid="{00000000-0005-0000-0000-0000E68F0000}"/>
    <cellStyle name="RowTitles-Detail 2 3 2 2 2 2 3 2 2" xfId="17689" xr:uid="{00000000-0005-0000-0000-0000E78F0000}"/>
    <cellStyle name="RowTitles-Detail 2 3 2 2 2 2 3 2_Tertiary Salaries Survey" xfId="17690" xr:uid="{00000000-0005-0000-0000-0000E88F0000}"/>
    <cellStyle name="RowTitles-Detail 2 3 2 2 2 2 3 3" xfId="17691" xr:uid="{00000000-0005-0000-0000-0000E98F0000}"/>
    <cellStyle name="RowTitles-Detail 2 3 2 2 2 2 3_Tertiary Salaries Survey" xfId="17692" xr:uid="{00000000-0005-0000-0000-0000EA8F0000}"/>
    <cellStyle name="RowTitles-Detail 2 3 2 2 2 2 4" xfId="17693" xr:uid="{00000000-0005-0000-0000-0000EB8F0000}"/>
    <cellStyle name="RowTitles-Detail 2 3 2 2 2 2 5" xfId="17694" xr:uid="{00000000-0005-0000-0000-0000EC8F0000}"/>
    <cellStyle name="RowTitles-Detail 2 3 2 2 2 2_Tertiary Salaries Survey" xfId="17695" xr:uid="{00000000-0005-0000-0000-0000ED8F0000}"/>
    <cellStyle name="RowTitles-Detail 2 3 2 2 2 3" xfId="17696" xr:uid="{00000000-0005-0000-0000-0000EE8F0000}"/>
    <cellStyle name="RowTitles-Detail 2 3 2 2 2 3 2" xfId="17697" xr:uid="{00000000-0005-0000-0000-0000EF8F0000}"/>
    <cellStyle name="RowTitles-Detail 2 3 2 2 2 3 2 2" xfId="17698" xr:uid="{00000000-0005-0000-0000-0000F08F0000}"/>
    <cellStyle name="RowTitles-Detail 2 3 2 2 2 3 2 2 2" xfId="17699" xr:uid="{00000000-0005-0000-0000-0000F18F0000}"/>
    <cellStyle name="RowTitles-Detail 2 3 2 2 2 3 2 2_Tertiary Salaries Survey" xfId="17700" xr:uid="{00000000-0005-0000-0000-0000F28F0000}"/>
    <cellStyle name="RowTitles-Detail 2 3 2 2 2 3 2 3" xfId="17701" xr:uid="{00000000-0005-0000-0000-0000F38F0000}"/>
    <cellStyle name="RowTitles-Detail 2 3 2 2 2 3 2_Tertiary Salaries Survey" xfId="17702" xr:uid="{00000000-0005-0000-0000-0000F48F0000}"/>
    <cellStyle name="RowTitles-Detail 2 3 2 2 2 3 3" xfId="17703" xr:uid="{00000000-0005-0000-0000-0000F58F0000}"/>
    <cellStyle name="RowTitles-Detail 2 3 2 2 2 3 3 2" xfId="17704" xr:uid="{00000000-0005-0000-0000-0000F68F0000}"/>
    <cellStyle name="RowTitles-Detail 2 3 2 2 2 3 3 2 2" xfId="17705" xr:uid="{00000000-0005-0000-0000-0000F78F0000}"/>
    <cellStyle name="RowTitles-Detail 2 3 2 2 2 3 3 2_Tertiary Salaries Survey" xfId="17706" xr:uid="{00000000-0005-0000-0000-0000F88F0000}"/>
    <cellStyle name="RowTitles-Detail 2 3 2 2 2 3 3 3" xfId="17707" xr:uid="{00000000-0005-0000-0000-0000F98F0000}"/>
    <cellStyle name="RowTitles-Detail 2 3 2 2 2 3 3_Tertiary Salaries Survey" xfId="17708" xr:uid="{00000000-0005-0000-0000-0000FA8F0000}"/>
    <cellStyle name="RowTitles-Detail 2 3 2 2 2 3 4" xfId="17709" xr:uid="{00000000-0005-0000-0000-0000FB8F0000}"/>
    <cellStyle name="RowTitles-Detail 2 3 2 2 2 3 5" xfId="17710" xr:uid="{00000000-0005-0000-0000-0000FC8F0000}"/>
    <cellStyle name="RowTitles-Detail 2 3 2 2 2 3 5 2" xfId="17711" xr:uid="{00000000-0005-0000-0000-0000FD8F0000}"/>
    <cellStyle name="RowTitles-Detail 2 3 2 2 2 3 5_Tertiary Salaries Survey" xfId="17712" xr:uid="{00000000-0005-0000-0000-0000FE8F0000}"/>
    <cellStyle name="RowTitles-Detail 2 3 2 2 2 3 6" xfId="17713" xr:uid="{00000000-0005-0000-0000-0000FF8F0000}"/>
    <cellStyle name="RowTitles-Detail 2 3 2 2 2 3_Tertiary Salaries Survey" xfId="17714" xr:uid="{00000000-0005-0000-0000-000000900000}"/>
    <cellStyle name="RowTitles-Detail 2 3 2 2 2 4" xfId="17715" xr:uid="{00000000-0005-0000-0000-000001900000}"/>
    <cellStyle name="RowTitles-Detail 2 3 2 2 2 4 2" xfId="17716" xr:uid="{00000000-0005-0000-0000-000002900000}"/>
    <cellStyle name="RowTitles-Detail 2 3 2 2 2 4 2 2" xfId="17717" xr:uid="{00000000-0005-0000-0000-000003900000}"/>
    <cellStyle name="RowTitles-Detail 2 3 2 2 2 4 2 2 2" xfId="17718" xr:uid="{00000000-0005-0000-0000-000004900000}"/>
    <cellStyle name="RowTitles-Detail 2 3 2 2 2 4 2 2_Tertiary Salaries Survey" xfId="17719" xr:uid="{00000000-0005-0000-0000-000005900000}"/>
    <cellStyle name="RowTitles-Detail 2 3 2 2 2 4 2 3" xfId="17720" xr:uid="{00000000-0005-0000-0000-000006900000}"/>
    <cellStyle name="RowTitles-Detail 2 3 2 2 2 4 2_Tertiary Salaries Survey" xfId="17721" xr:uid="{00000000-0005-0000-0000-000007900000}"/>
    <cellStyle name="RowTitles-Detail 2 3 2 2 2 4 3" xfId="17722" xr:uid="{00000000-0005-0000-0000-000008900000}"/>
    <cellStyle name="RowTitles-Detail 2 3 2 2 2 4 3 2" xfId="17723" xr:uid="{00000000-0005-0000-0000-000009900000}"/>
    <cellStyle name="RowTitles-Detail 2 3 2 2 2 4 3 2 2" xfId="17724" xr:uid="{00000000-0005-0000-0000-00000A900000}"/>
    <cellStyle name="RowTitles-Detail 2 3 2 2 2 4 3 2_Tertiary Salaries Survey" xfId="17725" xr:uid="{00000000-0005-0000-0000-00000B900000}"/>
    <cellStyle name="RowTitles-Detail 2 3 2 2 2 4 3 3" xfId="17726" xr:uid="{00000000-0005-0000-0000-00000C900000}"/>
    <cellStyle name="RowTitles-Detail 2 3 2 2 2 4 3_Tertiary Salaries Survey" xfId="17727" xr:uid="{00000000-0005-0000-0000-00000D900000}"/>
    <cellStyle name="RowTitles-Detail 2 3 2 2 2 4 4" xfId="17728" xr:uid="{00000000-0005-0000-0000-00000E900000}"/>
    <cellStyle name="RowTitles-Detail 2 3 2 2 2 4 4 2" xfId="17729" xr:uid="{00000000-0005-0000-0000-00000F900000}"/>
    <cellStyle name="RowTitles-Detail 2 3 2 2 2 4 4_Tertiary Salaries Survey" xfId="17730" xr:uid="{00000000-0005-0000-0000-000010900000}"/>
    <cellStyle name="RowTitles-Detail 2 3 2 2 2 4 5" xfId="17731" xr:uid="{00000000-0005-0000-0000-000011900000}"/>
    <cellStyle name="RowTitles-Detail 2 3 2 2 2 4_Tertiary Salaries Survey" xfId="17732" xr:uid="{00000000-0005-0000-0000-000012900000}"/>
    <cellStyle name="RowTitles-Detail 2 3 2 2 2 5" xfId="17733" xr:uid="{00000000-0005-0000-0000-000013900000}"/>
    <cellStyle name="RowTitles-Detail 2 3 2 2 2 5 2" xfId="17734" xr:uid="{00000000-0005-0000-0000-000014900000}"/>
    <cellStyle name="RowTitles-Detail 2 3 2 2 2 5 2 2" xfId="17735" xr:uid="{00000000-0005-0000-0000-000015900000}"/>
    <cellStyle name="RowTitles-Detail 2 3 2 2 2 5 2 2 2" xfId="17736" xr:uid="{00000000-0005-0000-0000-000016900000}"/>
    <cellStyle name="RowTitles-Detail 2 3 2 2 2 5 2 2_Tertiary Salaries Survey" xfId="17737" xr:uid="{00000000-0005-0000-0000-000017900000}"/>
    <cellStyle name="RowTitles-Detail 2 3 2 2 2 5 2 3" xfId="17738" xr:uid="{00000000-0005-0000-0000-000018900000}"/>
    <cellStyle name="RowTitles-Detail 2 3 2 2 2 5 2_Tertiary Salaries Survey" xfId="17739" xr:uid="{00000000-0005-0000-0000-000019900000}"/>
    <cellStyle name="RowTitles-Detail 2 3 2 2 2 5 3" xfId="17740" xr:uid="{00000000-0005-0000-0000-00001A900000}"/>
    <cellStyle name="RowTitles-Detail 2 3 2 2 2 5 3 2" xfId="17741" xr:uid="{00000000-0005-0000-0000-00001B900000}"/>
    <cellStyle name="RowTitles-Detail 2 3 2 2 2 5 3 2 2" xfId="17742" xr:uid="{00000000-0005-0000-0000-00001C900000}"/>
    <cellStyle name="RowTitles-Detail 2 3 2 2 2 5 3 2_Tertiary Salaries Survey" xfId="17743" xr:uid="{00000000-0005-0000-0000-00001D900000}"/>
    <cellStyle name="RowTitles-Detail 2 3 2 2 2 5 3 3" xfId="17744" xr:uid="{00000000-0005-0000-0000-00001E900000}"/>
    <cellStyle name="RowTitles-Detail 2 3 2 2 2 5 3_Tertiary Salaries Survey" xfId="17745" xr:uid="{00000000-0005-0000-0000-00001F900000}"/>
    <cellStyle name="RowTitles-Detail 2 3 2 2 2 5 4" xfId="17746" xr:uid="{00000000-0005-0000-0000-000020900000}"/>
    <cellStyle name="RowTitles-Detail 2 3 2 2 2 5 4 2" xfId="17747" xr:uid="{00000000-0005-0000-0000-000021900000}"/>
    <cellStyle name="RowTitles-Detail 2 3 2 2 2 5 4_Tertiary Salaries Survey" xfId="17748" xr:uid="{00000000-0005-0000-0000-000022900000}"/>
    <cellStyle name="RowTitles-Detail 2 3 2 2 2 5 5" xfId="17749" xr:uid="{00000000-0005-0000-0000-000023900000}"/>
    <cellStyle name="RowTitles-Detail 2 3 2 2 2 5_Tertiary Salaries Survey" xfId="17750" xr:uid="{00000000-0005-0000-0000-000024900000}"/>
    <cellStyle name="RowTitles-Detail 2 3 2 2 2 6" xfId="17751" xr:uid="{00000000-0005-0000-0000-000025900000}"/>
    <cellStyle name="RowTitles-Detail 2 3 2 2 2 6 2" xfId="17752" xr:uid="{00000000-0005-0000-0000-000026900000}"/>
    <cellStyle name="RowTitles-Detail 2 3 2 2 2 6 2 2" xfId="17753" xr:uid="{00000000-0005-0000-0000-000027900000}"/>
    <cellStyle name="RowTitles-Detail 2 3 2 2 2 6 2 2 2" xfId="17754" xr:uid="{00000000-0005-0000-0000-000028900000}"/>
    <cellStyle name="RowTitles-Detail 2 3 2 2 2 6 2 2_Tertiary Salaries Survey" xfId="17755" xr:uid="{00000000-0005-0000-0000-000029900000}"/>
    <cellStyle name="RowTitles-Detail 2 3 2 2 2 6 2 3" xfId="17756" xr:uid="{00000000-0005-0000-0000-00002A900000}"/>
    <cellStyle name="RowTitles-Detail 2 3 2 2 2 6 2_Tertiary Salaries Survey" xfId="17757" xr:uid="{00000000-0005-0000-0000-00002B900000}"/>
    <cellStyle name="RowTitles-Detail 2 3 2 2 2 6 3" xfId="17758" xr:uid="{00000000-0005-0000-0000-00002C900000}"/>
    <cellStyle name="RowTitles-Detail 2 3 2 2 2 6 3 2" xfId="17759" xr:uid="{00000000-0005-0000-0000-00002D900000}"/>
    <cellStyle name="RowTitles-Detail 2 3 2 2 2 6 3 2 2" xfId="17760" xr:uid="{00000000-0005-0000-0000-00002E900000}"/>
    <cellStyle name="RowTitles-Detail 2 3 2 2 2 6 3 2_Tertiary Salaries Survey" xfId="17761" xr:uid="{00000000-0005-0000-0000-00002F900000}"/>
    <cellStyle name="RowTitles-Detail 2 3 2 2 2 6 3 3" xfId="17762" xr:uid="{00000000-0005-0000-0000-000030900000}"/>
    <cellStyle name="RowTitles-Detail 2 3 2 2 2 6 3_Tertiary Salaries Survey" xfId="17763" xr:uid="{00000000-0005-0000-0000-000031900000}"/>
    <cellStyle name="RowTitles-Detail 2 3 2 2 2 6 4" xfId="17764" xr:uid="{00000000-0005-0000-0000-000032900000}"/>
    <cellStyle name="RowTitles-Detail 2 3 2 2 2 6 4 2" xfId="17765" xr:uid="{00000000-0005-0000-0000-000033900000}"/>
    <cellStyle name="RowTitles-Detail 2 3 2 2 2 6 4_Tertiary Salaries Survey" xfId="17766" xr:uid="{00000000-0005-0000-0000-000034900000}"/>
    <cellStyle name="RowTitles-Detail 2 3 2 2 2 6 5" xfId="17767" xr:uid="{00000000-0005-0000-0000-000035900000}"/>
    <cellStyle name="RowTitles-Detail 2 3 2 2 2 6_Tertiary Salaries Survey" xfId="17768" xr:uid="{00000000-0005-0000-0000-000036900000}"/>
    <cellStyle name="RowTitles-Detail 2 3 2 2 2 7" xfId="17769" xr:uid="{00000000-0005-0000-0000-000037900000}"/>
    <cellStyle name="RowTitles-Detail 2 3 2 2 2 7 2" xfId="17770" xr:uid="{00000000-0005-0000-0000-000038900000}"/>
    <cellStyle name="RowTitles-Detail 2 3 2 2 2 7 2 2" xfId="17771" xr:uid="{00000000-0005-0000-0000-000039900000}"/>
    <cellStyle name="RowTitles-Detail 2 3 2 2 2 7 2_Tertiary Salaries Survey" xfId="17772" xr:uid="{00000000-0005-0000-0000-00003A900000}"/>
    <cellStyle name="RowTitles-Detail 2 3 2 2 2 7 3" xfId="17773" xr:uid="{00000000-0005-0000-0000-00003B900000}"/>
    <cellStyle name="RowTitles-Detail 2 3 2 2 2 7_Tertiary Salaries Survey" xfId="17774" xr:uid="{00000000-0005-0000-0000-00003C900000}"/>
    <cellStyle name="RowTitles-Detail 2 3 2 2 2 8" xfId="17775" xr:uid="{00000000-0005-0000-0000-00003D900000}"/>
    <cellStyle name="RowTitles-Detail 2 3 2 2 2 9" xfId="17776" xr:uid="{00000000-0005-0000-0000-00003E900000}"/>
    <cellStyle name="RowTitles-Detail 2 3 2 2 2_STUD aligned by INSTIT" xfId="17777" xr:uid="{00000000-0005-0000-0000-00003F900000}"/>
    <cellStyle name="RowTitles-Detail 2 3 2 2 3" xfId="17778" xr:uid="{00000000-0005-0000-0000-000040900000}"/>
    <cellStyle name="RowTitles-Detail 2 3 2 2 3 2" xfId="17779" xr:uid="{00000000-0005-0000-0000-000041900000}"/>
    <cellStyle name="RowTitles-Detail 2 3 2 2 3 2 2" xfId="17780" xr:uid="{00000000-0005-0000-0000-000042900000}"/>
    <cellStyle name="RowTitles-Detail 2 3 2 2 3 2 2 2" xfId="17781" xr:uid="{00000000-0005-0000-0000-000043900000}"/>
    <cellStyle name="RowTitles-Detail 2 3 2 2 3 2 2 2 2" xfId="17782" xr:uid="{00000000-0005-0000-0000-000044900000}"/>
    <cellStyle name="RowTitles-Detail 2 3 2 2 3 2 2 2_Tertiary Salaries Survey" xfId="17783" xr:uid="{00000000-0005-0000-0000-000045900000}"/>
    <cellStyle name="RowTitles-Detail 2 3 2 2 3 2 2 3" xfId="17784" xr:uid="{00000000-0005-0000-0000-000046900000}"/>
    <cellStyle name="RowTitles-Detail 2 3 2 2 3 2 2_Tertiary Salaries Survey" xfId="17785" xr:uid="{00000000-0005-0000-0000-000047900000}"/>
    <cellStyle name="RowTitles-Detail 2 3 2 2 3 2 3" xfId="17786" xr:uid="{00000000-0005-0000-0000-000048900000}"/>
    <cellStyle name="RowTitles-Detail 2 3 2 2 3 2 3 2" xfId="17787" xr:uid="{00000000-0005-0000-0000-000049900000}"/>
    <cellStyle name="RowTitles-Detail 2 3 2 2 3 2 3 2 2" xfId="17788" xr:uid="{00000000-0005-0000-0000-00004A900000}"/>
    <cellStyle name="RowTitles-Detail 2 3 2 2 3 2 3 2_Tertiary Salaries Survey" xfId="17789" xr:uid="{00000000-0005-0000-0000-00004B900000}"/>
    <cellStyle name="RowTitles-Detail 2 3 2 2 3 2 3 3" xfId="17790" xr:uid="{00000000-0005-0000-0000-00004C900000}"/>
    <cellStyle name="RowTitles-Detail 2 3 2 2 3 2 3_Tertiary Salaries Survey" xfId="17791" xr:uid="{00000000-0005-0000-0000-00004D900000}"/>
    <cellStyle name="RowTitles-Detail 2 3 2 2 3 2 4" xfId="17792" xr:uid="{00000000-0005-0000-0000-00004E900000}"/>
    <cellStyle name="RowTitles-Detail 2 3 2 2 3 2 5" xfId="17793" xr:uid="{00000000-0005-0000-0000-00004F900000}"/>
    <cellStyle name="RowTitles-Detail 2 3 2 2 3 2 5 2" xfId="17794" xr:uid="{00000000-0005-0000-0000-000050900000}"/>
    <cellStyle name="RowTitles-Detail 2 3 2 2 3 2 5_Tertiary Salaries Survey" xfId="17795" xr:uid="{00000000-0005-0000-0000-000051900000}"/>
    <cellStyle name="RowTitles-Detail 2 3 2 2 3 2 6" xfId="17796" xr:uid="{00000000-0005-0000-0000-000052900000}"/>
    <cellStyle name="RowTitles-Detail 2 3 2 2 3 2_Tertiary Salaries Survey" xfId="17797" xr:uid="{00000000-0005-0000-0000-000053900000}"/>
    <cellStyle name="RowTitles-Detail 2 3 2 2 3 3" xfId="17798" xr:uid="{00000000-0005-0000-0000-000054900000}"/>
    <cellStyle name="RowTitles-Detail 2 3 2 2 3 3 2" xfId="17799" xr:uid="{00000000-0005-0000-0000-000055900000}"/>
    <cellStyle name="RowTitles-Detail 2 3 2 2 3 3 2 2" xfId="17800" xr:uid="{00000000-0005-0000-0000-000056900000}"/>
    <cellStyle name="RowTitles-Detail 2 3 2 2 3 3 2 2 2" xfId="17801" xr:uid="{00000000-0005-0000-0000-000057900000}"/>
    <cellStyle name="RowTitles-Detail 2 3 2 2 3 3 2 2_Tertiary Salaries Survey" xfId="17802" xr:uid="{00000000-0005-0000-0000-000058900000}"/>
    <cellStyle name="RowTitles-Detail 2 3 2 2 3 3 2 3" xfId="17803" xr:uid="{00000000-0005-0000-0000-000059900000}"/>
    <cellStyle name="RowTitles-Detail 2 3 2 2 3 3 2_Tertiary Salaries Survey" xfId="17804" xr:uid="{00000000-0005-0000-0000-00005A900000}"/>
    <cellStyle name="RowTitles-Detail 2 3 2 2 3 3 3" xfId="17805" xr:uid="{00000000-0005-0000-0000-00005B900000}"/>
    <cellStyle name="RowTitles-Detail 2 3 2 2 3 3 3 2" xfId="17806" xr:uid="{00000000-0005-0000-0000-00005C900000}"/>
    <cellStyle name="RowTitles-Detail 2 3 2 2 3 3 3 2 2" xfId="17807" xr:uid="{00000000-0005-0000-0000-00005D900000}"/>
    <cellStyle name="RowTitles-Detail 2 3 2 2 3 3 3 2_Tertiary Salaries Survey" xfId="17808" xr:uid="{00000000-0005-0000-0000-00005E900000}"/>
    <cellStyle name="RowTitles-Detail 2 3 2 2 3 3 3 3" xfId="17809" xr:uid="{00000000-0005-0000-0000-00005F900000}"/>
    <cellStyle name="RowTitles-Detail 2 3 2 2 3 3 3_Tertiary Salaries Survey" xfId="17810" xr:uid="{00000000-0005-0000-0000-000060900000}"/>
    <cellStyle name="RowTitles-Detail 2 3 2 2 3 3 4" xfId="17811" xr:uid="{00000000-0005-0000-0000-000061900000}"/>
    <cellStyle name="RowTitles-Detail 2 3 2 2 3 3 5" xfId="17812" xr:uid="{00000000-0005-0000-0000-000062900000}"/>
    <cellStyle name="RowTitles-Detail 2 3 2 2 3 3_Tertiary Salaries Survey" xfId="17813" xr:uid="{00000000-0005-0000-0000-000063900000}"/>
    <cellStyle name="RowTitles-Detail 2 3 2 2 3 4" xfId="17814" xr:uid="{00000000-0005-0000-0000-000064900000}"/>
    <cellStyle name="RowTitles-Detail 2 3 2 2 3 4 2" xfId="17815" xr:uid="{00000000-0005-0000-0000-000065900000}"/>
    <cellStyle name="RowTitles-Detail 2 3 2 2 3 4 2 2" xfId="17816" xr:uid="{00000000-0005-0000-0000-000066900000}"/>
    <cellStyle name="RowTitles-Detail 2 3 2 2 3 4 2 2 2" xfId="17817" xr:uid="{00000000-0005-0000-0000-000067900000}"/>
    <cellStyle name="RowTitles-Detail 2 3 2 2 3 4 2 2_Tertiary Salaries Survey" xfId="17818" xr:uid="{00000000-0005-0000-0000-000068900000}"/>
    <cellStyle name="RowTitles-Detail 2 3 2 2 3 4 2 3" xfId="17819" xr:uid="{00000000-0005-0000-0000-000069900000}"/>
    <cellStyle name="RowTitles-Detail 2 3 2 2 3 4 2_Tertiary Salaries Survey" xfId="17820" xr:uid="{00000000-0005-0000-0000-00006A900000}"/>
    <cellStyle name="RowTitles-Detail 2 3 2 2 3 4 3" xfId="17821" xr:uid="{00000000-0005-0000-0000-00006B900000}"/>
    <cellStyle name="RowTitles-Detail 2 3 2 2 3 4 3 2" xfId="17822" xr:uid="{00000000-0005-0000-0000-00006C900000}"/>
    <cellStyle name="RowTitles-Detail 2 3 2 2 3 4 3 2 2" xfId="17823" xr:uid="{00000000-0005-0000-0000-00006D900000}"/>
    <cellStyle name="RowTitles-Detail 2 3 2 2 3 4 3 2_Tertiary Salaries Survey" xfId="17824" xr:uid="{00000000-0005-0000-0000-00006E900000}"/>
    <cellStyle name="RowTitles-Detail 2 3 2 2 3 4 3 3" xfId="17825" xr:uid="{00000000-0005-0000-0000-00006F900000}"/>
    <cellStyle name="RowTitles-Detail 2 3 2 2 3 4 3_Tertiary Salaries Survey" xfId="17826" xr:uid="{00000000-0005-0000-0000-000070900000}"/>
    <cellStyle name="RowTitles-Detail 2 3 2 2 3 4 4" xfId="17827" xr:uid="{00000000-0005-0000-0000-000071900000}"/>
    <cellStyle name="RowTitles-Detail 2 3 2 2 3 4 4 2" xfId="17828" xr:uid="{00000000-0005-0000-0000-000072900000}"/>
    <cellStyle name="RowTitles-Detail 2 3 2 2 3 4 4_Tertiary Salaries Survey" xfId="17829" xr:uid="{00000000-0005-0000-0000-000073900000}"/>
    <cellStyle name="RowTitles-Detail 2 3 2 2 3 4 5" xfId="17830" xr:uid="{00000000-0005-0000-0000-000074900000}"/>
    <cellStyle name="RowTitles-Detail 2 3 2 2 3 4_Tertiary Salaries Survey" xfId="17831" xr:uid="{00000000-0005-0000-0000-000075900000}"/>
    <cellStyle name="RowTitles-Detail 2 3 2 2 3 5" xfId="17832" xr:uid="{00000000-0005-0000-0000-000076900000}"/>
    <cellStyle name="RowTitles-Detail 2 3 2 2 3 5 2" xfId="17833" xr:uid="{00000000-0005-0000-0000-000077900000}"/>
    <cellStyle name="RowTitles-Detail 2 3 2 2 3 5 2 2" xfId="17834" xr:uid="{00000000-0005-0000-0000-000078900000}"/>
    <cellStyle name="RowTitles-Detail 2 3 2 2 3 5 2 2 2" xfId="17835" xr:uid="{00000000-0005-0000-0000-000079900000}"/>
    <cellStyle name="RowTitles-Detail 2 3 2 2 3 5 2 2_Tertiary Salaries Survey" xfId="17836" xr:uid="{00000000-0005-0000-0000-00007A900000}"/>
    <cellStyle name="RowTitles-Detail 2 3 2 2 3 5 2 3" xfId="17837" xr:uid="{00000000-0005-0000-0000-00007B900000}"/>
    <cellStyle name="RowTitles-Detail 2 3 2 2 3 5 2_Tertiary Salaries Survey" xfId="17838" xr:uid="{00000000-0005-0000-0000-00007C900000}"/>
    <cellStyle name="RowTitles-Detail 2 3 2 2 3 5 3" xfId="17839" xr:uid="{00000000-0005-0000-0000-00007D900000}"/>
    <cellStyle name="RowTitles-Detail 2 3 2 2 3 5 3 2" xfId="17840" xr:uid="{00000000-0005-0000-0000-00007E900000}"/>
    <cellStyle name="RowTitles-Detail 2 3 2 2 3 5 3 2 2" xfId="17841" xr:uid="{00000000-0005-0000-0000-00007F900000}"/>
    <cellStyle name="RowTitles-Detail 2 3 2 2 3 5 3 2_Tertiary Salaries Survey" xfId="17842" xr:uid="{00000000-0005-0000-0000-000080900000}"/>
    <cellStyle name="RowTitles-Detail 2 3 2 2 3 5 3 3" xfId="17843" xr:uid="{00000000-0005-0000-0000-000081900000}"/>
    <cellStyle name="RowTitles-Detail 2 3 2 2 3 5 3_Tertiary Salaries Survey" xfId="17844" xr:uid="{00000000-0005-0000-0000-000082900000}"/>
    <cellStyle name="RowTitles-Detail 2 3 2 2 3 5 4" xfId="17845" xr:uid="{00000000-0005-0000-0000-000083900000}"/>
    <cellStyle name="RowTitles-Detail 2 3 2 2 3 5 4 2" xfId="17846" xr:uid="{00000000-0005-0000-0000-000084900000}"/>
    <cellStyle name="RowTitles-Detail 2 3 2 2 3 5 4_Tertiary Salaries Survey" xfId="17847" xr:uid="{00000000-0005-0000-0000-000085900000}"/>
    <cellStyle name="RowTitles-Detail 2 3 2 2 3 5 5" xfId="17848" xr:uid="{00000000-0005-0000-0000-000086900000}"/>
    <cellStyle name="RowTitles-Detail 2 3 2 2 3 5_Tertiary Salaries Survey" xfId="17849" xr:uid="{00000000-0005-0000-0000-000087900000}"/>
    <cellStyle name="RowTitles-Detail 2 3 2 2 3 6" xfId="17850" xr:uid="{00000000-0005-0000-0000-000088900000}"/>
    <cellStyle name="RowTitles-Detail 2 3 2 2 3 6 2" xfId="17851" xr:uid="{00000000-0005-0000-0000-000089900000}"/>
    <cellStyle name="RowTitles-Detail 2 3 2 2 3 6 2 2" xfId="17852" xr:uid="{00000000-0005-0000-0000-00008A900000}"/>
    <cellStyle name="RowTitles-Detail 2 3 2 2 3 6 2 2 2" xfId="17853" xr:uid="{00000000-0005-0000-0000-00008B900000}"/>
    <cellStyle name="RowTitles-Detail 2 3 2 2 3 6 2 2_Tertiary Salaries Survey" xfId="17854" xr:uid="{00000000-0005-0000-0000-00008C900000}"/>
    <cellStyle name="RowTitles-Detail 2 3 2 2 3 6 2 3" xfId="17855" xr:uid="{00000000-0005-0000-0000-00008D900000}"/>
    <cellStyle name="RowTitles-Detail 2 3 2 2 3 6 2_Tertiary Salaries Survey" xfId="17856" xr:uid="{00000000-0005-0000-0000-00008E900000}"/>
    <cellStyle name="RowTitles-Detail 2 3 2 2 3 6 3" xfId="17857" xr:uid="{00000000-0005-0000-0000-00008F900000}"/>
    <cellStyle name="RowTitles-Detail 2 3 2 2 3 6 3 2" xfId="17858" xr:uid="{00000000-0005-0000-0000-000090900000}"/>
    <cellStyle name="RowTitles-Detail 2 3 2 2 3 6 3 2 2" xfId="17859" xr:uid="{00000000-0005-0000-0000-000091900000}"/>
    <cellStyle name="RowTitles-Detail 2 3 2 2 3 6 3 2_Tertiary Salaries Survey" xfId="17860" xr:uid="{00000000-0005-0000-0000-000092900000}"/>
    <cellStyle name="RowTitles-Detail 2 3 2 2 3 6 3 3" xfId="17861" xr:uid="{00000000-0005-0000-0000-000093900000}"/>
    <cellStyle name="RowTitles-Detail 2 3 2 2 3 6 3_Tertiary Salaries Survey" xfId="17862" xr:uid="{00000000-0005-0000-0000-000094900000}"/>
    <cellStyle name="RowTitles-Detail 2 3 2 2 3 6 4" xfId="17863" xr:uid="{00000000-0005-0000-0000-000095900000}"/>
    <cellStyle name="RowTitles-Detail 2 3 2 2 3 6 4 2" xfId="17864" xr:uid="{00000000-0005-0000-0000-000096900000}"/>
    <cellStyle name="RowTitles-Detail 2 3 2 2 3 6 4_Tertiary Salaries Survey" xfId="17865" xr:uid="{00000000-0005-0000-0000-000097900000}"/>
    <cellStyle name="RowTitles-Detail 2 3 2 2 3 6 5" xfId="17866" xr:uid="{00000000-0005-0000-0000-000098900000}"/>
    <cellStyle name="RowTitles-Detail 2 3 2 2 3 6_Tertiary Salaries Survey" xfId="17867" xr:uid="{00000000-0005-0000-0000-000099900000}"/>
    <cellStyle name="RowTitles-Detail 2 3 2 2 3 7" xfId="17868" xr:uid="{00000000-0005-0000-0000-00009A900000}"/>
    <cellStyle name="RowTitles-Detail 2 3 2 2 3 7 2" xfId="17869" xr:uid="{00000000-0005-0000-0000-00009B900000}"/>
    <cellStyle name="RowTitles-Detail 2 3 2 2 3 7 2 2" xfId="17870" xr:uid="{00000000-0005-0000-0000-00009C900000}"/>
    <cellStyle name="RowTitles-Detail 2 3 2 2 3 7 2_Tertiary Salaries Survey" xfId="17871" xr:uid="{00000000-0005-0000-0000-00009D900000}"/>
    <cellStyle name="RowTitles-Detail 2 3 2 2 3 7 3" xfId="17872" xr:uid="{00000000-0005-0000-0000-00009E900000}"/>
    <cellStyle name="RowTitles-Detail 2 3 2 2 3 7_Tertiary Salaries Survey" xfId="17873" xr:uid="{00000000-0005-0000-0000-00009F900000}"/>
    <cellStyle name="RowTitles-Detail 2 3 2 2 3 8" xfId="17874" xr:uid="{00000000-0005-0000-0000-0000A0900000}"/>
    <cellStyle name="RowTitles-Detail 2 3 2 2 3 8 2" xfId="17875" xr:uid="{00000000-0005-0000-0000-0000A1900000}"/>
    <cellStyle name="RowTitles-Detail 2 3 2 2 3 8 2 2" xfId="17876" xr:uid="{00000000-0005-0000-0000-0000A2900000}"/>
    <cellStyle name="RowTitles-Detail 2 3 2 2 3 8 2_Tertiary Salaries Survey" xfId="17877" xr:uid="{00000000-0005-0000-0000-0000A3900000}"/>
    <cellStyle name="RowTitles-Detail 2 3 2 2 3 8 3" xfId="17878" xr:uid="{00000000-0005-0000-0000-0000A4900000}"/>
    <cellStyle name="RowTitles-Detail 2 3 2 2 3 8_Tertiary Salaries Survey" xfId="17879" xr:uid="{00000000-0005-0000-0000-0000A5900000}"/>
    <cellStyle name="RowTitles-Detail 2 3 2 2 3 9" xfId="17880" xr:uid="{00000000-0005-0000-0000-0000A6900000}"/>
    <cellStyle name="RowTitles-Detail 2 3 2 2 3_STUD aligned by INSTIT" xfId="17881" xr:uid="{00000000-0005-0000-0000-0000A7900000}"/>
    <cellStyle name="RowTitles-Detail 2 3 2 2 4" xfId="17882" xr:uid="{00000000-0005-0000-0000-0000A8900000}"/>
    <cellStyle name="RowTitles-Detail 2 3 2 2 4 2" xfId="17883" xr:uid="{00000000-0005-0000-0000-0000A9900000}"/>
    <cellStyle name="RowTitles-Detail 2 3 2 2 4 2 2" xfId="17884" xr:uid="{00000000-0005-0000-0000-0000AA900000}"/>
    <cellStyle name="RowTitles-Detail 2 3 2 2 4 2 2 2" xfId="17885" xr:uid="{00000000-0005-0000-0000-0000AB900000}"/>
    <cellStyle name="RowTitles-Detail 2 3 2 2 4 2 2 2 2" xfId="17886" xr:uid="{00000000-0005-0000-0000-0000AC900000}"/>
    <cellStyle name="RowTitles-Detail 2 3 2 2 4 2 2 2_Tertiary Salaries Survey" xfId="17887" xr:uid="{00000000-0005-0000-0000-0000AD900000}"/>
    <cellStyle name="RowTitles-Detail 2 3 2 2 4 2 2 3" xfId="17888" xr:uid="{00000000-0005-0000-0000-0000AE900000}"/>
    <cellStyle name="RowTitles-Detail 2 3 2 2 4 2 2_Tertiary Salaries Survey" xfId="17889" xr:uid="{00000000-0005-0000-0000-0000AF900000}"/>
    <cellStyle name="RowTitles-Detail 2 3 2 2 4 2 3" xfId="17890" xr:uid="{00000000-0005-0000-0000-0000B0900000}"/>
    <cellStyle name="RowTitles-Detail 2 3 2 2 4 2 3 2" xfId="17891" xr:uid="{00000000-0005-0000-0000-0000B1900000}"/>
    <cellStyle name="RowTitles-Detail 2 3 2 2 4 2 3 2 2" xfId="17892" xr:uid="{00000000-0005-0000-0000-0000B2900000}"/>
    <cellStyle name="RowTitles-Detail 2 3 2 2 4 2 3 2_Tertiary Salaries Survey" xfId="17893" xr:uid="{00000000-0005-0000-0000-0000B3900000}"/>
    <cellStyle name="RowTitles-Detail 2 3 2 2 4 2 3 3" xfId="17894" xr:uid="{00000000-0005-0000-0000-0000B4900000}"/>
    <cellStyle name="RowTitles-Detail 2 3 2 2 4 2 3_Tertiary Salaries Survey" xfId="17895" xr:uid="{00000000-0005-0000-0000-0000B5900000}"/>
    <cellStyle name="RowTitles-Detail 2 3 2 2 4 2 4" xfId="17896" xr:uid="{00000000-0005-0000-0000-0000B6900000}"/>
    <cellStyle name="RowTitles-Detail 2 3 2 2 4 2 5" xfId="17897" xr:uid="{00000000-0005-0000-0000-0000B7900000}"/>
    <cellStyle name="RowTitles-Detail 2 3 2 2 4 2 5 2" xfId="17898" xr:uid="{00000000-0005-0000-0000-0000B8900000}"/>
    <cellStyle name="RowTitles-Detail 2 3 2 2 4 2 5_Tertiary Salaries Survey" xfId="17899" xr:uid="{00000000-0005-0000-0000-0000B9900000}"/>
    <cellStyle name="RowTitles-Detail 2 3 2 2 4 2 6" xfId="17900" xr:uid="{00000000-0005-0000-0000-0000BA900000}"/>
    <cellStyle name="RowTitles-Detail 2 3 2 2 4 2_Tertiary Salaries Survey" xfId="17901" xr:uid="{00000000-0005-0000-0000-0000BB900000}"/>
    <cellStyle name="RowTitles-Detail 2 3 2 2 4 3" xfId="17902" xr:uid="{00000000-0005-0000-0000-0000BC900000}"/>
    <cellStyle name="RowTitles-Detail 2 3 2 2 4 3 2" xfId="17903" xr:uid="{00000000-0005-0000-0000-0000BD900000}"/>
    <cellStyle name="RowTitles-Detail 2 3 2 2 4 3 2 2" xfId="17904" xr:uid="{00000000-0005-0000-0000-0000BE900000}"/>
    <cellStyle name="RowTitles-Detail 2 3 2 2 4 3 2 2 2" xfId="17905" xr:uid="{00000000-0005-0000-0000-0000BF900000}"/>
    <cellStyle name="RowTitles-Detail 2 3 2 2 4 3 2 2_Tertiary Salaries Survey" xfId="17906" xr:uid="{00000000-0005-0000-0000-0000C0900000}"/>
    <cellStyle name="RowTitles-Detail 2 3 2 2 4 3 2 3" xfId="17907" xr:uid="{00000000-0005-0000-0000-0000C1900000}"/>
    <cellStyle name="RowTitles-Detail 2 3 2 2 4 3 2_Tertiary Salaries Survey" xfId="17908" xr:uid="{00000000-0005-0000-0000-0000C2900000}"/>
    <cellStyle name="RowTitles-Detail 2 3 2 2 4 3 3" xfId="17909" xr:uid="{00000000-0005-0000-0000-0000C3900000}"/>
    <cellStyle name="RowTitles-Detail 2 3 2 2 4 3 3 2" xfId="17910" xr:uid="{00000000-0005-0000-0000-0000C4900000}"/>
    <cellStyle name="RowTitles-Detail 2 3 2 2 4 3 3 2 2" xfId="17911" xr:uid="{00000000-0005-0000-0000-0000C5900000}"/>
    <cellStyle name="RowTitles-Detail 2 3 2 2 4 3 3 2_Tertiary Salaries Survey" xfId="17912" xr:uid="{00000000-0005-0000-0000-0000C6900000}"/>
    <cellStyle name="RowTitles-Detail 2 3 2 2 4 3 3 3" xfId="17913" xr:uid="{00000000-0005-0000-0000-0000C7900000}"/>
    <cellStyle name="RowTitles-Detail 2 3 2 2 4 3 3_Tertiary Salaries Survey" xfId="17914" xr:uid="{00000000-0005-0000-0000-0000C8900000}"/>
    <cellStyle name="RowTitles-Detail 2 3 2 2 4 3 4" xfId="17915" xr:uid="{00000000-0005-0000-0000-0000C9900000}"/>
    <cellStyle name="RowTitles-Detail 2 3 2 2 4 3 5" xfId="17916" xr:uid="{00000000-0005-0000-0000-0000CA900000}"/>
    <cellStyle name="RowTitles-Detail 2 3 2 2 4 3_Tertiary Salaries Survey" xfId="17917" xr:uid="{00000000-0005-0000-0000-0000CB900000}"/>
    <cellStyle name="RowTitles-Detail 2 3 2 2 4 4" xfId="17918" xr:uid="{00000000-0005-0000-0000-0000CC900000}"/>
    <cellStyle name="RowTitles-Detail 2 3 2 2 4 4 2" xfId="17919" xr:uid="{00000000-0005-0000-0000-0000CD900000}"/>
    <cellStyle name="RowTitles-Detail 2 3 2 2 4 4 2 2" xfId="17920" xr:uid="{00000000-0005-0000-0000-0000CE900000}"/>
    <cellStyle name="RowTitles-Detail 2 3 2 2 4 4 2 2 2" xfId="17921" xr:uid="{00000000-0005-0000-0000-0000CF900000}"/>
    <cellStyle name="RowTitles-Detail 2 3 2 2 4 4 2 2_Tertiary Salaries Survey" xfId="17922" xr:uid="{00000000-0005-0000-0000-0000D0900000}"/>
    <cellStyle name="RowTitles-Detail 2 3 2 2 4 4 2 3" xfId="17923" xr:uid="{00000000-0005-0000-0000-0000D1900000}"/>
    <cellStyle name="RowTitles-Detail 2 3 2 2 4 4 2_Tertiary Salaries Survey" xfId="17924" xr:uid="{00000000-0005-0000-0000-0000D2900000}"/>
    <cellStyle name="RowTitles-Detail 2 3 2 2 4 4 3" xfId="17925" xr:uid="{00000000-0005-0000-0000-0000D3900000}"/>
    <cellStyle name="RowTitles-Detail 2 3 2 2 4 4 3 2" xfId="17926" xr:uid="{00000000-0005-0000-0000-0000D4900000}"/>
    <cellStyle name="RowTitles-Detail 2 3 2 2 4 4 3 2 2" xfId="17927" xr:uid="{00000000-0005-0000-0000-0000D5900000}"/>
    <cellStyle name="RowTitles-Detail 2 3 2 2 4 4 3 2_Tertiary Salaries Survey" xfId="17928" xr:uid="{00000000-0005-0000-0000-0000D6900000}"/>
    <cellStyle name="RowTitles-Detail 2 3 2 2 4 4 3 3" xfId="17929" xr:uid="{00000000-0005-0000-0000-0000D7900000}"/>
    <cellStyle name="RowTitles-Detail 2 3 2 2 4 4 3_Tertiary Salaries Survey" xfId="17930" xr:uid="{00000000-0005-0000-0000-0000D8900000}"/>
    <cellStyle name="RowTitles-Detail 2 3 2 2 4 4 4" xfId="17931" xr:uid="{00000000-0005-0000-0000-0000D9900000}"/>
    <cellStyle name="RowTitles-Detail 2 3 2 2 4 4 5" xfId="17932" xr:uid="{00000000-0005-0000-0000-0000DA900000}"/>
    <cellStyle name="RowTitles-Detail 2 3 2 2 4 4 5 2" xfId="17933" xr:uid="{00000000-0005-0000-0000-0000DB900000}"/>
    <cellStyle name="RowTitles-Detail 2 3 2 2 4 4 5_Tertiary Salaries Survey" xfId="17934" xr:uid="{00000000-0005-0000-0000-0000DC900000}"/>
    <cellStyle name="RowTitles-Detail 2 3 2 2 4 4 6" xfId="17935" xr:uid="{00000000-0005-0000-0000-0000DD900000}"/>
    <cellStyle name="RowTitles-Detail 2 3 2 2 4 4_Tertiary Salaries Survey" xfId="17936" xr:uid="{00000000-0005-0000-0000-0000DE900000}"/>
    <cellStyle name="RowTitles-Detail 2 3 2 2 4 5" xfId="17937" xr:uid="{00000000-0005-0000-0000-0000DF900000}"/>
    <cellStyle name="RowTitles-Detail 2 3 2 2 4 5 2" xfId="17938" xr:uid="{00000000-0005-0000-0000-0000E0900000}"/>
    <cellStyle name="RowTitles-Detail 2 3 2 2 4 5 2 2" xfId="17939" xr:uid="{00000000-0005-0000-0000-0000E1900000}"/>
    <cellStyle name="RowTitles-Detail 2 3 2 2 4 5 2 2 2" xfId="17940" xr:uid="{00000000-0005-0000-0000-0000E2900000}"/>
    <cellStyle name="RowTitles-Detail 2 3 2 2 4 5 2 2_Tertiary Salaries Survey" xfId="17941" xr:uid="{00000000-0005-0000-0000-0000E3900000}"/>
    <cellStyle name="RowTitles-Detail 2 3 2 2 4 5 2 3" xfId="17942" xr:uid="{00000000-0005-0000-0000-0000E4900000}"/>
    <cellStyle name="RowTitles-Detail 2 3 2 2 4 5 2_Tertiary Salaries Survey" xfId="17943" xr:uid="{00000000-0005-0000-0000-0000E5900000}"/>
    <cellStyle name="RowTitles-Detail 2 3 2 2 4 5 3" xfId="17944" xr:uid="{00000000-0005-0000-0000-0000E6900000}"/>
    <cellStyle name="RowTitles-Detail 2 3 2 2 4 5 3 2" xfId="17945" xr:uid="{00000000-0005-0000-0000-0000E7900000}"/>
    <cellStyle name="RowTitles-Detail 2 3 2 2 4 5 3 2 2" xfId="17946" xr:uid="{00000000-0005-0000-0000-0000E8900000}"/>
    <cellStyle name="RowTitles-Detail 2 3 2 2 4 5 3 2_Tertiary Salaries Survey" xfId="17947" xr:uid="{00000000-0005-0000-0000-0000E9900000}"/>
    <cellStyle name="RowTitles-Detail 2 3 2 2 4 5 3 3" xfId="17948" xr:uid="{00000000-0005-0000-0000-0000EA900000}"/>
    <cellStyle name="RowTitles-Detail 2 3 2 2 4 5 3_Tertiary Salaries Survey" xfId="17949" xr:uid="{00000000-0005-0000-0000-0000EB900000}"/>
    <cellStyle name="RowTitles-Detail 2 3 2 2 4 5 4" xfId="17950" xr:uid="{00000000-0005-0000-0000-0000EC900000}"/>
    <cellStyle name="RowTitles-Detail 2 3 2 2 4 5 4 2" xfId="17951" xr:uid="{00000000-0005-0000-0000-0000ED900000}"/>
    <cellStyle name="RowTitles-Detail 2 3 2 2 4 5 4_Tertiary Salaries Survey" xfId="17952" xr:uid="{00000000-0005-0000-0000-0000EE900000}"/>
    <cellStyle name="RowTitles-Detail 2 3 2 2 4 5 5" xfId="17953" xr:uid="{00000000-0005-0000-0000-0000EF900000}"/>
    <cellStyle name="RowTitles-Detail 2 3 2 2 4 5_Tertiary Salaries Survey" xfId="17954" xr:uid="{00000000-0005-0000-0000-0000F0900000}"/>
    <cellStyle name="RowTitles-Detail 2 3 2 2 4 6" xfId="17955" xr:uid="{00000000-0005-0000-0000-0000F1900000}"/>
    <cellStyle name="RowTitles-Detail 2 3 2 2 4 6 2" xfId="17956" xr:uid="{00000000-0005-0000-0000-0000F2900000}"/>
    <cellStyle name="RowTitles-Detail 2 3 2 2 4 6 2 2" xfId="17957" xr:uid="{00000000-0005-0000-0000-0000F3900000}"/>
    <cellStyle name="RowTitles-Detail 2 3 2 2 4 6 2 2 2" xfId="17958" xr:uid="{00000000-0005-0000-0000-0000F4900000}"/>
    <cellStyle name="RowTitles-Detail 2 3 2 2 4 6 2 2_Tertiary Salaries Survey" xfId="17959" xr:uid="{00000000-0005-0000-0000-0000F5900000}"/>
    <cellStyle name="RowTitles-Detail 2 3 2 2 4 6 2 3" xfId="17960" xr:uid="{00000000-0005-0000-0000-0000F6900000}"/>
    <cellStyle name="RowTitles-Detail 2 3 2 2 4 6 2_Tertiary Salaries Survey" xfId="17961" xr:uid="{00000000-0005-0000-0000-0000F7900000}"/>
    <cellStyle name="RowTitles-Detail 2 3 2 2 4 6 3" xfId="17962" xr:uid="{00000000-0005-0000-0000-0000F8900000}"/>
    <cellStyle name="RowTitles-Detail 2 3 2 2 4 6 3 2" xfId="17963" xr:uid="{00000000-0005-0000-0000-0000F9900000}"/>
    <cellStyle name="RowTitles-Detail 2 3 2 2 4 6 3 2 2" xfId="17964" xr:uid="{00000000-0005-0000-0000-0000FA900000}"/>
    <cellStyle name="RowTitles-Detail 2 3 2 2 4 6 3 2_Tertiary Salaries Survey" xfId="17965" xr:uid="{00000000-0005-0000-0000-0000FB900000}"/>
    <cellStyle name="RowTitles-Detail 2 3 2 2 4 6 3 3" xfId="17966" xr:uid="{00000000-0005-0000-0000-0000FC900000}"/>
    <cellStyle name="RowTitles-Detail 2 3 2 2 4 6 3_Tertiary Salaries Survey" xfId="17967" xr:uid="{00000000-0005-0000-0000-0000FD900000}"/>
    <cellStyle name="RowTitles-Detail 2 3 2 2 4 6 4" xfId="17968" xr:uid="{00000000-0005-0000-0000-0000FE900000}"/>
    <cellStyle name="RowTitles-Detail 2 3 2 2 4 6 4 2" xfId="17969" xr:uid="{00000000-0005-0000-0000-0000FF900000}"/>
    <cellStyle name="RowTitles-Detail 2 3 2 2 4 6 4_Tertiary Salaries Survey" xfId="17970" xr:uid="{00000000-0005-0000-0000-000000910000}"/>
    <cellStyle name="RowTitles-Detail 2 3 2 2 4 6 5" xfId="17971" xr:uid="{00000000-0005-0000-0000-000001910000}"/>
    <cellStyle name="RowTitles-Detail 2 3 2 2 4 6_Tertiary Salaries Survey" xfId="17972" xr:uid="{00000000-0005-0000-0000-000002910000}"/>
    <cellStyle name="RowTitles-Detail 2 3 2 2 4 7" xfId="17973" xr:uid="{00000000-0005-0000-0000-000003910000}"/>
    <cellStyle name="RowTitles-Detail 2 3 2 2 4 7 2" xfId="17974" xr:uid="{00000000-0005-0000-0000-000004910000}"/>
    <cellStyle name="RowTitles-Detail 2 3 2 2 4 7 2 2" xfId="17975" xr:uid="{00000000-0005-0000-0000-000005910000}"/>
    <cellStyle name="RowTitles-Detail 2 3 2 2 4 7 2_Tertiary Salaries Survey" xfId="17976" xr:uid="{00000000-0005-0000-0000-000006910000}"/>
    <cellStyle name="RowTitles-Detail 2 3 2 2 4 7 3" xfId="17977" xr:uid="{00000000-0005-0000-0000-000007910000}"/>
    <cellStyle name="RowTitles-Detail 2 3 2 2 4 7_Tertiary Salaries Survey" xfId="17978" xr:uid="{00000000-0005-0000-0000-000008910000}"/>
    <cellStyle name="RowTitles-Detail 2 3 2 2 4 8" xfId="17979" xr:uid="{00000000-0005-0000-0000-000009910000}"/>
    <cellStyle name="RowTitles-Detail 2 3 2 2 4 9" xfId="17980" xr:uid="{00000000-0005-0000-0000-00000A910000}"/>
    <cellStyle name="RowTitles-Detail 2 3 2 2 4_STUD aligned by INSTIT" xfId="17981" xr:uid="{00000000-0005-0000-0000-00000B910000}"/>
    <cellStyle name="RowTitles-Detail 2 3 2 2 5" xfId="17982" xr:uid="{00000000-0005-0000-0000-00000C910000}"/>
    <cellStyle name="RowTitles-Detail 2 3 2 2 5 2" xfId="17983" xr:uid="{00000000-0005-0000-0000-00000D910000}"/>
    <cellStyle name="RowTitles-Detail 2 3 2 2 5 2 2" xfId="17984" xr:uid="{00000000-0005-0000-0000-00000E910000}"/>
    <cellStyle name="RowTitles-Detail 2 3 2 2 5 2 2 2" xfId="17985" xr:uid="{00000000-0005-0000-0000-00000F910000}"/>
    <cellStyle name="RowTitles-Detail 2 3 2 2 5 2 2_Tertiary Salaries Survey" xfId="17986" xr:uid="{00000000-0005-0000-0000-000010910000}"/>
    <cellStyle name="RowTitles-Detail 2 3 2 2 5 2 3" xfId="17987" xr:uid="{00000000-0005-0000-0000-000011910000}"/>
    <cellStyle name="RowTitles-Detail 2 3 2 2 5 2_Tertiary Salaries Survey" xfId="17988" xr:uid="{00000000-0005-0000-0000-000012910000}"/>
    <cellStyle name="RowTitles-Detail 2 3 2 2 5 3" xfId="17989" xr:uid="{00000000-0005-0000-0000-000013910000}"/>
    <cellStyle name="RowTitles-Detail 2 3 2 2 5 3 2" xfId="17990" xr:uid="{00000000-0005-0000-0000-000014910000}"/>
    <cellStyle name="RowTitles-Detail 2 3 2 2 5 3 2 2" xfId="17991" xr:uid="{00000000-0005-0000-0000-000015910000}"/>
    <cellStyle name="RowTitles-Detail 2 3 2 2 5 3 2_Tertiary Salaries Survey" xfId="17992" xr:uid="{00000000-0005-0000-0000-000016910000}"/>
    <cellStyle name="RowTitles-Detail 2 3 2 2 5 3 3" xfId="17993" xr:uid="{00000000-0005-0000-0000-000017910000}"/>
    <cellStyle name="RowTitles-Detail 2 3 2 2 5 3_Tertiary Salaries Survey" xfId="17994" xr:uid="{00000000-0005-0000-0000-000018910000}"/>
    <cellStyle name="RowTitles-Detail 2 3 2 2 5 4" xfId="17995" xr:uid="{00000000-0005-0000-0000-000019910000}"/>
    <cellStyle name="RowTitles-Detail 2 3 2 2 5 5" xfId="17996" xr:uid="{00000000-0005-0000-0000-00001A910000}"/>
    <cellStyle name="RowTitles-Detail 2 3 2 2 5 5 2" xfId="17997" xr:uid="{00000000-0005-0000-0000-00001B910000}"/>
    <cellStyle name="RowTitles-Detail 2 3 2 2 5 5_Tertiary Salaries Survey" xfId="17998" xr:uid="{00000000-0005-0000-0000-00001C910000}"/>
    <cellStyle name="RowTitles-Detail 2 3 2 2 5 6" xfId="17999" xr:uid="{00000000-0005-0000-0000-00001D910000}"/>
    <cellStyle name="RowTitles-Detail 2 3 2 2 5_Tertiary Salaries Survey" xfId="18000" xr:uid="{00000000-0005-0000-0000-00001E910000}"/>
    <cellStyle name="RowTitles-Detail 2 3 2 2 6" xfId="18001" xr:uid="{00000000-0005-0000-0000-00001F910000}"/>
    <cellStyle name="RowTitles-Detail 2 3 2 2 6 2" xfId="18002" xr:uid="{00000000-0005-0000-0000-000020910000}"/>
    <cellStyle name="RowTitles-Detail 2 3 2 2 6 2 2" xfId="18003" xr:uid="{00000000-0005-0000-0000-000021910000}"/>
    <cellStyle name="RowTitles-Detail 2 3 2 2 6 2 2 2" xfId="18004" xr:uid="{00000000-0005-0000-0000-000022910000}"/>
    <cellStyle name="RowTitles-Detail 2 3 2 2 6 2 2_Tertiary Salaries Survey" xfId="18005" xr:uid="{00000000-0005-0000-0000-000023910000}"/>
    <cellStyle name="RowTitles-Detail 2 3 2 2 6 2 3" xfId="18006" xr:uid="{00000000-0005-0000-0000-000024910000}"/>
    <cellStyle name="RowTitles-Detail 2 3 2 2 6 2_Tertiary Salaries Survey" xfId="18007" xr:uid="{00000000-0005-0000-0000-000025910000}"/>
    <cellStyle name="RowTitles-Detail 2 3 2 2 6 3" xfId="18008" xr:uid="{00000000-0005-0000-0000-000026910000}"/>
    <cellStyle name="RowTitles-Detail 2 3 2 2 6 3 2" xfId="18009" xr:uid="{00000000-0005-0000-0000-000027910000}"/>
    <cellStyle name="RowTitles-Detail 2 3 2 2 6 3 2 2" xfId="18010" xr:uid="{00000000-0005-0000-0000-000028910000}"/>
    <cellStyle name="RowTitles-Detail 2 3 2 2 6 3 2_Tertiary Salaries Survey" xfId="18011" xr:uid="{00000000-0005-0000-0000-000029910000}"/>
    <cellStyle name="RowTitles-Detail 2 3 2 2 6 3 3" xfId="18012" xr:uid="{00000000-0005-0000-0000-00002A910000}"/>
    <cellStyle name="RowTitles-Detail 2 3 2 2 6 3_Tertiary Salaries Survey" xfId="18013" xr:uid="{00000000-0005-0000-0000-00002B910000}"/>
    <cellStyle name="RowTitles-Detail 2 3 2 2 6 4" xfId="18014" xr:uid="{00000000-0005-0000-0000-00002C910000}"/>
    <cellStyle name="RowTitles-Detail 2 3 2 2 6 5" xfId="18015" xr:uid="{00000000-0005-0000-0000-00002D910000}"/>
    <cellStyle name="RowTitles-Detail 2 3 2 2 6_Tertiary Salaries Survey" xfId="18016" xr:uid="{00000000-0005-0000-0000-00002E910000}"/>
    <cellStyle name="RowTitles-Detail 2 3 2 2 7" xfId="18017" xr:uid="{00000000-0005-0000-0000-00002F910000}"/>
    <cellStyle name="RowTitles-Detail 2 3 2 2 7 2" xfId="18018" xr:uid="{00000000-0005-0000-0000-000030910000}"/>
    <cellStyle name="RowTitles-Detail 2 3 2 2 7 2 2" xfId="18019" xr:uid="{00000000-0005-0000-0000-000031910000}"/>
    <cellStyle name="RowTitles-Detail 2 3 2 2 7 2 2 2" xfId="18020" xr:uid="{00000000-0005-0000-0000-000032910000}"/>
    <cellStyle name="RowTitles-Detail 2 3 2 2 7 2 2_Tertiary Salaries Survey" xfId="18021" xr:uid="{00000000-0005-0000-0000-000033910000}"/>
    <cellStyle name="RowTitles-Detail 2 3 2 2 7 2 3" xfId="18022" xr:uid="{00000000-0005-0000-0000-000034910000}"/>
    <cellStyle name="RowTitles-Detail 2 3 2 2 7 2_Tertiary Salaries Survey" xfId="18023" xr:uid="{00000000-0005-0000-0000-000035910000}"/>
    <cellStyle name="RowTitles-Detail 2 3 2 2 7 3" xfId="18024" xr:uid="{00000000-0005-0000-0000-000036910000}"/>
    <cellStyle name="RowTitles-Detail 2 3 2 2 7 3 2" xfId="18025" xr:uid="{00000000-0005-0000-0000-000037910000}"/>
    <cellStyle name="RowTitles-Detail 2 3 2 2 7 3 2 2" xfId="18026" xr:uid="{00000000-0005-0000-0000-000038910000}"/>
    <cellStyle name="RowTitles-Detail 2 3 2 2 7 3 2_Tertiary Salaries Survey" xfId="18027" xr:uid="{00000000-0005-0000-0000-000039910000}"/>
    <cellStyle name="RowTitles-Detail 2 3 2 2 7 3 3" xfId="18028" xr:uid="{00000000-0005-0000-0000-00003A910000}"/>
    <cellStyle name="RowTitles-Detail 2 3 2 2 7 3_Tertiary Salaries Survey" xfId="18029" xr:uid="{00000000-0005-0000-0000-00003B910000}"/>
    <cellStyle name="RowTitles-Detail 2 3 2 2 7 4" xfId="18030" xr:uid="{00000000-0005-0000-0000-00003C910000}"/>
    <cellStyle name="RowTitles-Detail 2 3 2 2 7 5" xfId="18031" xr:uid="{00000000-0005-0000-0000-00003D910000}"/>
    <cellStyle name="RowTitles-Detail 2 3 2 2 7 5 2" xfId="18032" xr:uid="{00000000-0005-0000-0000-00003E910000}"/>
    <cellStyle name="RowTitles-Detail 2 3 2 2 7 5_Tertiary Salaries Survey" xfId="18033" xr:uid="{00000000-0005-0000-0000-00003F910000}"/>
    <cellStyle name="RowTitles-Detail 2 3 2 2 7 6" xfId="18034" xr:uid="{00000000-0005-0000-0000-000040910000}"/>
    <cellStyle name="RowTitles-Detail 2 3 2 2 7_Tertiary Salaries Survey" xfId="18035" xr:uid="{00000000-0005-0000-0000-000041910000}"/>
    <cellStyle name="RowTitles-Detail 2 3 2 2 8" xfId="18036" xr:uid="{00000000-0005-0000-0000-000042910000}"/>
    <cellStyle name="RowTitles-Detail 2 3 2 2 8 2" xfId="18037" xr:uid="{00000000-0005-0000-0000-000043910000}"/>
    <cellStyle name="RowTitles-Detail 2 3 2 2 8 2 2" xfId="18038" xr:uid="{00000000-0005-0000-0000-000044910000}"/>
    <cellStyle name="RowTitles-Detail 2 3 2 2 8 2 2 2" xfId="18039" xr:uid="{00000000-0005-0000-0000-000045910000}"/>
    <cellStyle name="RowTitles-Detail 2 3 2 2 8 2 2_Tertiary Salaries Survey" xfId="18040" xr:uid="{00000000-0005-0000-0000-000046910000}"/>
    <cellStyle name="RowTitles-Detail 2 3 2 2 8 2 3" xfId="18041" xr:uid="{00000000-0005-0000-0000-000047910000}"/>
    <cellStyle name="RowTitles-Detail 2 3 2 2 8 2_Tertiary Salaries Survey" xfId="18042" xr:uid="{00000000-0005-0000-0000-000048910000}"/>
    <cellStyle name="RowTitles-Detail 2 3 2 2 8 3" xfId="18043" xr:uid="{00000000-0005-0000-0000-000049910000}"/>
    <cellStyle name="RowTitles-Detail 2 3 2 2 8 3 2" xfId="18044" xr:uid="{00000000-0005-0000-0000-00004A910000}"/>
    <cellStyle name="RowTitles-Detail 2 3 2 2 8 3 2 2" xfId="18045" xr:uid="{00000000-0005-0000-0000-00004B910000}"/>
    <cellStyle name="RowTitles-Detail 2 3 2 2 8 3 2_Tertiary Salaries Survey" xfId="18046" xr:uid="{00000000-0005-0000-0000-00004C910000}"/>
    <cellStyle name="RowTitles-Detail 2 3 2 2 8 3 3" xfId="18047" xr:uid="{00000000-0005-0000-0000-00004D910000}"/>
    <cellStyle name="RowTitles-Detail 2 3 2 2 8 3_Tertiary Salaries Survey" xfId="18048" xr:uid="{00000000-0005-0000-0000-00004E910000}"/>
    <cellStyle name="RowTitles-Detail 2 3 2 2 8 4" xfId="18049" xr:uid="{00000000-0005-0000-0000-00004F910000}"/>
    <cellStyle name="RowTitles-Detail 2 3 2 2 8 4 2" xfId="18050" xr:uid="{00000000-0005-0000-0000-000050910000}"/>
    <cellStyle name="RowTitles-Detail 2 3 2 2 8 4_Tertiary Salaries Survey" xfId="18051" xr:uid="{00000000-0005-0000-0000-000051910000}"/>
    <cellStyle name="RowTitles-Detail 2 3 2 2 8 5" xfId="18052" xr:uid="{00000000-0005-0000-0000-000052910000}"/>
    <cellStyle name="RowTitles-Detail 2 3 2 2 8_Tertiary Salaries Survey" xfId="18053" xr:uid="{00000000-0005-0000-0000-000053910000}"/>
    <cellStyle name="RowTitles-Detail 2 3 2 2 9" xfId="18054" xr:uid="{00000000-0005-0000-0000-000054910000}"/>
    <cellStyle name="RowTitles-Detail 2 3 2 2 9 2" xfId="18055" xr:uid="{00000000-0005-0000-0000-000055910000}"/>
    <cellStyle name="RowTitles-Detail 2 3 2 2 9 2 2" xfId="18056" xr:uid="{00000000-0005-0000-0000-000056910000}"/>
    <cellStyle name="RowTitles-Detail 2 3 2 2 9 2 2 2" xfId="18057" xr:uid="{00000000-0005-0000-0000-000057910000}"/>
    <cellStyle name="RowTitles-Detail 2 3 2 2 9 2 2_Tertiary Salaries Survey" xfId="18058" xr:uid="{00000000-0005-0000-0000-000058910000}"/>
    <cellStyle name="RowTitles-Detail 2 3 2 2 9 2 3" xfId="18059" xr:uid="{00000000-0005-0000-0000-000059910000}"/>
    <cellStyle name="RowTitles-Detail 2 3 2 2 9 2_Tertiary Salaries Survey" xfId="18060" xr:uid="{00000000-0005-0000-0000-00005A910000}"/>
    <cellStyle name="RowTitles-Detail 2 3 2 2 9 3" xfId="18061" xr:uid="{00000000-0005-0000-0000-00005B910000}"/>
    <cellStyle name="RowTitles-Detail 2 3 2 2 9 3 2" xfId="18062" xr:uid="{00000000-0005-0000-0000-00005C910000}"/>
    <cellStyle name="RowTitles-Detail 2 3 2 2 9 3 2 2" xfId="18063" xr:uid="{00000000-0005-0000-0000-00005D910000}"/>
    <cellStyle name="RowTitles-Detail 2 3 2 2 9 3 2_Tertiary Salaries Survey" xfId="18064" xr:uid="{00000000-0005-0000-0000-00005E910000}"/>
    <cellStyle name="RowTitles-Detail 2 3 2 2 9 3 3" xfId="18065" xr:uid="{00000000-0005-0000-0000-00005F910000}"/>
    <cellStyle name="RowTitles-Detail 2 3 2 2 9 3_Tertiary Salaries Survey" xfId="18066" xr:uid="{00000000-0005-0000-0000-000060910000}"/>
    <cellStyle name="RowTitles-Detail 2 3 2 2 9 4" xfId="18067" xr:uid="{00000000-0005-0000-0000-000061910000}"/>
    <cellStyle name="RowTitles-Detail 2 3 2 2 9 4 2" xfId="18068" xr:uid="{00000000-0005-0000-0000-000062910000}"/>
    <cellStyle name="RowTitles-Detail 2 3 2 2 9 4_Tertiary Salaries Survey" xfId="18069" xr:uid="{00000000-0005-0000-0000-000063910000}"/>
    <cellStyle name="RowTitles-Detail 2 3 2 2 9 5" xfId="18070" xr:uid="{00000000-0005-0000-0000-000064910000}"/>
    <cellStyle name="RowTitles-Detail 2 3 2 2 9_Tertiary Salaries Survey" xfId="18071" xr:uid="{00000000-0005-0000-0000-000065910000}"/>
    <cellStyle name="RowTitles-Detail 2 3 2 2_STUD aligned by INSTIT" xfId="18072" xr:uid="{00000000-0005-0000-0000-000066910000}"/>
    <cellStyle name="RowTitles-Detail 2 3 2 3" xfId="18073" xr:uid="{00000000-0005-0000-0000-000067910000}"/>
    <cellStyle name="RowTitles-Detail 2 3 2 3 2" xfId="18074" xr:uid="{00000000-0005-0000-0000-000068910000}"/>
    <cellStyle name="RowTitles-Detail 2 3 2 3 2 2" xfId="18075" xr:uid="{00000000-0005-0000-0000-000069910000}"/>
    <cellStyle name="RowTitles-Detail 2 3 2 3 2 2 2" xfId="18076" xr:uid="{00000000-0005-0000-0000-00006A910000}"/>
    <cellStyle name="RowTitles-Detail 2 3 2 3 2 2 2 2" xfId="18077" xr:uid="{00000000-0005-0000-0000-00006B910000}"/>
    <cellStyle name="RowTitles-Detail 2 3 2 3 2 2 2_Tertiary Salaries Survey" xfId="18078" xr:uid="{00000000-0005-0000-0000-00006C910000}"/>
    <cellStyle name="RowTitles-Detail 2 3 2 3 2 2 3" xfId="18079" xr:uid="{00000000-0005-0000-0000-00006D910000}"/>
    <cellStyle name="RowTitles-Detail 2 3 2 3 2 2_Tertiary Salaries Survey" xfId="18080" xr:uid="{00000000-0005-0000-0000-00006E910000}"/>
    <cellStyle name="RowTitles-Detail 2 3 2 3 2 3" xfId="18081" xr:uid="{00000000-0005-0000-0000-00006F910000}"/>
    <cellStyle name="RowTitles-Detail 2 3 2 3 2 3 2" xfId="18082" xr:uid="{00000000-0005-0000-0000-000070910000}"/>
    <cellStyle name="RowTitles-Detail 2 3 2 3 2 3 2 2" xfId="18083" xr:uid="{00000000-0005-0000-0000-000071910000}"/>
    <cellStyle name="RowTitles-Detail 2 3 2 3 2 3 2_Tertiary Salaries Survey" xfId="18084" xr:uid="{00000000-0005-0000-0000-000072910000}"/>
    <cellStyle name="RowTitles-Detail 2 3 2 3 2 3 3" xfId="18085" xr:uid="{00000000-0005-0000-0000-000073910000}"/>
    <cellStyle name="RowTitles-Detail 2 3 2 3 2 3_Tertiary Salaries Survey" xfId="18086" xr:uid="{00000000-0005-0000-0000-000074910000}"/>
    <cellStyle name="RowTitles-Detail 2 3 2 3 2 4" xfId="18087" xr:uid="{00000000-0005-0000-0000-000075910000}"/>
    <cellStyle name="RowTitles-Detail 2 3 2 3 2 5" xfId="18088" xr:uid="{00000000-0005-0000-0000-000076910000}"/>
    <cellStyle name="RowTitles-Detail 2 3 2 3 2_Tertiary Salaries Survey" xfId="18089" xr:uid="{00000000-0005-0000-0000-000077910000}"/>
    <cellStyle name="RowTitles-Detail 2 3 2 3 3" xfId="18090" xr:uid="{00000000-0005-0000-0000-000078910000}"/>
    <cellStyle name="RowTitles-Detail 2 3 2 3 3 2" xfId="18091" xr:uid="{00000000-0005-0000-0000-000079910000}"/>
    <cellStyle name="RowTitles-Detail 2 3 2 3 3 2 2" xfId="18092" xr:uid="{00000000-0005-0000-0000-00007A910000}"/>
    <cellStyle name="RowTitles-Detail 2 3 2 3 3 2 2 2" xfId="18093" xr:uid="{00000000-0005-0000-0000-00007B910000}"/>
    <cellStyle name="RowTitles-Detail 2 3 2 3 3 2 2_Tertiary Salaries Survey" xfId="18094" xr:uid="{00000000-0005-0000-0000-00007C910000}"/>
    <cellStyle name="RowTitles-Detail 2 3 2 3 3 2 3" xfId="18095" xr:uid="{00000000-0005-0000-0000-00007D910000}"/>
    <cellStyle name="RowTitles-Detail 2 3 2 3 3 2_Tertiary Salaries Survey" xfId="18096" xr:uid="{00000000-0005-0000-0000-00007E910000}"/>
    <cellStyle name="RowTitles-Detail 2 3 2 3 3 3" xfId="18097" xr:uid="{00000000-0005-0000-0000-00007F910000}"/>
    <cellStyle name="RowTitles-Detail 2 3 2 3 3 3 2" xfId="18098" xr:uid="{00000000-0005-0000-0000-000080910000}"/>
    <cellStyle name="RowTitles-Detail 2 3 2 3 3 3 2 2" xfId="18099" xr:uid="{00000000-0005-0000-0000-000081910000}"/>
    <cellStyle name="RowTitles-Detail 2 3 2 3 3 3 2_Tertiary Salaries Survey" xfId="18100" xr:uid="{00000000-0005-0000-0000-000082910000}"/>
    <cellStyle name="RowTitles-Detail 2 3 2 3 3 3 3" xfId="18101" xr:uid="{00000000-0005-0000-0000-000083910000}"/>
    <cellStyle name="RowTitles-Detail 2 3 2 3 3 3_Tertiary Salaries Survey" xfId="18102" xr:uid="{00000000-0005-0000-0000-000084910000}"/>
    <cellStyle name="RowTitles-Detail 2 3 2 3 3 4" xfId="18103" xr:uid="{00000000-0005-0000-0000-000085910000}"/>
    <cellStyle name="RowTitles-Detail 2 3 2 3 3 5" xfId="18104" xr:uid="{00000000-0005-0000-0000-000086910000}"/>
    <cellStyle name="RowTitles-Detail 2 3 2 3 3 5 2" xfId="18105" xr:uid="{00000000-0005-0000-0000-000087910000}"/>
    <cellStyle name="RowTitles-Detail 2 3 2 3 3 5_Tertiary Salaries Survey" xfId="18106" xr:uid="{00000000-0005-0000-0000-000088910000}"/>
    <cellStyle name="RowTitles-Detail 2 3 2 3 3 6" xfId="18107" xr:uid="{00000000-0005-0000-0000-000089910000}"/>
    <cellStyle name="RowTitles-Detail 2 3 2 3 3_Tertiary Salaries Survey" xfId="18108" xr:uid="{00000000-0005-0000-0000-00008A910000}"/>
    <cellStyle name="RowTitles-Detail 2 3 2 3 4" xfId="18109" xr:uid="{00000000-0005-0000-0000-00008B910000}"/>
    <cellStyle name="RowTitles-Detail 2 3 2 3 4 2" xfId="18110" xr:uid="{00000000-0005-0000-0000-00008C910000}"/>
    <cellStyle name="RowTitles-Detail 2 3 2 3 4 2 2" xfId="18111" xr:uid="{00000000-0005-0000-0000-00008D910000}"/>
    <cellStyle name="RowTitles-Detail 2 3 2 3 4 2 2 2" xfId="18112" xr:uid="{00000000-0005-0000-0000-00008E910000}"/>
    <cellStyle name="RowTitles-Detail 2 3 2 3 4 2 2_Tertiary Salaries Survey" xfId="18113" xr:uid="{00000000-0005-0000-0000-00008F910000}"/>
    <cellStyle name="RowTitles-Detail 2 3 2 3 4 2 3" xfId="18114" xr:uid="{00000000-0005-0000-0000-000090910000}"/>
    <cellStyle name="RowTitles-Detail 2 3 2 3 4 2_Tertiary Salaries Survey" xfId="18115" xr:uid="{00000000-0005-0000-0000-000091910000}"/>
    <cellStyle name="RowTitles-Detail 2 3 2 3 4 3" xfId="18116" xr:uid="{00000000-0005-0000-0000-000092910000}"/>
    <cellStyle name="RowTitles-Detail 2 3 2 3 4 3 2" xfId="18117" xr:uid="{00000000-0005-0000-0000-000093910000}"/>
    <cellStyle name="RowTitles-Detail 2 3 2 3 4 3 2 2" xfId="18118" xr:uid="{00000000-0005-0000-0000-000094910000}"/>
    <cellStyle name="RowTitles-Detail 2 3 2 3 4 3 2_Tertiary Salaries Survey" xfId="18119" xr:uid="{00000000-0005-0000-0000-000095910000}"/>
    <cellStyle name="RowTitles-Detail 2 3 2 3 4 3 3" xfId="18120" xr:uid="{00000000-0005-0000-0000-000096910000}"/>
    <cellStyle name="RowTitles-Detail 2 3 2 3 4 3_Tertiary Salaries Survey" xfId="18121" xr:uid="{00000000-0005-0000-0000-000097910000}"/>
    <cellStyle name="RowTitles-Detail 2 3 2 3 4 4" xfId="18122" xr:uid="{00000000-0005-0000-0000-000098910000}"/>
    <cellStyle name="RowTitles-Detail 2 3 2 3 4 4 2" xfId="18123" xr:uid="{00000000-0005-0000-0000-000099910000}"/>
    <cellStyle name="RowTitles-Detail 2 3 2 3 4 4_Tertiary Salaries Survey" xfId="18124" xr:uid="{00000000-0005-0000-0000-00009A910000}"/>
    <cellStyle name="RowTitles-Detail 2 3 2 3 4 5" xfId="18125" xr:uid="{00000000-0005-0000-0000-00009B910000}"/>
    <cellStyle name="RowTitles-Detail 2 3 2 3 4_Tertiary Salaries Survey" xfId="18126" xr:uid="{00000000-0005-0000-0000-00009C910000}"/>
    <cellStyle name="RowTitles-Detail 2 3 2 3 5" xfId="18127" xr:uid="{00000000-0005-0000-0000-00009D910000}"/>
    <cellStyle name="RowTitles-Detail 2 3 2 3 5 2" xfId="18128" xr:uid="{00000000-0005-0000-0000-00009E910000}"/>
    <cellStyle name="RowTitles-Detail 2 3 2 3 5 2 2" xfId="18129" xr:uid="{00000000-0005-0000-0000-00009F910000}"/>
    <cellStyle name="RowTitles-Detail 2 3 2 3 5 2 2 2" xfId="18130" xr:uid="{00000000-0005-0000-0000-0000A0910000}"/>
    <cellStyle name="RowTitles-Detail 2 3 2 3 5 2 2_Tertiary Salaries Survey" xfId="18131" xr:uid="{00000000-0005-0000-0000-0000A1910000}"/>
    <cellStyle name="RowTitles-Detail 2 3 2 3 5 2 3" xfId="18132" xr:uid="{00000000-0005-0000-0000-0000A2910000}"/>
    <cellStyle name="RowTitles-Detail 2 3 2 3 5 2_Tertiary Salaries Survey" xfId="18133" xr:uid="{00000000-0005-0000-0000-0000A3910000}"/>
    <cellStyle name="RowTitles-Detail 2 3 2 3 5 3" xfId="18134" xr:uid="{00000000-0005-0000-0000-0000A4910000}"/>
    <cellStyle name="RowTitles-Detail 2 3 2 3 5 3 2" xfId="18135" xr:uid="{00000000-0005-0000-0000-0000A5910000}"/>
    <cellStyle name="RowTitles-Detail 2 3 2 3 5 3 2 2" xfId="18136" xr:uid="{00000000-0005-0000-0000-0000A6910000}"/>
    <cellStyle name="RowTitles-Detail 2 3 2 3 5 3 2_Tertiary Salaries Survey" xfId="18137" xr:uid="{00000000-0005-0000-0000-0000A7910000}"/>
    <cellStyle name="RowTitles-Detail 2 3 2 3 5 3 3" xfId="18138" xr:uid="{00000000-0005-0000-0000-0000A8910000}"/>
    <cellStyle name="RowTitles-Detail 2 3 2 3 5 3_Tertiary Salaries Survey" xfId="18139" xr:uid="{00000000-0005-0000-0000-0000A9910000}"/>
    <cellStyle name="RowTitles-Detail 2 3 2 3 5 4" xfId="18140" xr:uid="{00000000-0005-0000-0000-0000AA910000}"/>
    <cellStyle name="RowTitles-Detail 2 3 2 3 5 4 2" xfId="18141" xr:uid="{00000000-0005-0000-0000-0000AB910000}"/>
    <cellStyle name="RowTitles-Detail 2 3 2 3 5 4_Tertiary Salaries Survey" xfId="18142" xr:uid="{00000000-0005-0000-0000-0000AC910000}"/>
    <cellStyle name="RowTitles-Detail 2 3 2 3 5 5" xfId="18143" xr:uid="{00000000-0005-0000-0000-0000AD910000}"/>
    <cellStyle name="RowTitles-Detail 2 3 2 3 5_Tertiary Salaries Survey" xfId="18144" xr:uid="{00000000-0005-0000-0000-0000AE910000}"/>
    <cellStyle name="RowTitles-Detail 2 3 2 3 6" xfId="18145" xr:uid="{00000000-0005-0000-0000-0000AF910000}"/>
    <cellStyle name="RowTitles-Detail 2 3 2 3 6 2" xfId="18146" xr:uid="{00000000-0005-0000-0000-0000B0910000}"/>
    <cellStyle name="RowTitles-Detail 2 3 2 3 6 2 2" xfId="18147" xr:uid="{00000000-0005-0000-0000-0000B1910000}"/>
    <cellStyle name="RowTitles-Detail 2 3 2 3 6 2 2 2" xfId="18148" xr:uid="{00000000-0005-0000-0000-0000B2910000}"/>
    <cellStyle name="RowTitles-Detail 2 3 2 3 6 2 2_Tertiary Salaries Survey" xfId="18149" xr:uid="{00000000-0005-0000-0000-0000B3910000}"/>
    <cellStyle name="RowTitles-Detail 2 3 2 3 6 2 3" xfId="18150" xr:uid="{00000000-0005-0000-0000-0000B4910000}"/>
    <cellStyle name="RowTitles-Detail 2 3 2 3 6 2_Tertiary Salaries Survey" xfId="18151" xr:uid="{00000000-0005-0000-0000-0000B5910000}"/>
    <cellStyle name="RowTitles-Detail 2 3 2 3 6 3" xfId="18152" xr:uid="{00000000-0005-0000-0000-0000B6910000}"/>
    <cellStyle name="RowTitles-Detail 2 3 2 3 6 3 2" xfId="18153" xr:uid="{00000000-0005-0000-0000-0000B7910000}"/>
    <cellStyle name="RowTitles-Detail 2 3 2 3 6 3 2 2" xfId="18154" xr:uid="{00000000-0005-0000-0000-0000B8910000}"/>
    <cellStyle name="RowTitles-Detail 2 3 2 3 6 3 2_Tertiary Salaries Survey" xfId="18155" xr:uid="{00000000-0005-0000-0000-0000B9910000}"/>
    <cellStyle name="RowTitles-Detail 2 3 2 3 6 3 3" xfId="18156" xr:uid="{00000000-0005-0000-0000-0000BA910000}"/>
    <cellStyle name="RowTitles-Detail 2 3 2 3 6 3_Tertiary Salaries Survey" xfId="18157" xr:uid="{00000000-0005-0000-0000-0000BB910000}"/>
    <cellStyle name="RowTitles-Detail 2 3 2 3 6 4" xfId="18158" xr:uid="{00000000-0005-0000-0000-0000BC910000}"/>
    <cellStyle name="RowTitles-Detail 2 3 2 3 6 4 2" xfId="18159" xr:uid="{00000000-0005-0000-0000-0000BD910000}"/>
    <cellStyle name="RowTitles-Detail 2 3 2 3 6 4_Tertiary Salaries Survey" xfId="18160" xr:uid="{00000000-0005-0000-0000-0000BE910000}"/>
    <cellStyle name="RowTitles-Detail 2 3 2 3 6 5" xfId="18161" xr:uid="{00000000-0005-0000-0000-0000BF910000}"/>
    <cellStyle name="RowTitles-Detail 2 3 2 3 6_Tertiary Salaries Survey" xfId="18162" xr:uid="{00000000-0005-0000-0000-0000C0910000}"/>
    <cellStyle name="RowTitles-Detail 2 3 2 3 7" xfId="18163" xr:uid="{00000000-0005-0000-0000-0000C1910000}"/>
    <cellStyle name="RowTitles-Detail 2 3 2 3 7 2" xfId="18164" xr:uid="{00000000-0005-0000-0000-0000C2910000}"/>
    <cellStyle name="RowTitles-Detail 2 3 2 3 7 2 2" xfId="18165" xr:uid="{00000000-0005-0000-0000-0000C3910000}"/>
    <cellStyle name="RowTitles-Detail 2 3 2 3 7 2_Tertiary Salaries Survey" xfId="18166" xr:uid="{00000000-0005-0000-0000-0000C4910000}"/>
    <cellStyle name="RowTitles-Detail 2 3 2 3 7 3" xfId="18167" xr:uid="{00000000-0005-0000-0000-0000C5910000}"/>
    <cellStyle name="RowTitles-Detail 2 3 2 3 7_Tertiary Salaries Survey" xfId="18168" xr:uid="{00000000-0005-0000-0000-0000C6910000}"/>
    <cellStyle name="RowTitles-Detail 2 3 2 3 8" xfId="18169" xr:uid="{00000000-0005-0000-0000-0000C7910000}"/>
    <cellStyle name="RowTitles-Detail 2 3 2 3 9" xfId="18170" xr:uid="{00000000-0005-0000-0000-0000C8910000}"/>
    <cellStyle name="RowTitles-Detail 2 3 2 3_STUD aligned by INSTIT" xfId="18171" xr:uid="{00000000-0005-0000-0000-0000C9910000}"/>
    <cellStyle name="RowTitles-Detail 2 3 2 4" xfId="18172" xr:uid="{00000000-0005-0000-0000-0000CA910000}"/>
    <cellStyle name="RowTitles-Detail 2 3 2 4 2" xfId="18173" xr:uid="{00000000-0005-0000-0000-0000CB910000}"/>
    <cellStyle name="RowTitles-Detail 2 3 2 4 2 2" xfId="18174" xr:uid="{00000000-0005-0000-0000-0000CC910000}"/>
    <cellStyle name="RowTitles-Detail 2 3 2 4 2 2 2" xfId="18175" xr:uid="{00000000-0005-0000-0000-0000CD910000}"/>
    <cellStyle name="RowTitles-Detail 2 3 2 4 2 2 2 2" xfId="18176" xr:uid="{00000000-0005-0000-0000-0000CE910000}"/>
    <cellStyle name="RowTitles-Detail 2 3 2 4 2 2 2_Tertiary Salaries Survey" xfId="18177" xr:uid="{00000000-0005-0000-0000-0000CF910000}"/>
    <cellStyle name="RowTitles-Detail 2 3 2 4 2 2 3" xfId="18178" xr:uid="{00000000-0005-0000-0000-0000D0910000}"/>
    <cellStyle name="RowTitles-Detail 2 3 2 4 2 2_Tertiary Salaries Survey" xfId="18179" xr:uid="{00000000-0005-0000-0000-0000D1910000}"/>
    <cellStyle name="RowTitles-Detail 2 3 2 4 2 3" xfId="18180" xr:uid="{00000000-0005-0000-0000-0000D2910000}"/>
    <cellStyle name="RowTitles-Detail 2 3 2 4 2 3 2" xfId="18181" xr:uid="{00000000-0005-0000-0000-0000D3910000}"/>
    <cellStyle name="RowTitles-Detail 2 3 2 4 2 3 2 2" xfId="18182" xr:uid="{00000000-0005-0000-0000-0000D4910000}"/>
    <cellStyle name="RowTitles-Detail 2 3 2 4 2 3 2_Tertiary Salaries Survey" xfId="18183" xr:uid="{00000000-0005-0000-0000-0000D5910000}"/>
    <cellStyle name="RowTitles-Detail 2 3 2 4 2 3 3" xfId="18184" xr:uid="{00000000-0005-0000-0000-0000D6910000}"/>
    <cellStyle name="RowTitles-Detail 2 3 2 4 2 3_Tertiary Salaries Survey" xfId="18185" xr:uid="{00000000-0005-0000-0000-0000D7910000}"/>
    <cellStyle name="RowTitles-Detail 2 3 2 4 2 4" xfId="18186" xr:uid="{00000000-0005-0000-0000-0000D8910000}"/>
    <cellStyle name="RowTitles-Detail 2 3 2 4 2 5" xfId="18187" xr:uid="{00000000-0005-0000-0000-0000D9910000}"/>
    <cellStyle name="RowTitles-Detail 2 3 2 4 2 5 2" xfId="18188" xr:uid="{00000000-0005-0000-0000-0000DA910000}"/>
    <cellStyle name="RowTitles-Detail 2 3 2 4 2 5_Tertiary Salaries Survey" xfId="18189" xr:uid="{00000000-0005-0000-0000-0000DB910000}"/>
    <cellStyle name="RowTitles-Detail 2 3 2 4 2 6" xfId="18190" xr:uid="{00000000-0005-0000-0000-0000DC910000}"/>
    <cellStyle name="RowTitles-Detail 2 3 2 4 2_Tertiary Salaries Survey" xfId="18191" xr:uid="{00000000-0005-0000-0000-0000DD910000}"/>
    <cellStyle name="RowTitles-Detail 2 3 2 4 3" xfId="18192" xr:uid="{00000000-0005-0000-0000-0000DE910000}"/>
    <cellStyle name="RowTitles-Detail 2 3 2 4 3 2" xfId="18193" xr:uid="{00000000-0005-0000-0000-0000DF910000}"/>
    <cellStyle name="RowTitles-Detail 2 3 2 4 3 2 2" xfId="18194" xr:uid="{00000000-0005-0000-0000-0000E0910000}"/>
    <cellStyle name="RowTitles-Detail 2 3 2 4 3 2 2 2" xfId="18195" xr:uid="{00000000-0005-0000-0000-0000E1910000}"/>
    <cellStyle name="RowTitles-Detail 2 3 2 4 3 2 2_Tertiary Salaries Survey" xfId="18196" xr:uid="{00000000-0005-0000-0000-0000E2910000}"/>
    <cellStyle name="RowTitles-Detail 2 3 2 4 3 2 3" xfId="18197" xr:uid="{00000000-0005-0000-0000-0000E3910000}"/>
    <cellStyle name="RowTitles-Detail 2 3 2 4 3 2_Tertiary Salaries Survey" xfId="18198" xr:uid="{00000000-0005-0000-0000-0000E4910000}"/>
    <cellStyle name="RowTitles-Detail 2 3 2 4 3 3" xfId="18199" xr:uid="{00000000-0005-0000-0000-0000E5910000}"/>
    <cellStyle name="RowTitles-Detail 2 3 2 4 3 3 2" xfId="18200" xr:uid="{00000000-0005-0000-0000-0000E6910000}"/>
    <cellStyle name="RowTitles-Detail 2 3 2 4 3 3 2 2" xfId="18201" xr:uid="{00000000-0005-0000-0000-0000E7910000}"/>
    <cellStyle name="RowTitles-Detail 2 3 2 4 3 3 2_Tertiary Salaries Survey" xfId="18202" xr:uid="{00000000-0005-0000-0000-0000E8910000}"/>
    <cellStyle name="RowTitles-Detail 2 3 2 4 3 3 3" xfId="18203" xr:uid="{00000000-0005-0000-0000-0000E9910000}"/>
    <cellStyle name="RowTitles-Detail 2 3 2 4 3 3_Tertiary Salaries Survey" xfId="18204" xr:uid="{00000000-0005-0000-0000-0000EA910000}"/>
    <cellStyle name="RowTitles-Detail 2 3 2 4 3 4" xfId="18205" xr:uid="{00000000-0005-0000-0000-0000EB910000}"/>
    <cellStyle name="RowTitles-Detail 2 3 2 4 3 5" xfId="18206" xr:uid="{00000000-0005-0000-0000-0000EC910000}"/>
    <cellStyle name="RowTitles-Detail 2 3 2 4 3_Tertiary Salaries Survey" xfId="18207" xr:uid="{00000000-0005-0000-0000-0000ED910000}"/>
    <cellStyle name="RowTitles-Detail 2 3 2 4 4" xfId="18208" xr:uid="{00000000-0005-0000-0000-0000EE910000}"/>
    <cellStyle name="RowTitles-Detail 2 3 2 4 4 2" xfId="18209" xr:uid="{00000000-0005-0000-0000-0000EF910000}"/>
    <cellStyle name="RowTitles-Detail 2 3 2 4 4 2 2" xfId="18210" xr:uid="{00000000-0005-0000-0000-0000F0910000}"/>
    <cellStyle name="RowTitles-Detail 2 3 2 4 4 2 2 2" xfId="18211" xr:uid="{00000000-0005-0000-0000-0000F1910000}"/>
    <cellStyle name="RowTitles-Detail 2 3 2 4 4 2 2_Tertiary Salaries Survey" xfId="18212" xr:uid="{00000000-0005-0000-0000-0000F2910000}"/>
    <cellStyle name="RowTitles-Detail 2 3 2 4 4 2 3" xfId="18213" xr:uid="{00000000-0005-0000-0000-0000F3910000}"/>
    <cellStyle name="RowTitles-Detail 2 3 2 4 4 2_Tertiary Salaries Survey" xfId="18214" xr:uid="{00000000-0005-0000-0000-0000F4910000}"/>
    <cellStyle name="RowTitles-Detail 2 3 2 4 4 3" xfId="18215" xr:uid="{00000000-0005-0000-0000-0000F5910000}"/>
    <cellStyle name="RowTitles-Detail 2 3 2 4 4 3 2" xfId="18216" xr:uid="{00000000-0005-0000-0000-0000F6910000}"/>
    <cellStyle name="RowTitles-Detail 2 3 2 4 4 3 2 2" xfId="18217" xr:uid="{00000000-0005-0000-0000-0000F7910000}"/>
    <cellStyle name="RowTitles-Detail 2 3 2 4 4 3 2_Tertiary Salaries Survey" xfId="18218" xr:uid="{00000000-0005-0000-0000-0000F8910000}"/>
    <cellStyle name="RowTitles-Detail 2 3 2 4 4 3 3" xfId="18219" xr:uid="{00000000-0005-0000-0000-0000F9910000}"/>
    <cellStyle name="RowTitles-Detail 2 3 2 4 4 3_Tertiary Salaries Survey" xfId="18220" xr:uid="{00000000-0005-0000-0000-0000FA910000}"/>
    <cellStyle name="RowTitles-Detail 2 3 2 4 4 4" xfId="18221" xr:uid="{00000000-0005-0000-0000-0000FB910000}"/>
    <cellStyle name="RowTitles-Detail 2 3 2 4 4 4 2" xfId="18222" xr:uid="{00000000-0005-0000-0000-0000FC910000}"/>
    <cellStyle name="RowTitles-Detail 2 3 2 4 4 4_Tertiary Salaries Survey" xfId="18223" xr:uid="{00000000-0005-0000-0000-0000FD910000}"/>
    <cellStyle name="RowTitles-Detail 2 3 2 4 4 5" xfId="18224" xr:uid="{00000000-0005-0000-0000-0000FE910000}"/>
    <cellStyle name="RowTitles-Detail 2 3 2 4 4_Tertiary Salaries Survey" xfId="18225" xr:uid="{00000000-0005-0000-0000-0000FF910000}"/>
    <cellStyle name="RowTitles-Detail 2 3 2 4 5" xfId="18226" xr:uid="{00000000-0005-0000-0000-000000920000}"/>
    <cellStyle name="RowTitles-Detail 2 3 2 4 5 2" xfId="18227" xr:uid="{00000000-0005-0000-0000-000001920000}"/>
    <cellStyle name="RowTitles-Detail 2 3 2 4 5 2 2" xfId="18228" xr:uid="{00000000-0005-0000-0000-000002920000}"/>
    <cellStyle name="RowTitles-Detail 2 3 2 4 5 2 2 2" xfId="18229" xr:uid="{00000000-0005-0000-0000-000003920000}"/>
    <cellStyle name="RowTitles-Detail 2 3 2 4 5 2 2_Tertiary Salaries Survey" xfId="18230" xr:uid="{00000000-0005-0000-0000-000004920000}"/>
    <cellStyle name="RowTitles-Detail 2 3 2 4 5 2 3" xfId="18231" xr:uid="{00000000-0005-0000-0000-000005920000}"/>
    <cellStyle name="RowTitles-Detail 2 3 2 4 5 2_Tertiary Salaries Survey" xfId="18232" xr:uid="{00000000-0005-0000-0000-000006920000}"/>
    <cellStyle name="RowTitles-Detail 2 3 2 4 5 3" xfId="18233" xr:uid="{00000000-0005-0000-0000-000007920000}"/>
    <cellStyle name="RowTitles-Detail 2 3 2 4 5 3 2" xfId="18234" xr:uid="{00000000-0005-0000-0000-000008920000}"/>
    <cellStyle name="RowTitles-Detail 2 3 2 4 5 3 2 2" xfId="18235" xr:uid="{00000000-0005-0000-0000-000009920000}"/>
    <cellStyle name="RowTitles-Detail 2 3 2 4 5 3 2_Tertiary Salaries Survey" xfId="18236" xr:uid="{00000000-0005-0000-0000-00000A920000}"/>
    <cellStyle name="RowTitles-Detail 2 3 2 4 5 3 3" xfId="18237" xr:uid="{00000000-0005-0000-0000-00000B920000}"/>
    <cellStyle name="RowTitles-Detail 2 3 2 4 5 3_Tertiary Salaries Survey" xfId="18238" xr:uid="{00000000-0005-0000-0000-00000C920000}"/>
    <cellStyle name="RowTitles-Detail 2 3 2 4 5 4" xfId="18239" xr:uid="{00000000-0005-0000-0000-00000D920000}"/>
    <cellStyle name="RowTitles-Detail 2 3 2 4 5 4 2" xfId="18240" xr:uid="{00000000-0005-0000-0000-00000E920000}"/>
    <cellStyle name="RowTitles-Detail 2 3 2 4 5 4_Tertiary Salaries Survey" xfId="18241" xr:uid="{00000000-0005-0000-0000-00000F920000}"/>
    <cellStyle name="RowTitles-Detail 2 3 2 4 5 5" xfId="18242" xr:uid="{00000000-0005-0000-0000-000010920000}"/>
    <cellStyle name="RowTitles-Detail 2 3 2 4 5_Tertiary Salaries Survey" xfId="18243" xr:uid="{00000000-0005-0000-0000-000011920000}"/>
    <cellStyle name="RowTitles-Detail 2 3 2 4 6" xfId="18244" xr:uid="{00000000-0005-0000-0000-000012920000}"/>
    <cellStyle name="RowTitles-Detail 2 3 2 4 6 2" xfId="18245" xr:uid="{00000000-0005-0000-0000-000013920000}"/>
    <cellStyle name="RowTitles-Detail 2 3 2 4 6 2 2" xfId="18246" xr:uid="{00000000-0005-0000-0000-000014920000}"/>
    <cellStyle name="RowTitles-Detail 2 3 2 4 6 2 2 2" xfId="18247" xr:uid="{00000000-0005-0000-0000-000015920000}"/>
    <cellStyle name="RowTitles-Detail 2 3 2 4 6 2 2_Tertiary Salaries Survey" xfId="18248" xr:uid="{00000000-0005-0000-0000-000016920000}"/>
    <cellStyle name="RowTitles-Detail 2 3 2 4 6 2 3" xfId="18249" xr:uid="{00000000-0005-0000-0000-000017920000}"/>
    <cellStyle name="RowTitles-Detail 2 3 2 4 6 2_Tertiary Salaries Survey" xfId="18250" xr:uid="{00000000-0005-0000-0000-000018920000}"/>
    <cellStyle name="RowTitles-Detail 2 3 2 4 6 3" xfId="18251" xr:uid="{00000000-0005-0000-0000-000019920000}"/>
    <cellStyle name="RowTitles-Detail 2 3 2 4 6 3 2" xfId="18252" xr:uid="{00000000-0005-0000-0000-00001A920000}"/>
    <cellStyle name="RowTitles-Detail 2 3 2 4 6 3 2 2" xfId="18253" xr:uid="{00000000-0005-0000-0000-00001B920000}"/>
    <cellStyle name="RowTitles-Detail 2 3 2 4 6 3 2_Tertiary Salaries Survey" xfId="18254" xr:uid="{00000000-0005-0000-0000-00001C920000}"/>
    <cellStyle name="RowTitles-Detail 2 3 2 4 6 3 3" xfId="18255" xr:uid="{00000000-0005-0000-0000-00001D920000}"/>
    <cellStyle name="RowTitles-Detail 2 3 2 4 6 3_Tertiary Salaries Survey" xfId="18256" xr:uid="{00000000-0005-0000-0000-00001E920000}"/>
    <cellStyle name="RowTitles-Detail 2 3 2 4 6 4" xfId="18257" xr:uid="{00000000-0005-0000-0000-00001F920000}"/>
    <cellStyle name="RowTitles-Detail 2 3 2 4 6 4 2" xfId="18258" xr:uid="{00000000-0005-0000-0000-000020920000}"/>
    <cellStyle name="RowTitles-Detail 2 3 2 4 6 4_Tertiary Salaries Survey" xfId="18259" xr:uid="{00000000-0005-0000-0000-000021920000}"/>
    <cellStyle name="RowTitles-Detail 2 3 2 4 6 5" xfId="18260" xr:uid="{00000000-0005-0000-0000-000022920000}"/>
    <cellStyle name="RowTitles-Detail 2 3 2 4 6_Tertiary Salaries Survey" xfId="18261" xr:uid="{00000000-0005-0000-0000-000023920000}"/>
    <cellStyle name="RowTitles-Detail 2 3 2 4 7" xfId="18262" xr:uid="{00000000-0005-0000-0000-000024920000}"/>
    <cellStyle name="RowTitles-Detail 2 3 2 4 7 2" xfId="18263" xr:uid="{00000000-0005-0000-0000-000025920000}"/>
    <cellStyle name="RowTitles-Detail 2 3 2 4 7 2 2" xfId="18264" xr:uid="{00000000-0005-0000-0000-000026920000}"/>
    <cellStyle name="RowTitles-Detail 2 3 2 4 7 2_Tertiary Salaries Survey" xfId="18265" xr:uid="{00000000-0005-0000-0000-000027920000}"/>
    <cellStyle name="RowTitles-Detail 2 3 2 4 7 3" xfId="18266" xr:uid="{00000000-0005-0000-0000-000028920000}"/>
    <cellStyle name="RowTitles-Detail 2 3 2 4 7_Tertiary Salaries Survey" xfId="18267" xr:uid="{00000000-0005-0000-0000-000029920000}"/>
    <cellStyle name="RowTitles-Detail 2 3 2 4 8" xfId="18268" xr:uid="{00000000-0005-0000-0000-00002A920000}"/>
    <cellStyle name="RowTitles-Detail 2 3 2 4 8 2" xfId="18269" xr:uid="{00000000-0005-0000-0000-00002B920000}"/>
    <cellStyle name="RowTitles-Detail 2 3 2 4 8 2 2" xfId="18270" xr:uid="{00000000-0005-0000-0000-00002C920000}"/>
    <cellStyle name="RowTitles-Detail 2 3 2 4 8 2_Tertiary Salaries Survey" xfId="18271" xr:uid="{00000000-0005-0000-0000-00002D920000}"/>
    <cellStyle name="RowTitles-Detail 2 3 2 4 8 3" xfId="18272" xr:uid="{00000000-0005-0000-0000-00002E920000}"/>
    <cellStyle name="RowTitles-Detail 2 3 2 4 8_Tertiary Salaries Survey" xfId="18273" xr:uid="{00000000-0005-0000-0000-00002F920000}"/>
    <cellStyle name="RowTitles-Detail 2 3 2 4 9" xfId="18274" xr:uid="{00000000-0005-0000-0000-000030920000}"/>
    <cellStyle name="RowTitles-Detail 2 3 2 4_STUD aligned by INSTIT" xfId="18275" xr:uid="{00000000-0005-0000-0000-000031920000}"/>
    <cellStyle name="RowTitles-Detail 2 3 2 5" xfId="18276" xr:uid="{00000000-0005-0000-0000-000032920000}"/>
    <cellStyle name="RowTitles-Detail 2 3 2 5 2" xfId="18277" xr:uid="{00000000-0005-0000-0000-000033920000}"/>
    <cellStyle name="RowTitles-Detail 2 3 2 5 2 2" xfId="18278" xr:uid="{00000000-0005-0000-0000-000034920000}"/>
    <cellStyle name="RowTitles-Detail 2 3 2 5 2 2 2" xfId="18279" xr:uid="{00000000-0005-0000-0000-000035920000}"/>
    <cellStyle name="RowTitles-Detail 2 3 2 5 2 2 2 2" xfId="18280" xr:uid="{00000000-0005-0000-0000-000036920000}"/>
    <cellStyle name="RowTitles-Detail 2 3 2 5 2 2 2_Tertiary Salaries Survey" xfId="18281" xr:uid="{00000000-0005-0000-0000-000037920000}"/>
    <cellStyle name="RowTitles-Detail 2 3 2 5 2 2 3" xfId="18282" xr:uid="{00000000-0005-0000-0000-000038920000}"/>
    <cellStyle name="RowTitles-Detail 2 3 2 5 2 2_Tertiary Salaries Survey" xfId="18283" xr:uid="{00000000-0005-0000-0000-000039920000}"/>
    <cellStyle name="RowTitles-Detail 2 3 2 5 2 3" xfId="18284" xr:uid="{00000000-0005-0000-0000-00003A920000}"/>
    <cellStyle name="RowTitles-Detail 2 3 2 5 2 3 2" xfId="18285" xr:uid="{00000000-0005-0000-0000-00003B920000}"/>
    <cellStyle name="RowTitles-Detail 2 3 2 5 2 3 2 2" xfId="18286" xr:uid="{00000000-0005-0000-0000-00003C920000}"/>
    <cellStyle name="RowTitles-Detail 2 3 2 5 2 3 2_Tertiary Salaries Survey" xfId="18287" xr:uid="{00000000-0005-0000-0000-00003D920000}"/>
    <cellStyle name="RowTitles-Detail 2 3 2 5 2 3 3" xfId="18288" xr:uid="{00000000-0005-0000-0000-00003E920000}"/>
    <cellStyle name="RowTitles-Detail 2 3 2 5 2 3_Tertiary Salaries Survey" xfId="18289" xr:uid="{00000000-0005-0000-0000-00003F920000}"/>
    <cellStyle name="RowTitles-Detail 2 3 2 5 2 4" xfId="18290" xr:uid="{00000000-0005-0000-0000-000040920000}"/>
    <cellStyle name="RowTitles-Detail 2 3 2 5 2 5" xfId="18291" xr:uid="{00000000-0005-0000-0000-000041920000}"/>
    <cellStyle name="RowTitles-Detail 2 3 2 5 2 5 2" xfId="18292" xr:uid="{00000000-0005-0000-0000-000042920000}"/>
    <cellStyle name="RowTitles-Detail 2 3 2 5 2 5_Tertiary Salaries Survey" xfId="18293" xr:uid="{00000000-0005-0000-0000-000043920000}"/>
    <cellStyle name="RowTitles-Detail 2 3 2 5 2 6" xfId="18294" xr:uid="{00000000-0005-0000-0000-000044920000}"/>
    <cellStyle name="RowTitles-Detail 2 3 2 5 2_Tertiary Salaries Survey" xfId="18295" xr:uid="{00000000-0005-0000-0000-000045920000}"/>
    <cellStyle name="RowTitles-Detail 2 3 2 5 3" xfId="18296" xr:uid="{00000000-0005-0000-0000-000046920000}"/>
    <cellStyle name="RowTitles-Detail 2 3 2 5 3 2" xfId="18297" xr:uid="{00000000-0005-0000-0000-000047920000}"/>
    <cellStyle name="RowTitles-Detail 2 3 2 5 3 2 2" xfId="18298" xr:uid="{00000000-0005-0000-0000-000048920000}"/>
    <cellStyle name="RowTitles-Detail 2 3 2 5 3 2 2 2" xfId="18299" xr:uid="{00000000-0005-0000-0000-000049920000}"/>
    <cellStyle name="RowTitles-Detail 2 3 2 5 3 2 2_Tertiary Salaries Survey" xfId="18300" xr:uid="{00000000-0005-0000-0000-00004A920000}"/>
    <cellStyle name="RowTitles-Detail 2 3 2 5 3 2 3" xfId="18301" xr:uid="{00000000-0005-0000-0000-00004B920000}"/>
    <cellStyle name="RowTitles-Detail 2 3 2 5 3 2_Tertiary Salaries Survey" xfId="18302" xr:uid="{00000000-0005-0000-0000-00004C920000}"/>
    <cellStyle name="RowTitles-Detail 2 3 2 5 3 3" xfId="18303" xr:uid="{00000000-0005-0000-0000-00004D920000}"/>
    <cellStyle name="RowTitles-Detail 2 3 2 5 3 3 2" xfId="18304" xr:uid="{00000000-0005-0000-0000-00004E920000}"/>
    <cellStyle name="RowTitles-Detail 2 3 2 5 3 3 2 2" xfId="18305" xr:uid="{00000000-0005-0000-0000-00004F920000}"/>
    <cellStyle name="RowTitles-Detail 2 3 2 5 3 3 2_Tertiary Salaries Survey" xfId="18306" xr:uid="{00000000-0005-0000-0000-000050920000}"/>
    <cellStyle name="RowTitles-Detail 2 3 2 5 3 3 3" xfId="18307" xr:uid="{00000000-0005-0000-0000-000051920000}"/>
    <cellStyle name="RowTitles-Detail 2 3 2 5 3 3_Tertiary Salaries Survey" xfId="18308" xr:uid="{00000000-0005-0000-0000-000052920000}"/>
    <cellStyle name="RowTitles-Detail 2 3 2 5 3 4" xfId="18309" xr:uid="{00000000-0005-0000-0000-000053920000}"/>
    <cellStyle name="RowTitles-Detail 2 3 2 5 3 5" xfId="18310" xr:uid="{00000000-0005-0000-0000-000054920000}"/>
    <cellStyle name="RowTitles-Detail 2 3 2 5 3_Tertiary Salaries Survey" xfId="18311" xr:uid="{00000000-0005-0000-0000-000055920000}"/>
    <cellStyle name="RowTitles-Detail 2 3 2 5 4" xfId="18312" xr:uid="{00000000-0005-0000-0000-000056920000}"/>
    <cellStyle name="RowTitles-Detail 2 3 2 5 4 2" xfId="18313" xr:uid="{00000000-0005-0000-0000-000057920000}"/>
    <cellStyle name="RowTitles-Detail 2 3 2 5 4 2 2" xfId="18314" xr:uid="{00000000-0005-0000-0000-000058920000}"/>
    <cellStyle name="RowTitles-Detail 2 3 2 5 4 2 2 2" xfId="18315" xr:uid="{00000000-0005-0000-0000-000059920000}"/>
    <cellStyle name="RowTitles-Detail 2 3 2 5 4 2 2_Tertiary Salaries Survey" xfId="18316" xr:uid="{00000000-0005-0000-0000-00005A920000}"/>
    <cellStyle name="RowTitles-Detail 2 3 2 5 4 2 3" xfId="18317" xr:uid="{00000000-0005-0000-0000-00005B920000}"/>
    <cellStyle name="RowTitles-Detail 2 3 2 5 4 2_Tertiary Salaries Survey" xfId="18318" xr:uid="{00000000-0005-0000-0000-00005C920000}"/>
    <cellStyle name="RowTitles-Detail 2 3 2 5 4 3" xfId="18319" xr:uid="{00000000-0005-0000-0000-00005D920000}"/>
    <cellStyle name="RowTitles-Detail 2 3 2 5 4 3 2" xfId="18320" xr:uid="{00000000-0005-0000-0000-00005E920000}"/>
    <cellStyle name="RowTitles-Detail 2 3 2 5 4 3 2 2" xfId="18321" xr:uid="{00000000-0005-0000-0000-00005F920000}"/>
    <cellStyle name="RowTitles-Detail 2 3 2 5 4 3 2_Tertiary Salaries Survey" xfId="18322" xr:uid="{00000000-0005-0000-0000-000060920000}"/>
    <cellStyle name="RowTitles-Detail 2 3 2 5 4 3 3" xfId="18323" xr:uid="{00000000-0005-0000-0000-000061920000}"/>
    <cellStyle name="RowTitles-Detail 2 3 2 5 4 3_Tertiary Salaries Survey" xfId="18324" xr:uid="{00000000-0005-0000-0000-000062920000}"/>
    <cellStyle name="RowTitles-Detail 2 3 2 5 4 4" xfId="18325" xr:uid="{00000000-0005-0000-0000-000063920000}"/>
    <cellStyle name="RowTitles-Detail 2 3 2 5 4 5" xfId="18326" xr:uid="{00000000-0005-0000-0000-000064920000}"/>
    <cellStyle name="RowTitles-Detail 2 3 2 5 4 5 2" xfId="18327" xr:uid="{00000000-0005-0000-0000-000065920000}"/>
    <cellStyle name="RowTitles-Detail 2 3 2 5 4 5_Tertiary Salaries Survey" xfId="18328" xr:uid="{00000000-0005-0000-0000-000066920000}"/>
    <cellStyle name="RowTitles-Detail 2 3 2 5 4 6" xfId="18329" xr:uid="{00000000-0005-0000-0000-000067920000}"/>
    <cellStyle name="RowTitles-Detail 2 3 2 5 4_Tertiary Salaries Survey" xfId="18330" xr:uid="{00000000-0005-0000-0000-000068920000}"/>
    <cellStyle name="RowTitles-Detail 2 3 2 5 5" xfId="18331" xr:uid="{00000000-0005-0000-0000-000069920000}"/>
    <cellStyle name="RowTitles-Detail 2 3 2 5 5 2" xfId="18332" xr:uid="{00000000-0005-0000-0000-00006A920000}"/>
    <cellStyle name="RowTitles-Detail 2 3 2 5 5 2 2" xfId="18333" xr:uid="{00000000-0005-0000-0000-00006B920000}"/>
    <cellStyle name="RowTitles-Detail 2 3 2 5 5 2 2 2" xfId="18334" xr:uid="{00000000-0005-0000-0000-00006C920000}"/>
    <cellStyle name="RowTitles-Detail 2 3 2 5 5 2 2_Tertiary Salaries Survey" xfId="18335" xr:uid="{00000000-0005-0000-0000-00006D920000}"/>
    <cellStyle name="RowTitles-Detail 2 3 2 5 5 2 3" xfId="18336" xr:uid="{00000000-0005-0000-0000-00006E920000}"/>
    <cellStyle name="RowTitles-Detail 2 3 2 5 5 2_Tertiary Salaries Survey" xfId="18337" xr:uid="{00000000-0005-0000-0000-00006F920000}"/>
    <cellStyle name="RowTitles-Detail 2 3 2 5 5 3" xfId="18338" xr:uid="{00000000-0005-0000-0000-000070920000}"/>
    <cellStyle name="RowTitles-Detail 2 3 2 5 5 3 2" xfId="18339" xr:uid="{00000000-0005-0000-0000-000071920000}"/>
    <cellStyle name="RowTitles-Detail 2 3 2 5 5 3 2 2" xfId="18340" xr:uid="{00000000-0005-0000-0000-000072920000}"/>
    <cellStyle name="RowTitles-Detail 2 3 2 5 5 3 2_Tertiary Salaries Survey" xfId="18341" xr:uid="{00000000-0005-0000-0000-000073920000}"/>
    <cellStyle name="RowTitles-Detail 2 3 2 5 5 3 3" xfId="18342" xr:uid="{00000000-0005-0000-0000-000074920000}"/>
    <cellStyle name="RowTitles-Detail 2 3 2 5 5 3_Tertiary Salaries Survey" xfId="18343" xr:uid="{00000000-0005-0000-0000-000075920000}"/>
    <cellStyle name="RowTitles-Detail 2 3 2 5 5 4" xfId="18344" xr:uid="{00000000-0005-0000-0000-000076920000}"/>
    <cellStyle name="RowTitles-Detail 2 3 2 5 5 4 2" xfId="18345" xr:uid="{00000000-0005-0000-0000-000077920000}"/>
    <cellStyle name="RowTitles-Detail 2 3 2 5 5 4_Tertiary Salaries Survey" xfId="18346" xr:uid="{00000000-0005-0000-0000-000078920000}"/>
    <cellStyle name="RowTitles-Detail 2 3 2 5 5 5" xfId="18347" xr:uid="{00000000-0005-0000-0000-000079920000}"/>
    <cellStyle name="RowTitles-Detail 2 3 2 5 5_Tertiary Salaries Survey" xfId="18348" xr:uid="{00000000-0005-0000-0000-00007A920000}"/>
    <cellStyle name="RowTitles-Detail 2 3 2 5 6" xfId="18349" xr:uid="{00000000-0005-0000-0000-00007B920000}"/>
    <cellStyle name="RowTitles-Detail 2 3 2 5 6 2" xfId="18350" xr:uid="{00000000-0005-0000-0000-00007C920000}"/>
    <cellStyle name="RowTitles-Detail 2 3 2 5 6 2 2" xfId="18351" xr:uid="{00000000-0005-0000-0000-00007D920000}"/>
    <cellStyle name="RowTitles-Detail 2 3 2 5 6 2 2 2" xfId="18352" xr:uid="{00000000-0005-0000-0000-00007E920000}"/>
    <cellStyle name="RowTitles-Detail 2 3 2 5 6 2 2_Tertiary Salaries Survey" xfId="18353" xr:uid="{00000000-0005-0000-0000-00007F920000}"/>
    <cellStyle name="RowTitles-Detail 2 3 2 5 6 2 3" xfId="18354" xr:uid="{00000000-0005-0000-0000-000080920000}"/>
    <cellStyle name="RowTitles-Detail 2 3 2 5 6 2_Tertiary Salaries Survey" xfId="18355" xr:uid="{00000000-0005-0000-0000-000081920000}"/>
    <cellStyle name="RowTitles-Detail 2 3 2 5 6 3" xfId="18356" xr:uid="{00000000-0005-0000-0000-000082920000}"/>
    <cellStyle name="RowTitles-Detail 2 3 2 5 6 3 2" xfId="18357" xr:uid="{00000000-0005-0000-0000-000083920000}"/>
    <cellStyle name="RowTitles-Detail 2 3 2 5 6 3 2 2" xfId="18358" xr:uid="{00000000-0005-0000-0000-000084920000}"/>
    <cellStyle name="RowTitles-Detail 2 3 2 5 6 3 2_Tertiary Salaries Survey" xfId="18359" xr:uid="{00000000-0005-0000-0000-000085920000}"/>
    <cellStyle name="RowTitles-Detail 2 3 2 5 6 3 3" xfId="18360" xr:uid="{00000000-0005-0000-0000-000086920000}"/>
    <cellStyle name="RowTitles-Detail 2 3 2 5 6 3_Tertiary Salaries Survey" xfId="18361" xr:uid="{00000000-0005-0000-0000-000087920000}"/>
    <cellStyle name="RowTitles-Detail 2 3 2 5 6 4" xfId="18362" xr:uid="{00000000-0005-0000-0000-000088920000}"/>
    <cellStyle name="RowTitles-Detail 2 3 2 5 6 4 2" xfId="18363" xr:uid="{00000000-0005-0000-0000-000089920000}"/>
    <cellStyle name="RowTitles-Detail 2 3 2 5 6 4_Tertiary Salaries Survey" xfId="18364" xr:uid="{00000000-0005-0000-0000-00008A920000}"/>
    <cellStyle name="RowTitles-Detail 2 3 2 5 6 5" xfId="18365" xr:uid="{00000000-0005-0000-0000-00008B920000}"/>
    <cellStyle name="RowTitles-Detail 2 3 2 5 6_Tertiary Salaries Survey" xfId="18366" xr:uid="{00000000-0005-0000-0000-00008C920000}"/>
    <cellStyle name="RowTitles-Detail 2 3 2 5 7" xfId="18367" xr:uid="{00000000-0005-0000-0000-00008D920000}"/>
    <cellStyle name="RowTitles-Detail 2 3 2 5 7 2" xfId="18368" xr:uid="{00000000-0005-0000-0000-00008E920000}"/>
    <cellStyle name="RowTitles-Detail 2 3 2 5 7 2 2" xfId="18369" xr:uid="{00000000-0005-0000-0000-00008F920000}"/>
    <cellStyle name="RowTitles-Detail 2 3 2 5 7 2_Tertiary Salaries Survey" xfId="18370" xr:uid="{00000000-0005-0000-0000-000090920000}"/>
    <cellStyle name="RowTitles-Detail 2 3 2 5 7 3" xfId="18371" xr:uid="{00000000-0005-0000-0000-000091920000}"/>
    <cellStyle name="RowTitles-Detail 2 3 2 5 7_Tertiary Salaries Survey" xfId="18372" xr:uid="{00000000-0005-0000-0000-000092920000}"/>
    <cellStyle name="RowTitles-Detail 2 3 2 5 8" xfId="18373" xr:uid="{00000000-0005-0000-0000-000093920000}"/>
    <cellStyle name="RowTitles-Detail 2 3 2 5 9" xfId="18374" xr:uid="{00000000-0005-0000-0000-000094920000}"/>
    <cellStyle name="RowTitles-Detail 2 3 2 5_STUD aligned by INSTIT" xfId="18375" xr:uid="{00000000-0005-0000-0000-000095920000}"/>
    <cellStyle name="RowTitles-Detail 2 3 2 6" xfId="18376" xr:uid="{00000000-0005-0000-0000-000096920000}"/>
    <cellStyle name="RowTitles-Detail 2 3 2 6 2" xfId="18377" xr:uid="{00000000-0005-0000-0000-000097920000}"/>
    <cellStyle name="RowTitles-Detail 2 3 2 6 2 2" xfId="18378" xr:uid="{00000000-0005-0000-0000-000098920000}"/>
    <cellStyle name="RowTitles-Detail 2 3 2 6 2 2 2" xfId="18379" xr:uid="{00000000-0005-0000-0000-000099920000}"/>
    <cellStyle name="RowTitles-Detail 2 3 2 6 2 2_Tertiary Salaries Survey" xfId="18380" xr:uid="{00000000-0005-0000-0000-00009A920000}"/>
    <cellStyle name="RowTitles-Detail 2 3 2 6 2 3" xfId="18381" xr:uid="{00000000-0005-0000-0000-00009B920000}"/>
    <cellStyle name="RowTitles-Detail 2 3 2 6 2_Tertiary Salaries Survey" xfId="18382" xr:uid="{00000000-0005-0000-0000-00009C920000}"/>
    <cellStyle name="RowTitles-Detail 2 3 2 6 3" xfId="18383" xr:uid="{00000000-0005-0000-0000-00009D920000}"/>
    <cellStyle name="RowTitles-Detail 2 3 2 6 3 2" xfId="18384" xr:uid="{00000000-0005-0000-0000-00009E920000}"/>
    <cellStyle name="RowTitles-Detail 2 3 2 6 3 2 2" xfId="18385" xr:uid="{00000000-0005-0000-0000-00009F920000}"/>
    <cellStyle name="RowTitles-Detail 2 3 2 6 3 2_Tertiary Salaries Survey" xfId="18386" xr:uid="{00000000-0005-0000-0000-0000A0920000}"/>
    <cellStyle name="RowTitles-Detail 2 3 2 6 3 3" xfId="18387" xr:uid="{00000000-0005-0000-0000-0000A1920000}"/>
    <cellStyle name="RowTitles-Detail 2 3 2 6 3_Tertiary Salaries Survey" xfId="18388" xr:uid="{00000000-0005-0000-0000-0000A2920000}"/>
    <cellStyle name="RowTitles-Detail 2 3 2 6 4" xfId="18389" xr:uid="{00000000-0005-0000-0000-0000A3920000}"/>
    <cellStyle name="RowTitles-Detail 2 3 2 6 5" xfId="18390" xr:uid="{00000000-0005-0000-0000-0000A4920000}"/>
    <cellStyle name="RowTitles-Detail 2 3 2 6 5 2" xfId="18391" xr:uid="{00000000-0005-0000-0000-0000A5920000}"/>
    <cellStyle name="RowTitles-Detail 2 3 2 6 5_Tertiary Salaries Survey" xfId="18392" xr:uid="{00000000-0005-0000-0000-0000A6920000}"/>
    <cellStyle name="RowTitles-Detail 2 3 2 6 6" xfId="18393" xr:uid="{00000000-0005-0000-0000-0000A7920000}"/>
    <cellStyle name="RowTitles-Detail 2 3 2 6_Tertiary Salaries Survey" xfId="18394" xr:uid="{00000000-0005-0000-0000-0000A8920000}"/>
    <cellStyle name="RowTitles-Detail 2 3 2 7" xfId="18395" xr:uid="{00000000-0005-0000-0000-0000A9920000}"/>
    <cellStyle name="RowTitles-Detail 2 3 2 7 2" xfId="18396" xr:uid="{00000000-0005-0000-0000-0000AA920000}"/>
    <cellStyle name="RowTitles-Detail 2 3 2 7 2 2" xfId="18397" xr:uid="{00000000-0005-0000-0000-0000AB920000}"/>
    <cellStyle name="RowTitles-Detail 2 3 2 7 2 2 2" xfId="18398" xr:uid="{00000000-0005-0000-0000-0000AC920000}"/>
    <cellStyle name="RowTitles-Detail 2 3 2 7 2 2_Tertiary Salaries Survey" xfId="18399" xr:uid="{00000000-0005-0000-0000-0000AD920000}"/>
    <cellStyle name="RowTitles-Detail 2 3 2 7 2 3" xfId="18400" xr:uid="{00000000-0005-0000-0000-0000AE920000}"/>
    <cellStyle name="RowTitles-Detail 2 3 2 7 2_Tertiary Salaries Survey" xfId="18401" xr:uid="{00000000-0005-0000-0000-0000AF920000}"/>
    <cellStyle name="RowTitles-Detail 2 3 2 7 3" xfId="18402" xr:uid="{00000000-0005-0000-0000-0000B0920000}"/>
    <cellStyle name="RowTitles-Detail 2 3 2 7 3 2" xfId="18403" xr:uid="{00000000-0005-0000-0000-0000B1920000}"/>
    <cellStyle name="RowTitles-Detail 2 3 2 7 3 2 2" xfId="18404" xr:uid="{00000000-0005-0000-0000-0000B2920000}"/>
    <cellStyle name="RowTitles-Detail 2 3 2 7 3 2_Tertiary Salaries Survey" xfId="18405" xr:uid="{00000000-0005-0000-0000-0000B3920000}"/>
    <cellStyle name="RowTitles-Detail 2 3 2 7 3 3" xfId="18406" xr:uid="{00000000-0005-0000-0000-0000B4920000}"/>
    <cellStyle name="RowTitles-Detail 2 3 2 7 3_Tertiary Salaries Survey" xfId="18407" xr:uid="{00000000-0005-0000-0000-0000B5920000}"/>
    <cellStyle name="RowTitles-Detail 2 3 2 7 4" xfId="18408" xr:uid="{00000000-0005-0000-0000-0000B6920000}"/>
    <cellStyle name="RowTitles-Detail 2 3 2 7 5" xfId="18409" xr:uid="{00000000-0005-0000-0000-0000B7920000}"/>
    <cellStyle name="RowTitles-Detail 2 3 2 7_Tertiary Salaries Survey" xfId="18410" xr:uid="{00000000-0005-0000-0000-0000B8920000}"/>
    <cellStyle name="RowTitles-Detail 2 3 2 8" xfId="18411" xr:uid="{00000000-0005-0000-0000-0000B9920000}"/>
    <cellStyle name="RowTitles-Detail 2 3 2 8 2" xfId="18412" xr:uid="{00000000-0005-0000-0000-0000BA920000}"/>
    <cellStyle name="RowTitles-Detail 2 3 2 8 2 2" xfId="18413" xr:uid="{00000000-0005-0000-0000-0000BB920000}"/>
    <cellStyle name="RowTitles-Detail 2 3 2 8 2 2 2" xfId="18414" xr:uid="{00000000-0005-0000-0000-0000BC920000}"/>
    <cellStyle name="RowTitles-Detail 2 3 2 8 2 2_Tertiary Salaries Survey" xfId="18415" xr:uid="{00000000-0005-0000-0000-0000BD920000}"/>
    <cellStyle name="RowTitles-Detail 2 3 2 8 2 3" xfId="18416" xr:uid="{00000000-0005-0000-0000-0000BE920000}"/>
    <cellStyle name="RowTitles-Detail 2 3 2 8 2_Tertiary Salaries Survey" xfId="18417" xr:uid="{00000000-0005-0000-0000-0000BF920000}"/>
    <cellStyle name="RowTitles-Detail 2 3 2 8 3" xfId="18418" xr:uid="{00000000-0005-0000-0000-0000C0920000}"/>
    <cellStyle name="RowTitles-Detail 2 3 2 8 3 2" xfId="18419" xr:uid="{00000000-0005-0000-0000-0000C1920000}"/>
    <cellStyle name="RowTitles-Detail 2 3 2 8 3 2 2" xfId="18420" xr:uid="{00000000-0005-0000-0000-0000C2920000}"/>
    <cellStyle name="RowTitles-Detail 2 3 2 8 3 2_Tertiary Salaries Survey" xfId="18421" xr:uid="{00000000-0005-0000-0000-0000C3920000}"/>
    <cellStyle name="RowTitles-Detail 2 3 2 8 3 3" xfId="18422" xr:uid="{00000000-0005-0000-0000-0000C4920000}"/>
    <cellStyle name="RowTitles-Detail 2 3 2 8 3_Tertiary Salaries Survey" xfId="18423" xr:uid="{00000000-0005-0000-0000-0000C5920000}"/>
    <cellStyle name="RowTitles-Detail 2 3 2 8 4" xfId="18424" xr:uid="{00000000-0005-0000-0000-0000C6920000}"/>
    <cellStyle name="RowTitles-Detail 2 3 2 8 5" xfId="18425" xr:uid="{00000000-0005-0000-0000-0000C7920000}"/>
    <cellStyle name="RowTitles-Detail 2 3 2 8 5 2" xfId="18426" xr:uid="{00000000-0005-0000-0000-0000C8920000}"/>
    <cellStyle name="RowTitles-Detail 2 3 2 8 5_Tertiary Salaries Survey" xfId="18427" xr:uid="{00000000-0005-0000-0000-0000C9920000}"/>
    <cellStyle name="RowTitles-Detail 2 3 2 8 6" xfId="18428" xr:uid="{00000000-0005-0000-0000-0000CA920000}"/>
    <cellStyle name="RowTitles-Detail 2 3 2 8_Tertiary Salaries Survey" xfId="18429" xr:uid="{00000000-0005-0000-0000-0000CB920000}"/>
    <cellStyle name="RowTitles-Detail 2 3 2 9" xfId="18430" xr:uid="{00000000-0005-0000-0000-0000CC920000}"/>
    <cellStyle name="RowTitles-Detail 2 3 2 9 2" xfId="18431" xr:uid="{00000000-0005-0000-0000-0000CD920000}"/>
    <cellStyle name="RowTitles-Detail 2 3 2 9 2 2" xfId="18432" xr:uid="{00000000-0005-0000-0000-0000CE920000}"/>
    <cellStyle name="RowTitles-Detail 2 3 2 9 2 2 2" xfId="18433" xr:uid="{00000000-0005-0000-0000-0000CF920000}"/>
    <cellStyle name="RowTitles-Detail 2 3 2 9 2 2_Tertiary Salaries Survey" xfId="18434" xr:uid="{00000000-0005-0000-0000-0000D0920000}"/>
    <cellStyle name="RowTitles-Detail 2 3 2 9 2 3" xfId="18435" xr:uid="{00000000-0005-0000-0000-0000D1920000}"/>
    <cellStyle name="RowTitles-Detail 2 3 2 9 2_Tertiary Salaries Survey" xfId="18436" xr:uid="{00000000-0005-0000-0000-0000D2920000}"/>
    <cellStyle name="RowTitles-Detail 2 3 2 9 3" xfId="18437" xr:uid="{00000000-0005-0000-0000-0000D3920000}"/>
    <cellStyle name="RowTitles-Detail 2 3 2 9 3 2" xfId="18438" xr:uid="{00000000-0005-0000-0000-0000D4920000}"/>
    <cellStyle name="RowTitles-Detail 2 3 2 9 3 2 2" xfId="18439" xr:uid="{00000000-0005-0000-0000-0000D5920000}"/>
    <cellStyle name="RowTitles-Detail 2 3 2 9 3 2_Tertiary Salaries Survey" xfId="18440" xr:uid="{00000000-0005-0000-0000-0000D6920000}"/>
    <cellStyle name="RowTitles-Detail 2 3 2 9 3 3" xfId="18441" xr:uid="{00000000-0005-0000-0000-0000D7920000}"/>
    <cellStyle name="RowTitles-Detail 2 3 2 9 3_Tertiary Salaries Survey" xfId="18442" xr:uid="{00000000-0005-0000-0000-0000D8920000}"/>
    <cellStyle name="RowTitles-Detail 2 3 2 9 4" xfId="18443" xr:uid="{00000000-0005-0000-0000-0000D9920000}"/>
    <cellStyle name="RowTitles-Detail 2 3 2 9 4 2" xfId="18444" xr:uid="{00000000-0005-0000-0000-0000DA920000}"/>
    <cellStyle name="RowTitles-Detail 2 3 2 9 4_Tertiary Salaries Survey" xfId="18445" xr:uid="{00000000-0005-0000-0000-0000DB920000}"/>
    <cellStyle name="RowTitles-Detail 2 3 2 9 5" xfId="18446" xr:uid="{00000000-0005-0000-0000-0000DC920000}"/>
    <cellStyle name="RowTitles-Detail 2 3 2 9_Tertiary Salaries Survey" xfId="18447" xr:uid="{00000000-0005-0000-0000-0000DD920000}"/>
    <cellStyle name="RowTitles-Detail 2 3 2_STUD aligned by INSTIT" xfId="18448" xr:uid="{00000000-0005-0000-0000-0000DE920000}"/>
    <cellStyle name="RowTitles-Detail 2 3 3" xfId="18449" xr:uid="{00000000-0005-0000-0000-0000DF920000}"/>
    <cellStyle name="RowTitles-Detail 2 3 3 10" xfId="18450" xr:uid="{00000000-0005-0000-0000-0000E0920000}"/>
    <cellStyle name="RowTitles-Detail 2 3 3 10 2" xfId="18451" xr:uid="{00000000-0005-0000-0000-0000E1920000}"/>
    <cellStyle name="RowTitles-Detail 2 3 3 10 2 2" xfId="18452" xr:uid="{00000000-0005-0000-0000-0000E2920000}"/>
    <cellStyle name="RowTitles-Detail 2 3 3 10 2_Tertiary Salaries Survey" xfId="18453" xr:uid="{00000000-0005-0000-0000-0000E3920000}"/>
    <cellStyle name="RowTitles-Detail 2 3 3 10 3" xfId="18454" xr:uid="{00000000-0005-0000-0000-0000E4920000}"/>
    <cellStyle name="RowTitles-Detail 2 3 3 10_Tertiary Salaries Survey" xfId="18455" xr:uid="{00000000-0005-0000-0000-0000E5920000}"/>
    <cellStyle name="RowTitles-Detail 2 3 3 11" xfId="18456" xr:uid="{00000000-0005-0000-0000-0000E6920000}"/>
    <cellStyle name="RowTitles-Detail 2 3 3 12" xfId="18457" xr:uid="{00000000-0005-0000-0000-0000E7920000}"/>
    <cellStyle name="RowTitles-Detail 2 3 3 2" xfId="18458" xr:uid="{00000000-0005-0000-0000-0000E8920000}"/>
    <cellStyle name="RowTitles-Detail 2 3 3 2 2" xfId="18459" xr:uid="{00000000-0005-0000-0000-0000E9920000}"/>
    <cellStyle name="RowTitles-Detail 2 3 3 2 2 2" xfId="18460" xr:uid="{00000000-0005-0000-0000-0000EA920000}"/>
    <cellStyle name="RowTitles-Detail 2 3 3 2 2 2 2" xfId="18461" xr:uid="{00000000-0005-0000-0000-0000EB920000}"/>
    <cellStyle name="RowTitles-Detail 2 3 3 2 2 2 2 2" xfId="18462" xr:uid="{00000000-0005-0000-0000-0000EC920000}"/>
    <cellStyle name="RowTitles-Detail 2 3 3 2 2 2 2_Tertiary Salaries Survey" xfId="18463" xr:uid="{00000000-0005-0000-0000-0000ED920000}"/>
    <cellStyle name="RowTitles-Detail 2 3 3 2 2 2 3" xfId="18464" xr:uid="{00000000-0005-0000-0000-0000EE920000}"/>
    <cellStyle name="RowTitles-Detail 2 3 3 2 2 2_Tertiary Salaries Survey" xfId="18465" xr:uid="{00000000-0005-0000-0000-0000EF920000}"/>
    <cellStyle name="RowTitles-Detail 2 3 3 2 2 3" xfId="18466" xr:uid="{00000000-0005-0000-0000-0000F0920000}"/>
    <cellStyle name="RowTitles-Detail 2 3 3 2 2 3 2" xfId="18467" xr:uid="{00000000-0005-0000-0000-0000F1920000}"/>
    <cellStyle name="RowTitles-Detail 2 3 3 2 2 3 2 2" xfId="18468" xr:uid="{00000000-0005-0000-0000-0000F2920000}"/>
    <cellStyle name="RowTitles-Detail 2 3 3 2 2 3 2_Tertiary Salaries Survey" xfId="18469" xr:uid="{00000000-0005-0000-0000-0000F3920000}"/>
    <cellStyle name="RowTitles-Detail 2 3 3 2 2 3 3" xfId="18470" xr:uid="{00000000-0005-0000-0000-0000F4920000}"/>
    <cellStyle name="RowTitles-Detail 2 3 3 2 2 3_Tertiary Salaries Survey" xfId="18471" xr:uid="{00000000-0005-0000-0000-0000F5920000}"/>
    <cellStyle name="RowTitles-Detail 2 3 3 2 2 4" xfId="18472" xr:uid="{00000000-0005-0000-0000-0000F6920000}"/>
    <cellStyle name="RowTitles-Detail 2 3 3 2 2 5" xfId="18473" xr:uid="{00000000-0005-0000-0000-0000F7920000}"/>
    <cellStyle name="RowTitles-Detail 2 3 3 2 2_Tertiary Salaries Survey" xfId="18474" xr:uid="{00000000-0005-0000-0000-0000F8920000}"/>
    <cellStyle name="RowTitles-Detail 2 3 3 2 3" xfId="18475" xr:uid="{00000000-0005-0000-0000-0000F9920000}"/>
    <cellStyle name="RowTitles-Detail 2 3 3 2 3 2" xfId="18476" xr:uid="{00000000-0005-0000-0000-0000FA920000}"/>
    <cellStyle name="RowTitles-Detail 2 3 3 2 3 2 2" xfId="18477" xr:uid="{00000000-0005-0000-0000-0000FB920000}"/>
    <cellStyle name="RowTitles-Detail 2 3 3 2 3 2 2 2" xfId="18478" xr:uid="{00000000-0005-0000-0000-0000FC920000}"/>
    <cellStyle name="RowTitles-Detail 2 3 3 2 3 2 2_Tertiary Salaries Survey" xfId="18479" xr:uid="{00000000-0005-0000-0000-0000FD920000}"/>
    <cellStyle name="RowTitles-Detail 2 3 3 2 3 2 3" xfId="18480" xr:uid="{00000000-0005-0000-0000-0000FE920000}"/>
    <cellStyle name="RowTitles-Detail 2 3 3 2 3 2_Tertiary Salaries Survey" xfId="18481" xr:uid="{00000000-0005-0000-0000-0000FF920000}"/>
    <cellStyle name="RowTitles-Detail 2 3 3 2 3 3" xfId="18482" xr:uid="{00000000-0005-0000-0000-000000930000}"/>
    <cellStyle name="RowTitles-Detail 2 3 3 2 3 3 2" xfId="18483" xr:uid="{00000000-0005-0000-0000-000001930000}"/>
    <cellStyle name="RowTitles-Detail 2 3 3 2 3 3 2 2" xfId="18484" xr:uid="{00000000-0005-0000-0000-000002930000}"/>
    <cellStyle name="RowTitles-Detail 2 3 3 2 3 3 2_Tertiary Salaries Survey" xfId="18485" xr:uid="{00000000-0005-0000-0000-000003930000}"/>
    <cellStyle name="RowTitles-Detail 2 3 3 2 3 3 3" xfId="18486" xr:uid="{00000000-0005-0000-0000-000004930000}"/>
    <cellStyle name="RowTitles-Detail 2 3 3 2 3 3_Tertiary Salaries Survey" xfId="18487" xr:uid="{00000000-0005-0000-0000-000005930000}"/>
    <cellStyle name="RowTitles-Detail 2 3 3 2 3 4" xfId="18488" xr:uid="{00000000-0005-0000-0000-000006930000}"/>
    <cellStyle name="RowTitles-Detail 2 3 3 2 3 5" xfId="18489" xr:uid="{00000000-0005-0000-0000-000007930000}"/>
    <cellStyle name="RowTitles-Detail 2 3 3 2 3 5 2" xfId="18490" xr:uid="{00000000-0005-0000-0000-000008930000}"/>
    <cellStyle name="RowTitles-Detail 2 3 3 2 3 5_Tertiary Salaries Survey" xfId="18491" xr:uid="{00000000-0005-0000-0000-000009930000}"/>
    <cellStyle name="RowTitles-Detail 2 3 3 2 3 6" xfId="18492" xr:uid="{00000000-0005-0000-0000-00000A930000}"/>
    <cellStyle name="RowTitles-Detail 2 3 3 2 3_Tertiary Salaries Survey" xfId="18493" xr:uid="{00000000-0005-0000-0000-00000B930000}"/>
    <cellStyle name="RowTitles-Detail 2 3 3 2 4" xfId="18494" xr:uid="{00000000-0005-0000-0000-00000C930000}"/>
    <cellStyle name="RowTitles-Detail 2 3 3 2 4 2" xfId="18495" xr:uid="{00000000-0005-0000-0000-00000D930000}"/>
    <cellStyle name="RowTitles-Detail 2 3 3 2 4 2 2" xfId="18496" xr:uid="{00000000-0005-0000-0000-00000E930000}"/>
    <cellStyle name="RowTitles-Detail 2 3 3 2 4 2 2 2" xfId="18497" xr:uid="{00000000-0005-0000-0000-00000F930000}"/>
    <cellStyle name="RowTitles-Detail 2 3 3 2 4 2 2_Tertiary Salaries Survey" xfId="18498" xr:uid="{00000000-0005-0000-0000-000010930000}"/>
    <cellStyle name="RowTitles-Detail 2 3 3 2 4 2 3" xfId="18499" xr:uid="{00000000-0005-0000-0000-000011930000}"/>
    <cellStyle name="RowTitles-Detail 2 3 3 2 4 2_Tertiary Salaries Survey" xfId="18500" xr:uid="{00000000-0005-0000-0000-000012930000}"/>
    <cellStyle name="RowTitles-Detail 2 3 3 2 4 3" xfId="18501" xr:uid="{00000000-0005-0000-0000-000013930000}"/>
    <cellStyle name="RowTitles-Detail 2 3 3 2 4 3 2" xfId="18502" xr:uid="{00000000-0005-0000-0000-000014930000}"/>
    <cellStyle name="RowTitles-Detail 2 3 3 2 4 3 2 2" xfId="18503" xr:uid="{00000000-0005-0000-0000-000015930000}"/>
    <cellStyle name="RowTitles-Detail 2 3 3 2 4 3 2_Tertiary Salaries Survey" xfId="18504" xr:uid="{00000000-0005-0000-0000-000016930000}"/>
    <cellStyle name="RowTitles-Detail 2 3 3 2 4 3 3" xfId="18505" xr:uid="{00000000-0005-0000-0000-000017930000}"/>
    <cellStyle name="RowTitles-Detail 2 3 3 2 4 3_Tertiary Salaries Survey" xfId="18506" xr:uid="{00000000-0005-0000-0000-000018930000}"/>
    <cellStyle name="RowTitles-Detail 2 3 3 2 4 4" xfId="18507" xr:uid="{00000000-0005-0000-0000-000019930000}"/>
    <cellStyle name="RowTitles-Detail 2 3 3 2 4 4 2" xfId="18508" xr:uid="{00000000-0005-0000-0000-00001A930000}"/>
    <cellStyle name="RowTitles-Detail 2 3 3 2 4 4_Tertiary Salaries Survey" xfId="18509" xr:uid="{00000000-0005-0000-0000-00001B930000}"/>
    <cellStyle name="RowTitles-Detail 2 3 3 2 4 5" xfId="18510" xr:uid="{00000000-0005-0000-0000-00001C930000}"/>
    <cellStyle name="RowTitles-Detail 2 3 3 2 4_Tertiary Salaries Survey" xfId="18511" xr:uid="{00000000-0005-0000-0000-00001D930000}"/>
    <cellStyle name="RowTitles-Detail 2 3 3 2 5" xfId="18512" xr:uid="{00000000-0005-0000-0000-00001E930000}"/>
    <cellStyle name="RowTitles-Detail 2 3 3 2 5 2" xfId="18513" xr:uid="{00000000-0005-0000-0000-00001F930000}"/>
    <cellStyle name="RowTitles-Detail 2 3 3 2 5 2 2" xfId="18514" xr:uid="{00000000-0005-0000-0000-000020930000}"/>
    <cellStyle name="RowTitles-Detail 2 3 3 2 5 2 2 2" xfId="18515" xr:uid="{00000000-0005-0000-0000-000021930000}"/>
    <cellStyle name="RowTitles-Detail 2 3 3 2 5 2 2_Tertiary Salaries Survey" xfId="18516" xr:uid="{00000000-0005-0000-0000-000022930000}"/>
    <cellStyle name="RowTitles-Detail 2 3 3 2 5 2 3" xfId="18517" xr:uid="{00000000-0005-0000-0000-000023930000}"/>
    <cellStyle name="RowTitles-Detail 2 3 3 2 5 2_Tertiary Salaries Survey" xfId="18518" xr:uid="{00000000-0005-0000-0000-000024930000}"/>
    <cellStyle name="RowTitles-Detail 2 3 3 2 5 3" xfId="18519" xr:uid="{00000000-0005-0000-0000-000025930000}"/>
    <cellStyle name="RowTitles-Detail 2 3 3 2 5 3 2" xfId="18520" xr:uid="{00000000-0005-0000-0000-000026930000}"/>
    <cellStyle name="RowTitles-Detail 2 3 3 2 5 3 2 2" xfId="18521" xr:uid="{00000000-0005-0000-0000-000027930000}"/>
    <cellStyle name="RowTitles-Detail 2 3 3 2 5 3 2_Tertiary Salaries Survey" xfId="18522" xr:uid="{00000000-0005-0000-0000-000028930000}"/>
    <cellStyle name="RowTitles-Detail 2 3 3 2 5 3 3" xfId="18523" xr:uid="{00000000-0005-0000-0000-000029930000}"/>
    <cellStyle name="RowTitles-Detail 2 3 3 2 5 3_Tertiary Salaries Survey" xfId="18524" xr:uid="{00000000-0005-0000-0000-00002A930000}"/>
    <cellStyle name="RowTitles-Detail 2 3 3 2 5 4" xfId="18525" xr:uid="{00000000-0005-0000-0000-00002B930000}"/>
    <cellStyle name="RowTitles-Detail 2 3 3 2 5 4 2" xfId="18526" xr:uid="{00000000-0005-0000-0000-00002C930000}"/>
    <cellStyle name="RowTitles-Detail 2 3 3 2 5 4_Tertiary Salaries Survey" xfId="18527" xr:uid="{00000000-0005-0000-0000-00002D930000}"/>
    <cellStyle name="RowTitles-Detail 2 3 3 2 5 5" xfId="18528" xr:uid="{00000000-0005-0000-0000-00002E930000}"/>
    <cellStyle name="RowTitles-Detail 2 3 3 2 5_Tertiary Salaries Survey" xfId="18529" xr:uid="{00000000-0005-0000-0000-00002F930000}"/>
    <cellStyle name="RowTitles-Detail 2 3 3 2 6" xfId="18530" xr:uid="{00000000-0005-0000-0000-000030930000}"/>
    <cellStyle name="RowTitles-Detail 2 3 3 2 6 2" xfId="18531" xr:uid="{00000000-0005-0000-0000-000031930000}"/>
    <cellStyle name="RowTitles-Detail 2 3 3 2 6 2 2" xfId="18532" xr:uid="{00000000-0005-0000-0000-000032930000}"/>
    <cellStyle name="RowTitles-Detail 2 3 3 2 6 2 2 2" xfId="18533" xr:uid="{00000000-0005-0000-0000-000033930000}"/>
    <cellStyle name="RowTitles-Detail 2 3 3 2 6 2 2_Tertiary Salaries Survey" xfId="18534" xr:uid="{00000000-0005-0000-0000-000034930000}"/>
    <cellStyle name="RowTitles-Detail 2 3 3 2 6 2 3" xfId="18535" xr:uid="{00000000-0005-0000-0000-000035930000}"/>
    <cellStyle name="RowTitles-Detail 2 3 3 2 6 2_Tertiary Salaries Survey" xfId="18536" xr:uid="{00000000-0005-0000-0000-000036930000}"/>
    <cellStyle name="RowTitles-Detail 2 3 3 2 6 3" xfId="18537" xr:uid="{00000000-0005-0000-0000-000037930000}"/>
    <cellStyle name="RowTitles-Detail 2 3 3 2 6 3 2" xfId="18538" xr:uid="{00000000-0005-0000-0000-000038930000}"/>
    <cellStyle name="RowTitles-Detail 2 3 3 2 6 3 2 2" xfId="18539" xr:uid="{00000000-0005-0000-0000-000039930000}"/>
    <cellStyle name="RowTitles-Detail 2 3 3 2 6 3 2_Tertiary Salaries Survey" xfId="18540" xr:uid="{00000000-0005-0000-0000-00003A930000}"/>
    <cellStyle name="RowTitles-Detail 2 3 3 2 6 3 3" xfId="18541" xr:uid="{00000000-0005-0000-0000-00003B930000}"/>
    <cellStyle name="RowTitles-Detail 2 3 3 2 6 3_Tertiary Salaries Survey" xfId="18542" xr:uid="{00000000-0005-0000-0000-00003C930000}"/>
    <cellStyle name="RowTitles-Detail 2 3 3 2 6 4" xfId="18543" xr:uid="{00000000-0005-0000-0000-00003D930000}"/>
    <cellStyle name="RowTitles-Detail 2 3 3 2 6 4 2" xfId="18544" xr:uid="{00000000-0005-0000-0000-00003E930000}"/>
    <cellStyle name="RowTitles-Detail 2 3 3 2 6 4_Tertiary Salaries Survey" xfId="18545" xr:uid="{00000000-0005-0000-0000-00003F930000}"/>
    <cellStyle name="RowTitles-Detail 2 3 3 2 6 5" xfId="18546" xr:uid="{00000000-0005-0000-0000-000040930000}"/>
    <cellStyle name="RowTitles-Detail 2 3 3 2 6_Tertiary Salaries Survey" xfId="18547" xr:uid="{00000000-0005-0000-0000-000041930000}"/>
    <cellStyle name="RowTitles-Detail 2 3 3 2 7" xfId="18548" xr:uid="{00000000-0005-0000-0000-000042930000}"/>
    <cellStyle name="RowTitles-Detail 2 3 3 2 7 2" xfId="18549" xr:uid="{00000000-0005-0000-0000-000043930000}"/>
    <cellStyle name="RowTitles-Detail 2 3 3 2 7 2 2" xfId="18550" xr:uid="{00000000-0005-0000-0000-000044930000}"/>
    <cellStyle name="RowTitles-Detail 2 3 3 2 7 2_Tertiary Salaries Survey" xfId="18551" xr:uid="{00000000-0005-0000-0000-000045930000}"/>
    <cellStyle name="RowTitles-Detail 2 3 3 2 7 3" xfId="18552" xr:uid="{00000000-0005-0000-0000-000046930000}"/>
    <cellStyle name="RowTitles-Detail 2 3 3 2 7_Tertiary Salaries Survey" xfId="18553" xr:uid="{00000000-0005-0000-0000-000047930000}"/>
    <cellStyle name="RowTitles-Detail 2 3 3 2 8" xfId="18554" xr:uid="{00000000-0005-0000-0000-000048930000}"/>
    <cellStyle name="RowTitles-Detail 2 3 3 2 9" xfId="18555" xr:uid="{00000000-0005-0000-0000-000049930000}"/>
    <cellStyle name="RowTitles-Detail 2 3 3 2_STUD aligned by INSTIT" xfId="18556" xr:uid="{00000000-0005-0000-0000-00004A930000}"/>
    <cellStyle name="RowTitles-Detail 2 3 3 3" xfId="18557" xr:uid="{00000000-0005-0000-0000-00004B930000}"/>
    <cellStyle name="RowTitles-Detail 2 3 3 3 2" xfId="18558" xr:uid="{00000000-0005-0000-0000-00004C930000}"/>
    <cellStyle name="RowTitles-Detail 2 3 3 3 2 2" xfId="18559" xr:uid="{00000000-0005-0000-0000-00004D930000}"/>
    <cellStyle name="RowTitles-Detail 2 3 3 3 2 2 2" xfId="18560" xr:uid="{00000000-0005-0000-0000-00004E930000}"/>
    <cellStyle name="RowTitles-Detail 2 3 3 3 2 2 2 2" xfId="18561" xr:uid="{00000000-0005-0000-0000-00004F930000}"/>
    <cellStyle name="RowTitles-Detail 2 3 3 3 2 2 2_Tertiary Salaries Survey" xfId="18562" xr:uid="{00000000-0005-0000-0000-000050930000}"/>
    <cellStyle name="RowTitles-Detail 2 3 3 3 2 2 3" xfId="18563" xr:uid="{00000000-0005-0000-0000-000051930000}"/>
    <cellStyle name="RowTitles-Detail 2 3 3 3 2 2_Tertiary Salaries Survey" xfId="18564" xr:uid="{00000000-0005-0000-0000-000052930000}"/>
    <cellStyle name="RowTitles-Detail 2 3 3 3 2 3" xfId="18565" xr:uid="{00000000-0005-0000-0000-000053930000}"/>
    <cellStyle name="RowTitles-Detail 2 3 3 3 2 3 2" xfId="18566" xr:uid="{00000000-0005-0000-0000-000054930000}"/>
    <cellStyle name="RowTitles-Detail 2 3 3 3 2 3 2 2" xfId="18567" xr:uid="{00000000-0005-0000-0000-000055930000}"/>
    <cellStyle name="RowTitles-Detail 2 3 3 3 2 3 2_Tertiary Salaries Survey" xfId="18568" xr:uid="{00000000-0005-0000-0000-000056930000}"/>
    <cellStyle name="RowTitles-Detail 2 3 3 3 2 3 3" xfId="18569" xr:uid="{00000000-0005-0000-0000-000057930000}"/>
    <cellStyle name="RowTitles-Detail 2 3 3 3 2 3_Tertiary Salaries Survey" xfId="18570" xr:uid="{00000000-0005-0000-0000-000058930000}"/>
    <cellStyle name="RowTitles-Detail 2 3 3 3 2 4" xfId="18571" xr:uid="{00000000-0005-0000-0000-000059930000}"/>
    <cellStyle name="RowTitles-Detail 2 3 3 3 2 5" xfId="18572" xr:uid="{00000000-0005-0000-0000-00005A930000}"/>
    <cellStyle name="RowTitles-Detail 2 3 3 3 2 5 2" xfId="18573" xr:uid="{00000000-0005-0000-0000-00005B930000}"/>
    <cellStyle name="RowTitles-Detail 2 3 3 3 2 5_Tertiary Salaries Survey" xfId="18574" xr:uid="{00000000-0005-0000-0000-00005C930000}"/>
    <cellStyle name="RowTitles-Detail 2 3 3 3 2 6" xfId="18575" xr:uid="{00000000-0005-0000-0000-00005D930000}"/>
    <cellStyle name="RowTitles-Detail 2 3 3 3 2_Tertiary Salaries Survey" xfId="18576" xr:uid="{00000000-0005-0000-0000-00005E930000}"/>
    <cellStyle name="RowTitles-Detail 2 3 3 3 3" xfId="18577" xr:uid="{00000000-0005-0000-0000-00005F930000}"/>
    <cellStyle name="RowTitles-Detail 2 3 3 3 3 2" xfId="18578" xr:uid="{00000000-0005-0000-0000-000060930000}"/>
    <cellStyle name="RowTitles-Detail 2 3 3 3 3 2 2" xfId="18579" xr:uid="{00000000-0005-0000-0000-000061930000}"/>
    <cellStyle name="RowTitles-Detail 2 3 3 3 3 2 2 2" xfId="18580" xr:uid="{00000000-0005-0000-0000-000062930000}"/>
    <cellStyle name="RowTitles-Detail 2 3 3 3 3 2 2_Tertiary Salaries Survey" xfId="18581" xr:uid="{00000000-0005-0000-0000-000063930000}"/>
    <cellStyle name="RowTitles-Detail 2 3 3 3 3 2 3" xfId="18582" xr:uid="{00000000-0005-0000-0000-000064930000}"/>
    <cellStyle name="RowTitles-Detail 2 3 3 3 3 2_Tertiary Salaries Survey" xfId="18583" xr:uid="{00000000-0005-0000-0000-000065930000}"/>
    <cellStyle name="RowTitles-Detail 2 3 3 3 3 3" xfId="18584" xr:uid="{00000000-0005-0000-0000-000066930000}"/>
    <cellStyle name="RowTitles-Detail 2 3 3 3 3 3 2" xfId="18585" xr:uid="{00000000-0005-0000-0000-000067930000}"/>
    <cellStyle name="RowTitles-Detail 2 3 3 3 3 3 2 2" xfId="18586" xr:uid="{00000000-0005-0000-0000-000068930000}"/>
    <cellStyle name="RowTitles-Detail 2 3 3 3 3 3 2_Tertiary Salaries Survey" xfId="18587" xr:uid="{00000000-0005-0000-0000-000069930000}"/>
    <cellStyle name="RowTitles-Detail 2 3 3 3 3 3 3" xfId="18588" xr:uid="{00000000-0005-0000-0000-00006A930000}"/>
    <cellStyle name="RowTitles-Detail 2 3 3 3 3 3_Tertiary Salaries Survey" xfId="18589" xr:uid="{00000000-0005-0000-0000-00006B930000}"/>
    <cellStyle name="RowTitles-Detail 2 3 3 3 3 4" xfId="18590" xr:uid="{00000000-0005-0000-0000-00006C930000}"/>
    <cellStyle name="RowTitles-Detail 2 3 3 3 3 5" xfId="18591" xr:uid="{00000000-0005-0000-0000-00006D930000}"/>
    <cellStyle name="RowTitles-Detail 2 3 3 3 3_Tertiary Salaries Survey" xfId="18592" xr:uid="{00000000-0005-0000-0000-00006E930000}"/>
    <cellStyle name="RowTitles-Detail 2 3 3 3 4" xfId="18593" xr:uid="{00000000-0005-0000-0000-00006F930000}"/>
    <cellStyle name="RowTitles-Detail 2 3 3 3 4 2" xfId="18594" xr:uid="{00000000-0005-0000-0000-000070930000}"/>
    <cellStyle name="RowTitles-Detail 2 3 3 3 4 2 2" xfId="18595" xr:uid="{00000000-0005-0000-0000-000071930000}"/>
    <cellStyle name="RowTitles-Detail 2 3 3 3 4 2 2 2" xfId="18596" xr:uid="{00000000-0005-0000-0000-000072930000}"/>
    <cellStyle name="RowTitles-Detail 2 3 3 3 4 2 2_Tertiary Salaries Survey" xfId="18597" xr:uid="{00000000-0005-0000-0000-000073930000}"/>
    <cellStyle name="RowTitles-Detail 2 3 3 3 4 2 3" xfId="18598" xr:uid="{00000000-0005-0000-0000-000074930000}"/>
    <cellStyle name="RowTitles-Detail 2 3 3 3 4 2_Tertiary Salaries Survey" xfId="18599" xr:uid="{00000000-0005-0000-0000-000075930000}"/>
    <cellStyle name="RowTitles-Detail 2 3 3 3 4 3" xfId="18600" xr:uid="{00000000-0005-0000-0000-000076930000}"/>
    <cellStyle name="RowTitles-Detail 2 3 3 3 4 3 2" xfId="18601" xr:uid="{00000000-0005-0000-0000-000077930000}"/>
    <cellStyle name="RowTitles-Detail 2 3 3 3 4 3 2 2" xfId="18602" xr:uid="{00000000-0005-0000-0000-000078930000}"/>
    <cellStyle name="RowTitles-Detail 2 3 3 3 4 3 2_Tertiary Salaries Survey" xfId="18603" xr:uid="{00000000-0005-0000-0000-000079930000}"/>
    <cellStyle name="RowTitles-Detail 2 3 3 3 4 3 3" xfId="18604" xr:uid="{00000000-0005-0000-0000-00007A930000}"/>
    <cellStyle name="RowTitles-Detail 2 3 3 3 4 3_Tertiary Salaries Survey" xfId="18605" xr:uid="{00000000-0005-0000-0000-00007B930000}"/>
    <cellStyle name="RowTitles-Detail 2 3 3 3 4 4" xfId="18606" xr:uid="{00000000-0005-0000-0000-00007C930000}"/>
    <cellStyle name="RowTitles-Detail 2 3 3 3 4 4 2" xfId="18607" xr:uid="{00000000-0005-0000-0000-00007D930000}"/>
    <cellStyle name="RowTitles-Detail 2 3 3 3 4 4_Tertiary Salaries Survey" xfId="18608" xr:uid="{00000000-0005-0000-0000-00007E930000}"/>
    <cellStyle name="RowTitles-Detail 2 3 3 3 4 5" xfId="18609" xr:uid="{00000000-0005-0000-0000-00007F930000}"/>
    <cellStyle name="RowTitles-Detail 2 3 3 3 4_Tertiary Salaries Survey" xfId="18610" xr:uid="{00000000-0005-0000-0000-000080930000}"/>
    <cellStyle name="RowTitles-Detail 2 3 3 3 5" xfId="18611" xr:uid="{00000000-0005-0000-0000-000081930000}"/>
    <cellStyle name="RowTitles-Detail 2 3 3 3 5 2" xfId="18612" xr:uid="{00000000-0005-0000-0000-000082930000}"/>
    <cellStyle name="RowTitles-Detail 2 3 3 3 5 2 2" xfId="18613" xr:uid="{00000000-0005-0000-0000-000083930000}"/>
    <cellStyle name="RowTitles-Detail 2 3 3 3 5 2 2 2" xfId="18614" xr:uid="{00000000-0005-0000-0000-000084930000}"/>
    <cellStyle name="RowTitles-Detail 2 3 3 3 5 2 2_Tertiary Salaries Survey" xfId="18615" xr:uid="{00000000-0005-0000-0000-000085930000}"/>
    <cellStyle name="RowTitles-Detail 2 3 3 3 5 2 3" xfId="18616" xr:uid="{00000000-0005-0000-0000-000086930000}"/>
    <cellStyle name="RowTitles-Detail 2 3 3 3 5 2_Tertiary Salaries Survey" xfId="18617" xr:uid="{00000000-0005-0000-0000-000087930000}"/>
    <cellStyle name="RowTitles-Detail 2 3 3 3 5 3" xfId="18618" xr:uid="{00000000-0005-0000-0000-000088930000}"/>
    <cellStyle name="RowTitles-Detail 2 3 3 3 5 3 2" xfId="18619" xr:uid="{00000000-0005-0000-0000-000089930000}"/>
    <cellStyle name="RowTitles-Detail 2 3 3 3 5 3 2 2" xfId="18620" xr:uid="{00000000-0005-0000-0000-00008A930000}"/>
    <cellStyle name="RowTitles-Detail 2 3 3 3 5 3 2_Tertiary Salaries Survey" xfId="18621" xr:uid="{00000000-0005-0000-0000-00008B930000}"/>
    <cellStyle name="RowTitles-Detail 2 3 3 3 5 3 3" xfId="18622" xr:uid="{00000000-0005-0000-0000-00008C930000}"/>
    <cellStyle name="RowTitles-Detail 2 3 3 3 5 3_Tertiary Salaries Survey" xfId="18623" xr:uid="{00000000-0005-0000-0000-00008D930000}"/>
    <cellStyle name="RowTitles-Detail 2 3 3 3 5 4" xfId="18624" xr:uid="{00000000-0005-0000-0000-00008E930000}"/>
    <cellStyle name="RowTitles-Detail 2 3 3 3 5 4 2" xfId="18625" xr:uid="{00000000-0005-0000-0000-00008F930000}"/>
    <cellStyle name="RowTitles-Detail 2 3 3 3 5 4_Tertiary Salaries Survey" xfId="18626" xr:uid="{00000000-0005-0000-0000-000090930000}"/>
    <cellStyle name="RowTitles-Detail 2 3 3 3 5 5" xfId="18627" xr:uid="{00000000-0005-0000-0000-000091930000}"/>
    <cellStyle name="RowTitles-Detail 2 3 3 3 5_Tertiary Salaries Survey" xfId="18628" xr:uid="{00000000-0005-0000-0000-000092930000}"/>
    <cellStyle name="RowTitles-Detail 2 3 3 3 6" xfId="18629" xr:uid="{00000000-0005-0000-0000-000093930000}"/>
    <cellStyle name="RowTitles-Detail 2 3 3 3 6 2" xfId="18630" xr:uid="{00000000-0005-0000-0000-000094930000}"/>
    <cellStyle name="RowTitles-Detail 2 3 3 3 6 2 2" xfId="18631" xr:uid="{00000000-0005-0000-0000-000095930000}"/>
    <cellStyle name="RowTitles-Detail 2 3 3 3 6 2 2 2" xfId="18632" xr:uid="{00000000-0005-0000-0000-000096930000}"/>
    <cellStyle name="RowTitles-Detail 2 3 3 3 6 2 2_Tertiary Salaries Survey" xfId="18633" xr:uid="{00000000-0005-0000-0000-000097930000}"/>
    <cellStyle name="RowTitles-Detail 2 3 3 3 6 2 3" xfId="18634" xr:uid="{00000000-0005-0000-0000-000098930000}"/>
    <cellStyle name="RowTitles-Detail 2 3 3 3 6 2_Tertiary Salaries Survey" xfId="18635" xr:uid="{00000000-0005-0000-0000-000099930000}"/>
    <cellStyle name="RowTitles-Detail 2 3 3 3 6 3" xfId="18636" xr:uid="{00000000-0005-0000-0000-00009A930000}"/>
    <cellStyle name="RowTitles-Detail 2 3 3 3 6 3 2" xfId="18637" xr:uid="{00000000-0005-0000-0000-00009B930000}"/>
    <cellStyle name="RowTitles-Detail 2 3 3 3 6 3 2 2" xfId="18638" xr:uid="{00000000-0005-0000-0000-00009C930000}"/>
    <cellStyle name="RowTitles-Detail 2 3 3 3 6 3 2_Tertiary Salaries Survey" xfId="18639" xr:uid="{00000000-0005-0000-0000-00009D930000}"/>
    <cellStyle name="RowTitles-Detail 2 3 3 3 6 3 3" xfId="18640" xr:uid="{00000000-0005-0000-0000-00009E930000}"/>
    <cellStyle name="RowTitles-Detail 2 3 3 3 6 3_Tertiary Salaries Survey" xfId="18641" xr:uid="{00000000-0005-0000-0000-00009F930000}"/>
    <cellStyle name="RowTitles-Detail 2 3 3 3 6 4" xfId="18642" xr:uid="{00000000-0005-0000-0000-0000A0930000}"/>
    <cellStyle name="RowTitles-Detail 2 3 3 3 6 4 2" xfId="18643" xr:uid="{00000000-0005-0000-0000-0000A1930000}"/>
    <cellStyle name="RowTitles-Detail 2 3 3 3 6 4_Tertiary Salaries Survey" xfId="18644" xr:uid="{00000000-0005-0000-0000-0000A2930000}"/>
    <cellStyle name="RowTitles-Detail 2 3 3 3 6 5" xfId="18645" xr:uid="{00000000-0005-0000-0000-0000A3930000}"/>
    <cellStyle name="RowTitles-Detail 2 3 3 3 6_Tertiary Salaries Survey" xfId="18646" xr:uid="{00000000-0005-0000-0000-0000A4930000}"/>
    <cellStyle name="RowTitles-Detail 2 3 3 3 7" xfId="18647" xr:uid="{00000000-0005-0000-0000-0000A5930000}"/>
    <cellStyle name="RowTitles-Detail 2 3 3 3 7 2" xfId="18648" xr:uid="{00000000-0005-0000-0000-0000A6930000}"/>
    <cellStyle name="RowTitles-Detail 2 3 3 3 7 2 2" xfId="18649" xr:uid="{00000000-0005-0000-0000-0000A7930000}"/>
    <cellStyle name="RowTitles-Detail 2 3 3 3 7 2_Tertiary Salaries Survey" xfId="18650" xr:uid="{00000000-0005-0000-0000-0000A8930000}"/>
    <cellStyle name="RowTitles-Detail 2 3 3 3 7 3" xfId="18651" xr:uid="{00000000-0005-0000-0000-0000A9930000}"/>
    <cellStyle name="RowTitles-Detail 2 3 3 3 7_Tertiary Salaries Survey" xfId="18652" xr:uid="{00000000-0005-0000-0000-0000AA930000}"/>
    <cellStyle name="RowTitles-Detail 2 3 3 3 8" xfId="18653" xr:uid="{00000000-0005-0000-0000-0000AB930000}"/>
    <cellStyle name="RowTitles-Detail 2 3 3 3 8 2" xfId="18654" xr:uid="{00000000-0005-0000-0000-0000AC930000}"/>
    <cellStyle name="RowTitles-Detail 2 3 3 3 8 2 2" xfId="18655" xr:uid="{00000000-0005-0000-0000-0000AD930000}"/>
    <cellStyle name="RowTitles-Detail 2 3 3 3 8 2_Tertiary Salaries Survey" xfId="18656" xr:uid="{00000000-0005-0000-0000-0000AE930000}"/>
    <cellStyle name="RowTitles-Detail 2 3 3 3 8 3" xfId="18657" xr:uid="{00000000-0005-0000-0000-0000AF930000}"/>
    <cellStyle name="RowTitles-Detail 2 3 3 3 8_Tertiary Salaries Survey" xfId="18658" xr:uid="{00000000-0005-0000-0000-0000B0930000}"/>
    <cellStyle name="RowTitles-Detail 2 3 3 3 9" xfId="18659" xr:uid="{00000000-0005-0000-0000-0000B1930000}"/>
    <cellStyle name="RowTitles-Detail 2 3 3 3_STUD aligned by INSTIT" xfId="18660" xr:uid="{00000000-0005-0000-0000-0000B2930000}"/>
    <cellStyle name="RowTitles-Detail 2 3 3 4" xfId="18661" xr:uid="{00000000-0005-0000-0000-0000B3930000}"/>
    <cellStyle name="RowTitles-Detail 2 3 3 4 2" xfId="18662" xr:uid="{00000000-0005-0000-0000-0000B4930000}"/>
    <cellStyle name="RowTitles-Detail 2 3 3 4 2 2" xfId="18663" xr:uid="{00000000-0005-0000-0000-0000B5930000}"/>
    <cellStyle name="RowTitles-Detail 2 3 3 4 2 2 2" xfId="18664" xr:uid="{00000000-0005-0000-0000-0000B6930000}"/>
    <cellStyle name="RowTitles-Detail 2 3 3 4 2 2 2 2" xfId="18665" xr:uid="{00000000-0005-0000-0000-0000B7930000}"/>
    <cellStyle name="RowTitles-Detail 2 3 3 4 2 2 2_Tertiary Salaries Survey" xfId="18666" xr:uid="{00000000-0005-0000-0000-0000B8930000}"/>
    <cellStyle name="RowTitles-Detail 2 3 3 4 2 2 3" xfId="18667" xr:uid="{00000000-0005-0000-0000-0000B9930000}"/>
    <cellStyle name="RowTitles-Detail 2 3 3 4 2 2_Tertiary Salaries Survey" xfId="18668" xr:uid="{00000000-0005-0000-0000-0000BA930000}"/>
    <cellStyle name="RowTitles-Detail 2 3 3 4 2 3" xfId="18669" xr:uid="{00000000-0005-0000-0000-0000BB930000}"/>
    <cellStyle name="RowTitles-Detail 2 3 3 4 2 3 2" xfId="18670" xr:uid="{00000000-0005-0000-0000-0000BC930000}"/>
    <cellStyle name="RowTitles-Detail 2 3 3 4 2 3 2 2" xfId="18671" xr:uid="{00000000-0005-0000-0000-0000BD930000}"/>
    <cellStyle name="RowTitles-Detail 2 3 3 4 2 3 2_Tertiary Salaries Survey" xfId="18672" xr:uid="{00000000-0005-0000-0000-0000BE930000}"/>
    <cellStyle name="RowTitles-Detail 2 3 3 4 2 3 3" xfId="18673" xr:uid="{00000000-0005-0000-0000-0000BF930000}"/>
    <cellStyle name="RowTitles-Detail 2 3 3 4 2 3_Tertiary Salaries Survey" xfId="18674" xr:uid="{00000000-0005-0000-0000-0000C0930000}"/>
    <cellStyle name="RowTitles-Detail 2 3 3 4 2 4" xfId="18675" xr:uid="{00000000-0005-0000-0000-0000C1930000}"/>
    <cellStyle name="RowTitles-Detail 2 3 3 4 2 5" xfId="18676" xr:uid="{00000000-0005-0000-0000-0000C2930000}"/>
    <cellStyle name="RowTitles-Detail 2 3 3 4 2 5 2" xfId="18677" xr:uid="{00000000-0005-0000-0000-0000C3930000}"/>
    <cellStyle name="RowTitles-Detail 2 3 3 4 2 5_Tertiary Salaries Survey" xfId="18678" xr:uid="{00000000-0005-0000-0000-0000C4930000}"/>
    <cellStyle name="RowTitles-Detail 2 3 3 4 2 6" xfId="18679" xr:uid="{00000000-0005-0000-0000-0000C5930000}"/>
    <cellStyle name="RowTitles-Detail 2 3 3 4 2_Tertiary Salaries Survey" xfId="18680" xr:uid="{00000000-0005-0000-0000-0000C6930000}"/>
    <cellStyle name="RowTitles-Detail 2 3 3 4 3" xfId="18681" xr:uid="{00000000-0005-0000-0000-0000C7930000}"/>
    <cellStyle name="RowTitles-Detail 2 3 3 4 3 2" xfId="18682" xr:uid="{00000000-0005-0000-0000-0000C8930000}"/>
    <cellStyle name="RowTitles-Detail 2 3 3 4 3 2 2" xfId="18683" xr:uid="{00000000-0005-0000-0000-0000C9930000}"/>
    <cellStyle name="RowTitles-Detail 2 3 3 4 3 2 2 2" xfId="18684" xr:uid="{00000000-0005-0000-0000-0000CA930000}"/>
    <cellStyle name="RowTitles-Detail 2 3 3 4 3 2 2_Tertiary Salaries Survey" xfId="18685" xr:uid="{00000000-0005-0000-0000-0000CB930000}"/>
    <cellStyle name="RowTitles-Detail 2 3 3 4 3 2 3" xfId="18686" xr:uid="{00000000-0005-0000-0000-0000CC930000}"/>
    <cellStyle name="RowTitles-Detail 2 3 3 4 3 2_Tertiary Salaries Survey" xfId="18687" xr:uid="{00000000-0005-0000-0000-0000CD930000}"/>
    <cellStyle name="RowTitles-Detail 2 3 3 4 3 3" xfId="18688" xr:uid="{00000000-0005-0000-0000-0000CE930000}"/>
    <cellStyle name="RowTitles-Detail 2 3 3 4 3 3 2" xfId="18689" xr:uid="{00000000-0005-0000-0000-0000CF930000}"/>
    <cellStyle name="RowTitles-Detail 2 3 3 4 3 3 2 2" xfId="18690" xr:uid="{00000000-0005-0000-0000-0000D0930000}"/>
    <cellStyle name="RowTitles-Detail 2 3 3 4 3 3 2_Tertiary Salaries Survey" xfId="18691" xr:uid="{00000000-0005-0000-0000-0000D1930000}"/>
    <cellStyle name="RowTitles-Detail 2 3 3 4 3 3 3" xfId="18692" xr:uid="{00000000-0005-0000-0000-0000D2930000}"/>
    <cellStyle name="RowTitles-Detail 2 3 3 4 3 3_Tertiary Salaries Survey" xfId="18693" xr:uid="{00000000-0005-0000-0000-0000D3930000}"/>
    <cellStyle name="RowTitles-Detail 2 3 3 4 3 4" xfId="18694" xr:uid="{00000000-0005-0000-0000-0000D4930000}"/>
    <cellStyle name="RowTitles-Detail 2 3 3 4 3 5" xfId="18695" xr:uid="{00000000-0005-0000-0000-0000D5930000}"/>
    <cellStyle name="RowTitles-Detail 2 3 3 4 3_Tertiary Salaries Survey" xfId="18696" xr:uid="{00000000-0005-0000-0000-0000D6930000}"/>
    <cellStyle name="RowTitles-Detail 2 3 3 4 4" xfId="18697" xr:uid="{00000000-0005-0000-0000-0000D7930000}"/>
    <cellStyle name="RowTitles-Detail 2 3 3 4 4 2" xfId="18698" xr:uid="{00000000-0005-0000-0000-0000D8930000}"/>
    <cellStyle name="RowTitles-Detail 2 3 3 4 4 2 2" xfId="18699" xr:uid="{00000000-0005-0000-0000-0000D9930000}"/>
    <cellStyle name="RowTitles-Detail 2 3 3 4 4 2 2 2" xfId="18700" xr:uid="{00000000-0005-0000-0000-0000DA930000}"/>
    <cellStyle name="RowTitles-Detail 2 3 3 4 4 2 2_Tertiary Salaries Survey" xfId="18701" xr:uid="{00000000-0005-0000-0000-0000DB930000}"/>
    <cellStyle name="RowTitles-Detail 2 3 3 4 4 2 3" xfId="18702" xr:uid="{00000000-0005-0000-0000-0000DC930000}"/>
    <cellStyle name="RowTitles-Detail 2 3 3 4 4 2_Tertiary Salaries Survey" xfId="18703" xr:uid="{00000000-0005-0000-0000-0000DD930000}"/>
    <cellStyle name="RowTitles-Detail 2 3 3 4 4 3" xfId="18704" xr:uid="{00000000-0005-0000-0000-0000DE930000}"/>
    <cellStyle name="RowTitles-Detail 2 3 3 4 4 3 2" xfId="18705" xr:uid="{00000000-0005-0000-0000-0000DF930000}"/>
    <cellStyle name="RowTitles-Detail 2 3 3 4 4 3 2 2" xfId="18706" xr:uid="{00000000-0005-0000-0000-0000E0930000}"/>
    <cellStyle name="RowTitles-Detail 2 3 3 4 4 3 2_Tertiary Salaries Survey" xfId="18707" xr:uid="{00000000-0005-0000-0000-0000E1930000}"/>
    <cellStyle name="RowTitles-Detail 2 3 3 4 4 3 3" xfId="18708" xr:uid="{00000000-0005-0000-0000-0000E2930000}"/>
    <cellStyle name="RowTitles-Detail 2 3 3 4 4 3_Tertiary Salaries Survey" xfId="18709" xr:uid="{00000000-0005-0000-0000-0000E3930000}"/>
    <cellStyle name="RowTitles-Detail 2 3 3 4 4 4" xfId="18710" xr:uid="{00000000-0005-0000-0000-0000E4930000}"/>
    <cellStyle name="RowTitles-Detail 2 3 3 4 4 5" xfId="18711" xr:uid="{00000000-0005-0000-0000-0000E5930000}"/>
    <cellStyle name="RowTitles-Detail 2 3 3 4 4 5 2" xfId="18712" xr:uid="{00000000-0005-0000-0000-0000E6930000}"/>
    <cellStyle name="RowTitles-Detail 2 3 3 4 4 5_Tertiary Salaries Survey" xfId="18713" xr:uid="{00000000-0005-0000-0000-0000E7930000}"/>
    <cellStyle name="RowTitles-Detail 2 3 3 4 4 6" xfId="18714" xr:uid="{00000000-0005-0000-0000-0000E8930000}"/>
    <cellStyle name="RowTitles-Detail 2 3 3 4 4_Tertiary Salaries Survey" xfId="18715" xr:uid="{00000000-0005-0000-0000-0000E9930000}"/>
    <cellStyle name="RowTitles-Detail 2 3 3 4 5" xfId="18716" xr:uid="{00000000-0005-0000-0000-0000EA930000}"/>
    <cellStyle name="RowTitles-Detail 2 3 3 4 5 2" xfId="18717" xr:uid="{00000000-0005-0000-0000-0000EB930000}"/>
    <cellStyle name="RowTitles-Detail 2 3 3 4 5 2 2" xfId="18718" xr:uid="{00000000-0005-0000-0000-0000EC930000}"/>
    <cellStyle name="RowTitles-Detail 2 3 3 4 5 2 2 2" xfId="18719" xr:uid="{00000000-0005-0000-0000-0000ED930000}"/>
    <cellStyle name="RowTitles-Detail 2 3 3 4 5 2 2_Tertiary Salaries Survey" xfId="18720" xr:uid="{00000000-0005-0000-0000-0000EE930000}"/>
    <cellStyle name="RowTitles-Detail 2 3 3 4 5 2 3" xfId="18721" xr:uid="{00000000-0005-0000-0000-0000EF930000}"/>
    <cellStyle name="RowTitles-Detail 2 3 3 4 5 2_Tertiary Salaries Survey" xfId="18722" xr:uid="{00000000-0005-0000-0000-0000F0930000}"/>
    <cellStyle name="RowTitles-Detail 2 3 3 4 5 3" xfId="18723" xr:uid="{00000000-0005-0000-0000-0000F1930000}"/>
    <cellStyle name="RowTitles-Detail 2 3 3 4 5 3 2" xfId="18724" xr:uid="{00000000-0005-0000-0000-0000F2930000}"/>
    <cellStyle name="RowTitles-Detail 2 3 3 4 5 3 2 2" xfId="18725" xr:uid="{00000000-0005-0000-0000-0000F3930000}"/>
    <cellStyle name="RowTitles-Detail 2 3 3 4 5 3 2_Tertiary Salaries Survey" xfId="18726" xr:uid="{00000000-0005-0000-0000-0000F4930000}"/>
    <cellStyle name="RowTitles-Detail 2 3 3 4 5 3 3" xfId="18727" xr:uid="{00000000-0005-0000-0000-0000F5930000}"/>
    <cellStyle name="RowTitles-Detail 2 3 3 4 5 3_Tertiary Salaries Survey" xfId="18728" xr:uid="{00000000-0005-0000-0000-0000F6930000}"/>
    <cellStyle name="RowTitles-Detail 2 3 3 4 5 4" xfId="18729" xr:uid="{00000000-0005-0000-0000-0000F7930000}"/>
    <cellStyle name="RowTitles-Detail 2 3 3 4 5 4 2" xfId="18730" xr:uid="{00000000-0005-0000-0000-0000F8930000}"/>
    <cellStyle name="RowTitles-Detail 2 3 3 4 5 4_Tertiary Salaries Survey" xfId="18731" xr:uid="{00000000-0005-0000-0000-0000F9930000}"/>
    <cellStyle name="RowTitles-Detail 2 3 3 4 5 5" xfId="18732" xr:uid="{00000000-0005-0000-0000-0000FA930000}"/>
    <cellStyle name="RowTitles-Detail 2 3 3 4 5_Tertiary Salaries Survey" xfId="18733" xr:uid="{00000000-0005-0000-0000-0000FB930000}"/>
    <cellStyle name="RowTitles-Detail 2 3 3 4 6" xfId="18734" xr:uid="{00000000-0005-0000-0000-0000FC930000}"/>
    <cellStyle name="RowTitles-Detail 2 3 3 4 6 2" xfId="18735" xr:uid="{00000000-0005-0000-0000-0000FD930000}"/>
    <cellStyle name="RowTitles-Detail 2 3 3 4 6 2 2" xfId="18736" xr:uid="{00000000-0005-0000-0000-0000FE930000}"/>
    <cellStyle name="RowTitles-Detail 2 3 3 4 6 2 2 2" xfId="18737" xr:uid="{00000000-0005-0000-0000-0000FF930000}"/>
    <cellStyle name="RowTitles-Detail 2 3 3 4 6 2 2_Tertiary Salaries Survey" xfId="18738" xr:uid="{00000000-0005-0000-0000-000000940000}"/>
    <cellStyle name="RowTitles-Detail 2 3 3 4 6 2 3" xfId="18739" xr:uid="{00000000-0005-0000-0000-000001940000}"/>
    <cellStyle name="RowTitles-Detail 2 3 3 4 6 2_Tertiary Salaries Survey" xfId="18740" xr:uid="{00000000-0005-0000-0000-000002940000}"/>
    <cellStyle name="RowTitles-Detail 2 3 3 4 6 3" xfId="18741" xr:uid="{00000000-0005-0000-0000-000003940000}"/>
    <cellStyle name="RowTitles-Detail 2 3 3 4 6 3 2" xfId="18742" xr:uid="{00000000-0005-0000-0000-000004940000}"/>
    <cellStyle name="RowTitles-Detail 2 3 3 4 6 3 2 2" xfId="18743" xr:uid="{00000000-0005-0000-0000-000005940000}"/>
    <cellStyle name="RowTitles-Detail 2 3 3 4 6 3 2_Tertiary Salaries Survey" xfId="18744" xr:uid="{00000000-0005-0000-0000-000006940000}"/>
    <cellStyle name="RowTitles-Detail 2 3 3 4 6 3 3" xfId="18745" xr:uid="{00000000-0005-0000-0000-000007940000}"/>
    <cellStyle name="RowTitles-Detail 2 3 3 4 6 3_Tertiary Salaries Survey" xfId="18746" xr:uid="{00000000-0005-0000-0000-000008940000}"/>
    <cellStyle name="RowTitles-Detail 2 3 3 4 6 4" xfId="18747" xr:uid="{00000000-0005-0000-0000-000009940000}"/>
    <cellStyle name="RowTitles-Detail 2 3 3 4 6 4 2" xfId="18748" xr:uid="{00000000-0005-0000-0000-00000A940000}"/>
    <cellStyle name="RowTitles-Detail 2 3 3 4 6 4_Tertiary Salaries Survey" xfId="18749" xr:uid="{00000000-0005-0000-0000-00000B940000}"/>
    <cellStyle name="RowTitles-Detail 2 3 3 4 6 5" xfId="18750" xr:uid="{00000000-0005-0000-0000-00000C940000}"/>
    <cellStyle name="RowTitles-Detail 2 3 3 4 6_Tertiary Salaries Survey" xfId="18751" xr:uid="{00000000-0005-0000-0000-00000D940000}"/>
    <cellStyle name="RowTitles-Detail 2 3 3 4 7" xfId="18752" xr:uid="{00000000-0005-0000-0000-00000E940000}"/>
    <cellStyle name="RowTitles-Detail 2 3 3 4 7 2" xfId="18753" xr:uid="{00000000-0005-0000-0000-00000F940000}"/>
    <cellStyle name="RowTitles-Detail 2 3 3 4 7 2 2" xfId="18754" xr:uid="{00000000-0005-0000-0000-000010940000}"/>
    <cellStyle name="RowTitles-Detail 2 3 3 4 7 2_Tertiary Salaries Survey" xfId="18755" xr:uid="{00000000-0005-0000-0000-000011940000}"/>
    <cellStyle name="RowTitles-Detail 2 3 3 4 7 3" xfId="18756" xr:uid="{00000000-0005-0000-0000-000012940000}"/>
    <cellStyle name="RowTitles-Detail 2 3 3 4 7_Tertiary Salaries Survey" xfId="18757" xr:uid="{00000000-0005-0000-0000-000013940000}"/>
    <cellStyle name="RowTitles-Detail 2 3 3 4 8" xfId="18758" xr:uid="{00000000-0005-0000-0000-000014940000}"/>
    <cellStyle name="RowTitles-Detail 2 3 3 4 9" xfId="18759" xr:uid="{00000000-0005-0000-0000-000015940000}"/>
    <cellStyle name="RowTitles-Detail 2 3 3 4_STUD aligned by INSTIT" xfId="18760" xr:uid="{00000000-0005-0000-0000-000016940000}"/>
    <cellStyle name="RowTitles-Detail 2 3 3 5" xfId="18761" xr:uid="{00000000-0005-0000-0000-000017940000}"/>
    <cellStyle name="RowTitles-Detail 2 3 3 5 2" xfId="18762" xr:uid="{00000000-0005-0000-0000-000018940000}"/>
    <cellStyle name="RowTitles-Detail 2 3 3 5 2 2" xfId="18763" xr:uid="{00000000-0005-0000-0000-000019940000}"/>
    <cellStyle name="RowTitles-Detail 2 3 3 5 2 2 2" xfId="18764" xr:uid="{00000000-0005-0000-0000-00001A940000}"/>
    <cellStyle name="RowTitles-Detail 2 3 3 5 2 2_Tertiary Salaries Survey" xfId="18765" xr:uid="{00000000-0005-0000-0000-00001B940000}"/>
    <cellStyle name="RowTitles-Detail 2 3 3 5 2 3" xfId="18766" xr:uid="{00000000-0005-0000-0000-00001C940000}"/>
    <cellStyle name="RowTitles-Detail 2 3 3 5 2_Tertiary Salaries Survey" xfId="18767" xr:uid="{00000000-0005-0000-0000-00001D940000}"/>
    <cellStyle name="RowTitles-Detail 2 3 3 5 3" xfId="18768" xr:uid="{00000000-0005-0000-0000-00001E940000}"/>
    <cellStyle name="RowTitles-Detail 2 3 3 5 3 2" xfId="18769" xr:uid="{00000000-0005-0000-0000-00001F940000}"/>
    <cellStyle name="RowTitles-Detail 2 3 3 5 3 2 2" xfId="18770" xr:uid="{00000000-0005-0000-0000-000020940000}"/>
    <cellStyle name="RowTitles-Detail 2 3 3 5 3 2_Tertiary Salaries Survey" xfId="18771" xr:uid="{00000000-0005-0000-0000-000021940000}"/>
    <cellStyle name="RowTitles-Detail 2 3 3 5 3 3" xfId="18772" xr:uid="{00000000-0005-0000-0000-000022940000}"/>
    <cellStyle name="RowTitles-Detail 2 3 3 5 3_Tertiary Salaries Survey" xfId="18773" xr:uid="{00000000-0005-0000-0000-000023940000}"/>
    <cellStyle name="RowTitles-Detail 2 3 3 5 4" xfId="18774" xr:uid="{00000000-0005-0000-0000-000024940000}"/>
    <cellStyle name="RowTitles-Detail 2 3 3 5 5" xfId="18775" xr:uid="{00000000-0005-0000-0000-000025940000}"/>
    <cellStyle name="RowTitles-Detail 2 3 3 5 5 2" xfId="18776" xr:uid="{00000000-0005-0000-0000-000026940000}"/>
    <cellStyle name="RowTitles-Detail 2 3 3 5 5_Tertiary Salaries Survey" xfId="18777" xr:uid="{00000000-0005-0000-0000-000027940000}"/>
    <cellStyle name="RowTitles-Detail 2 3 3 5 6" xfId="18778" xr:uid="{00000000-0005-0000-0000-000028940000}"/>
    <cellStyle name="RowTitles-Detail 2 3 3 5_Tertiary Salaries Survey" xfId="18779" xr:uid="{00000000-0005-0000-0000-000029940000}"/>
    <cellStyle name="RowTitles-Detail 2 3 3 6" xfId="18780" xr:uid="{00000000-0005-0000-0000-00002A940000}"/>
    <cellStyle name="RowTitles-Detail 2 3 3 6 2" xfId="18781" xr:uid="{00000000-0005-0000-0000-00002B940000}"/>
    <cellStyle name="RowTitles-Detail 2 3 3 6 2 2" xfId="18782" xr:uid="{00000000-0005-0000-0000-00002C940000}"/>
    <cellStyle name="RowTitles-Detail 2 3 3 6 2 2 2" xfId="18783" xr:uid="{00000000-0005-0000-0000-00002D940000}"/>
    <cellStyle name="RowTitles-Detail 2 3 3 6 2 2_Tertiary Salaries Survey" xfId="18784" xr:uid="{00000000-0005-0000-0000-00002E940000}"/>
    <cellStyle name="RowTitles-Detail 2 3 3 6 2 3" xfId="18785" xr:uid="{00000000-0005-0000-0000-00002F940000}"/>
    <cellStyle name="RowTitles-Detail 2 3 3 6 2_Tertiary Salaries Survey" xfId="18786" xr:uid="{00000000-0005-0000-0000-000030940000}"/>
    <cellStyle name="RowTitles-Detail 2 3 3 6 3" xfId="18787" xr:uid="{00000000-0005-0000-0000-000031940000}"/>
    <cellStyle name="RowTitles-Detail 2 3 3 6 3 2" xfId="18788" xr:uid="{00000000-0005-0000-0000-000032940000}"/>
    <cellStyle name="RowTitles-Detail 2 3 3 6 3 2 2" xfId="18789" xr:uid="{00000000-0005-0000-0000-000033940000}"/>
    <cellStyle name="RowTitles-Detail 2 3 3 6 3 2_Tertiary Salaries Survey" xfId="18790" xr:uid="{00000000-0005-0000-0000-000034940000}"/>
    <cellStyle name="RowTitles-Detail 2 3 3 6 3 3" xfId="18791" xr:uid="{00000000-0005-0000-0000-000035940000}"/>
    <cellStyle name="RowTitles-Detail 2 3 3 6 3_Tertiary Salaries Survey" xfId="18792" xr:uid="{00000000-0005-0000-0000-000036940000}"/>
    <cellStyle name="RowTitles-Detail 2 3 3 6 4" xfId="18793" xr:uid="{00000000-0005-0000-0000-000037940000}"/>
    <cellStyle name="RowTitles-Detail 2 3 3 6 5" xfId="18794" xr:uid="{00000000-0005-0000-0000-000038940000}"/>
    <cellStyle name="RowTitles-Detail 2 3 3 6_Tertiary Salaries Survey" xfId="18795" xr:uid="{00000000-0005-0000-0000-000039940000}"/>
    <cellStyle name="RowTitles-Detail 2 3 3 7" xfId="18796" xr:uid="{00000000-0005-0000-0000-00003A940000}"/>
    <cellStyle name="RowTitles-Detail 2 3 3 7 2" xfId="18797" xr:uid="{00000000-0005-0000-0000-00003B940000}"/>
    <cellStyle name="RowTitles-Detail 2 3 3 7 2 2" xfId="18798" xr:uid="{00000000-0005-0000-0000-00003C940000}"/>
    <cellStyle name="RowTitles-Detail 2 3 3 7 2 2 2" xfId="18799" xr:uid="{00000000-0005-0000-0000-00003D940000}"/>
    <cellStyle name="RowTitles-Detail 2 3 3 7 2 2_Tertiary Salaries Survey" xfId="18800" xr:uid="{00000000-0005-0000-0000-00003E940000}"/>
    <cellStyle name="RowTitles-Detail 2 3 3 7 2 3" xfId="18801" xr:uid="{00000000-0005-0000-0000-00003F940000}"/>
    <cellStyle name="RowTitles-Detail 2 3 3 7 2_Tertiary Salaries Survey" xfId="18802" xr:uid="{00000000-0005-0000-0000-000040940000}"/>
    <cellStyle name="RowTitles-Detail 2 3 3 7 3" xfId="18803" xr:uid="{00000000-0005-0000-0000-000041940000}"/>
    <cellStyle name="RowTitles-Detail 2 3 3 7 3 2" xfId="18804" xr:uid="{00000000-0005-0000-0000-000042940000}"/>
    <cellStyle name="RowTitles-Detail 2 3 3 7 3 2 2" xfId="18805" xr:uid="{00000000-0005-0000-0000-000043940000}"/>
    <cellStyle name="RowTitles-Detail 2 3 3 7 3 2_Tertiary Salaries Survey" xfId="18806" xr:uid="{00000000-0005-0000-0000-000044940000}"/>
    <cellStyle name="RowTitles-Detail 2 3 3 7 3 3" xfId="18807" xr:uid="{00000000-0005-0000-0000-000045940000}"/>
    <cellStyle name="RowTitles-Detail 2 3 3 7 3_Tertiary Salaries Survey" xfId="18808" xr:uid="{00000000-0005-0000-0000-000046940000}"/>
    <cellStyle name="RowTitles-Detail 2 3 3 7 4" xfId="18809" xr:uid="{00000000-0005-0000-0000-000047940000}"/>
    <cellStyle name="RowTitles-Detail 2 3 3 7 5" xfId="18810" xr:uid="{00000000-0005-0000-0000-000048940000}"/>
    <cellStyle name="RowTitles-Detail 2 3 3 7 5 2" xfId="18811" xr:uid="{00000000-0005-0000-0000-000049940000}"/>
    <cellStyle name="RowTitles-Detail 2 3 3 7 5_Tertiary Salaries Survey" xfId="18812" xr:uid="{00000000-0005-0000-0000-00004A940000}"/>
    <cellStyle name="RowTitles-Detail 2 3 3 7 6" xfId="18813" xr:uid="{00000000-0005-0000-0000-00004B940000}"/>
    <cellStyle name="RowTitles-Detail 2 3 3 7_Tertiary Salaries Survey" xfId="18814" xr:uid="{00000000-0005-0000-0000-00004C940000}"/>
    <cellStyle name="RowTitles-Detail 2 3 3 8" xfId="18815" xr:uid="{00000000-0005-0000-0000-00004D940000}"/>
    <cellStyle name="RowTitles-Detail 2 3 3 8 2" xfId="18816" xr:uid="{00000000-0005-0000-0000-00004E940000}"/>
    <cellStyle name="RowTitles-Detail 2 3 3 8 2 2" xfId="18817" xr:uid="{00000000-0005-0000-0000-00004F940000}"/>
    <cellStyle name="RowTitles-Detail 2 3 3 8 2 2 2" xfId="18818" xr:uid="{00000000-0005-0000-0000-000050940000}"/>
    <cellStyle name="RowTitles-Detail 2 3 3 8 2 2_Tertiary Salaries Survey" xfId="18819" xr:uid="{00000000-0005-0000-0000-000051940000}"/>
    <cellStyle name="RowTitles-Detail 2 3 3 8 2 3" xfId="18820" xr:uid="{00000000-0005-0000-0000-000052940000}"/>
    <cellStyle name="RowTitles-Detail 2 3 3 8 2_Tertiary Salaries Survey" xfId="18821" xr:uid="{00000000-0005-0000-0000-000053940000}"/>
    <cellStyle name="RowTitles-Detail 2 3 3 8 3" xfId="18822" xr:uid="{00000000-0005-0000-0000-000054940000}"/>
    <cellStyle name="RowTitles-Detail 2 3 3 8 3 2" xfId="18823" xr:uid="{00000000-0005-0000-0000-000055940000}"/>
    <cellStyle name="RowTitles-Detail 2 3 3 8 3 2 2" xfId="18824" xr:uid="{00000000-0005-0000-0000-000056940000}"/>
    <cellStyle name="RowTitles-Detail 2 3 3 8 3 2_Tertiary Salaries Survey" xfId="18825" xr:uid="{00000000-0005-0000-0000-000057940000}"/>
    <cellStyle name="RowTitles-Detail 2 3 3 8 3 3" xfId="18826" xr:uid="{00000000-0005-0000-0000-000058940000}"/>
    <cellStyle name="RowTitles-Detail 2 3 3 8 3_Tertiary Salaries Survey" xfId="18827" xr:uid="{00000000-0005-0000-0000-000059940000}"/>
    <cellStyle name="RowTitles-Detail 2 3 3 8 4" xfId="18828" xr:uid="{00000000-0005-0000-0000-00005A940000}"/>
    <cellStyle name="RowTitles-Detail 2 3 3 8 4 2" xfId="18829" xr:uid="{00000000-0005-0000-0000-00005B940000}"/>
    <cellStyle name="RowTitles-Detail 2 3 3 8 4_Tertiary Salaries Survey" xfId="18830" xr:uid="{00000000-0005-0000-0000-00005C940000}"/>
    <cellStyle name="RowTitles-Detail 2 3 3 8 5" xfId="18831" xr:uid="{00000000-0005-0000-0000-00005D940000}"/>
    <cellStyle name="RowTitles-Detail 2 3 3 8_Tertiary Salaries Survey" xfId="18832" xr:uid="{00000000-0005-0000-0000-00005E940000}"/>
    <cellStyle name="RowTitles-Detail 2 3 3 9" xfId="18833" xr:uid="{00000000-0005-0000-0000-00005F940000}"/>
    <cellStyle name="RowTitles-Detail 2 3 3 9 2" xfId="18834" xr:uid="{00000000-0005-0000-0000-000060940000}"/>
    <cellStyle name="RowTitles-Detail 2 3 3 9 2 2" xfId="18835" xr:uid="{00000000-0005-0000-0000-000061940000}"/>
    <cellStyle name="RowTitles-Detail 2 3 3 9 2 2 2" xfId="18836" xr:uid="{00000000-0005-0000-0000-000062940000}"/>
    <cellStyle name="RowTitles-Detail 2 3 3 9 2 2_Tertiary Salaries Survey" xfId="18837" xr:uid="{00000000-0005-0000-0000-000063940000}"/>
    <cellStyle name="RowTitles-Detail 2 3 3 9 2 3" xfId="18838" xr:uid="{00000000-0005-0000-0000-000064940000}"/>
    <cellStyle name="RowTitles-Detail 2 3 3 9 2_Tertiary Salaries Survey" xfId="18839" xr:uid="{00000000-0005-0000-0000-000065940000}"/>
    <cellStyle name="RowTitles-Detail 2 3 3 9 3" xfId="18840" xr:uid="{00000000-0005-0000-0000-000066940000}"/>
    <cellStyle name="RowTitles-Detail 2 3 3 9 3 2" xfId="18841" xr:uid="{00000000-0005-0000-0000-000067940000}"/>
    <cellStyle name="RowTitles-Detail 2 3 3 9 3 2 2" xfId="18842" xr:uid="{00000000-0005-0000-0000-000068940000}"/>
    <cellStyle name="RowTitles-Detail 2 3 3 9 3 2_Tertiary Salaries Survey" xfId="18843" xr:uid="{00000000-0005-0000-0000-000069940000}"/>
    <cellStyle name="RowTitles-Detail 2 3 3 9 3 3" xfId="18844" xr:uid="{00000000-0005-0000-0000-00006A940000}"/>
    <cellStyle name="RowTitles-Detail 2 3 3 9 3_Tertiary Salaries Survey" xfId="18845" xr:uid="{00000000-0005-0000-0000-00006B940000}"/>
    <cellStyle name="RowTitles-Detail 2 3 3 9 4" xfId="18846" xr:uid="{00000000-0005-0000-0000-00006C940000}"/>
    <cellStyle name="RowTitles-Detail 2 3 3 9 4 2" xfId="18847" xr:uid="{00000000-0005-0000-0000-00006D940000}"/>
    <cellStyle name="RowTitles-Detail 2 3 3 9 4_Tertiary Salaries Survey" xfId="18848" xr:uid="{00000000-0005-0000-0000-00006E940000}"/>
    <cellStyle name="RowTitles-Detail 2 3 3 9 5" xfId="18849" xr:uid="{00000000-0005-0000-0000-00006F940000}"/>
    <cellStyle name="RowTitles-Detail 2 3 3 9_Tertiary Salaries Survey" xfId="18850" xr:uid="{00000000-0005-0000-0000-000070940000}"/>
    <cellStyle name="RowTitles-Detail 2 3 3_STUD aligned by INSTIT" xfId="18851" xr:uid="{00000000-0005-0000-0000-000071940000}"/>
    <cellStyle name="RowTitles-Detail 2 3 4" xfId="18852" xr:uid="{00000000-0005-0000-0000-000072940000}"/>
    <cellStyle name="RowTitles-Detail 2 3 4 2" xfId="18853" xr:uid="{00000000-0005-0000-0000-000073940000}"/>
    <cellStyle name="RowTitles-Detail 2 3 4 2 2" xfId="18854" xr:uid="{00000000-0005-0000-0000-000074940000}"/>
    <cellStyle name="RowTitles-Detail 2 3 4 2 2 2" xfId="18855" xr:uid="{00000000-0005-0000-0000-000075940000}"/>
    <cellStyle name="RowTitles-Detail 2 3 4 2 2 2 2" xfId="18856" xr:uid="{00000000-0005-0000-0000-000076940000}"/>
    <cellStyle name="RowTitles-Detail 2 3 4 2 2 2_Tertiary Salaries Survey" xfId="18857" xr:uid="{00000000-0005-0000-0000-000077940000}"/>
    <cellStyle name="RowTitles-Detail 2 3 4 2 2 3" xfId="18858" xr:uid="{00000000-0005-0000-0000-000078940000}"/>
    <cellStyle name="RowTitles-Detail 2 3 4 2 2_Tertiary Salaries Survey" xfId="18859" xr:uid="{00000000-0005-0000-0000-000079940000}"/>
    <cellStyle name="RowTitles-Detail 2 3 4 2 3" xfId="18860" xr:uid="{00000000-0005-0000-0000-00007A940000}"/>
    <cellStyle name="RowTitles-Detail 2 3 4 2 3 2" xfId="18861" xr:uid="{00000000-0005-0000-0000-00007B940000}"/>
    <cellStyle name="RowTitles-Detail 2 3 4 2 3 2 2" xfId="18862" xr:uid="{00000000-0005-0000-0000-00007C940000}"/>
    <cellStyle name="RowTitles-Detail 2 3 4 2 3 2_Tertiary Salaries Survey" xfId="18863" xr:uid="{00000000-0005-0000-0000-00007D940000}"/>
    <cellStyle name="RowTitles-Detail 2 3 4 2 3 3" xfId="18864" xr:uid="{00000000-0005-0000-0000-00007E940000}"/>
    <cellStyle name="RowTitles-Detail 2 3 4 2 3_Tertiary Salaries Survey" xfId="18865" xr:uid="{00000000-0005-0000-0000-00007F940000}"/>
    <cellStyle name="RowTitles-Detail 2 3 4 2 4" xfId="18866" xr:uid="{00000000-0005-0000-0000-000080940000}"/>
    <cellStyle name="RowTitles-Detail 2 3 4 2 5" xfId="18867" xr:uid="{00000000-0005-0000-0000-000081940000}"/>
    <cellStyle name="RowTitles-Detail 2 3 4 2_Tertiary Salaries Survey" xfId="18868" xr:uid="{00000000-0005-0000-0000-000082940000}"/>
    <cellStyle name="RowTitles-Detail 2 3 4 3" xfId="18869" xr:uid="{00000000-0005-0000-0000-000083940000}"/>
    <cellStyle name="RowTitles-Detail 2 3 4 3 2" xfId="18870" xr:uid="{00000000-0005-0000-0000-000084940000}"/>
    <cellStyle name="RowTitles-Detail 2 3 4 3 2 2" xfId="18871" xr:uid="{00000000-0005-0000-0000-000085940000}"/>
    <cellStyle name="RowTitles-Detail 2 3 4 3 2 2 2" xfId="18872" xr:uid="{00000000-0005-0000-0000-000086940000}"/>
    <cellStyle name="RowTitles-Detail 2 3 4 3 2 2_Tertiary Salaries Survey" xfId="18873" xr:uid="{00000000-0005-0000-0000-000087940000}"/>
    <cellStyle name="RowTitles-Detail 2 3 4 3 2 3" xfId="18874" xr:uid="{00000000-0005-0000-0000-000088940000}"/>
    <cellStyle name="RowTitles-Detail 2 3 4 3 2_Tertiary Salaries Survey" xfId="18875" xr:uid="{00000000-0005-0000-0000-000089940000}"/>
    <cellStyle name="RowTitles-Detail 2 3 4 3 3" xfId="18876" xr:uid="{00000000-0005-0000-0000-00008A940000}"/>
    <cellStyle name="RowTitles-Detail 2 3 4 3 3 2" xfId="18877" xr:uid="{00000000-0005-0000-0000-00008B940000}"/>
    <cellStyle name="RowTitles-Detail 2 3 4 3 3 2 2" xfId="18878" xr:uid="{00000000-0005-0000-0000-00008C940000}"/>
    <cellStyle name="RowTitles-Detail 2 3 4 3 3 2_Tertiary Salaries Survey" xfId="18879" xr:uid="{00000000-0005-0000-0000-00008D940000}"/>
    <cellStyle name="RowTitles-Detail 2 3 4 3 3 3" xfId="18880" xr:uid="{00000000-0005-0000-0000-00008E940000}"/>
    <cellStyle name="RowTitles-Detail 2 3 4 3 3_Tertiary Salaries Survey" xfId="18881" xr:uid="{00000000-0005-0000-0000-00008F940000}"/>
    <cellStyle name="RowTitles-Detail 2 3 4 3 4" xfId="18882" xr:uid="{00000000-0005-0000-0000-000090940000}"/>
    <cellStyle name="RowTitles-Detail 2 3 4 3 5" xfId="18883" xr:uid="{00000000-0005-0000-0000-000091940000}"/>
    <cellStyle name="RowTitles-Detail 2 3 4 3 5 2" xfId="18884" xr:uid="{00000000-0005-0000-0000-000092940000}"/>
    <cellStyle name="RowTitles-Detail 2 3 4 3 5_Tertiary Salaries Survey" xfId="18885" xr:uid="{00000000-0005-0000-0000-000093940000}"/>
    <cellStyle name="RowTitles-Detail 2 3 4 3 6" xfId="18886" xr:uid="{00000000-0005-0000-0000-000094940000}"/>
    <cellStyle name="RowTitles-Detail 2 3 4 3_Tertiary Salaries Survey" xfId="18887" xr:uid="{00000000-0005-0000-0000-000095940000}"/>
    <cellStyle name="RowTitles-Detail 2 3 4 4" xfId="18888" xr:uid="{00000000-0005-0000-0000-000096940000}"/>
    <cellStyle name="RowTitles-Detail 2 3 4 4 2" xfId="18889" xr:uid="{00000000-0005-0000-0000-000097940000}"/>
    <cellStyle name="RowTitles-Detail 2 3 4 4 2 2" xfId="18890" xr:uid="{00000000-0005-0000-0000-000098940000}"/>
    <cellStyle name="RowTitles-Detail 2 3 4 4 2 2 2" xfId="18891" xr:uid="{00000000-0005-0000-0000-000099940000}"/>
    <cellStyle name="RowTitles-Detail 2 3 4 4 2 2_Tertiary Salaries Survey" xfId="18892" xr:uid="{00000000-0005-0000-0000-00009A940000}"/>
    <cellStyle name="RowTitles-Detail 2 3 4 4 2 3" xfId="18893" xr:uid="{00000000-0005-0000-0000-00009B940000}"/>
    <cellStyle name="RowTitles-Detail 2 3 4 4 2_Tertiary Salaries Survey" xfId="18894" xr:uid="{00000000-0005-0000-0000-00009C940000}"/>
    <cellStyle name="RowTitles-Detail 2 3 4 4 3" xfId="18895" xr:uid="{00000000-0005-0000-0000-00009D940000}"/>
    <cellStyle name="RowTitles-Detail 2 3 4 4 3 2" xfId="18896" xr:uid="{00000000-0005-0000-0000-00009E940000}"/>
    <cellStyle name="RowTitles-Detail 2 3 4 4 3 2 2" xfId="18897" xr:uid="{00000000-0005-0000-0000-00009F940000}"/>
    <cellStyle name="RowTitles-Detail 2 3 4 4 3 2_Tertiary Salaries Survey" xfId="18898" xr:uid="{00000000-0005-0000-0000-0000A0940000}"/>
    <cellStyle name="RowTitles-Detail 2 3 4 4 3 3" xfId="18899" xr:uid="{00000000-0005-0000-0000-0000A1940000}"/>
    <cellStyle name="RowTitles-Detail 2 3 4 4 3_Tertiary Salaries Survey" xfId="18900" xr:uid="{00000000-0005-0000-0000-0000A2940000}"/>
    <cellStyle name="RowTitles-Detail 2 3 4 4 4" xfId="18901" xr:uid="{00000000-0005-0000-0000-0000A3940000}"/>
    <cellStyle name="RowTitles-Detail 2 3 4 4 4 2" xfId="18902" xr:uid="{00000000-0005-0000-0000-0000A4940000}"/>
    <cellStyle name="RowTitles-Detail 2 3 4 4 4_Tertiary Salaries Survey" xfId="18903" xr:uid="{00000000-0005-0000-0000-0000A5940000}"/>
    <cellStyle name="RowTitles-Detail 2 3 4 4 5" xfId="18904" xr:uid="{00000000-0005-0000-0000-0000A6940000}"/>
    <cellStyle name="RowTitles-Detail 2 3 4 4_Tertiary Salaries Survey" xfId="18905" xr:uid="{00000000-0005-0000-0000-0000A7940000}"/>
    <cellStyle name="RowTitles-Detail 2 3 4 5" xfId="18906" xr:uid="{00000000-0005-0000-0000-0000A8940000}"/>
    <cellStyle name="RowTitles-Detail 2 3 4 5 2" xfId="18907" xr:uid="{00000000-0005-0000-0000-0000A9940000}"/>
    <cellStyle name="RowTitles-Detail 2 3 4 5 2 2" xfId="18908" xr:uid="{00000000-0005-0000-0000-0000AA940000}"/>
    <cellStyle name="RowTitles-Detail 2 3 4 5 2 2 2" xfId="18909" xr:uid="{00000000-0005-0000-0000-0000AB940000}"/>
    <cellStyle name="RowTitles-Detail 2 3 4 5 2 2_Tertiary Salaries Survey" xfId="18910" xr:uid="{00000000-0005-0000-0000-0000AC940000}"/>
    <cellStyle name="RowTitles-Detail 2 3 4 5 2 3" xfId="18911" xr:uid="{00000000-0005-0000-0000-0000AD940000}"/>
    <cellStyle name="RowTitles-Detail 2 3 4 5 2_Tertiary Salaries Survey" xfId="18912" xr:uid="{00000000-0005-0000-0000-0000AE940000}"/>
    <cellStyle name="RowTitles-Detail 2 3 4 5 3" xfId="18913" xr:uid="{00000000-0005-0000-0000-0000AF940000}"/>
    <cellStyle name="RowTitles-Detail 2 3 4 5 3 2" xfId="18914" xr:uid="{00000000-0005-0000-0000-0000B0940000}"/>
    <cellStyle name="RowTitles-Detail 2 3 4 5 3 2 2" xfId="18915" xr:uid="{00000000-0005-0000-0000-0000B1940000}"/>
    <cellStyle name="RowTitles-Detail 2 3 4 5 3 2_Tertiary Salaries Survey" xfId="18916" xr:uid="{00000000-0005-0000-0000-0000B2940000}"/>
    <cellStyle name="RowTitles-Detail 2 3 4 5 3 3" xfId="18917" xr:uid="{00000000-0005-0000-0000-0000B3940000}"/>
    <cellStyle name="RowTitles-Detail 2 3 4 5 3_Tertiary Salaries Survey" xfId="18918" xr:uid="{00000000-0005-0000-0000-0000B4940000}"/>
    <cellStyle name="RowTitles-Detail 2 3 4 5 4" xfId="18919" xr:uid="{00000000-0005-0000-0000-0000B5940000}"/>
    <cellStyle name="RowTitles-Detail 2 3 4 5 4 2" xfId="18920" xr:uid="{00000000-0005-0000-0000-0000B6940000}"/>
    <cellStyle name="RowTitles-Detail 2 3 4 5 4_Tertiary Salaries Survey" xfId="18921" xr:uid="{00000000-0005-0000-0000-0000B7940000}"/>
    <cellStyle name="RowTitles-Detail 2 3 4 5 5" xfId="18922" xr:uid="{00000000-0005-0000-0000-0000B8940000}"/>
    <cellStyle name="RowTitles-Detail 2 3 4 5_Tertiary Salaries Survey" xfId="18923" xr:uid="{00000000-0005-0000-0000-0000B9940000}"/>
    <cellStyle name="RowTitles-Detail 2 3 4 6" xfId="18924" xr:uid="{00000000-0005-0000-0000-0000BA940000}"/>
    <cellStyle name="RowTitles-Detail 2 3 4 6 2" xfId="18925" xr:uid="{00000000-0005-0000-0000-0000BB940000}"/>
    <cellStyle name="RowTitles-Detail 2 3 4 6 2 2" xfId="18926" xr:uid="{00000000-0005-0000-0000-0000BC940000}"/>
    <cellStyle name="RowTitles-Detail 2 3 4 6 2 2 2" xfId="18927" xr:uid="{00000000-0005-0000-0000-0000BD940000}"/>
    <cellStyle name="RowTitles-Detail 2 3 4 6 2 2_Tertiary Salaries Survey" xfId="18928" xr:uid="{00000000-0005-0000-0000-0000BE940000}"/>
    <cellStyle name="RowTitles-Detail 2 3 4 6 2 3" xfId="18929" xr:uid="{00000000-0005-0000-0000-0000BF940000}"/>
    <cellStyle name="RowTitles-Detail 2 3 4 6 2_Tertiary Salaries Survey" xfId="18930" xr:uid="{00000000-0005-0000-0000-0000C0940000}"/>
    <cellStyle name="RowTitles-Detail 2 3 4 6 3" xfId="18931" xr:uid="{00000000-0005-0000-0000-0000C1940000}"/>
    <cellStyle name="RowTitles-Detail 2 3 4 6 3 2" xfId="18932" xr:uid="{00000000-0005-0000-0000-0000C2940000}"/>
    <cellStyle name="RowTitles-Detail 2 3 4 6 3 2 2" xfId="18933" xr:uid="{00000000-0005-0000-0000-0000C3940000}"/>
    <cellStyle name="RowTitles-Detail 2 3 4 6 3 2_Tertiary Salaries Survey" xfId="18934" xr:uid="{00000000-0005-0000-0000-0000C4940000}"/>
    <cellStyle name="RowTitles-Detail 2 3 4 6 3 3" xfId="18935" xr:uid="{00000000-0005-0000-0000-0000C5940000}"/>
    <cellStyle name="RowTitles-Detail 2 3 4 6 3_Tertiary Salaries Survey" xfId="18936" xr:uid="{00000000-0005-0000-0000-0000C6940000}"/>
    <cellStyle name="RowTitles-Detail 2 3 4 6 4" xfId="18937" xr:uid="{00000000-0005-0000-0000-0000C7940000}"/>
    <cellStyle name="RowTitles-Detail 2 3 4 6 4 2" xfId="18938" xr:uid="{00000000-0005-0000-0000-0000C8940000}"/>
    <cellStyle name="RowTitles-Detail 2 3 4 6 4_Tertiary Salaries Survey" xfId="18939" xr:uid="{00000000-0005-0000-0000-0000C9940000}"/>
    <cellStyle name="RowTitles-Detail 2 3 4 6 5" xfId="18940" xr:uid="{00000000-0005-0000-0000-0000CA940000}"/>
    <cellStyle name="RowTitles-Detail 2 3 4 6_Tertiary Salaries Survey" xfId="18941" xr:uid="{00000000-0005-0000-0000-0000CB940000}"/>
    <cellStyle name="RowTitles-Detail 2 3 4 7" xfId="18942" xr:uid="{00000000-0005-0000-0000-0000CC940000}"/>
    <cellStyle name="RowTitles-Detail 2 3 4 7 2" xfId="18943" xr:uid="{00000000-0005-0000-0000-0000CD940000}"/>
    <cellStyle name="RowTitles-Detail 2 3 4 7 2 2" xfId="18944" xr:uid="{00000000-0005-0000-0000-0000CE940000}"/>
    <cellStyle name="RowTitles-Detail 2 3 4 7 2_Tertiary Salaries Survey" xfId="18945" xr:uid="{00000000-0005-0000-0000-0000CF940000}"/>
    <cellStyle name="RowTitles-Detail 2 3 4 7 3" xfId="18946" xr:uid="{00000000-0005-0000-0000-0000D0940000}"/>
    <cellStyle name="RowTitles-Detail 2 3 4 7_Tertiary Salaries Survey" xfId="18947" xr:uid="{00000000-0005-0000-0000-0000D1940000}"/>
    <cellStyle name="RowTitles-Detail 2 3 4 8" xfId="18948" xr:uid="{00000000-0005-0000-0000-0000D2940000}"/>
    <cellStyle name="RowTitles-Detail 2 3 4 9" xfId="18949" xr:uid="{00000000-0005-0000-0000-0000D3940000}"/>
    <cellStyle name="RowTitles-Detail 2 3 4_STUD aligned by INSTIT" xfId="18950" xr:uid="{00000000-0005-0000-0000-0000D4940000}"/>
    <cellStyle name="RowTitles-Detail 2 3 5" xfId="18951" xr:uid="{00000000-0005-0000-0000-0000D5940000}"/>
    <cellStyle name="RowTitles-Detail 2 3 5 2" xfId="18952" xr:uid="{00000000-0005-0000-0000-0000D6940000}"/>
    <cellStyle name="RowTitles-Detail 2 3 5 2 2" xfId="18953" xr:uid="{00000000-0005-0000-0000-0000D7940000}"/>
    <cellStyle name="RowTitles-Detail 2 3 5 2 2 2" xfId="18954" xr:uid="{00000000-0005-0000-0000-0000D8940000}"/>
    <cellStyle name="RowTitles-Detail 2 3 5 2 2 2 2" xfId="18955" xr:uid="{00000000-0005-0000-0000-0000D9940000}"/>
    <cellStyle name="RowTitles-Detail 2 3 5 2 2 2_Tertiary Salaries Survey" xfId="18956" xr:uid="{00000000-0005-0000-0000-0000DA940000}"/>
    <cellStyle name="RowTitles-Detail 2 3 5 2 2 3" xfId="18957" xr:uid="{00000000-0005-0000-0000-0000DB940000}"/>
    <cellStyle name="RowTitles-Detail 2 3 5 2 2_Tertiary Salaries Survey" xfId="18958" xr:uid="{00000000-0005-0000-0000-0000DC940000}"/>
    <cellStyle name="RowTitles-Detail 2 3 5 2 3" xfId="18959" xr:uid="{00000000-0005-0000-0000-0000DD940000}"/>
    <cellStyle name="RowTitles-Detail 2 3 5 2 3 2" xfId="18960" xr:uid="{00000000-0005-0000-0000-0000DE940000}"/>
    <cellStyle name="RowTitles-Detail 2 3 5 2 3 2 2" xfId="18961" xr:uid="{00000000-0005-0000-0000-0000DF940000}"/>
    <cellStyle name="RowTitles-Detail 2 3 5 2 3 2_Tertiary Salaries Survey" xfId="18962" xr:uid="{00000000-0005-0000-0000-0000E0940000}"/>
    <cellStyle name="RowTitles-Detail 2 3 5 2 3 3" xfId="18963" xr:uid="{00000000-0005-0000-0000-0000E1940000}"/>
    <cellStyle name="RowTitles-Detail 2 3 5 2 3_Tertiary Salaries Survey" xfId="18964" xr:uid="{00000000-0005-0000-0000-0000E2940000}"/>
    <cellStyle name="RowTitles-Detail 2 3 5 2 4" xfId="18965" xr:uid="{00000000-0005-0000-0000-0000E3940000}"/>
    <cellStyle name="RowTitles-Detail 2 3 5 2 5" xfId="18966" xr:uid="{00000000-0005-0000-0000-0000E4940000}"/>
    <cellStyle name="RowTitles-Detail 2 3 5 2 5 2" xfId="18967" xr:uid="{00000000-0005-0000-0000-0000E5940000}"/>
    <cellStyle name="RowTitles-Detail 2 3 5 2 5_Tertiary Salaries Survey" xfId="18968" xr:uid="{00000000-0005-0000-0000-0000E6940000}"/>
    <cellStyle name="RowTitles-Detail 2 3 5 2 6" xfId="18969" xr:uid="{00000000-0005-0000-0000-0000E7940000}"/>
    <cellStyle name="RowTitles-Detail 2 3 5 2_Tertiary Salaries Survey" xfId="18970" xr:uid="{00000000-0005-0000-0000-0000E8940000}"/>
    <cellStyle name="RowTitles-Detail 2 3 5 3" xfId="18971" xr:uid="{00000000-0005-0000-0000-0000E9940000}"/>
    <cellStyle name="RowTitles-Detail 2 3 5 3 2" xfId="18972" xr:uid="{00000000-0005-0000-0000-0000EA940000}"/>
    <cellStyle name="RowTitles-Detail 2 3 5 3 2 2" xfId="18973" xr:uid="{00000000-0005-0000-0000-0000EB940000}"/>
    <cellStyle name="RowTitles-Detail 2 3 5 3 2 2 2" xfId="18974" xr:uid="{00000000-0005-0000-0000-0000EC940000}"/>
    <cellStyle name="RowTitles-Detail 2 3 5 3 2 2_Tertiary Salaries Survey" xfId="18975" xr:uid="{00000000-0005-0000-0000-0000ED940000}"/>
    <cellStyle name="RowTitles-Detail 2 3 5 3 2 3" xfId="18976" xr:uid="{00000000-0005-0000-0000-0000EE940000}"/>
    <cellStyle name="RowTitles-Detail 2 3 5 3 2_Tertiary Salaries Survey" xfId="18977" xr:uid="{00000000-0005-0000-0000-0000EF940000}"/>
    <cellStyle name="RowTitles-Detail 2 3 5 3 3" xfId="18978" xr:uid="{00000000-0005-0000-0000-0000F0940000}"/>
    <cellStyle name="RowTitles-Detail 2 3 5 3 3 2" xfId="18979" xr:uid="{00000000-0005-0000-0000-0000F1940000}"/>
    <cellStyle name="RowTitles-Detail 2 3 5 3 3 2 2" xfId="18980" xr:uid="{00000000-0005-0000-0000-0000F2940000}"/>
    <cellStyle name="RowTitles-Detail 2 3 5 3 3 2_Tertiary Salaries Survey" xfId="18981" xr:uid="{00000000-0005-0000-0000-0000F3940000}"/>
    <cellStyle name="RowTitles-Detail 2 3 5 3 3 3" xfId="18982" xr:uid="{00000000-0005-0000-0000-0000F4940000}"/>
    <cellStyle name="RowTitles-Detail 2 3 5 3 3_Tertiary Salaries Survey" xfId="18983" xr:uid="{00000000-0005-0000-0000-0000F5940000}"/>
    <cellStyle name="RowTitles-Detail 2 3 5 3 4" xfId="18984" xr:uid="{00000000-0005-0000-0000-0000F6940000}"/>
    <cellStyle name="RowTitles-Detail 2 3 5 3 5" xfId="18985" xr:uid="{00000000-0005-0000-0000-0000F7940000}"/>
    <cellStyle name="RowTitles-Detail 2 3 5 3_Tertiary Salaries Survey" xfId="18986" xr:uid="{00000000-0005-0000-0000-0000F8940000}"/>
    <cellStyle name="RowTitles-Detail 2 3 5 4" xfId="18987" xr:uid="{00000000-0005-0000-0000-0000F9940000}"/>
    <cellStyle name="RowTitles-Detail 2 3 5 4 2" xfId="18988" xr:uid="{00000000-0005-0000-0000-0000FA940000}"/>
    <cellStyle name="RowTitles-Detail 2 3 5 4 2 2" xfId="18989" xr:uid="{00000000-0005-0000-0000-0000FB940000}"/>
    <cellStyle name="RowTitles-Detail 2 3 5 4 2 2 2" xfId="18990" xr:uid="{00000000-0005-0000-0000-0000FC940000}"/>
    <cellStyle name="RowTitles-Detail 2 3 5 4 2 2_Tertiary Salaries Survey" xfId="18991" xr:uid="{00000000-0005-0000-0000-0000FD940000}"/>
    <cellStyle name="RowTitles-Detail 2 3 5 4 2 3" xfId="18992" xr:uid="{00000000-0005-0000-0000-0000FE940000}"/>
    <cellStyle name="RowTitles-Detail 2 3 5 4 2_Tertiary Salaries Survey" xfId="18993" xr:uid="{00000000-0005-0000-0000-0000FF940000}"/>
    <cellStyle name="RowTitles-Detail 2 3 5 4 3" xfId="18994" xr:uid="{00000000-0005-0000-0000-000000950000}"/>
    <cellStyle name="RowTitles-Detail 2 3 5 4 3 2" xfId="18995" xr:uid="{00000000-0005-0000-0000-000001950000}"/>
    <cellStyle name="RowTitles-Detail 2 3 5 4 3 2 2" xfId="18996" xr:uid="{00000000-0005-0000-0000-000002950000}"/>
    <cellStyle name="RowTitles-Detail 2 3 5 4 3 2_Tertiary Salaries Survey" xfId="18997" xr:uid="{00000000-0005-0000-0000-000003950000}"/>
    <cellStyle name="RowTitles-Detail 2 3 5 4 3 3" xfId="18998" xr:uid="{00000000-0005-0000-0000-000004950000}"/>
    <cellStyle name="RowTitles-Detail 2 3 5 4 3_Tertiary Salaries Survey" xfId="18999" xr:uid="{00000000-0005-0000-0000-000005950000}"/>
    <cellStyle name="RowTitles-Detail 2 3 5 4 4" xfId="19000" xr:uid="{00000000-0005-0000-0000-000006950000}"/>
    <cellStyle name="RowTitles-Detail 2 3 5 4 4 2" xfId="19001" xr:uid="{00000000-0005-0000-0000-000007950000}"/>
    <cellStyle name="RowTitles-Detail 2 3 5 4 4_Tertiary Salaries Survey" xfId="19002" xr:uid="{00000000-0005-0000-0000-000008950000}"/>
    <cellStyle name="RowTitles-Detail 2 3 5 4 5" xfId="19003" xr:uid="{00000000-0005-0000-0000-000009950000}"/>
    <cellStyle name="RowTitles-Detail 2 3 5 4_Tertiary Salaries Survey" xfId="19004" xr:uid="{00000000-0005-0000-0000-00000A950000}"/>
    <cellStyle name="RowTitles-Detail 2 3 5 5" xfId="19005" xr:uid="{00000000-0005-0000-0000-00000B950000}"/>
    <cellStyle name="RowTitles-Detail 2 3 5 5 2" xfId="19006" xr:uid="{00000000-0005-0000-0000-00000C950000}"/>
    <cellStyle name="RowTitles-Detail 2 3 5 5 2 2" xfId="19007" xr:uid="{00000000-0005-0000-0000-00000D950000}"/>
    <cellStyle name="RowTitles-Detail 2 3 5 5 2 2 2" xfId="19008" xr:uid="{00000000-0005-0000-0000-00000E950000}"/>
    <cellStyle name="RowTitles-Detail 2 3 5 5 2 2_Tertiary Salaries Survey" xfId="19009" xr:uid="{00000000-0005-0000-0000-00000F950000}"/>
    <cellStyle name="RowTitles-Detail 2 3 5 5 2 3" xfId="19010" xr:uid="{00000000-0005-0000-0000-000010950000}"/>
    <cellStyle name="RowTitles-Detail 2 3 5 5 2_Tertiary Salaries Survey" xfId="19011" xr:uid="{00000000-0005-0000-0000-000011950000}"/>
    <cellStyle name="RowTitles-Detail 2 3 5 5 3" xfId="19012" xr:uid="{00000000-0005-0000-0000-000012950000}"/>
    <cellStyle name="RowTitles-Detail 2 3 5 5 3 2" xfId="19013" xr:uid="{00000000-0005-0000-0000-000013950000}"/>
    <cellStyle name="RowTitles-Detail 2 3 5 5 3 2 2" xfId="19014" xr:uid="{00000000-0005-0000-0000-000014950000}"/>
    <cellStyle name="RowTitles-Detail 2 3 5 5 3 2_Tertiary Salaries Survey" xfId="19015" xr:uid="{00000000-0005-0000-0000-000015950000}"/>
    <cellStyle name="RowTitles-Detail 2 3 5 5 3 3" xfId="19016" xr:uid="{00000000-0005-0000-0000-000016950000}"/>
    <cellStyle name="RowTitles-Detail 2 3 5 5 3_Tertiary Salaries Survey" xfId="19017" xr:uid="{00000000-0005-0000-0000-000017950000}"/>
    <cellStyle name="RowTitles-Detail 2 3 5 5 4" xfId="19018" xr:uid="{00000000-0005-0000-0000-000018950000}"/>
    <cellStyle name="RowTitles-Detail 2 3 5 5 4 2" xfId="19019" xr:uid="{00000000-0005-0000-0000-000019950000}"/>
    <cellStyle name="RowTitles-Detail 2 3 5 5 4_Tertiary Salaries Survey" xfId="19020" xr:uid="{00000000-0005-0000-0000-00001A950000}"/>
    <cellStyle name="RowTitles-Detail 2 3 5 5 5" xfId="19021" xr:uid="{00000000-0005-0000-0000-00001B950000}"/>
    <cellStyle name="RowTitles-Detail 2 3 5 5_Tertiary Salaries Survey" xfId="19022" xr:uid="{00000000-0005-0000-0000-00001C950000}"/>
    <cellStyle name="RowTitles-Detail 2 3 5 6" xfId="19023" xr:uid="{00000000-0005-0000-0000-00001D950000}"/>
    <cellStyle name="RowTitles-Detail 2 3 5 6 2" xfId="19024" xr:uid="{00000000-0005-0000-0000-00001E950000}"/>
    <cellStyle name="RowTitles-Detail 2 3 5 6 2 2" xfId="19025" xr:uid="{00000000-0005-0000-0000-00001F950000}"/>
    <cellStyle name="RowTitles-Detail 2 3 5 6 2 2 2" xfId="19026" xr:uid="{00000000-0005-0000-0000-000020950000}"/>
    <cellStyle name="RowTitles-Detail 2 3 5 6 2 2_Tertiary Salaries Survey" xfId="19027" xr:uid="{00000000-0005-0000-0000-000021950000}"/>
    <cellStyle name="RowTitles-Detail 2 3 5 6 2 3" xfId="19028" xr:uid="{00000000-0005-0000-0000-000022950000}"/>
    <cellStyle name="RowTitles-Detail 2 3 5 6 2_Tertiary Salaries Survey" xfId="19029" xr:uid="{00000000-0005-0000-0000-000023950000}"/>
    <cellStyle name="RowTitles-Detail 2 3 5 6 3" xfId="19030" xr:uid="{00000000-0005-0000-0000-000024950000}"/>
    <cellStyle name="RowTitles-Detail 2 3 5 6 3 2" xfId="19031" xr:uid="{00000000-0005-0000-0000-000025950000}"/>
    <cellStyle name="RowTitles-Detail 2 3 5 6 3 2 2" xfId="19032" xr:uid="{00000000-0005-0000-0000-000026950000}"/>
    <cellStyle name="RowTitles-Detail 2 3 5 6 3 2_Tertiary Salaries Survey" xfId="19033" xr:uid="{00000000-0005-0000-0000-000027950000}"/>
    <cellStyle name="RowTitles-Detail 2 3 5 6 3 3" xfId="19034" xr:uid="{00000000-0005-0000-0000-000028950000}"/>
    <cellStyle name="RowTitles-Detail 2 3 5 6 3_Tertiary Salaries Survey" xfId="19035" xr:uid="{00000000-0005-0000-0000-000029950000}"/>
    <cellStyle name="RowTitles-Detail 2 3 5 6 4" xfId="19036" xr:uid="{00000000-0005-0000-0000-00002A950000}"/>
    <cellStyle name="RowTitles-Detail 2 3 5 6 4 2" xfId="19037" xr:uid="{00000000-0005-0000-0000-00002B950000}"/>
    <cellStyle name="RowTitles-Detail 2 3 5 6 4_Tertiary Salaries Survey" xfId="19038" xr:uid="{00000000-0005-0000-0000-00002C950000}"/>
    <cellStyle name="RowTitles-Detail 2 3 5 6 5" xfId="19039" xr:uid="{00000000-0005-0000-0000-00002D950000}"/>
    <cellStyle name="RowTitles-Detail 2 3 5 6_Tertiary Salaries Survey" xfId="19040" xr:uid="{00000000-0005-0000-0000-00002E950000}"/>
    <cellStyle name="RowTitles-Detail 2 3 5 7" xfId="19041" xr:uid="{00000000-0005-0000-0000-00002F950000}"/>
    <cellStyle name="RowTitles-Detail 2 3 5 7 2" xfId="19042" xr:uid="{00000000-0005-0000-0000-000030950000}"/>
    <cellStyle name="RowTitles-Detail 2 3 5 7 2 2" xfId="19043" xr:uid="{00000000-0005-0000-0000-000031950000}"/>
    <cellStyle name="RowTitles-Detail 2 3 5 7 2_Tertiary Salaries Survey" xfId="19044" xr:uid="{00000000-0005-0000-0000-000032950000}"/>
    <cellStyle name="RowTitles-Detail 2 3 5 7 3" xfId="19045" xr:uid="{00000000-0005-0000-0000-000033950000}"/>
    <cellStyle name="RowTitles-Detail 2 3 5 7_Tertiary Salaries Survey" xfId="19046" xr:uid="{00000000-0005-0000-0000-000034950000}"/>
    <cellStyle name="RowTitles-Detail 2 3 5 8" xfId="19047" xr:uid="{00000000-0005-0000-0000-000035950000}"/>
    <cellStyle name="RowTitles-Detail 2 3 5 8 2" xfId="19048" xr:uid="{00000000-0005-0000-0000-000036950000}"/>
    <cellStyle name="RowTitles-Detail 2 3 5 8 2 2" xfId="19049" xr:uid="{00000000-0005-0000-0000-000037950000}"/>
    <cellStyle name="RowTitles-Detail 2 3 5 8 2_Tertiary Salaries Survey" xfId="19050" xr:uid="{00000000-0005-0000-0000-000038950000}"/>
    <cellStyle name="RowTitles-Detail 2 3 5 8 3" xfId="19051" xr:uid="{00000000-0005-0000-0000-000039950000}"/>
    <cellStyle name="RowTitles-Detail 2 3 5 8_Tertiary Salaries Survey" xfId="19052" xr:uid="{00000000-0005-0000-0000-00003A950000}"/>
    <cellStyle name="RowTitles-Detail 2 3 5 9" xfId="19053" xr:uid="{00000000-0005-0000-0000-00003B950000}"/>
    <cellStyle name="RowTitles-Detail 2 3 5_STUD aligned by INSTIT" xfId="19054" xr:uid="{00000000-0005-0000-0000-00003C950000}"/>
    <cellStyle name="RowTitles-Detail 2 3 6" xfId="19055" xr:uid="{00000000-0005-0000-0000-00003D950000}"/>
    <cellStyle name="RowTitles-Detail 2 3 6 2" xfId="19056" xr:uid="{00000000-0005-0000-0000-00003E950000}"/>
    <cellStyle name="RowTitles-Detail 2 3 6 2 2" xfId="19057" xr:uid="{00000000-0005-0000-0000-00003F950000}"/>
    <cellStyle name="RowTitles-Detail 2 3 6 2 2 2" xfId="19058" xr:uid="{00000000-0005-0000-0000-000040950000}"/>
    <cellStyle name="RowTitles-Detail 2 3 6 2 2 2 2" xfId="19059" xr:uid="{00000000-0005-0000-0000-000041950000}"/>
    <cellStyle name="RowTitles-Detail 2 3 6 2 2 2_Tertiary Salaries Survey" xfId="19060" xr:uid="{00000000-0005-0000-0000-000042950000}"/>
    <cellStyle name="RowTitles-Detail 2 3 6 2 2 3" xfId="19061" xr:uid="{00000000-0005-0000-0000-000043950000}"/>
    <cellStyle name="RowTitles-Detail 2 3 6 2 2_Tertiary Salaries Survey" xfId="19062" xr:uid="{00000000-0005-0000-0000-000044950000}"/>
    <cellStyle name="RowTitles-Detail 2 3 6 2 3" xfId="19063" xr:uid="{00000000-0005-0000-0000-000045950000}"/>
    <cellStyle name="RowTitles-Detail 2 3 6 2 3 2" xfId="19064" xr:uid="{00000000-0005-0000-0000-000046950000}"/>
    <cellStyle name="RowTitles-Detail 2 3 6 2 3 2 2" xfId="19065" xr:uid="{00000000-0005-0000-0000-000047950000}"/>
    <cellStyle name="RowTitles-Detail 2 3 6 2 3 2_Tertiary Salaries Survey" xfId="19066" xr:uid="{00000000-0005-0000-0000-000048950000}"/>
    <cellStyle name="RowTitles-Detail 2 3 6 2 3 3" xfId="19067" xr:uid="{00000000-0005-0000-0000-000049950000}"/>
    <cellStyle name="RowTitles-Detail 2 3 6 2 3_Tertiary Salaries Survey" xfId="19068" xr:uid="{00000000-0005-0000-0000-00004A950000}"/>
    <cellStyle name="RowTitles-Detail 2 3 6 2 4" xfId="19069" xr:uid="{00000000-0005-0000-0000-00004B950000}"/>
    <cellStyle name="RowTitles-Detail 2 3 6 2 5" xfId="19070" xr:uid="{00000000-0005-0000-0000-00004C950000}"/>
    <cellStyle name="RowTitles-Detail 2 3 6 2 5 2" xfId="19071" xr:uid="{00000000-0005-0000-0000-00004D950000}"/>
    <cellStyle name="RowTitles-Detail 2 3 6 2 5_Tertiary Salaries Survey" xfId="19072" xr:uid="{00000000-0005-0000-0000-00004E950000}"/>
    <cellStyle name="RowTitles-Detail 2 3 6 2 6" xfId="19073" xr:uid="{00000000-0005-0000-0000-00004F950000}"/>
    <cellStyle name="RowTitles-Detail 2 3 6 2_Tertiary Salaries Survey" xfId="19074" xr:uid="{00000000-0005-0000-0000-000050950000}"/>
    <cellStyle name="RowTitles-Detail 2 3 6 3" xfId="19075" xr:uid="{00000000-0005-0000-0000-000051950000}"/>
    <cellStyle name="RowTitles-Detail 2 3 6 3 2" xfId="19076" xr:uid="{00000000-0005-0000-0000-000052950000}"/>
    <cellStyle name="RowTitles-Detail 2 3 6 3 2 2" xfId="19077" xr:uid="{00000000-0005-0000-0000-000053950000}"/>
    <cellStyle name="RowTitles-Detail 2 3 6 3 2 2 2" xfId="19078" xr:uid="{00000000-0005-0000-0000-000054950000}"/>
    <cellStyle name="RowTitles-Detail 2 3 6 3 2 2_Tertiary Salaries Survey" xfId="19079" xr:uid="{00000000-0005-0000-0000-000055950000}"/>
    <cellStyle name="RowTitles-Detail 2 3 6 3 2 3" xfId="19080" xr:uid="{00000000-0005-0000-0000-000056950000}"/>
    <cellStyle name="RowTitles-Detail 2 3 6 3 2_Tertiary Salaries Survey" xfId="19081" xr:uid="{00000000-0005-0000-0000-000057950000}"/>
    <cellStyle name="RowTitles-Detail 2 3 6 3 3" xfId="19082" xr:uid="{00000000-0005-0000-0000-000058950000}"/>
    <cellStyle name="RowTitles-Detail 2 3 6 3 3 2" xfId="19083" xr:uid="{00000000-0005-0000-0000-000059950000}"/>
    <cellStyle name="RowTitles-Detail 2 3 6 3 3 2 2" xfId="19084" xr:uid="{00000000-0005-0000-0000-00005A950000}"/>
    <cellStyle name="RowTitles-Detail 2 3 6 3 3 2_Tertiary Salaries Survey" xfId="19085" xr:uid="{00000000-0005-0000-0000-00005B950000}"/>
    <cellStyle name="RowTitles-Detail 2 3 6 3 3 3" xfId="19086" xr:uid="{00000000-0005-0000-0000-00005C950000}"/>
    <cellStyle name="RowTitles-Detail 2 3 6 3 3_Tertiary Salaries Survey" xfId="19087" xr:uid="{00000000-0005-0000-0000-00005D950000}"/>
    <cellStyle name="RowTitles-Detail 2 3 6 3 4" xfId="19088" xr:uid="{00000000-0005-0000-0000-00005E950000}"/>
    <cellStyle name="RowTitles-Detail 2 3 6 3 5" xfId="19089" xr:uid="{00000000-0005-0000-0000-00005F950000}"/>
    <cellStyle name="RowTitles-Detail 2 3 6 3_Tertiary Salaries Survey" xfId="19090" xr:uid="{00000000-0005-0000-0000-000060950000}"/>
    <cellStyle name="RowTitles-Detail 2 3 6 4" xfId="19091" xr:uid="{00000000-0005-0000-0000-000061950000}"/>
    <cellStyle name="RowTitles-Detail 2 3 6 4 2" xfId="19092" xr:uid="{00000000-0005-0000-0000-000062950000}"/>
    <cellStyle name="RowTitles-Detail 2 3 6 4 2 2" xfId="19093" xr:uid="{00000000-0005-0000-0000-000063950000}"/>
    <cellStyle name="RowTitles-Detail 2 3 6 4 2 2 2" xfId="19094" xr:uid="{00000000-0005-0000-0000-000064950000}"/>
    <cellStyle name="RowTitles-Detail 2 3 6 4 2 2_Tertiary Salaries Survey" xfId="19095" xr:uid="{00000000-0005-0000-0000-000065950000}"/>
    <cellStyle name="RowTitles-Detail 2 3 6 4 2 3" xfId="19096" xr:uid="{00000000-0005-0000-0000-000066950000}"/>
    <cellStyle name="RowTitles-Detail 2 3 6 4 2_Tertiary Salaries Survey" xfId="19097" xr:uid="{00000000-0005-0000-0000-000067950000}"/>
    <cellStyle name="RowTitles-Detail 2 3 6 4 3" xfId="19098" xr:uid="{00000000-0005-0000-0000-000068950000}"/>
    <cellStyle name="RowTitles-Detail 2 3 6 4 3 2" xfId="19099" xr:uid="{00000000-0005-0000-0000-000069950000}"/>
    <cellStyle name="RowTitles-Detail 2 3 6 4 3 2 2" xfId="19100" xr:uid="{00000000-0005-0000-0000-00006A950000}"/>
    <cellStyle name="RowTitles-Detail 2 3 6 4 3 2_Tertiary Salaries Survey" xfId="19101" xr:uid="{00000000-0005-0000-0000-00006B950000}"/>
    <cellStyle name="RowTitles-Detail 2 3 6 4 3 3" xfId="19102" xr:uid="{00000000-0005-0000-0000-00006C950000}"/>
    <cellStyle name="RowTitles-Detail 2 3 6 4 3_Tertiary Salaries Survey" xfId="19103" xr:uid="{00000000-0005-0000-0000-00006D950000}"/>
    <cellStyle name="RowTitles-Detail 2 3 6 4 4" xfId="19104" xr:uid="{00000000-0005-0000-0000-00006E950000}"/>
    <cellStyle name="RowTitles-Detail 2 3 6 4 5" xfId="19105" xr:uid="{00000000-0005-0000-0000-00006F950000}"/>
    <cellStyle name="RowTitles-Detail 2 3 6 4 5 2" xfId="19106" xr:uid="{00000000-0005-0000-0000-000070950000}"/>
    <cellStyle name="RowTitles-Detail 2 3 6 4 5_Tertiary Salaries Survey" xfId="19107" xr:uid="{00000000-0005-0000-0000-000071950000}"/>
    <cellStyle name="RowTitles-Detail 2 3 6 4 6" xfId="19108" xr:uid="{00000000-0005-0000-0000-000072950000}"/>
    <cellStyle name="RowTitles-Detail 2 3 6 4_Tertiary Salaries Survey" xfId="19109" xr:uid="{00000000-0005-0000-0000-000073950000}"/>
    <cellStyle name="RowTitles-Detail 2 3 6 5" xfId="19110" xr:uid="{00000000-0005-0000-0000-000074950000}"/>
    <cellStyle name="RowTitles-Detail 2 3 6 5 2" xfId="19111" xr:uid="{00000000-0005-0000-0000-000075950000}"/>
    <cellStyle name="RowTitles-Detail 2 3 6 5 2 2" xfId="19112" xr:uid="{00000000-0005-0000-0000-000076950000}"/>
    <cellStyle name="RowTitles-Detail 2 3 6 5 2 2 2" xfId="19113" xr:uid="{00000000-0005-0000-0000-000077950000}"/>
    <cellStyle name="RowTitles-Detail 2 3 6 5 2 2_Tertiary Salaries Survey" xfId="19114" xr:uid="{00000000-0005-0000-0000-000078950000}"/>
    <cellStyle name="RowTitles-Detail 2 3 6 5 2 3" xfId="19115" xr:uid="{00000000-0005-0000-0000-000079950000}"/>
    <cellStyle name="RowTitles-Detail 2 3 6 5 2_Tertiary Salaries Survey" xfId="19116" xr:uid="{00000000-0005-0000-0000-00007A950000}"/>
    <cellStyle name="RowTitles-Detail 2 3 6 5 3" xfId="19117" xr:uid="{00000000-0005-0000-0000-00007B950000}"/>
    <cellStyle name="RowTitles-Detail 2 3 6 5 3 2" xfId="19118" xr:uid="{00000000-0005-0000-0000-00007C950000}"/>
    <cellStyle name="RowTitles-Detail 2 3 6 5 3 2 2" xfId="19119" xr:uid="{00000000-0005-0000-0000-00007D950000}"/>
    <cellStyle name="RowTitles-Detail 2 3 6 5 3 2_Tertiary Salaries Survey" xfId="19120" xr:uid="{00000000-0005-0000-0000-00007E950000}"/>
    <cellStyle name="RowTitles-Detail 2 3 6 5 3 3" xfId="19121" xr:uid="{00000000-0005-0000-0000-00007F950000}"/>
    <cellStyle name="RowTitles-Detail 2 3 6 5 3_Tertiary Salaries Survey" xfId="19122" xr:uid="{00000000-0005-0000-0000-000080950000}"/>
    <cellStyle name="RowTitles-Detail 2 3 6 5 4" xfId="19123" xr:uid="{00000000-0005-0000-0000-000081950000}"/>
    <cellStyle name="RowTitles-Detail 2 3 6 5 4 2" xfId="19124" xr:uid="{00000000-0005-0000-0000-000082950000}"/>
    <cellStyle name="RowTitles-Detail 2 3 6 5 4_Tertiary Salaries Survey" xfId="19125" xr:uid="{00000000-0005-0000-0000-000083950000}"/>
    <cellStyle name="RowTitles-Detail 2 3 6 5 5" xfId="19126" xr:uid="{00000000-0005-0000-0000-000084950000}"/>
    <cellStyle name="RowTitles-Detail 2 3 6 5_Tertiary Salaries Survey" xfId="19127" xr:uid="{00000000-0005-0000-0000-000085950000}"/>
    <cellStyle name="RowTitles-Detail 2 3 6 6" xfId="19128" xr:uid="{00000000-0005-0000-0000-000086950000}"/>
    <cellStyle name="RowTitles-Detail 2 3 6 6 2" xfId="19129" xr:uid="{00000000-0005-0000-0000-000087950000}"/>
    <cellStyle name="RowTitles-Detail 2 3 6 6 2 2" xfId="19130" xr:uid="{00000000-0005-0000-0000-000088950000}"/>
    <cellStyle name="RowTitles-Detail 2 3 6 6 2 2 2" xfId="19131" xr:uid="{00000000-0005-0000-0000-000089950000}"/>
    <cellStyle name="RowTitles-Detail 2 3 6 6 2 2_Tertiary Salaries Survey" xfId="19132" xr:uid="{00000000-0005-0000-0000-00008A950000}"/>
    <cellStyle name="RowTitles-Detail 2 3 6 6 2 3" xfId="19133" xr:uid="{00000000-0005-0000-0000-00008B950000}"/>
    <cellStyle name="RowTitles-Detail 2 3 6 6 2_Tertiary Salaries Survey" xfId="19134" xr:uid="{00000000-0005-0000-0000-00008C950000}"/>
    <cellStyle name="RowTitles-Detail 2 3 6 6 3" xfId="19135" xr:uid="{00000000-0005-0000-0000-00008D950000}"/>
    <cellStyle name="RowTitles-Detail 2 3 6 6 3 2" xfId="19136" xr:uid="{00000000-0005-0000-0000-00008E950000}"/>
    <cellStyle name="RowTitles-Detail 2 3 6 6 3 2 2" xfId="19137" xr:uid="{00000000-0005-0000-0000-00008F950000}"/>
    <cellStyle name="RowTitles-Detail 2 3 6 6 3 2_Tertiary Salaries Survey" xfId="19138" xr:uid="{00000000-0005-0000-0000-000090950000}"/>
    <cellStyle name="RowTitles-Detail 2 3 6 6 3 3" xfId="19139" xr:uid="{00000000-0005-0000-0000-000091950000}"/>
    <cellStyle name="RowTitles-Detail 2 3 6 6 3_Tertiary Salaries Survey" xfId="19140" xr:uid="{00000000-0005-0000-0000-000092950000}"/>
    <cellStyle name="RowTitles-Detail 2 3 6 6 4" xfId="19141" xr:uid="{00000000-0005-0000-0000-000093950000}"/>
    <cellStyle name="RowTitles-Detail 2 3 6 6 4 2" xfId="19142" xr:uid="{00000000-0005-0000-0000-000094950000}"/>
    <cellStyle name="RowTitles-Detail 2 3 6 6 4_Tertiary Salaries Survey" xfId="19143" xr:uid="{00000000-0005-0000-0000-000095950000}"/>
    <cellStyle name="RowTitles-Detail 2 3 6 6 5" xfId="19144" xr:uid="{00000000-0005-0000-0000-000096950000}"/>
    <cellStyle name="RowTitles-Detail 2 3 6 6_Tertiary Salaries Survey" xfId="19145" xr:uid="{00000000-0005-0000-0000-000097950000}"/>
    <cellStyle name="RowTitles-Detail 2 3 6 7" xfId="19146" xr:uid="{00000000-0005-0000-0000-000098950000}"/>
    <cellStyle name="RowTitles-Detail 2 3 6 7 2" xfId="19147" xr:uid="{00000000-0005-0000-0000-000099950000}"/>
    <cellStyle name="RowTitles-Detail 2 3 6 7 2 2" xfId="19148" xr:uid="{00000000-0005-0000-0000-00009A950000}"/>
    <cellStyle name="RowTitles-Detail 2 3 6 7 2_Tertiary Salaries Survey" xfId="19149" xr:uid="{00000000-0005-0000-0000-00009B950000}"/>
    <cellStyle name="RowTitles-Detail 2 3 6 7 3" xfId="19150" xr:uid="{00000000-0005-0000-0000-00009C950000}"/>
    <cellStyle name="RowTitles-Detail 2 3 6 7_Tertiary Salaries Survey" xfId="19151" xr:uid="{00000000-0005-0000-0000-00009D950000}"/>
    <cellStyle name="RowTitles-Detail 2 3 6 8" xfId="19152" xr:uid="{00000000-0005-0000-0000-00009E950000}"/>
    <cellStyle name="RowTitles-Detail 2 3 6 9" xfId="19153" xr:uid="{00000000-0005-0000-0000-00009F950000}"/>
    <cellStyle name="RowTitles-Detail 2 3 6_STUD aligned by INSTIT" xfId="19154" xr:uid="{00000000-0005-0000-0000-0000A0950000}"/>
    <cellStyle name="RowTitles-Detail 2 3 7" xfId="19155" xr:uid="{00000000-0005-0000-0000-0000A1950000}"/>
    <cellStyle name="RowTitles-Detail 2 3 7 2" xfId="19156" xr:uid="{00000000-0005-0000-0000-0000A2950000}"/>
    <cellStyle name="RowTitles-Detail 2 3 7 2 2" xfId="19157" xr:uid="{00000000-0005-0000-0000-0000A3950000}"/>
    <cellStyle name="RowTitles-Detail 2 3 7 2 2 2" xfId="19158" xr:uid="{00000000-0005-0000-0000-0000A4950000}"/>
    <cellStyle name="RowTitles-Detail 2 3 7 2 2_Tertiary Salaries Survey" xfId="19159" xr:uid="{00000000-0005-0000-0000-0000A5950000}"/>
    <cellStyle name="RowTitles-Detail 2 3 7 2 3" xfId="19160" xr:uid="{00000000-0005-0000-0000-0000A6950000}"/>
    <cellStyle name="RowTitles-Detail 2 3 7 2_Tertiary Salaries Survey" xfId="19161" xr:uid="{00000000-0005-0000-0000-0000A7950000}"/>
    <cellStyle name="RowTitles-Detail 2 3 7 3" xfId="19162" xr:uid="{00000000-0005-0000-0000-0000A8950000}"/>
    <cellStyle name="RowTitles-Detail 2 3 7 3 2" xfId="19163" xr:uid="{00000000-0005-0000-0000-0000A9950000}"/>
    <cellStyle name="RowTitles-Detail 2 3 7 3 2 2" xfId="19164" xr:uid="{00000000-0005-0000-0000-0000AA950000}"/>
    <cellStyle name="RowTitles-Detail 2 3 7 3 2_Tertiary Salaries Survey" xfId="19165" xr:uid="{00000000-0005-0000-0000-0000AB950000}"/>
    <cellStyle name="RowTitles-Detail 2 3 7 3 3" xfId="19166" xr:uid="{00000000-0005-0000-0000-0000AC950000}"/>
    <cellStyle name="RowTitles-Detail 2 3 7 3_Tertiary Salaries Survey" xfId="19167" xr:uid="{00000000-0005-0000-0000-0000AD950000}"/>
    <cellStyle name="RowTitles-Detail 2 3 7 4" xfId="19168" xr:uid="{00000000-0005-0000-0000-0000AE950000}"/>
    <cellStyle name="RowTitles-Detail 2 3 7 5" xfId="19169" xr:uid="{00000000-0005-0000-0000-0000AF950000}"/>
    <cellStyle name="RowTitles-Detail 2 3 7 5 2" xfId="19170" xr:uid="{00000000-0005-0000-0000-0000B0950000}"/>
    <cellStyle name="RowTitles-Detail 2 3 7 5_Tertiary Salaries Survey" xfId="19171" xr:uid="{00000000-0005-0000-0000-0000B1950000}"/>
    <cellStyle name="RowTitles-Detail 2 3 7 6" xfId="19172" xr:uid="{00000000-0005-0000-0000-0000B2950000}"/>
    <cellStyle name="RowTitles-Detail 2 3 7_Tertiary Salaries Survey" xfId="19173" xr:uid="{00000000-0005-0000-0000-0000B3950000}"/>
    <cellStyle name="RowTitles-Detail 2 3 8" xfId="19174" xr:uid="{00000000-0005-0000-0000-0000B4950000}"/>
    <cellStyle name="RowTitles-Detail 2 3 8 2" xfId="19175" xr:uid="{00000000-0005-0000-0000-0000B5950000}"/>
    <cellStyle name="RowTitles-Detail 2 3 8 2 2" xfId="19176" xr:uid="{00000000-0005-0000-0000-0000B6950000}"/>
    <cellStyle name="RowTitles-Detail 2 3 8 2 2 2" xfId="19177" xr:uid="{00000000-0005-0000-0000-0000B7950000}"/>
    <cellStyle name="RowTitles-Detail 2 3 8 2 2_Tertiary Salaries Survey" xfId="19178" xr:uid="{00000000-0005-0000-0000-0000B8950000}"/>
    <cellStyle name="RowTitles-Detail 2 3 8 2 3" xfId="19179" xr:uid="{00000000-0005-0000-0000-0000B9950000}"/>
    <cellStyle name="RowTitles-Detail 2 3 8 2_Tertiary Salaries Survey" xfId="19180" xr:uid="{00000000-0005-0000-0000-0000BA950000}"/>
    <cellStyle name="RowTitles-Detail 2 3 8 3" xfId="19181" xr:uid="{00000000-0005-0000-0000-0000BB950000}"/>
    <cellStyle name="RowTitles-Detail 2 3 8 3 2" xfId="19182" xr:uid="{00000000-0005-0000-0000-0000BC950000}"/>
    <cellStyle name="RowTitles-Detail 2 3 8 3 2 2" xfId="19183" xr:uid="{00000000-0005-0000-0000-0000BD950000}"/>
    <cellStyle name="RowTitles-Detail 2 3 8 3 2_Tertiary Salaries Survey" xfId="19184" xr:uid="{00000000-0005-0000-0000-0000BE950000}"/>
    <cellStyle name="RowTitles-Detail 2 3 8 3 3" xfId="19185" xr:uid="{00000000-0005-0000-0000-0000BF950000}"/>
    <cellStyle name="RowTitles-Detail 2 3 8 3_Tertiary Salaries Survey" xfId="19186" xr:uid="{00000000-0005-0000-0000-0000C0950000}"/>
    <cellStyle name="RowTitles-Detail 2 3 8 4" xfId="19187" xr:uid="{00000000-0005-0000-0000-0000C1950000}"/>
    <cellStyle name="RowTitles-Detail 2 3 8 5" xfId="19188" xr:uid="{00000000-0005-0000-0000-0000C2950000}"/>
    <cellStyle name="RowTitles-Detail 2 3 8_Tertiary Salaries Survey" xfId="19189" xr:uid="{00000000-0005-0000-0000-0000C3950000}"/>
    <cellStyle name="RowTitles-Detail 2 3 9" xfId="19190" xr:uid="{00000000-0005-0000-0000-0000C4950000}"/>
    <cellStyle name="RowTitles-Detail 2 3 9 2" xfId="19191" xr:uid="{00000000-0005-0000-0000-0000C5950000}"/>
    <cellStyle name="RowTitles-Detail 2 3 9 2 2" xfId="19192" xr:uid="{00000000-0005-0000-0000-0000C6950000}"/>
    <cellStyle name="RowTitles-Detail 2 3 9 2 2 2" xfId="19193" xr:uid="{00000000-0005-0000-0000-0000C7950000}"/>
    <cellStyle name="RowTitles-Detail 2 3 9 2 2_Tertiary Salaries Survey" xfId="19194" xr:uid="{00000000-0005-0000-0000-0000C8950000}"/>
    <cellStyle name="RowTitles-Detail 2 3 9 2 3" xfId="19195" xr:uid="{00000000-0005-0000-0000-0000C9950000}"/>
    <cellStyle name="RowTitles-Detail 2 3 9 2_Tertiary Salaries Survey" xfId="19196" xr:uid="{00000000-0005-0000-0000-0000CA950000}"/>
    <cellStyle name="RowTitles-Detail 2 3 9 3" xfId="19197" xr:uid="{00000000-0005-0000-0000-0000CB950000}"/>
    <cellStyle name="RowTitles-Detail 2 3 9 3 2" xfId="19198" xr:uid="{00000000-0005-0000-0000-0000CC950000}"/>
    <cellStyle name="RowTitles-Detail 2 3 9 3 2 2" xfId="19199" xr:uid="{00000000-0005-0000-0000-0000CD950000}"/>
    <cellStyle name="RowTitles-Detail 2 3 9 3 2_Tertiary Salaries Survey" xfId="19200" xr:uid="{00000000-0005-0000-0000-0000CE950000}"/>
    <cellStyle name="RowTitles-Detail 2 3 9 3 3" xfId="19201" xr:uid="{00000000-0005-0000-0000-0000CF950000}"/>
    <cellStyle name="RowTitles-Detail 2 3 9 3_Tertiary Salaries Survey" xfId="19202" xr:uid="{00000000-0005-0000-0000-0000D0950000}"/>
    <cellStyle name="RowTitles-Detail 2 3 9 4" xfId="19203" xr:uid="{00000000-0005-0000-0000-0000D1950000}"/>
    <cellStyle name="RowTitles-Detail 2 3 9 5" xfId="19204" xr:uid="{00000000-0005-0000-0000-0000D2950000}"/>
    <cellStyle name="RowTitles-Detail 2 3 9 5 2" xfId="19205" xr:uid="{00000000-0005-0000-0000-0000D3950000}"/>
    <cellStyle name="RowTitles-Detail 2 3 9 5_Tertiary Salaries Survey" xfId="19206" xr:uid="{00000000-0005-0000-0000-0000D4950000}"/>
    <cellStyle name="RowTitles-Detail 2 3 9 6" xfId="19207" xr:uid="{00000000-0005-0000-0000-0000D5950000}"/>
    <cellStyle name="RowTitles-Detail 2 3 9_Tertiary Salaries Survey" xfId="19208" xr:uid="{00000000-0005-0000-0000-0000D6950000}"/>
    <cellStyle name="RowTitles-Detail 2 3_STUD aligned by INSTIT" xfId="19209" xr:uid="{00000000-0005-0000-0000-0000D7950000}"/>
    <cellStyle name="RowTitles-Detail 2 4" xfId="19210" xr:uid="{00000000-0005-0000-0000-0000D8950000}"/>
    <cellStyle name="RowTitles-Detail 2 4 10" xfId="19211" xr:uid="{00000000-0005-0000-0000-0000D9950000}"/>
    <cellStyle name="RowTitles-Detail 2 4 10 2" xfId="19212" xr:uid="{00000000-0005-0000-0000-0000DA950000}"/>
    <cellStyle name="RowTitles-Detail 2 4 10 2 2" xfId="19213" xr:uid="{00000000-0005-0000-0000-0000DB950000}"/>
    <cellStyle name="RowTitles-Detail 2 4 10 2_Tertiary Salaries Survey" xfId="19214" xr:uid="{00000000-0005-0000-0000-0000DC950000}"/>
    <cellStyle name="RowTitles-Detail 2 4 10 3" xfId="19215" xr:uid="{00000000-0005-0000-0000-0000DD950000}"/>
    <cellStyle name="RowTitles-Detail 2 4 10_Tertiary Salaries Survey" xfId="19216" xr:uid="{00000000-0005-0000-0000-0000DE950000}"/>
    <cellStyle name="RowTitles-Detail 2 4 11" xfId="19217" xr:uid="{00000000-0005-0000-0000-0000DF950000}"/>
    <cellStyle name="RowTitles-Detail 2 4 12" xfId="19218" xr:uid="{00000000-0005-0000-0000-0000E0950000}"/>
    <cellStyle name="RowTitles-Detail 2 4 2" xfId="19219" xr:uid="{00000000-0005-0000-0000-0000E1950000}"/>
    <cellStyle name="RowTitles-Detail 2 4 2 2" xfId="19220" xr:uid="{00000000-0005-0000-0000-0000E2950000}"/>
    <cellStyle name="RowTitles-Detail 2 4 2 2 2" xfId="19221" xr:uid="{00000000-0005-0000-0000-0000E3950000}"/>
    <cellStyle name="RowTitles-Detail 2 4 2 2 2 2" xfId="19222" xr:uid="{00000000-0005-0000-0000-0000E4950000}"/>
    <cellStyle name="RowTitles-Detail 2 4 2 2 2 2 2" xfId="19223" xr:uid="{00000000-0005-0000-0000-0000E5950000}"/>
    <cellStyle name="RowTitles-Detail 2 4 2 2 2 2_Tertiary Salaries Survey" xfId="19224" xr:uid="{00000000-0005-0000-0000-0000E6950000}"/>
    <cellStyle name="RowTitles-Detail 2 4 2 2 2 3" xfId="19225" xr:uid="{00000000-0005-0000-0000-0000E7950000}"/>
    <cellStyle name="RowTitles-Detail 2 4 2 2 2_Tertiary Salaries Survey" xfId="19226" xr:uid="{00000000-0005-0000-0000-0000E8950000}"/>
    <cellStyle name="RowTitles-Detail 2 4 2 2 3" xfId="19227" xr:uid="{00000000-0005-0000-0000-0000E9950000}"/>
    <cellStyle name="RowTitles-Detail 2 4 2 2 3 2" xfId="19228" xr:uid="{00000000-0005-0000-0000-0000EA950000}"/>
    <cellStyle name="RowTitles-Detail 2 4 2 2 3 2 2" xfId="19229" xr:uid="{00000000-0005-0000-0000-0000EB950000}"/>
    <cellStyle name="RowTitles-Detail 2 4 2 2 3 2_Tertiary Salaries Survey" xfId="19230" xr:uid="{00000000-0005-0000-0000-0000EC950000}"/>
    <cellStyle name="RowTitles-Detail 2 4 2 2 3 3" xfId="19231" xr:uid="{00000000-0005-0000-0000-0000ED950000}"/>
    <cellStyle name="RowTitles-Detail 2 4 2 2 3_Tertiary Salaries Survey" xfId="19232" xr:uid="{00000000-0005-0000-0000-0000EE950000}"/>
    <cellStyle name="RowTitles-Detail 2 4 2 2 4" xfId="19233" xr:uid="{00000000-0005-0000-0000-0000EF950000}"/>
    <cellStyle name="RowTitles-Detail 2 4 2 2 5" xfId="19234" xr:uid="{00000000-0005-0000-0000-0000F0950000}"/>
    <cellStyle name="RowTitles-Detail 2 4 2 2_Tertiary Salaries Survey" xfId="19235" xr:uid="{00000000-0005-0000-0000-0000F1950000}"/>
    <cellStyle name="RowTitles-Detail 2 4 2 3" xfId="19236" xr:uid="{00000000-0005-0000-0000-0000F2950000}"/>
    <cellStyle name="RowTitles-Detail 2 4 2 3 2" xfId="19237" xr:uid="{00000000-0005-0000-0000-0000F3950000}"/>
    <cellStyle name="RowTitles-Detail 2 4 2 3 2 2" xfId="19238" xr:uid="{00000000-0005-0000-0000-0000F4950000}"/>
    <cellStyle name="RowTitles-Detail 2 4 2 3 2 2 2" xfId="19239" xr:uid="{00000000-0005-0000-0000-0000F5950000}"/>
    <cellStyle name="RowTitles-Detail 2 4 2 3 2 2_Tertiary Salaries Survey" xfId="19240" xr:uid="{00000000-0005-0000-0000-0000F6950000}"/>
    <cellStyle name="RowTitles-Detail 2 4 2 3 2 3" xfId="19241" xr:uid="{00000000-0005-0000-0000-0000F7950000}"/>
    <cellStyle name="RowTitles-Detail 2 4 2 3 2_Tertiary Salaries Survey" xfId="19242" xr:uid="{00000000-0005-0000-0000-0000F8950000}"/>
    <cellStyle name="RowTitles-Detail 2 4 2 3 3" xfId="19243" xr:uid="{00000000-0005-0000-0000-0000F9950000}"/>
    <cellStyle name="RowTitles-Detail 2 4 2 3 3 2" xfId="19244" xr:uid="{00000000-0005-0000-0000-0000FA950000}"/>
    <cellStyle name="RowTitles-Detail 2 4 2 3 3 2 2" xfId="19245" xr:uid="{00000000-0005-0000-0000-0000FB950000}"/>
    <cellStyle name="RowTitles-Detail 2 4 2 3 3 2_Tertiary Salaries Survey" xfId="19246" xr:uid="{00000000-0005-0000-0000-0000FC950000}"/>
    <cellStyle name="RowTitles-Detail 2 4 2 3 3 3" xfId="19247" xr:uid="{00000000-0005-0000-0000-0000FD950000}"/>
    <cellStyle name="RowTitles-Detail 2 4 2 3 3_Tertiary Salaries Survey" xfId="19248" xr:uid="{00000000-0005-0000-0000-0000FE950000}"/>
    <cellStyle name="RowTitles-Detail 2 4 2 3 4" xfId="19249" xr:uid="{00000000-0005-0000-0000-0000FF950000}"/>
    <cellStyle name="RowTitles-Detail 2 4 2 3 5" xfId="19250" xr:uid="{00000000-0005-0000-0000-000000960000}"/>
    <cellStyle name="RowTitles-Detail 2 4 2 3 5 2" xfId="19251" xr:uid="{00000000-0005-0000-0000-000001960000}"/>
    <cellStyle name="RowTitles-Detail 2 4 2 3 5_Tertiary Salaries Survey" xfId="19252" xr:uid="{00000000-0005-0000-0000-000002960000}"/>
    <cellStyle name="RowTitles-Detail 2 4 2 3 6" xfId="19253" xr:uid="{00000000-0005-0000-0000-000003960000}"/>
    <cellStyle name="RowTitles-Detail 2 4 2 3_Tertiary Salaries Survey" xfId="19254" xr:uid="{00000000-0005-0000-0000-000004960000}"/>
    <cellStyle name="RowTitles-Detail 2 4 2 4" xfId="19255" xr:uid="{00000000-0005-0000-0000-000005960000}"/>
    <cellStyle name="RowTitles-Detail 2 4 2 4 2" xfId="19256" xr:uid="{00000000-0005-0000-0000-000006960000}"/>
    <cellStyle name="RowTitles-Detail 2 4 2 4 2 2" xfId="19257" xr:uid="{00000000-0005-0000-0000-000007960000}"/>
    <cellStyle name="RowTitles-Detail 2 4 2 4 2 2 2" xfId="19258" xr:uid="{00000000-0005-0000-0000-000008960000}"/>
    <cellStyle name="RowTitles-Detail 2 4 2 4 2 2_Tertiary Salaries Survey" xfId="19259" xr:uid="{00000000-0005-0000-0000-000009960000}"/>
    <cellStyle name="RowTitles-Detail 2 4 2 4 2 3" xfId="19260" xr:uid="{00000000-0005-0000-0000-00000A960000}"/>
    <cellStyle name="RowTitles-Detail 2 4 2 4 2_Tertiary Salaries Survey" xfId="19261" xr:uid="{00000000-0005-0000-0000-00000B960000}"/>
    <cellStyle name="RowTitles-Detail 2 4 2 4 3" xfId="19262" xr:uid="{00000000-0005-0000-0000-00000C960000}"/>
    <cellStyle name="RowTitles-Detail 2 4 2 4 3 2" xfId="19263" xr:uid="{00000000-0005-0000-0000-00000D960000}"/>
    <cellStyle name="RowTitles-Detail 2 4 2 4 3 2 2" xfId="19264" xr:uid="{00000000-0005-0000-0000-00000E960000}"/>
    <cellStyle name="RowTitles-Detail 2 4 2 4 3 2_Tertiary Salaries Survey" xfId="19265" xr:uid="{00000000-0005-0000-0000-00000F960000}"/>
    <cellStyle name="RowTitles-Detail 2 4 2 4 3 3" xfId="19266" xr:uid="{00000000-0005-0000-0000-000010960000}"/>
    <cellStyle name="RowTitles-Detail 2 4 2 4 3_Tertiary Salaries Survey" xfId="19267" xr:uid="{00000000-0005-0000-0000-000011960000}"/>
    <cellStyle name="RowTitles-Detail 2 4 2 4 4" xfId="19268" xr:uid="{00000000-0005-0000-0000-000012960000}"/>
    <cellStyle name="RowTitles-Detail 2 4 2 4 4 2" xfId="19269" xr:uid="{00000000-0005-0000-0000-000013960000}"/>
    <cellStyle name="RowTitles-Detail 2 4 2 4 4_Tertiary Salaries Survey" xfId="19270" xr:uid="{00000000-0005-0000-0000-000014960000}"/>
    <cellStyle name="RowTitles-Detail 2 4 2 4 5" xfId="19271" xr:uid="{00000000-0005-0000-0000-000015960000}"/>
    <cellStyle name="RowTitles-Detail 2 4 2 4_Tertiary Salaries Survey" xfId="19272" xr:uid="{00000000-0005-0000-0000-000016960000}"/>
    <cellStyle name="RowTitles-Detail 2 4 2 5" xfId="19273" xr:uid="{00000000-0005-0000-0000-000017960000}"/>
    <cellStyle name="RowTitles-Detail 2 4 2 5 2" xfId="19274" xr:uid="{00000000-0005-0000-0000-000018960000}"/>
    <cellStyle name="RowTitles-Detail 2 4 2 5 2 2" xfId="19275" xr:uid="{00000000-0005-0000-0000-000019960000}"/>
    <cellStyle name="RowTitles-Detail 2 4 2 5 2 2 2" xfId="19276" xr:uid="{00000000-0005-0000-0000-00001A960000}"/>
    <cellStyle name="RowTitles-Detail 2 4 2 5 2 2_Tertiary Salaries Survey" xfId="19277" xr:uid="{00000000-0005-0000-0000-00001B960000}"/>
    <cellStyle name="RowTitles-Detail 2 4 2 5 2 3" xfId="19278" xr:uid="{00000000-0005-0000-0000-00001C960000}"/>
    <cellStyle name="RowTitles-Detail 2 4 2 5 2_Tertiary Salaries Survey" xfId="19279" xr:uid="{00000000-0005-0000-0000-00001D960000}"/>
    <cellStyle name="RowTitles-Detail 2 4 2 5 3" xfId="19280" xr:uid="{00000000-0005-0000-0000-00001E960000}"/>
    <cellStyle name="RowTitles-Detail 2 4 2 5 3 2" xfId="19281" xr:uid="{00000000-0005-0000-0000-00001F960000}"/>
    <cellStyle name="RowTitles-Detail 2 4 2 5 3 2 2" xfId="19282" xr:uid="{00000000-0005-0000-0000-000020960000}"/>
    <cellStyle name="RowTitles-Detail 2 4 2 5 3 2_Tertiary Salaries Survey" xfId="19283" xr:uid="{00000000-0005-0000-0000-000021960000}"/>
    <cellStyle name="RowTitles-Detail 2 4 2 5 3 3" xfId="19284" xr:uid="{00000000-0005-0000-0000-000022960000}"/>
    <cellStyle name="RowTitles-Detail 2 4 2 5 3_Tertiary Salaries Survey" xfId="19285" xr:uid="{00000000-0005-0000-0000-000023960000}"/>
    <cellStyle name="RowTitles-Detail 2 4 2 5 4" xfId="19286" xr:uid="{00000000-0005-0000-0000-000024960000}"/>
    <cellStyle name="RowTitles-Detail 2 4 2 5 4 2" xfId="19287" xr:uid="{00000000-0005-0000-0000-000025960000}"/>
    <cellStyle name="RowTitles-Detail 2 4 2 5 4_Tertiary Salaries Survey" xfId="19288" xr:uid="{00000000-0005-0000-0000-000026960000}"/>
    <cellStyle name="RowTitles-Detail 2 4 2 5 5" xfId="19289" xr:uid="{00000000-0005-0000-0000-000027960000}"/>
    <cellStyle name="RowTitles-Detail 2 4 2 5_Tertiary Salaries Survey" xfId="19290" xr:uid="{00000000-0005-0000-0000-000028960000}"/>
    <cellStyle name="RowTitles-Detail 2 4 2 6" xfId="19291" xr:uid="{00000000-0005-0000-0000-000029960000}"/>
    <cellStyle name="RowTitles-Detail 2 4 2 6 2" xfId="19292" xr:uid="{00000000-0005-0000-0000-00002A960000}"/>
    <cellStyle name="RowTitles-Detail 2 4 2 6 2 2" xfId="19293" xr:uid="{00000000-0005-0000-0000-00002B960000}"/>
    <cellStyle name="RowTitles-Detail 2 4 2 6 2 2 2" xfId="19294" xr:uid="{00000000-0005-0000-0000-00002C960000}"/>
    <cellStyle name="RowTitles-Detail 2 4 2 6 2 2_Tertiary Salaries Survey" xfId="19295" xr:uid="{00000000-0005-0000-0000-00002D960000}"/>
    <cellStyle name="RowTitles-Detail 2 4 2 6 2 3" xfId="19296" xr:uid="{00000000-0005-0000-0000-00002E960000}"/>
    <cellStyle name="RowTitles-Detail 2 4 2 6 2_Tertiary Salaries Survey" xfId="19297" xr:uid="{00000000-0005-0000-0000-00002F960000}"/>
    <cellStyle name="RowTitles-Detail 2 4 2 6 3" xfId="19298" xr:uid="{00000000-0005-0000-0000-000030960000}"/>
    <cellStyle name="RowTitles-Detail 2 4 2 6 3 2" xfId="19299" xr:uid="{00000000-0005-0000-0000-000031960000}"/>
    <cellStyle name="RowTitles-Detail 2 4 2 6 3 2 2" xfId="19300" xr:uid="{00000000-0005-0000-0000-000032960000}"/>
    <cellStyle name="RowTitles-Detail 2 4 2 6 3 2_Tertiary Salaries Survey" xfId="19301" xr:uid="{00000000-0005-0000-0000-000033960000}"/>
    <cellStyle name="RowTitles-Detail 2 4 2 6 3 3" xfId="19302" xr:uid="{00000000-0005-0000-0000-000034960000}"/>
    <cellStyle name="RowTitles-Detail 2 4 2 6 3_Tertiary Salaries Survey" xfId="19303" xr:uid="{00000000-0005-0000-0000-000035960000}"/>
    <cellStyle name="RowTitles-Detail 2 4 2 6 4" xfId="19304" xr:uid="{00000000-0005-0000-0000-000036960000}"/>
    <cellStyle name="RowTitles-Detail 2 4 2 6 4 2" xfId="19305" xr:uid="{00000000-0005-0000-0000-000037960000}"/>
    <cellStyle name="RowTitles-Detail 2 4 2 6 4_Tertiary Salaries Survey" xfId="19306" xr:uid="{00000000-0005-0000-0000-000038960000}"/>
    <cellStyle name="RowTitles-Detail 2 4 2 6 5" xfId="19307" xr:uid="{00000000-0005-0000-0000-000039960000}"/>
    <cellStyle name="RowTitles-Detail 2 4 2 6_Tertiary Salaries Survey" xfId="19308" xr:uid="{00000000-0005-0000-0000-00003A960000}"/>
    <cellStyle name="RowTitles-Detail 2 4 2 7" xfId="19309" xr:uid="{00000000-0005-0000-0000-00003B960000}"/>
    <cellStyle name="RowTitles-Detail 2 4 2 7 2" xfId="19310" xr:uid="{00000000-0005-0000-0000-00003C960000}"/>
    <cellStyle name="RowTitles-Detail 2 4 2 7 2 2" xfId="19311" xr:uid="{00000000-0005-0000-0000-00003D960000}"/>
    <cellStyle name="RowTitles-Detail 2 4 2 7 2_Tertiary Salaries Survey" xfId="19312" xr:uid="{00000000-0005-0000-0000-00003E960000}"/>
    <cellStyle name="RowTitles-Detail 2 4 2 7 3" xfId="19313" xr:uid="{00000000-0005-0000-0000-00003F960000}"/>
    <cellStyle name="RowTitles-Detail 2 4 2 7_Tertiary Salaries Survey" xfId="19314" xr:uid="{00000000-0005-0000-0000-000040960000}"/>
    <cellStyle name="RowTitles-Detail 2 4 2 8" xfId="19315" xr:uid="{00000000-0005-0000-0000-000041960000}"/>
    <cellStyle name="RowTitles-Detail 2 4 2 9" xfId="19316" xr:uid="{00000000-0005-0000-0000-000042960000}"/>
    <cellStyle name="RowTitles-Detail 2 4 2_STUD aligned by INSTIT" xfId="19317" xr:uid="{00000000-0005-0000-0000-000043960000}"/>
    <cellStyle name="RowTitles-Detail 2 4 3" xfId="19318" xr:uid="{00000000-0005-0000-0000-000044960000}"/>
    <cellStyle name="RowTitles-Detail 2 4 3 2" xfId="19319" xr:uid="{00000000-0005-0000-0000-000045960000}"/>
    <cellStyle name="RowTitles-Detail 2 4 3 2 2" xfId="19320" xr:uid="{00000000-0005-0000-0000-000046960000}"/>
    <cellStyle name="RowTitles-Detail 2 4 3 2 2 2" xfId="19321" xr:uid="{00000000-0005-0000-0000-000047960000}"/>
    <cellStyle name="RowTitles-Detail 2 4 3 2 2 2 2" xfId="19322" xr:uid="{00000000-0005-0000-0000-000048960000}"/>
    <cellStyle name="RowTitles-Detail 2 4 3 2 2 2_Tertiary Salaries Survey" xfId="19323" xr:uid="{00000000-0005-0000-0000-000049960000}"/>
    <cellStyle name="RowTitles-Detail 2 4 3 2 2 3" xfId="19324" xr:uid="{00000000-0005-0000-0000-00004A960000}"/>
    <cellStyle name="RowTitles-Detail 2 4 3 2 2_Tertiary Salaries Survey" xfId="19325" xr:uid="{00000000-0005-0000-0000-00004B960000}"/>
    <cellStyle name="RowTitles-Detail 2 4 3 2 3" xfId="19326" xr:uid="{00000000-0005-0000-0000-00004C960000}"/>
    <cellStyle name="RowTitles-Detail 2 4 3 2 3 2" xfId="19327" xr:uid="{00000000-0005-0000-0000-00004D960000}"/>
    <cellStyle name="RowTitles-Detail 2 4 3 2 3 2 2" xfId="19328" xr:uid="{00000000-0005-0000-0000-00004E960000}"/>
    <cellStyle name="RowTitles-Detail 2 4 3 2 3 2_Tertiary Salaries Survey" xfId="19329" xr:uid="{00000000-0005-0000-0000-00004F960000}"/>
    <cellStyle name="RowTitles-Detail 2 4 3 2 3 3" xfId="19330" xr:uid="{00000000-0005-0000-0000-000050960000}"/>
    <cellStyle name="RowTitles-Detail 2 4 3 2 3_Tertiary Salaries Survey" xfId="19331" xr:uid="{00000000-0005-0000-0000-000051960000}"/>
    <cellStyle name="RowTitles-Detail 2 4 3 2 4" xfId="19332" xr:uid="{00000000-0005-0000-0000-000052960000}"/>
    <cellStyle name="RowTitles-Detail 2 4 3 2 5" xfId="19333" xr:uid="{00000000-0005-0000-0000-000053960000}"/>
    <cellStyle name="RowTitles-Detail 2 4 3 2 5 2" xfId="19334" xr:uid="{00000000-0005-0000-0000-000054960000}"/>
    <cellStyle name="RowTitles-Detail 2 4 3 2 5_Tertiary Salaries Survey" xfId="19335" xr:uid="{00000000-0005-0000-0000-000055960000}"/>
    <cellStyle name="RowTitles-Detail 2 4 3 2 6" xfId="19336" xr:uid="{00000000-0005-0000-0000-000056960000}"/>
    <cellStyle name="RowTitles-Detail 2 4 3 2_Tertiary Salaries Survey" xfId="19337" xr:uid="{00000000-0005-0000-0000-000057960000}"/>
    <cellStyle name="RowTitles-Detail 2 4 3 3" xfId="19338" xr:uid="{00000000-0005-0000-0000-000058960000}"/>
    <cellStyle name="RowTitles-Detail 2 4 3 3 2" xfId="19339" xr:uid="{00000000-0005-0000-0000-000059960000}"/>
    <cellStyle name="RowTitles-Detail 2 4 3 3 2 2" xfId="19340" xr:uid="{00000000-0005-0000-0000-00005A960000}"/>
    <cellStyle name="RowTitles-Detail 2 4 3 3 2 2 2" xfId="19341" xr:uid="{00000000-0005-0000-0000-00005B960000}"/>
    <cellStyle name="RowTitles-Detail 2 4 3 3 2 2_Tertiary Salaries Survey" xfId="19342" xr:uid="{00000000-0005-0000-0000-00005C960000}"/>
    <cellStyle name="RowTitles-Detail 2 4 3 3 2 3" xfId="19343" xr:uid="{00000000-0005-0000-0000-00005D960000}"/>
    <cellStyle name="RowTitles-Detail 2 4 3 3 2_Tertiary Salaries Survey" xfId="19344" xr:uid="{00000000-0005-0000-0000-00005E960000}"/>
    <cellStyle name="RowTitles-Detail 2 4 3 3 3" xfId="19345" xr:uid="{00000000-0005-0000-0000-00005F960000}"/>
    <cellStyle name="RowTitles-Detail 2 4 3 3 3 2" xfId="19346" xr:uid="{00000000-0005-0000-0000-000060960000}"/>
    <cellStyle name="RowTitles-Detail 2 4 3 3 3 2 2" xfId="19347" xr:uid="{00000000-0005-0000-0000-000061960000}"/>
    <cellStyle name="RowTitles-Detail 2 4 3 3 3 2_Tertiary Salaries Survey" xfId="19348" xr:uid="{00000000-0005-0000-0000-000062960000}"/>
    <cellStyle name="RowTitles-Detail 2 4 3 3 3 3" xfId="19349" xr:uid="{00000000-0005-0000-0000-000063960000}"/>
    <cellStyle name="RowTitles-Detail 2 4 3 3 3_Tertiary Salaries Survey" xfId="19350" xr:uid="{00000000-0005-0000-0000-000064960000}"/>
    <cellStyle name="RowTitles-Detail 2 4 3 3 4" xfId="19351" xr:uid="{00000000-0005-0000-0000-000065960000}"/>
    <cellStyle name="RowTitles-Detail 2 4 3 3 5" xfId="19352" xr:uid="{00000000-0005-0000-0000-000066960000}"/>
    <cellStyle name="RowTitles-Detail 2 4 3 3_Tertiary Salaries Survey" xfId="19353" xr:uid="{00000000-0005-0000-0000-000067960000}"/>
    <cellStyle name="RowTitles-Detail 2 4 3 4" xfId="19354" xr:uid="{00000000-0005-0000-0000-000068960000}"/>
    <cellStyle name="RowTitles-Detail 2 4 3 4 2" xfId="19355" xr:uid="{00000000-0005-0000-0000-000069960000}"/>
    <cellStyle name="RowTitles-Detail 2 4 3 4 2 2" xfId="19356" xr:uid="{00000000-0005-0000-0000-00006A960000}"/>
    <cellStyle name="RowTitles-Detail 2 4 3 4 2 2 2" xfId="19357" xr:uid="{00000000-0005-0000-0000-00006B960000}"/>
    <cellStyle name="RowTitles-Detail 2 4 3 4 2 2_Tertiary Salaries Survey" xfId="19358" xr:uid="{00000000-0005-0000-0000-00006C960000}"/>
    <cellStyle name="RowTitles-Detail 2 4 3 4 2 3" xfId="19359" xr:uid="{00000000-0005-0000-0000-00006D960000}"/>
    <cellStyle name="RowTitles-Detail 2 4 3 4 2_Tertiary Salaries Survey" xfId="19360" xr:uid="{00000000-0005-0000-0000-00006E960000}"/>
    <cellStyle name="RowTitles-Detail 2 4 3 4 3" xfId="19361" xr:uid="{00000000-0005-0000-0000-00006F960000}"/>
    <cellStyle name="RowTitles-Detail 2 4 3 4 3 2" xfId="19362" xr:uid="{00000000-0005-0000-0000-000070960000}"/>
    <cellStyle name="RowTitles-Detail 2 4 3 4 3 2 2" xfId="19363" xr:uid="{00000000-0005-0000-0000-000071960000}"/>
    <cellStyle name="RowTitles-Detail 2 4 3 4 3 2_Tertiary Salaries Survey" xfId="19364" xr:uid="{00000000-0005-0000-0000-000072960000}"/>
    <cellStyle name="RowTitles-Detail 2 4 3 4 3 3" xfId="19365" xr:uid="{00000000-0005-0000-0000-000073960000}"/>
    <cellStyle name="RowTitles-Detail 2 4 3 4 3_Tertiary Salaries Survey" xfId="19366" xr:uid="{00000000-0005-0000-0000-000074960000}"/>
    <cellStyle name="RowTitles-Detail 2 4 3 4 4" xfId="19367" xr:uid="{00000000-0005-0000-0000-000075960000}"/>
    <cellStyle name="RowTitles-Detail 2 4 3 4 4 2" xfId="19368" xr:uid="{00000000-0005-0000-0000-000076960000}"/>
    <cellStyle name="RowTitles-Detail 2 4 3 4 4_Tertiary Salaries Survey" xfId="19369" xr:uid="{00000000-0005-0000-0000-000077960000}"/>
    <cellStyle name="RowTitles-Detail 2 4 3 4 5" xfId="19370" xr:uid="{00000000-0005-0000-0000-000078960000}"/>
    <cellStyle name="RowTitles-Detail 2 4 3 4_Tertiary Salaries Survey" xfId="19371" xr:uid="{00000000-0005-0000-0000-000079960000}"/>
    <cellStyle name="RowTitles-Detail 2 4 3 5" xfId="19372" xr:uid="{00000000-0005-0000-0000-00007A960000}"/>
    <cellStyle name="RowTitles-Detail 2 4 3 5 2" xfId="19373" xr:uid="{00000000-0005-0000-0000-00007B960000}"/>
    <cellStyle name="RowTitles-Detail 2 4 3 5 2 2" xfId="19374" xr:uid="{00000000-0005-0000-0000-00007C960000}"/>
    <cellStyle name="RowTitles-Detail 2 4 3 5 2 2 2" xfId="19375" xr:uid="{00000000-0005-0000-0000-00007D960000}"/>
    <cellStyle name="RowTitles-Detail 2 4 3 5 2 2_Tertiary Salaries Survey" xfId="19376" xr:uid="{00000000-0005-0000-0000-00007E960000}"/>
    <cellStyle name="RowTitles-Detail 2 4 3 5 2 3" xfId="19377" xr:uid="{00000000-0005-0000-0000-00007F960000}"/>
    <cellStyle name="RowTitles-Detail 2 4 3 5 2_Tertiary Salaries Survey" xfId="19378" xr:uid="{00000000-0005-0000-0000-000080960000}"/>
    <cellStyle name="RowTitles-Detail 2 4 3 5 3" xfId="19379" xr:uid="{00000000-0005-0000-0000-000081960000}"/>
    <cellStyle name="RowTitles-Detail 2 4 3 5 3 2" xfId="19380" xr:uid="{00000000-0005-0000-0000-000082960000}"/>
    <cellStyle name="RowTitles-Detail 2 4 3 5 3 2 2" xfId="19381" xr:uid="{00000000-0005-0000-0000-000083960000}"/>
    <cellStyle name="RowTitles-Detail 2 4 3 5 3 2_Tertiary Salaries Survey" xfId="19382" xr:uid="{00000000-0005-0000-0000-000084960000}"/>
    <cellStyle name="RowTitles-Detail 2 4 3 5 3 3" xfId="19383" xr:uid="{00000000-0005-0000-0000-000085960000}"/>
    <cellStyle name="RowTitles-Detail 2 4 3 5 3_Tertiary Salaries Survey" xfId="19384" xr:uid="{00000000-0005-0000-0000-000086960000}"/>
    <cellStyle name="RowTitles-Detail 2 4 3 5 4" xfId="19385" xr:uid="{00000000-0005-0000-0000-000087960000}"/>
    <cellStyle name="RowTitles-Detail 2 4 3 5 4 2" xfId="19386" xr:uid="{00000000-0005-0000-0000-000088960000}"/>
    <cellStyle name="RowTitles-Detail 2 4 3 5 4_Tertiary Salaries Survey" xfId="19387" xr:uid="{00000000-0005-0000-0000-000089960000}"/>
    <cellStyle name="RowTitles-Detail 2 4 3 5 5" xfId="19388" xr:uid="{00000000-0005-0000-0000-00008A960000}"/>
    <cellStyle name="RowTitles-Detail 2 4 3 5_Tertiary Salaries Survey" xfId="19389" xr:uid="{00000000-0005-0000-0000-00008B960000}"/>
    <cellStyle name="RowTitles-Detail 2 4 3 6" xfId="19390" xr:uid="{00000000-0005-0000-0000-00008C960000}"/>
    <cellStyle name="RowTitles-Detail 2 4 3 6 2" xfId="19391" xr:uid="{00000000-0005-0000-0000-00008D960000}"/>
    <cellStyle name="RowTitles-Detail 2 4 3 6 2 2" xfId="19392" xr:uid="{00000000-0005-0000-0000-00008E960000}"/>
    <cellStyle name="RowTitles-Detail 2 4 3 6 2 2 2" xfId="19393" xr:uid="{00000000-0005-0000-0000-00008F960000}"/>
    <cellStyle name="RowTitles-Detail 2 4 3 6 2 2_Tertiary Salaries Survey" xfId="19394" xr:uid="{00000000-0005-0000-0000-000090960000}"/>
    <cellStyle name="RowTitles-Detail 2 4 3 6 2 3" xfId="19395" xr:uid="{00000000-0005-0000-0000-000091960000}"/>
    <cellStyle name="RowTitles-Detail 2 4 3 6 2_Tertiary Salaries Survey" xfId="19396" xr:uid="{00000000-0005-0000-0000-000092960000}"/>
    <cellStyle name="RowTitles-Detail 2 4 3 6 3" xfId="19397" xr:uid="{00000000-0005-0000-0000-000093960000}"/>
    <cellStyle name="RowTitles-Detail 2 4 3 6 3 2" xfId="19398" xr:uid="{00000000-0005-0000-0000-000094960000}"/>
    <cellStyle name="RowTitles-Detail 2 4 3 6 3 2 2" xfId="19399" xr:uid="{00000000-0005-0000-0000-000095960000}"/>
    <cellStyle name="RowTitles-Detail 2 4 3 6 3 2_Tertiary Salaries Survey" xfId="19400" xr:uid="{00000000-0005-0000-0000-000096960000}"/>
    <cellStyle name="RowTitles-Detail 2 4 3 6 3 3" xfId="19401" xr:uid="{00000000-0005-0000-0000-000097960000}"/>
    <cellStyle name="RowTitles-Detail 2 4 3 6 3_Tertiary Salaries Survey" xfId="19402" xr:uid="{00000000-0005-0000-0000-000098960000}"/>
    <cellStyle name="RowTitles-Detail 2 4 3 6 4" xfId="19403" xr:uid="{00000000-0005-0000-0000-000099960000}"/>
    <cellStyle name="RowTitles-Detail 2 4 3 6 4 2" xfId="19404" xr:uid="{00000000-0005-0000-0000-00009A960000}"/>
    <cellStyle name="RowTitles-Detail 2 4 3 6 4_Tertiary Salaries Survey" xfId="19405" xr:uid="{00000000-0005-0000-0000-00009B960000}"/>
    <cellStyle name="RowTitles-Detail 2 4 3 6 5" xfId="19406" xr:uid="{00000000-0005-0000-0000-00009C960000}"/>
    <cellStyle name="RowTitles-Detail 2 4 3 6_Tertiary Salaries Survey" xfId="19407" xr:uid="{00000000-0005-0000-0000-00009D960000}"/>
    <cellStyle name="RowTitles-Detail 2 4 3 7" xfId="19408" xr:uid="{00000000-0005-0000-0000-00009E960000}"/>
    <cellStyle name="RowTitles-Detail 2 4 3 7 2" xfId="19409" xr:uid="{00000000-0005-0000-0000-00009F960000}"/>
    <cellStyle name="RowTitles-Detail 2 4 3 7 2 2" xfId="19410" xr:uid="{00000000-0005-0000-0000-0000A0960000}"/>
    <cellStyle name="RowTitles-Detail 2 4 3 7 2_Tertiary Salaries Survey" xfId="19411" xr:uid="{00000000-0005-0000-0000-0000A1960000}"/>
    <cellStyle name="RowTitles-Detail 2 4 3 7 3" xfId="19412" xr:uid="{00000000-0005-0000-0000-0000A2960000}"/>
    <cellStyle name="RowTitles-Detail 2 4 3 7_Tertiary Salaries Survey" xfId="19413" xr:uid="{00000000-0005-0000-0000-0000A3960000}"/>
    <cellStyle name="RowTitles-Detail 2 4 3 8" xfId="19414" xr:uid="{00000000-0005-0000-0000-0000A4960000}"/>
    <cellStyle name="RowTitles-Detail 2 4 3 8 2" xfId="19415" xr:uid="{00000000-0005-0000-0000-0000A5960000}"/>
    <cellStyle name="RowTitles-Detail 2 4 3 8 2 2" xfId="19416" xr:uid="{00000000-0005-0000-0000-0000A6960000}"/>
    <cellStyle name="RowTitles-Detail 2 4 3 8 2_Tertiary Salaries Survey" xfId="19417" xr:uid="{00000000-0005-0000-0000-0000A7960000}"/>
    <cellStyle name="RowTitles-Detail 2 4 3 8 3" xfId="19418" xr:uid="{00000000-0005-0000-0000-0000A8960000}"/>
    <cellStyle name="RowTitles-Detail 2 4 3 8_Tertiary Salaries Survey" xfId="19419" xr:uid="{00000000-0005-0000-0000-0000A9960000}"/>
    <cellStyle name="RowTitles-Detail 2 4 3 9" xfId="19420" xr:uid="{00000000-0005-0000-0000-0000AA960000}"/>
    <cellStyle name="RowTitles-Detail 2 4 3_STUD aligned by INSTIT" xfId="19421" xr:uid="{00000000-0005-0000-0000-0000AB960000}"/>
    <cellStyle name="RowTitles-Detail 2 4 4" xfId="19422" xr:uid="{00000000-0005-0000-0000-0000AC960000}"/>
    <cellStyle name="RowTitles-Detail 2 4 4 2" xfId="19423" xr:uid="{00000000-0005-0000-0000-0000AD960000}"/>
    <cellStyle name="RowTitles-Detail 2 4 4 2 2" xfId="19424" xr:uid="{00000000-0005-0000-0000-0000AE960000}"/>
    <cellStyle name="RowTitles-Detail 2 4 4 2 2 2" xfId="19425" xr:uid="{00000000-0005-0000-0000-0000AF960000}"/>
    <cellStyle name="RowTitles-Detail 2 4 4 2 2 2 2" xfId="19426" xr:uid="{00000000-0005-0000-0000-0000B0960000}"/>
    <cellStyle name="RowTitles-Detail 2 4 4 2 2 2_Tertiary Salaries Survey" xfId="19427" xr:uid="{00000000-0005-0000-0000-0000B1960000}"/>
    <cellStyle name="RowTitles-Detail 2 4 4 2 2 3" xfId="19428" xr:uid="{00000000-0005-0000-0000-0000B2960000}"/>
    <cellStyle name="RowTitles-Detail 2 4 4 2 2_Tertiary Salaries Survey" xfId="19429" xr:uid="{00000000-0005-0000-0000-0000B3960000}"/>
    <cellStyle name="RowTitles-Detail 2 4 4 2 3" xfId="19430" xr:uid="{00000000-0005-0000-0000-0000B4960000}"/>
    <cellStyle name="RowTitles-Detail 2 4 4 2 3 2" xfId="19431" xr:uid="{00000000-0005-0000-0000-0000B5960000}"/>
    <cellStyle name="RowTitles-Detail 2 4 4 2 3 2 2" xfId="19432" xr:uid="{00000000-0005-0000-0000-0000B6960000}"/>
    <cellStyle name="RowTitles-Detail 2 4 4 2 3 2_Tertiary Salaries Survey" xfId="19433" xr:uid="{00000000-0005-0000-0000-0000B7960000}"/>
    <cellStyle name="RowTitles-Detail 2 4 4 2 3 3" xfId="19434" xr:uid="{00000000-0005-0000-0000-0000B8960000}"/>
    <cellStyle name="RowTitles-Detail 2 4 4 2 3_Tertiary Salaries Survey" xfId="19435" xr:uid="{00000000-0005-0000-0000-0000B9960000}"/>
    <cellStyle name="RowTitles-Detail 2 4 4 2 4" xfId="19436" xr:uid="{00000000-0005-0000-0000-0000BA960000}"/>
    <cellStyle name="RowTitles-Detail 2 4 4 2 5" xfId="19437" xr:uid="{00000000-0005-0000-0000-0000BB960000}"/>
    <cellStyle name="RowTitles-Detail 2 4 4 2 5 2" xfId="19438" xr:uid="{00000000-0005-0000-0000-0000BC960000}"/>
    <cellStyle name="RowTitles-Detail 2 4 4 2 5_Tertiary Salaries Survey" xfId="19439" xr:uid="{00000000-0005-0000-0000-0000BD960000}"/>
    <cellStyle name="RowTitles-Detail 2 4 4 2 6" xfId="19440" xr:uid="{00000000-0005-0000-0000-0000BE960000}"/>
    <cellStyle name="RowTitles-Detail 2 4 4 2_Tertiary Salaries Survey" xfId="19441" xr:uid="{00000000-0005-0000-0000-0000BF960000}"/>
    <cellStyle name="RowTitles-Detail 2 4 4 3" xfId="19442" xr:uid="{00000000-0005-0000-0000-0000C0960000}"/>
    <cellStyle name="RowTitles-Detail 2 4 4 3 2" xfId="19443" xr:uid="{00000000-0005-0000-0000-0000C1960000}"/>
    <cellStyle name="RowTitles-Detail 2 4 4 3 2 2" xfId="19444" xr:uid="{00000000-0005-0000-0000-0000C2960000}"/>
    <cellStyle name="RowTitles-Detail 2 4 4 3 2 2 2" xfId="19445" xr:uid="{00000000-0005-0000-0000-0000C3960000}"/>
    <cellStyle name="RowTitles-Detail 2 4 4 3 2 2_Tertiary Salaries Survey" xfId="19446" xr:uid="{00000000-0005-0000-0000-0000C4960000}"/>
    <cellStyle name="RowTitles-Detail 2 4 4 3 2 3" xfId="19447" xr:uid="{00000000-0005-0000-0000-0000C5960000}"/>
    <cellStyle name="RowTitles-Detail 2 4 4 3 2_Tertiary Salaries Survey" xfId="19448" xr:uid="{00000000-0005-0000-0000-0000C6960000}"/>
    <cellStyle name="RowTitles-Detail 2 4 4 3 3" xfId="19449" xr:uid="{00000000-0005-0000-0000-0000C7960000}"/>
    <cellStyle name="RowTitles-Detail 2 4 4 3 3 2" xfId="19450" xr:uid="{00000000-0005-0000-0000-0000C8960000}"/>
    <cellStyle name="RowTitles-Detail 2 4 4 3 3 2 2" xfId="19451" xr:uid="{00000000-0005-0000-0000-0000C9960000}"/>
    <cellStyle name="RowTitles-Detail 2 4 4 3 3 2_Tertiary Salaries Survey" xfId="19452" xr:uid="{00000000-0005-0000-0000-0000CA960000}"/>
    <cellStyle name="RowTitles-Detail 2 4 4 3 3 3" xfId="19453" xr:uid="{00000000-0005-0000-0000-0000CB960000}"/>
    <cellStyle name="RowTitles-Detail 2 4 4 3 3_Tertiary Salaries Survey" xfId="19454" xr:uid="{00000000-0005-0000-0000-0000CC960000}"/>
    <cellStyle name="RowTitles-Detail 2 4 4 3 4" xfId="19455" xr:uid="{00000000-0005-0000-0000-0000CD960000}"/>
    <cellStyle name="RowTitles-Detail 2 4 4 3 5" xfId="19456" xr:uid="{00000000-0005-0000-0000-0000CE960000}"/>
    <cellStyle name="RowTitles-Detail 2 4 4 3_Tertiary Salaries Survey" xfId="19457" xr:uid="{00000000-0005-0000-0000-0000CF960000}"/>
    <cellStyle name="RowTitles-Detail 2 4 4 4" xfId="19458" xr:uid="{00000000-0005-0000-0000-0000D0960000}"/>
    <cellStyle name="RowTitles-Detail 2 4 4 4 2" xfId="19459" xr:uid="{00000000-0005-0000-0000-0000D1960000}"/>
    <cellStyle name="RowTitles-Detail 2 4 4 4 2 2" xfId="19460" xr:uid="{00000000-0005-0000-0000-0000D2960000}"/>
    <cellStyle name="RowTitles-Detail 2 4 4 4 2 2 2" xfId="19461" xr:uid="{00000000-0005-0000-0000-0000D3960000}"/>
    <cellStyle name="RowTitles-Detail 2 4 4 4 2 2_Tertiary Salaries Survey" xfId="19462" xr:uid="{00000000-0005-0000-0000-0000D4960000}"/>
    <cellStyle name="RowTitles-Detail 2 4 4 4 2 3" xfId="19463" xr:uid="{00000000-0005-0000-0000-0000D5960000}"/>
    <cellStyle name="RowTitles-Detail 2 4 4 4 2_Tertiary Salaries Survey" xfId="19464" xr:uid="{00000000-0005-0000-0000-0000D6960000}"/>
    <cellStyle name="RowTitles-Detail 2 4 4 4 3" xfId="19465" xr:uid="{00000000-0005-0000-0000-0000D7960000}"/>
    <cellStyle name="RowTitles-Detail 2 4 4 4 3 2" xfId="19466" xr:uid="{00000000-0005-0000-0000-0000D8960000}"/>
    <cellStyle name="RowTitles-Detail 2 4 4 4 3 2 2" xfId="19467" xr:uid="{00000000-0005-0000-0000-0000D9960000}"/>
    <cellStyle name="RowTitles-Detail 2 4 4 4 3 2_Tertiary Salaries Survey" xfId="19468" xr:uid="{00000000-0005-0000-0000-0000DA960000}"/>
    <cellStyle name="RowTitles-Detail 2 4 4 4 3 3" xfId="19469" xr:uid="{00000000-0005-0000-0000-0000DB960000}"/>
    <cellStyle name="RowTitles-Detail 2 4 4 4 3_Tertiary Salaries Survey" xfId="19470" xr:uid="{00000000-0005-0000-0000-0000DC960000}"/>
    <cellStyle name="RowTitles-Detail 2 4 4 4 4" xfId="19471" xr:uid="{00000000-0005-0000-0000-0000DD960000}"/>
    <cellStyle name="RowTitles-Detail 2 4 4 4 5" xfId="19472" xr:uid="{00000000-0005-0000-0000-0000DE960000}"/>
    <cellStyle name="RowTitles-Detail 2 4 4 4 5 2" xfId="19473" xr:uid="{00000000-0005-0000-0000-0000DF960000}"/>
    <cellStyle name="RowTitles-Detail 2 4 4 4 5_Tertiary Salaries Survey" xfId="19474" xr:uid="{00000000-0005-0000-0000-0000E0960000}"/>
    <cellStyle name="RowTitles-Detail 2 4 4 4 6" xfId="19475" xr:uid="{00000000-0005-0000-0000-0000E1960000}"/>
    <cellStyle name="RowTitles-Detail 2 4 4 4_Tertiary Salaries Survey" xfId="19476" xr:uid="{00000000-0005-0000-0000-0000E2960000}"/>
    <cellStyle name="RowTitles-Detail 2 4 4 5" xfId="19477" xr:uid="{00000000-0005-0000-0000-0000E3960000}"/>
    <cellStyle name="RowTitles-Detail 2 4 4 5 2" xfId="19478" xr:uid="{00000000-0005-0000-0000-0000E4960000}"/>
    <cellStyle name="RowTitles-Detail 2 4 4 5 2 2" xfId="19479" xr:uid="{00000000-0005-0000-0000-0000E5960000}"/>
    <cellStyle name="RowTitles-Detail 2 4 4 5 2 2 2" xfId="19480" xr:uid="{00000000-0005-0000-0000-0000E6960000}"/>
    <cellStyle name="RowTitles-Detail 2 4 4 5 2 2_Tertiary Salaries Survey" xfId="19481" xr:uid="{00000000-0005-0000-0000-0000E7960000}"/>
    <cellStyle name="RowTitles-Detail 2 4 4 5 2 3" xfId="19482" xr:uid="{00000000-0005-0000-0000-0000E8960000}"/>
    <cellStyle name="RowTitles-Detail 2 4 4 5 2_Tertiary Salaries Survey" xfId="19483" xr:uid="{00000000-0005-0000-0000-0000E9960000}"/>
    <cellStyle name="RowTitles-Detail 2 4 4 5 3" xfId="19484" xr:uid="{00000000-0005-0000-0000-0000EA960000}"/>
    <cellStyle name="RowTitles-Detail 2 4 4 5 3 2" xfId="19485" xr:uid="{00000000-0005-0000-0000-0000EB960000}"/>
    <cellStyle name="RowTitles-Detail 2 4 4 5 3 2 2" xfId="19486" xr:uid="{00000000-0005-0000-0000-0000EC960000}"/>
    <cellStyle name="RowTitles-Detail 2 4 4 5 3 2_Tertiary Salaries Survey" xfId="19487" xr:uid="{00000000-0005-0000-0000-0000ED960000}"/>
    <cellStyle name="RowTitles-Detail 2 4 4 5 3 3" xfId="19488" xr:uid="{00000000-0005-0000-0000-0000EE960000}"/>
    <cellStyle name="RowTitles-Detail 2 4 4 5 3_Tertiary Salaries Survey" xfId="19489" xr:uid="{00000000-0005-0000-0000-0000EF960000}"/>
    <cellStyle name="RowTitles-Detail 2 4 4 5 4" xfId="19490" xr:uid="{00000000-0005-0000-0000-0000F0960000}"/>
    <cellStyle name="RowTitles-Detail 2 4 4 5 4 2" xfId="19491" xr:uid="{00000000-0005-0000-0000-0000F1960000}"/>
    <cellStyle name="RowTitles-Detail 2 4 4 5 4_Tertiary Salaries Survey" xfId="19492" xr:uid="{00000000-0005-0000-0000-0000F2960000}"/>
    <cellStyle name="RowTitles-Detail 2 4 4 5 5" xfId="19493" xr:uid="{00000000-0005-0000-0000-0000F3960000}"/>
    <cellStyle name="RowTitles-Detail 2 4 4 5_Tertiary Salaries Survey" xfId="19494" xr:uid="{00000000-0005-0000-0000-0000F4960000}"/>
    <cellStyle name="RowTitles-Detail 2 4 4 6" xfId="19495" xr:uid="{00000000-0005-0000-0000-0000F5960000}"/>
    <cellStyle name="RowTitles-Detail 2 4 4 6 2" xfId="19496" xr:uid="{00000000-0005-0000-0000-0000F6960000}"/>
    <cellStyle name="RowTitles-Detail 2 4 4 6 2 2" xfId="19497" xr:uid="{00000000-0005-0000-0000-0000F7960000}"/>
    <cellStyle name="RowTitles-Detail 2 4 4 6 2 2 2" xfId="19498" xr:uid="{00000000-0005-0000-0000-0000F8960000}"/>
    <cellStyle name="RowTitles-Detail 2 4 4 6 2 2_Tertiary Salaries Survey" xfId="19499" xr:uid="{00000000-0005-0000-0000-0000F9960000}"/>
    <cellStyle name="RowTitles-Detail 2 4 4 6 2 3" xfId="19500" xr:uid="{00000000-0005-0000-0000-0000FA960000}"/>
    <cellStyle name="RowTitles-Detail 2 4 4 6 2_Tertiary Salaries Survey" xfId="19501" xr:uid="{00000000-0005-0000-0000-0000FB960000}"/>
    <cellStyle name="RowTitles-Detail 2 4 4 6 3" xfId="19502" xr:uid="{00000000-0005-0000-0000-0000FC960000}"/>
    <cellStyle name="RowTitles-Detail 2 4 4 6 3 2" xfId="19503" xr:uid="{00000000-0005-0000-0000-0000FD960000}"/>
    <cellStyle name="RowTitles-Detail 2 4 4 6 3 2 2" xfId="19504" xr:uid="{00000000-0005-0000-0000-0000FE960000}"/>
    <cellStyle name="RowTitles-Detail 2 4 4 6 3 2_Tertiary Salaries Survey" xfId="19505" xr:uid="{00000000-0005-0000-0000-0000FF960000}"/>
    <cellStyle name="RowTitles-Detail 2 4 4 6 3 3" xfId="19506" xr:uid="{00000000-0005-0000-0000-000000970000}"/>
    <cellStyle name="RowTitles-Detail 2 4 4 6 3_Tertiary Salaries Survey" xfId="19507" xr:uid="{00000000-0005-0000-0000-000001970000}"/>
    <cellStyle name="RowTitles-Detail 2 4 4 6 4" xfId="19508" xr:uid="{00000000-0005-0000-0000-000002970000}"/>
    <cellStyle name="RowTitles-Detail 2 4 4 6 4 2" xfId="19509" xr:uid="{00000000-0005-0000-0000-000003970000}"/>
    <cellStyle name="RowTitles-Detail 2 4 4 6 4_Tertiary Salaries Survey" xfId="19510" xr:uid="{00000000-0005-0000-0000-000004970000}"/>
    <cellStyle name="RowTitles-Detail 2 4 4 6 5" xfId="19511" xr:uid="{00000000-0005-0000-0000-000005970000}"/>
    <cellStyle name="RowTitles-Detail 2 4 4 6_Tertiary Salaries Survey" xfId="19512" xr:uid="{00000000-0005-0000-0000-000006970000}"/>
    <cellStyle name="RowTitles-Detail 2 4 4 7" xfId="19513" xr:uid="{00000000-0005-0000-0000-000007970000}"/>
    <cellStyle name="RowTitles-Detail 2 4 4 7 2" xfId="19514" xr:uid="{00000000-0005-0000-0000-000008970000}"/>
    <cellStyle name="RowTitles-Detail 2 4 4 7 2 2" xfId="19515" xr:uid="{00000000-0005-0000-0000-000009970000}"/>
    <cellStyle name="RowTitles-Detail 2 4 4 7 2_Tertiary Salaries Survey" xfId="19516" xr:uid="{00000000-0005-0000-0000-00000A970000}"/>
    <cellStyle name="RowTitles-Detail 2 4 4 7 3" xfId="19517" xr:uid="{00000000-0005-0000-0000-00000B970000}"/>
    <cellStyle name="RowTitles-Detail 2 4 4 7_Tertiary Salaries Survey" xfId="19518" xr:uid="{00000000-0005-0000-0000-00000C970000}"/>
    <cellStyle name="RowTitles-Detail 2 4 4 8" xfId="19519" xr:uid="{00000000-0005-0000-0000-00000D970000}"/>
    <cellStyle name="RowTitles-Detail 2 4 4 9" xfId="19520" xr:uid="{00000000-0005-0000-0000-00000E970000}"/>
    <cellStyle name="RowTitles-Detail 2 4 4_STUD aligned by INSTIT" xfId="19521" xr:uid="{00000000-0005-0000-0000-00000F970000}"/>
    <cellStyle name="RowTitles-Detail 2 4 5" xfId="19522" xr:uid="{00000000-0005-0000-0000-000010970000}"/>
    <cellStyle name="RowTitles-Detail 2 4 5 2" xfId="19523" xr:uid="{00000000-0005-0000-0000-000011970000}"/>
    <cellStyle name="RowTitles-Detail 2 4 5 2 2" xfId="19524" xr:uid="{00000000-0005-0000-0000-000012970000}"/>
    <cellStyle name="RowTitles-Detail 2 4 5 2 2 2" xfId="19525" xr:uid="{00000000-0005-0000-0000-000013970000}"/>
    <cellStyle name="RowTitles-Detail 2 4 5 2 2_Tertiary Salaries Survey" xfId="19526" xr:uid="{00000000-0005-0000-0000-000014970000}"/>
    <cellStyle name="RowTitles-Detail 2 4 5 2 3" xfId="19527" xr:uid="{00000000-0005-0000-0000-000015970000}"/>
    <cellStyle name="RowTitles-Detail 2 4 5 2_Tertiary Salaries Survey" xfId="19528" xr:uid="{00000000-0005-0000-0000-000016970000}"/>
    <cellStyle name="RowTitles-Detail 2 4 5 3" xfId="19529" xr:uid="{00000000-0005-0000-0000-000017970000}"/>
    <cellStyle name="RowTitles-Detail 2 4 5 3 2" xfId="19530" xr:uid="{00000000-0005-0000-0000-000018970000}"/>
    <cellStyle name="RowTitles-Detail 2 4 5 3 2 2" xfId="19531" xr:uid="{00000000-0005-0000-0000-000019970000}"/>
    <cellStyle name="RowTitles-Detail 2 4 5 3 2_Tertiary Salaries Survey" xfId="19532" xr:uid="{00000000-0005-0000-0000-00001A970000}"/>
    <cellStyle name="RowTitles-Detail 2 4 5 3 3" xfId="19533" xr:uid="{00000000-0005-0000-0000-00001B970000}"/>
    <cellStyle name="RowTitles-Detail 2 4 5 3_Tertiary Salaries Survey" xfId="19534" xr:uid="{00000000-0005-0000-0000-00001C970000}"/>
    <cellStyle name="RowTitles-Detail 2 4 5 4" xfId="19535" xr:uid="{00000000-0005-0000-0000-00001D970000}"/>
    <cellStyle name="RowTitles-Detail 2 4 5 5" xfId="19536" xr:uid="{00000000-0005-0000-0000-00001E970000}"/>
    <cellStyle name="RowTitles-Detail 2 4 5 5 2" xfId="19537" xr:uid="{00000000-0005-0000-0000-00001F970000}"/>
    <cellStyle name="RowTitles-Detail 2 4 5 5_Tertiary Salaries Survey" xfId="19538" xr:uid="{00000000-0005-0000-0000-000020970000}"/>
    <cellStyle name="RowTitles-Detail 2 4 5 6" xfId="19539" xr:uid="{00000000-0005-0000-0000-000021970000}"/>
    <cellStyle name="RowTitles-Detail 2 4 5_Tertiary Salaries Survey" xfId="19540" xr:uid="{00000000-0005-0000-0000-000022970000}"/>
    <cellStyle name="RowTitles-Detail 2 4 6" xfId="19541" xr:uid="{00000000-0005-0000-0000-000023970000}"/>
    <cellStyle name="RowTitles-Detail 2 4 6 2" xfId="19542" xr:uid="{00000000-0005-0000-0000-000024970000}"/>
    <cellStyle name="RowTitles-Detail 2 4 6 2 2" xfId="19543" xr:uid="{00000000-0005-0000-0000-000025970000}"/>
    <cellStyle name="RowTitles-Detail 2 4 6 2 2 2" xfId="19544" xr:uid="{00000000-0005-0000-0000-000026970000}"/>
    <cellStyle name="RowTitles-Detail 2 4 6 2 2_Tertiary Salaries Survey" xfId="19545" xr:uid="{00000000-0005-0000-0000-000027970000}"/>
    <cellStyle name="RowTitles-Detail 2 4 6 2 3" xfId="19546" xr:uid="{00000000-0005-0000-0000-000028970000}"/>
    <cellStyle name="RowTitles-Detail 2 4 6 2_Tertiary Salaries Survey" xfId="19547" xr:uid="{00000000-0005-0000-0000-000029970000}"/>
    <cellStyle name="RowTitles-Detail 2 4 6 3" xfId="19548" xr:uid="{00000000-0005-0000-0000-00002A970000}"/>
    <cellStyle name="RowTitles-Detail 2 4 6 3 2" xfId="19549" xr:uid="{00000000-0005-0000-0000-00002B970000}"/>
    <cellStyle name="RowTitles-Detail 2 4 6 3 2 2" xfId="19550" xr:uid="{00000000-0005-0000-0000-00002C970000}"/>
    <cellStyle name="RowTitles-Detail 2 4 6 3 2_Tertiary Salaries Survey" xfId="19551" xr:uid="{00000000-0005-0000-0000-00002D970000}"/>
    <cellStyle name="RowTitles-Detail 2 4 6 3 3" xfId="19552" xr:uid="{00000000-0005-0000-0000-00002E970000}"/>
    <cellStyle name="RowTitles-Detail 2 4 6 3_Tertiary Salaries Survey" xfId="19553" xr:uid="{00000000-0005-0000-0000-00002F970000}"/>
    <cellStyle name="RowTitles-Detail 2 4 6 4" xfId="19554" xr:uid="{00000000-0005-0000-0000-000030970000}"/>
    <cellStyle name="RowTitles-Detail 2 4 6 5" xfId="19555" xr:uid="{00000000-0005-0000-0000-000031970000}"/>
    <cellStyle name="RowTitles-Detail 2 4 6_Tertiary Salaries Survey" xfId="19556" xr:uid="{00000000-0005-0000-0000-000032970000}"/>
    <cellStyle name="RowTitles-Detail 2 4 7" xfId="19557" xr:uid="{00000000-0005-0000-0000-000033970000}"/>
    <cellStyle name="RowTitles-Detail 2 4 7 2" xfId="19558" xr:uid="{00000000-0005-0000-0000-000034970000}"/>
    <cellStyle name="RowTitles-Detail 2 4 7 2 2" xfId="19559" xr:uid="{00000000-0005-0000-0000-000035970000}"/>
    <cellStyle name="RowTitles-Detail 2 4 7 2 2 2" xfId="19560" xr:uid="{00000000-0005-0000-0000-000036970000}"/>
    <cellStyle name="RowTitles-Detail 2 4 7 2 2_Tertiary Salaries Survey" xfId="19561" xr:uid="{00000000-0005-0000-0000-000037970000}"/>
    <cellStyle name="RowTitles-Detail 2 4 7 2 3" xfId="19562" xr:uid="{00000000-0005-0000-0000-000038970000}"/>
    <cellStyle name="RowTitles-Detail 2 4 7 2_Tertiary Salaries Survey" xfId="19563" xr:uid="{00000000-0005-0000-0000-000039970000}"/>
    <cellStyle name="RowTitles-Detail 2 4 7 3" xfId="19564" xr:uid="{00000000-0005-0000-0000-00003A970000}"/>
    <cellStyle name="RowTitles-Detail 2 4 7 3 2" xfId="19565" xr:uid="{00000000-0005-0000-0000-00003B970000}"/>
    <cellStyle name="RowTitles-Detail 2 4 7 3 2 2" xfId="19566" xr:uid="{00000000-0005-0000-0000-00003C970000}"/>
    <cellStyle name="RowTitles-Detail 2 4 7 3 2_Tertiary Salaries Survey" xfId="19567" xr:uid="{00000000-0005-0000-0000-00003D970000}"/>
    <cellStyle name="RowTitles-Detail 2 4 7 3 3" xfId="19568" xr:uid="{00000000-0005-0000-0000-00003E970000}"/>
    <cellStyle name="RowTitles-Detail 2 4 7 3_Tertiary Salaries Survey" xfId="19569" xr:uid="{00000000-0005-0000-0000-00003F970000}"/>
    <cellStyle name="RowTitles-Detail 2 4 7 4" xfId="19570" xr:uid="{00000000-0005-0000-0000-000040970000}"/>
    <cellStyle name="RowTitles-Detail 2 4 7 5" xfId="19571" xr:uid="{00000000-0005-0000-0000-000041970000}"/>
    <cellStyle name="RowTitles-Detail 2 4 7 5 2" xfId="19572" xr:uid="{00000000-0005-0000-0000-000042970000}"/>
    <cellStyle name="RowTitles-Detail 2 4 7 5_Tertiary Salaries Survey" xfId="19573" xr:uid="{00000000-0005-0000-0000-000043970000}"/>
    <cellStyle name="RowTitles-Detail 2 4 7 6" xfId="19574" xr:uid="{00000000-0005-0000-0000-000044970000}"/>
    <cellStyle name="RowTitles-Detail 2 4 7_Tertiary Salaries Survey" xfId="19575" xr:uid="{00000000-0005-0000-0000-000045970000}"/>
    <cellStyle name="RowTitles-Detail 2 4 8" xfId="19576" xr:uid="{00000000-0005-0000-0000-000046970000}"/>
    <cellStyle name="RowTitles-Detail 2 4 8 2" xfId="19577" xr:uid="{00000000-0005-0000-0000-000047970000}"/>
    <cellStyle name="RowTitles-Detail 2 4 8 2 2" xfId="19578" xr:uid="{00000000-0005-0000-0000-000048970000}"/>
    <cellStyle name="RowTitles-Detail 2 4 8 2 2 2" xfId="19579" xr:uid="{00000000-0005-0000-0000-000049970000}"/>
    <cellStyle name="RowTitles-Detail 2 4 8 2 2_Tertiary Salaries Survey" xfId="19580" xr:uid="{00000000-0005-0000-0000-00004A970000}"/>
    <cellStyle name="RowTitles-Detail 2 4 8 2 3" xfId="19581" xr:uid="{00000000-0005-0000-0000-00004B970000}"/>
    <cellStyle name="RowTitles-Detail 2 4 8 2_Tertiary Salaries Survey" xfId="19582" xr:uid="{00000000-0005-0000-0000-00004C970000}"/>
    <cellStyle name="RowTitles-Detail 2 4 8 3" xfId="19583" xr:uid="{00000000-0005-0000-0000-00004D970000}"/>
    <cellStyle name="RowTitles-Detail 2 4 8 3 2" xfId="19584" xr:uid="{00000000-0005-0000-0000-00004E970000}"/>
    <cellStyle name="RowTitles-Detail 2 4 8 3 2 2" xfId="19585" xr:uid="{00000000-0005-0000-0000-00004F970000}"/>
    <cellStyle name="RowTitles-Detail 2 4 8 3 2_Tertiary Salaries Survey" xfId="19586" xr:uid="{00000000-0005-0000-0000-000050970000}"/>
    <cellStyle name="RowTitles-Detail 2 4 8 3 3" xfId="19587" xr:uid="{00000000-0005-0000-0000-000051970000}"/>
    <cellStyle name="RowTitles-Detail 2 4 8 3_Tertiary Salaries Survey" xfId="19588" xr:uid="{00000000-0005-0000-0000-000052970000}"/>
    <cellStyle name="RowTitles-Detail 2 4 8 4" xfId="19589" xr:uid="{00000000-0005-0000-0000-000053970000}"/>
    <cellStyle name="RowTitles-Detail 2 4 8 4 2" xfId="19590" xr:uid="{00000000-0005-0000-0000-000054970000}"/>
    <cellStyle name="RowTitles-Detail 2 4 8 4_Tertiary Salaries Survey" xfId="19591" xr:uid="{00000000-0005-0000-0000-000055970000}"/>
    <cellStyle name="RowTitles-Detail 2 4 8 5" xfId="19592" xr:uid="{00000000-0005-0000-0000-000056970000}"/>
    <cellStyle name="RowTitles-Detail 2 4 8_Tertiary Salaries Survey" xfId="19593" xr:uid="{00000000-0005-0000-0000-000057970000}"/>
    <cellStyle name="RowTitles-Detail 2 4 9" xfId="19594" xr:uid="{00000000-0005-0000-0000-000058970000}"/>
    <cellStyle name="RowTitles-Detail 2 4 9 2" xfId="19595" xr:uid="{00000000-0005-0000-0000-000059970000}"/>
    <cellStyle name="RowTitles-Detail 2 4 9 2 2" xfId="19596" xr:uid="{00000000-0005-0000-0000-00005A970000}"/>
    <cellStyle name="RowTitles-Detail 2 4 9 2 2 2" xfId="19597" xr:uid="{00000000-0005-0000-0000-00005B970000}"/>
    <cellStyle name="RowTitles-Detail 2 4 9 2 2_Tertiary Salaries Survey" xfId="19598" xr:uid="{00000000-0005-0000-0000-00005C970000}"/>
    <cellStyle name="RowTitles-Detail 2 4 9 2 3" xfId="19599" xr:uid="{00000000-0005-0000-0000-00005D970000}"/>
    <cellStyle name="RowTitles-Detail 2 4 9 2_Tertiary Salaries Survey" xfId="19600" xr:uid="{00000000-0005-0000-0000-00005E970000}"/>
    <cellStyle name="RowTitles-Detail 2 4 9 3" xfId="19601" xr:uid="{00000000-0005-0000-0000-00005F970000}"/>
    <cellStyle name="RowTitles-Detail 2 4 9 3 2" xfId="19602" xr:uid="{00000000-0005-0000-0000-000060970000}"/>
    <cellStyle name="RowTitles-Detail 2 4 9 3 2 2" xfId="19603" xr:uid="{00000000-0005-0000-0000-000061970000}"/>
    <cellStyle name="RowTitles-Detail 2 4 9 3 2_Tertiary Salaries Survey" xfId="19604" xr:uid="{00000000-0005-0000-0000-000062970000}"/>
    <cellStyle name="RowTitles-Detail 2 4 9 3 3" xfId="19605" xr:uid="{00000000-0005-0000-0000-000063970000}"/>
    <cellStyle name="RowTitles-Detail 2 4 9 3_Tertiary Salaries Survey" xfId="19606" xr:uid="{00000000-0005-0000-0000-000064970000}"/>
    <cellStyle name="RowTitles-Detail 2 4 9 4" xfId="19607" xr:uid="{00000000-0005-0000-0000-000065970000}"/>
    <cellStyle name="RowTitles-Detail 2 4 9 4 2" xfId="19608" xr:uid="{00000000-0005-0000-0000-000066970000}"/>
    <cellStyle name="RowTitles-Detail 2 4 9 4_Tertiary Salaries Survey" xfId="19609" xr:uid="{00000000-0005-0000-0000-000067970000}"/>
    <cellStyle name="RowTitles-Detail 2 4 9 5" xfId="19610" xr:uid="{00000000-0005-0000-0000-000068970000}"/>
    <cellStyle name="RowTitles-Detail 2 4 9_Tertiary Salaries Survey" xfId="19611" xr:uid="{00000000-0005-0000-0000-000069970000}"/>
    <cellStyle name="RowTitles-Detail 2 4_STUD aligned by INSTIT" xfId="19612" xr:uid="{00000000-0005-0000-0000-00006A970000}"/>
    <cellStyle name="RowTitles-Detail 2 5" xfId="19613" xr:uid="{00000000-0005-0000-0000-00006B970000}"/>
    <cellStyle name="RowTitles-Detail 2 5 2" xfId="19614" xr:uid="{00000000-0005-0000-0000-00006C970000}"/>
    <cellStyle name="RowTitles-Detail 2 5 2 2" xfId="19615" xr:uid="{00000000-0005-0000-0000-00006D970000}"/>
    <cellStyle name="RowTitles-Detail 2 5 2 2 2" xfId="19616" xr:uid="{00000000-0005-0000-0000-00006E970000}"/>
    <cellStyle name="RowTitles-Detail 2 5 2 2 2 2" xfId="19617" xr:uid="{00000000-0005-0000-0000-00006F970000}"/>
    <cellStyle name="RowTitles-Detail 2 5 2 2 2_Tertiary Salaries Survey" xfId="19618" xr:uid="{00000000-0005-0000-0000-000070970000}"/>
    <cellStyle name="RowTitles-Detail 2 5 2 2 3" xfId="19619" xr:uid="{00000000-0005-0000-0000-000071970000}"/>
    <cellStyle name="RowTitles-Detail 2 5 2 2_Tertiary Salaries Survey" xfId="19620" xr:uid="{00000000-0005-0000-0000-000072970000}"/>
    <cellStyle name="RowTitles-Detail 2 5 2 3" xfId="19621" xr:uid="{00000000-0005-0000-0000-000073970000}"/>
    <cellStyle name="RowTitles-Detail 2 5 2 3 2" xfId="19622" xr:uid="{00000000-0005-0000-0000-000074970000}"/>
    <cellStyle name="RowTitles-Detail 2 5 2 3 2 2" xfId="19623" xr:uid="{00000000-0005-0000-0000-000075970000}"/>
    <cellStyle name="RowTitles-Detail 2 5 2 3 2_Tertiary Salaries Survey" xfId="19624" xr:uid="{00000000-0005-0000-0000-000076970000}"/>
    <cellStyle name="RowTitles-Detail 2 5 2 3 3" xfId="19625" xr:uid="{00000000-0005-0000-0000-000077970000}"/>
    <cellStyle name="RowTitles-Detail 2 5 2 3_Tertiary Salaries Survey" xfId="19626" xr:uid="{00000000-0005-0000-0000-000078970000}"/>
    <cellStyle name="RowTitles-Detail 2 5 2 4" xfId="19627" xr:uid="{00000000-0005-0000-0000-000079970000}"/>
    <cellStyle name="RowTitles-Detail 2 5 2 5" xfId="19628" xr:uid="{00000000-0005-0000-0000-00007A970000}"/>
    <cellStyle name="RowTitles-Detail 2 5 2_Tertiary Salaries Survey" xfId="19629" xr:uid="{00000000-0005-0000-0000-00007B970000}"/>
    <cellStyle name="RowTitles-Detail 2 5 3" xfId="19630" xr:uid="{00000000-0005-0000-0000-00007C970000}"/>
    <cellStyle name="RowTitles-Detail 2 5 3 2" xfId="19631" xr:uid="{00000000-0005-0000-0000-00007D970000}"/>
    <cellStyle name="RowTitles-Detail 2 5 3 2 2" xfId="19632" xr:uid="{00000000-0005-0000-0000-00007E970000}"/>
    <cellStyle name="RowTitles-Detail 2 5 3 2 2 2" xfId="19633" xr:uid="{00000000-0005-0000-0000-00007F970000}"/>
    <cellStyle name="RowTitles-Detail 2 5 3 2 2_Tertiary Salaries Survey" xfId="19634" xr:uid="{00000000-0005-0000-0000-000080970000}"/>
    <cellStyle name="RowTitles-Detail 2 5 3 2 3" xfId="19635" xr:uid="{00000000-0005-0000-0000-000081970000}"/>
    <cellStyle name="RowTitles-Detail 2 5 3 2_Tertiary Salaries Survey" xfId="19636" xr:uid="{00000000-0005-0000-0000-000082970000}"/>
    <cellStyle name="RowTitles-Detail 2 5 3 3" xfId="19637" xr:uid="{00000000-0005-0000-0000-000083970000}"/>
    <cellStyle name="RowTitles-Detail 2 5 3 3 2" xfId="19638" xr:uid="{00000000-0005-0000-0000-000084970000}"/>
    <cellStyle name="RowTitles-Detail 2 5 3 3 2 2" xfId="19639" xr:uid="{00000000-0005-0000-0000-000085970000}"/>
    <cellStyle name="RowTitles-Detail 2 5 3 3 2_Tertiary Salaries Survey" xfId="19640" xr:uid="{00000000-0005-0000-0000-000086970000}"/>
    <cellStyle name="RowTitles-Detail 2 5 3 3 3" xfId="19641" xr:uid="{00000000-0005-0000-0000-000087970000}"/>
    <cellStyle name="RowTitles-Detail 2 5 3 3_Tertiary Salaries Survey" xfId="19642" xr:uid="{00000000-0005-0000-0000-000088970000}"/>
    <cellStyle name="RowTitles-Detail 2 5 3 4" xfId="19643" xr:uid="{00000000-0005-0000-0000-000089970000}"/>
    <cellStyle name="RowTitles-Detail 2 5 3 5" xfId="19644" xr:uid="{00000000-0005-0000-0000-00008A970000}"/>
    <cellStyle name="RowTitles-Detail 2 5 3 5 2" xfId="19645" xr:uid="{00000000-0005-0000-0000-00008B970000}"/>
    <cellStyle name="RowTitles-Detail 2 5 3 5_Tertiary Salaries Survey" xfId="19646" xr:uid="{00000000-0005-0000-0000-00008C970000}"/>
    <cellStyle name="RowTitles-Detail 2 5 3 6" xfId="19647" xr:uid="{00000000-0005-0000-0000-00008D970000}"/>
    <cellStyle name="RowTitles-Detail 2 5 3_Tertiary Salaries Survey" xfId="19648" xr:uid="{00000000-0005-0000-0000-00008E970000}"/>
    <cellStyle name="RowTitles-Detail 2 5 4" xfId="19649" xr:uid="{00000000-0005-0000-0000-00008F970000}"/>
    <cellStyle name="RowTitles-Detail 2 5 4 2" xfId="19650" xr:uid="{00000000-0005-0000-0000-000090970000}"/>
    <cellStyle name="RowTitles-Detail 2 5 4 2 2" xfId="19651" xr:uid="{00000000-0005-0000-0000-000091970000}"/>
    <cellStyle name="RowTitles-Detail 2 5 4 2 2 2" xfId="19652" xr:uid="{00000000-0005-0000-0000-000092970000}"/>
    <cellStyle name="RowTitles-Detail 2 5 4 2 2_Tertiary Salaries Survey" xfId="19653" xr:uid="{00000000-0005-0000-0000-000093970000}"/>
    <cellStyle name="RowTitles-Detail 2 5 4 2 3" xfId="19654" xr:uid="{00000000-0005-0000-0000-000094970000}"/>
    <cellStyle name="RowTitles-Detail 2 5 4 2_Tertiary Salaries Survey" xfId="19655" xr:uid="{00000000-0005-0000-0000-000095970000}"/>
    <cellStyle name="RowTitles-Detail 2 5 4 3" xfId="19656" xr:uid="{00000000-0005-0000-0000-000096970000}"/>
    <cellStyle name="RowTitles-Detail 2 5 4 3 2" xfId="19657" xr:uid="{00000000-0005-0000-0000-000097970000}"/>
    <cellStyle name="RowTitles-Detail 2 5 4 3 2 2" xfId="19658" xr:uid="{00000000-0005-0000-0000-000098970000}"/>
    <cellStyle name="RowTitles-Detail 2 5 4 3 2_Tertiary Salaries Survey" xfId="19659" xr:uid="{00000000-0005-0000-0000-000099970000}"/>
    <cellStyle name="RowTitles-Detail 2 5 4 3 3" xfId="19660" xr:uid="{00000000-0005-0000-0000-00009A970000}"/>
    <cellStyle name="RowTitles-Detail 2 5 4 3_Tertiary Salaries Survey" xfId="19661" xr:uid="{00000000-0005-0000-0000-00009B970000}"/>
    <cellStyle name="RowTitles-Detail 2 5 4 4" xfId="19662" xr:uid="{00000000-0005-0000-0000-00009C970000}"/>
    <cellStyle name="RowTitles-Detail 2 5 4 4 2" xfId="19663" xr:uid="{00000000-0005-0000-0000-00009D970000}"/>
    <cellStyle name="RowTitles-Detail 2 5 4 4_Tertiary Salaries Survey" xfId="19664" xr:uid="{00000000-0005-0000-0000-00009E970000}"/>
    <cellStyle name="RowTitles-Detail 2 5 4 5" xfId="19665" xr:uid="{00000000-0005-0000-0000-00009F970000}"/>
    <cellStyle name="RowTitles-Detail 2 5 4_Tertiary Salaries Survey" xfId="19666" xr:uid="{00000000-0005-0000-0000-0000A0970000}"/>
    <cellStyle name="RowTitles-Detail 2 5 5" xfId="19667" xr:uid="{00000000-0005-0000-0000-0000A1970000}"/>
    <cellStyle name="RowTitles-Detail 2 5 5 2" xfId="19668" xr:uid="{00000000-0005-0000-0000-0000A2970000}"/>
    <cellStyle name="RowTitles-Detail 2 5 5 2 2" xfId="19669" xr:uid="{00000000-0005-0000-0000-0000A3970000}"/>
    <cellStyle name="RowTitles-Detail 2 5 5 2 2 2" xfId="19670" xr:uid="{00000000-0005-0000-0000-0000A4970000}"/>
    <cellStyle name="RowTitles-Detail 2 5 5 2 2_Tertiary Salaries Survey" xfId="19671" xr:uid="{00000000-0005-0000-0000-0000A5970000}"/>
    <cellStyle name="RowTitles-Detail 2 5 5 2 3" xfId="19672" xr:uid="{00000000-0005-0000-0000-0000A6970000}"/>
    <cellStyle name="RowTitles-Detail 2 5 5 2_Tertiary Salaries Survey" xfId="19673" xr:uid="{00000000-0005-0000-0000-0000A7970000}"/>
    <cellStyle name="RowTitles-Detail 2 5 5 3" xfId="19674" xr:uid="{00000000-0005-0000-0000-0000A8970000}"/>
    <cellStyle name="RowTitles-Detail 2 5 5 3 2" xfId="19675" xr:uid="{00000000-0005-0000-0000-0000A9970000}"/>
    <cellStyle name="RowTitles-Detail 2 5 5 3 2 2" xfId="19676" xr:uid="{00000000-0005-0000-0000-0000AA970000}"/>
    <cellStyle name="RowTitles-Detail 2 5 5 3 2_Tertiary Salaries Survey" xfId="19677" xr:uid="{00000000-0005-0000-0000-0000AB970000}"/>
    <cellStyle name="RowTitles-Detail 2 5 5 3 3" xfId="19678" xr:uid="{00000000-0005-0000-0000-0000AC970000}"/>
    <cellStyle name="RowTitles-Detail 2 5 5 3_Tertiary Salaries Survey" xfId="19679" xr:uid="{00000000-0005-0000-0000-0000AD970000}"/>
    <cellStyle name="RowTitles-Detail 2 5 5 4" xfId="19680" xr:uid="{00000000-0005-0000-0000-0000AE970000}"/>
    <cellStyle name="RowTitles-Detail 2 5 5 4 2" xfId="19681" xr:uid="{00000000-0005-0000-0000-0000AF970000}"/>
    <cellStyle name="RowTitles-Detail 2 5 5 4_Tertiary Salaries Survey" xfId="19682" xr:uid="{00000000-0005-0000-0000-0000B0970000}"/>
    <cellStyle name="RowTitles-Detail 2 5 5 5" xfId="19683" xr:uid="{00000000-0005-0000-0000-0000B1970000}"/>
    <cellStyle name="RowTitles-Detail 2 5 5_Tertiary Salaries Survey" xfId="19684" xr:uid="{00000000-0005-0000-0000-0000B2970000}"/>
    <cellStyle name="RowTitles-Detail 2 5 6" xfId="19685" xr:uid="{00000000-0005-0000-0000-0000B3970000}"/>
    <cellStyle name="RowTitles-Detail 2 5 6 2" xfId="19686" xr:uid="{00000000-0005-0000-0000-0000B4970000}"/>
    <cellStyle name="RowTitles-Detail 2 5 6 2 2" xfId="19687" xr:uid="{00000000-0005-0000-0000-0000B5970000}"/>
    <cellStyle name="RowTitles-Detail 2 5 6 2 2 2" xfId="19688" xr:uid="{00000000-0005-0000-0000-0000B6970000}"/>
    <cellStyle name="RowTitles-Detail 2 5 6 2 2_Tertiary Salaries Survey" xfId="19689" xr:uid="{00000000-0005-0000-0000-0000B7970000}"/>
    <cellStyle name="RowTitles-Detail 2 5 6 2 3" xfId="19690" xr:uid="{00000000-0005-0000-0000-0000B8970000}"/>
    <cellStyle name="RowTitles-Detail 2 5 6 2_Tertiary Salaries Survey" xfId="19691" xr:uid="{00000000-0005-0000-0000-0000B9970000}"/>
    <cellStyle name="RowTitles-Detail 2 5 6 3" xfId="19692" xr:uid="{00000000-0005-0000-0000-0000BA970000}"/>
    <cellStyle name="RowTitles-Detail 2 5 6 3 2" xfId="19693" xr:uid="{00000000-0005-0000-0000-0000BB970000}"/>
    <cellStyle name="RowTitles-Detail 2 5 6 3 2 2" xfId="19694" xr:uid="{00000000-0005-0000-0000-0000BC970000}"/>
    <cellStyle name="RowTitles-Detail 2 5 6 3 2_Tertiary Salaries Survey" xfId="19695" xr:uid="{00000000-0005-0000-0000-0000BD970000}"/>
    <cellStyle name="RowTitles-Detail 2 5 6 3 3" xfId="19696" xr:uid="{00000000-0005-0000-0000-0000BE970000}"/>
    <cellStyle name="RowTitles-Detail 2 5 6 3_Tertiary Salaries Survey" xfId="19697" xr:uid="{00000000-0005-0000-0000-0000BF970000}"/>
    <cellStyle name="RowTitles-Detail 2 5 6 4" xfId="19698" xr:uid="{00000000-0005-0000-0000-0000C0970000}"/>
    <cellStyle name="RowTitles-Detail 2 5 6 4 2" xfId="19699" xr:uid="{00000000-0005-0000-0000-0000C1970000}"/>
    <cellStyle name="RowTitles-Detail 2 5 6 4_Tertiary Salaries Survey" xfId="19700" xr:uid="{00000000-0005-0000-0000-0000C2970000}"/>
    <cellStyle name="RowTitles-Detail 2 5 6 5" xfId="19701" xr:uid="{00000000-0005-0000-0000-0000C3970000}"/>
    <cellStyle name="RowTitles-Detail 2 5 6_Tertiary Salaries Survey" xfId="19702" xr:uid="{00000000-0005-0000-0000-0000C4970000}"/>
    <cellStyle name="RowTitles-Detail 2 5 7" xfId="19703" xr:uid="{00000000-0005-0000-0000-0000C5970000}"/>
    <cellStyle name="RowTitles-Detail 2 5 7 2" xfId="19704" xr:uid="{00000000-0005-0000-0000-0000C6970000}"/>
    <cellStyle name="RowTitles-Detail 2 5 7 2 2" xfId="19705" xr:uid="{00000000-0005-0000-0000-0000C7970000}"/>
    <cellStyle name="RowTitles-Detail 2 5 7 2_Tertiary Salaries Survey" xfId="19706" xr:uid="{00000000-0005-0000-0000-0000C8970000}"/>
    <cellStyle name="RowTitles-Detail 2 5 7 3" xfId="19707" xr:uid="{00000000-0005-0000-0000-0000C9970000}"/>
    <cellStyle name="RowTitles-Detail 2 5 7_Tertiary Salaries Survey" xfId="19708" xr:uid="{00000000-0005-0000-0000-0000CA970000}"/>
    <cellStyle name="RowTitles-Detail 2 5 8" xfId="19709" xr:uid="{00000000-0005-0000-0000-0000CB970000}"/>
    <cellStyle name="RowTitles-Detail 2 5 9" xfId="19710" xr:uid="{00000000-0005-0000-0000-0000CC970000}"/>
    <cellStyle name="RowTitles-Detail 2 5_STUD aligned by INSTIT" xfId="19711" xr:uid="{00000000-0005-0000-0000-0000CD970000}"/>
    <cellStyle name="RowTitles-Detail 2 6" xfId="19712" xr:uid="{00000000-0005-0000-0000-0000CE970000}"/>
    <cellStyle name="RowTitles-Detail 2 6 2" xfId="19713" xr:uid="{00000000-0005-0000-0000-0000CF970000}"/>
    <cellStyle name="RowTitles-Detail 2 6 2 2" xfId="19714" xr:uid="{00000000-0005-0000-0000-0000D0970000}"/>
    <cellStyle name="RowTitles-Detail 2 6 2 2 2" xfId="19715" xr:uid="{00000000-0005-0000-0000-0000D1970000}"/>
    <cellStyle name="RowTitles-Detail 2 6 2 2 2 2" xfId="19716" xr:uid="{00000000-0005-0000-0000-0000D2970000}"/>
    <cellStyle name="RowTitles-Detail 2 6 2 2 2_Tertiary Salaries Survey" xfId="19717" xr:uid="{00000000-0005-0000-0000-0000D3970000}"/>
    <cellStyle name="RowTitles-Detail 2 6 2 2 3" xfId="19718" xr:uid="{00000000-0005-0000-0000-0000D4970000}"/>
    <cellStyle name="RowTitles-Detail 2 6 2 2_Tertiary Salaries Survey" xfId="19719" xr:uid="{00000000-0005-0000-0000-0000D5970000}"/>
    <cellStyle name="RowTitles-Detail 2 6 2 3" xfId="19720" xr:uid="{00000000-0005-0000-0000-0000D6970000}"/>
    <cellStyle name="RowTitles-Detail 2 6 2 3 2" xfId="19721" xr:uid="{00000000-0005-0000-0000-0000D7970000}"/>
    <cellStyle name="RowTitles-Detail 2 6 2 3 2 2" xfId="19722" xr:uid="{00000000-0005-0000-0000-0000D8970000}"/>
    <cellStyle name="RowTitles-Detail 2 6 2 3 2_Tertiary Salaries Survey" xfId="19723" xr:uid="{00000000-0005-0000-0000-0000D9970000}"/>
    <cellStyle name="RowTitles-Detail 2 6 2 3 3" xfId="19724" xr:uid="{00000000-0005-0000-0000-0000DA970000}"/>
    <cellStyle name="RowTitles-Detail 2 6 2 3_Tertiary Salaries Survey" xfId="19725" xr:uid="{00000000-0005-0000-0000-0000DB970000}"/>
    <cellStyle name="RowTitles-Detail 2 6 2 4" xfId="19726" xr:uid="{00000000-0005-0000-0000-0000DC970000}"/>
    <cellStyle name="RowTitles-Detail 2 6 2 5" xfId="19727" xr:uid="{00000000-0005-0000-0000-0000DD970000}"/>
    <cellStyle name="RowTitles-Detail 2 6 2 5 2" xfId="19728" xr:uid="{00000000-0005-0000-0000-0000DE970000}"/>
    <cellStyle name="RowTitles-Detail 2 6 2 5_Tertiary Salaries Survey" xfId="19729" xr:uid="{00000000-0005-0000-0000-0000DF970000}"/>
    <cellStyle name="RowTitles-Detail 2 6 2 6" xfId="19730" xr:uid="{00000000-0005-0000-0000-0000E0970000}"/>
    <cellStyle name="RowTitles-Detail 2 6 2_Tertiary Salaries Survey" xfId="19731" xr:uid="{00000000-0005-0000-0000-0000E1970000}"/>
    <cellStyle name="RowTitles-Detail 2 6 3" xfId="19732" xr:uid="{00000000-0005-0000-0000-0000E2970000}"/>
    <cellStyle name="RowTitles-Detail 2 6 3 2" xfId="19733" xr:uid="{00000000-0005-0000-0000-0000E3970000}"/>
    <cellStyle name="RowTitles-Detail 2 6 3 2 2" xfId="19734" xr:uid="{00000000-0005-0000-0000-0000E4970000}"/>
    <cellStyle name="RowTitles-Detail 2 6 3 2 2 2" xfId="19735" xr:uid="{00000000-0005-0000-0000-0000E5970000}"/>
    <cellStyle name="RowTitles-Detail 2 6 3 2 2_Tertiary Salaries Survey" xfId="19736" xr:uid="{00000000-0005-0000-0000-0000E6970000}"/>
    <cellStyle name="RowTitles-Detail 2 6 3 2 3" xfId="19737" xr:uid="{00000000-0005-0000-0000-0000E7970000}"/>
    <cellStyle name="RowTitles-Detail 2 6 3 2_Tertiary Salaries Survey" xfId="19738" xr:uid="{00000000-0005-0000-0000-0000E8970000}"/>
    <cellStyle name="RowTitles-Detail 2 6 3 3" xfId="19739" xr:uid="{00000000-0005-0000-0000-0000E9970000}"/>
    <cellStyle name="RowTitles-Detail 2 6 3 3 2" xfId="19740" xr:uid="{00000000-0005-0000-0000-0000EA970000}"/>
    <cellStyle name="RowTitles-Detail 2 6 3 3 2 2" xfId="19741" xr:uid="{00000000-0005-0000-0000-0000EB970000}"/>
    <cellStyle name="RowTitles-Detail 2 6 3 3 2_Tertiary Salaries Survey" xfId="19742" xr:uid="{00000000-0005-0000-0000-0000EC970000}"/>
    <cellStyle name="RowTitles-Detail 2 6 3 3 3" xfId="19743" xr:uid="{00000000-0005-0000-0000-0000ED970000}"/>
    <cellStyle name="RowTitles-Detail 2 6 3 3_Tertiary Salaries Survey" xfId="19744" xr:uid="{00000000-0005-0000-0000-0000EE970000}"/>
    <cellStyle name="RowTitles-Detail 2 6 3 4" xfId="19745" xr:uid="{00000000-0005-0000-0000-0000EF970000}"/>
    <cellStyle name="RowTitles-Detail 2 6 3 5" xfId="19746" xr:uid="{00000000-0005-0000-0000-0000F0970000}"/>
    <cellStyle name="RowTitles-Detail 2 6 3_Tertiary Salaries Survey" xfId="19747" xr:uid="{00000000-0005-0000-0000-0000F1970000}"/>
    <cellStyle name="RowTitles-Detail 2 6 4" xfId="19748" xr:uid="{00000000-0005-0000-0000-0000F2970000}"/>
    <cellStyle name="RowTitles-Detail 2 6 4 2" xfId="19749" xr:uid="{00000000-0005-0000-0000-0000F3970000}"/>
    <cellStyle name="RowTitles-Detail 2 6 4 2 2" xfId="19750" xr:uid="{00000000-0005-0000-0000-0000F4970000}"/>
    <cellStyle name="RowTitles-Detail 2 6 4 2 2 2" xfId="19751" xr:uid="{00000000-0005-0000-0000-0000F5970000}"/>
    <cellStyle name="RowTitles-Detail 2 6 4 2 2_Tertiary Salaries Survey" xfId="19752" xr:uid="{00000000-0005-0000-0000-0000F6970000}"/>
    <cellStyle name="RowTitles-Detail 2 6 4 2 3" xfId="19753" xr:uid="{00000000-0005-0000-0000-0000F7970000}"/>
    <cellStyle name="RowTitles-Detail 2 6 4 2_Tertiary Salaries Survey" xfId="19754" xr:uid="{00000000-0005-0000-0000-0000F8970000}"/>
    <cellStyle name="RowTitles-Detail 2 6 4 3" xfId="19755" xr:uid="{00000000-0005-0000-0000-0000F9970000}"/>
    <cellStyle name="RowTitles-Detail 2 6 4 3 2" xfId="19756" xr:uid="{00000000-0005-0000-0000-0000FA970000}"/>
    <cellStyle name="RowTitles-Detail 2 6 4 3 2 2" xfId="19757" xr:uid="{00000000-0005-0000-0000-0000FB970000}"/>
    <cellStyle name="RowTitles-Detail 2 6 4 3 2_Tertiary Salaries Survey" xfId="19758" xr:uid="{00000000-0005-0000-0000-0000FC970000}"/>
    <cellStyle name="RowTitles-Detail 2 6 4 3 3" xfId="19759" xr:uid="{00000000-0005-0000-0000-0000FD970000}"/>
    <cellStyle name="RowTitles-Detail 2 6 4 3_Tertiary Salaries Survey" xfId="19760" xr:uid="{00000000-0005-0000-0000-0000FE970000}"/>
    <cellStyle name="RowTitles-Detail 2 6 4 4" xfId="19761" xr:uid="{00000000-0005-0000-0000-0000FF970000}"/>
    <cellStyle name="RowTitles-Detail 2 6 4 4 2" xfId="19762" xr:uid="{00000000-0005-0000-0000-000000980000}"/>
    <cellStyle name="RowTitles-Detail 2 6 4 4_Tertiary Salaries Survey" xfId="19763" xr:uid="{00000000-0005-0000-0000-000001980000}"/>
    <cellStyle name="RowTitles-Detail 2 6 4 5" xfId="19764" xr:uid="{00000000-0005-0000-0000-000002980000}"/>
    <cellStyle name="RowTitles-Detail 2 6 4_Tertiary Salaries Survey" xfId="19765" xr:uid="{00000000-0005-0000-0000-000003980000}"/>
    <cellStyle name="RowTitles-Detail 2 6 5" xfId="19766" xr:uid="{00000000-0005-0000-0000-000004980000}"/>
    <cellStyle name="RowTitles-Detail 2 6 5 2" xfId="19767" xr:uid="{00000000-0005-0000-0000-000005980000}"/>
    <cellStyle name="RowTitles-Detail 2 6 5 2 2" xfId="19768" xr:uid="{00000000-0005-0000-0000-000006980000}"/>
    <cellStyle name="RowTitles-Detail 2 6 5 2 2 2" xfId="19769" xr:uid="{00000000-0005-0000-0000-000007980000}"/>
    <cellStyle name="RowTitles-Detail 2 6 5 2 2_Tertiary Salaries Survey" xfId="19770" xr:uid="{00000000-0005-0000-0000-000008980000}"/>
    <cellStyle name="RowTitles-Detail 2 6 5 2 3" xfId="19771" xr:uid="{00000000-0005-0000-0000-000009980000}"/>
    <cellStyle name="RowTitles-Detail 2 6 5 2_Tertiary Salaries Survey" xfId="19772" xr:uid="{00000000-0005-0000-0000-00000A980000}"/>
    <cellStyle name="RowTitles-Detail 2 6 5 3" xfId="19773" xr:uid="{00000000-0005-0000-0000-00000B980000}"/>
    <cellStyle name="RowTitles-Detail 2 6 5 3 2" xfId="19774" xr:uid="{00000000-0005-0000-0000-00000C980000}"/>
    <cellStyle name="RowTitles-Detail 2 6 5 3 2 2" xfId="19775" xr:uid="{00000000-0005-0000-0000-00000D980000}"/>
    <cellStyle name="RowTitles-Detail 2 6 5 3 2_Tertiary Salaries Survey" xfId="19776" xr:uid="{00000000-0005-0000-0000-00000E980000}"/>
    <cellStyle name="RowTitles-Detail 2 6 5 3 3" xfId="19777" xr:uid="{00000000-0005-0000-0000-00000F980000}"/>
    <cellStyle name="RowTitles-Detail 2 6 5 3_Tertiary Salaries Survey" xfId="19778" xr:uid="{00000000-0005-0000-0000-000010980000}"/>
    <cellStyle name="RowTitles-Detail 2 6 5 4" xfId="19779" xr:uid="{00000000-0005-0000-0000-000011980000}"/>
    <cellStyle name="RowTitles-Detail 2 6 5 4 2" xfId="19780" xr:uid="{00000000-0005-0000-0000-000012980000}"/>
    <cellStyle name="RowTitles-Detail 2 6 5 4_Tertiary Salaries Survey" xfId="19781" xr:uid="{00000000-0005-0000-0000-000013980000}"/>
    <cellStyle name="RowTitles-Detail 2 6 5 5" xfId="19782" xr:uid="{00000000-0005-0000-0000-000014980000}"/>
    <cellStyle name="RowTitles-Detail 2 6 5_Tertiary Salaries Survey" xfId="19783" xr:uid="{00000000-0005-0000-0000-000015980000}"/>
    <cellStyle name="RowTitles-Detail 2 6 6" xfId="19784" xr:uid="{00000000-0005-0000-0000-000016980000}"/>
    <cellStyle name="RowTitles-Detail 2 6 6 2" xfId="19785" xr:uid="{00000000-0005-0000-0000-000017980000}"/>
    <cellStyle name="RowTitles-Detail 2 6 6 2 2" xfId="19786" xr:uid="{00000000-0005-0000-0000-000018980000}"/>
    <cellStyle name="RowTitles-Detail 2 6 6 2 2 2" xfId="19787" xr:uid="{00000000-0005-0000-0000-000019980000}"/>
    <cellStyle name="RowTitles-Detail 2 6 6 2 2_Tertiary Salaries Survey" xfId="19788" xr:uid="{00000000-0005-0000-0000-00001A980000}"/>
    <cellStyle name="RowTitles-Detail 2 6 6 2 3" xfId="19789" xr:uid="{00000000-0005-0000-0000-00001B980000}"/>
    <cellStyle name="RowTitles-Detail 2 6 6 2_Tertiary Salaries Survey" xfId="19790" xr:uid="{00000000-0005-0000-0000-00001C980000}"/>
    <cellStyle name="RowTitles-Detail 2 6 6 3" xfId="19791" xr:uid="{00000000-0005-0000-0000-00001D980000}"/>
    <cellStyle name="RowTitles-Detail 2 6 6 3 2" xfId="19792" xr:uid="{00000000-0005-0000-0000-00001E980000}"/>
    <cellStyle name="RowTitles-Detail 2 6 6 3 2 2" xfId="19793" xr:uid="{00000000-0005-0000-0000-00001F980000}"/>
    <cellStyle name="RowTitles-Detail 2 6 6 3 2_Tertiary Salaries Survey" xfId="19794" xr:uid="{00000000-0005-0000-0000-000020980000}"/>
    <cellStyle name="RowTitles-Detail 2 6 6 3 3" xfId="19795" xr:uid="{00000000-0005-0000-0000-000021980000}"/>
    <cellStyle name="RowTitles-Detail 2 6 6 3_Tertiary Salaries Survey" xfId="19796" xr:uid="{00000000-0005-0000-0000-000022980000}"/>
    <cellStyle name="RowTitles-Detail 2 6 6 4" xfId="19797" xr:uid="{00000000-0005-0000-0000-000023980000}"/>
    <cellStyle name="RowTitles-Detail 2 6 6 4 2" xfId="19798" xr:uid="{00000000-0005-0000-0000-000024980000}"/>
    <cellStyle name="RowTitles-Detail 2 6 6 4_Tertiary Salaries Survey" xfId="19799" xr:uid="{00000000-0005-0000-0000-000025980000}"/>
    <cellStyle name="RowTitles-Detail 2 6 6 5" xfId="19800" xr:uid="{00000000-0005-0000-0000-000026980000}"/>
    <cellStyle name="RowTitles-Detail 2 6 6_Tertiary Salaries Survey" xfId="19801" xr:uid="{00000000-0005-0000-0000-000027980000}"/>
    <cellStyle name="RowTitles-Detail 2 6 7" xfId="19802" xr:uid="{00000000-0005-0000-0000-000028980000}"/>
    <cellStyle name="RowTitles-Detail 2 6 7 2" xfId="19803" xr:uid="{00000000-0005-0000-0000-000029980000}"/>
    <cellStyle name="RowTitles-Detail 2 6 7 2 2" xfId="19804" xr:uid="{00000000-0005-0000-0000-00002A980000}"/>
    <cellStyle name="RowTitles-Detail 2 6 7 2_Tertiary Salaries Survey" xfId="19805" xr:uid="{00000000-0005-0000-0000-00002B980000}"/>
    <cellStyle name="RowTitles-Detail 2 6 7 3" xfId="19806" xr:uid="{00000000-0005-0000-0000-00002C980000}"/>
    <cellStyle name="RowTitles-Detail 2 6 7_Tertiary Salaries Survey" xfId="19807" xr:uid="{00000000-0005-0000-0000-00002D980000}"/>
    <cellStyle name="RowTitles-Detail 2 6 8" xfId="19808" xr:uid="{00000000-0005-0000-0000-00002E980000}"/>
    <cellStyle name="RowTitles-Detail 2 6 8 2" xfId="19809" xr:uid="{00000000-0005-0000-0000-00002F980000}"/>
    <cellStyle name="RowTitles-Detail 2 6 8 2 2" xfId="19810" xr:uid="{00000000-0005-0000-0000-000030980000}"/>
    <cellStyle name="RowTitles-Detail 2 6 8 2_Tertiary Salaries Survey" xfId="19811" xr:uid="{00000000-0005-0000-0000-000031980000}"/>
    <cellStyle name="RowTitles-Detail 2 6 8 3" xfId="19812" xr:uid="{00000000-0005-0000-0000-000032980000}"/>
    <cellStyle name="RowTitles-Detail 2 6 8_Tertiary Salaries Survey" xfId="19813" xr:uid="{00000000-0005-0000-0000-000033980000}"/>
    <cellStyle name="RowTitles-Detail 2 6 9" xfId="19814" xr:uid="{00000000-0005-0000-0000-000034980000}"/>
    <cellStyle name="RowTitles-Detail 2 6_STUD aligned by INSTIT" xfId="19815" xr:uid="{00000000-0005-0000-0000-000035980000}"/>
    <cellStyle name="RowTitles-Detail 2 7" xfId="19816" xr:uid="{00000000-0005-0000-0000-000036980000}"/>
    <cellStyle name="RowTitles-Detail 2 7 2" xfId="19817" xr:uid="{00000000-0005-0000-0000-000037980000}"/>
    <cellStyle name="RowTitles-Detail 2 7 2 2" xfId="19818" xr:uid="{00000000-0005-0000-0000-000038980000}"/>
    <cellStyle name="RowTitles-Detail 2 7 2 2 2" xfId="19819" xr:uid="{00000000-0005-0000-0000-000039980000}"/>
    <cellStyle name="RowTitles-Detail 2 7 2 2 2 2" xfId="19820" xr:uid="{00000000-0005-0000-0000-00003A980000}"/>
    <cellStyle name="RowTitles-Detail 2 7 2 2 2_Tertiary Salaries Survey" xfId="19821" xr:uid="{00000000-0005-0000-0000-00003B980000}"/>
    <cellStyle name="RowTitles-Detail 2 7 2 2 3" xfId="19822" xr:uid="{00000000-0005-0000-0000-00003C980000}"/>
    <cellStyle name="RowTitles-Detail 2 7 2 2_Tertiary Salaries Survey" xfId="19823" xr:uid="{00000000-0005-0000-0000-00003D980000}"/>
    <cellStyle name="RowTitles-Detail 2 7 2 3" xfId="19824" xr:uid="{00000000-0005-0000-0000-00003E980000}"/>
    <cellStyle name="RowTitles-Detail 2 7 2 3 2" xfId="19825" xr:uid="{00000000-0005-0000-0000-00003F980000}"/>
    <cellStyle name="RowTitles-Detail 2 7 2 3 2 2" xfId="19826" xr:uid="{00000000-0005-0000-0000-000040980000}"/>
    <cellStyle name="RowTitles-Detail 2 7 2 3 2_Tertiary Salaries Survey" xfId="19827" xr:uid="{00000000-0005-0000-0000-000041980000}"/>
    <cellStyle name="RowTitles-Detail 2 7 2 3 3" xfId="19828" xr:uid="{00000000-0005-0000-0000-000042980000}"/>
    <cellStyle name="RowTitles-Detail 2 7 2 3_Tertiary Salaries Survey" xfId="19829" xr:uid="{00000000-0005-0000-0000-000043980000}"/>
    <cellStyle name="RowTitles-Detail 2 7 2 4" xfId="19830" xr:uid="{00000000-0005-0000-0000-000044980000}"/>
    <cellStyle name="RowTitles-Detail 2 7 2 5" xfId="19831" xr:uid="{00000000-0005-0000-0000-000045980000}"/>
    <cellStyle name="RowTitles-Detail 2 7 2_Tertiary Salaries Survey" xfId="19832" xr:uid="{00000000-0005-0000-0000-000046980000}"/>
    <cellStyle name="RowTitles-Detail 2 7 3" xfId="19833" xr:uid="{00000000-0005-0000-0000-000047980000}"/>
    <cellStyle name="RowTitles-Detail 2 7 3 2" xfId="19834" xr:uid="{00000000-0005-0000-0000-000048980000}"/>
    <cellStyle name="RowTitles-Detail 2 7 3 2 2" xfId="19835" xr:uid="{00000000-0005-0000-0000-000049980000}"/>
    <cellStyle name="RowTitles-Detail 2 7 3 2 2 2" xfId="19836" xr:uid="{00000000-0005-0000-0000-00004A980000}"/>
    <cellStyle name="RowTitles-Detail 2 7 3 2 2_Tertiary Salaries Survey" xfId="19837" xr:uid="{00000000-0005-0000-0000-00004B980000}"/>
    <cellStyle name="RowTitles-Detail 2 7 3 2 3" xfId="19838" xr:uid="{00000000-0005-0000-0000-00004C980000}"/>
    <cellStyle name="RowTitles-Detail 2 7 3 2_Tertiary Salaries Survey" xfId="19839" xr:uid="{00000000-0005-0000-0000-00004D980000}"/>
    <cellStyle name="RowTitles-Detail 2 7 3 3" xfId="19840" xr:uid="{00000000-0005-0000-0000-00004E980000}"/>
    <cellStyle name="RowTitles-Detail 2 7 3 3 2" xfId="19841" xr:uid="{00000000-0005-0000-0000-00004F980000}"/>
    <cellStyle name="RowTitles-Detail 2 7 3 3 2 2" xfId="19842" xr:uid="{00000000-0005-0000-0000-000050980000}"/>
    <cellStyle name="RowTitles-Detail 2 7 3 3 2_Tertiary Salaries Survey" xfId="19843" xr:uid="{00000000-0005-0000-0000-000051980000}"/>
    <cellStyle name="RowTitles-Detail 2 7 3 3 3" xfId="19844" xr:uid="{00000000-0005-0000-0000-000052980000}"/>
    <cellStyle name="RowTitles-Detail 2 7 3 3_Tertiary Salaries Survey" xfId="19845" xr:uid="{00000000-0005-0000-0000-000053980000}"/>
    <cellStyle name="RowTitles-Detail 2 7 3 4" xfId="19846" xr:uid="{00000000-0005-0000-0000-000054980000}"/>
    <cellStyle name="RowTitles-Detail 2 7 3 4 2" xfId="19847" xr:uid="{00000000-0005-0000-0000-000055980000}"/>
    <cellStyle name="RowTitles-Detail 2 7 3 4_Tertiary Salaries Survey" xfId="19848" xr:uid="{00000000-0005-0000-0000-000056980000}"/>
    <cellStyle name="RowTitles-Detail 2 7 3 5" xfId="19849" xr:uid="{00000000-0005-0000-0000-000057980000}"/>
    <cellStyle name="RowTitles-Detail 2 7 3_Tertiary Salaries Survey" xfId="19850" xr:uid="{00000000-0005-0000-0000-000058980000}"/>
    <cellStyle name="RowTitles-Detail 2 7 4" xfId="19851" xr:uid="{00000000-0005-0000-0000-000059980000}"/>
    <cellStyle name="RowTitles-Detail 2 7 4 2" xfId="19852" xr:uid="{00000000-0005-0000-0000-00005A980000}"/>
    <cellStyle name="RowTitles-Detail 2 7 4 2 2" xfId="19853" xr:uid="{00000000-0005-0000-0000-00005B980000}"/>
    <cellStyle name="RowTitles-Detail 2 7 4 2 2 2" xfId="19854" xr:uid="{00000000-0005-0000-0000-00005C980000}"/>
    <cellStyle name="RowTitles-Detail 2 7 4 2 2_Tertiary Salaries Survey" xfId="19855" xr:uid="{00000000-0005-0000-0000-00005D980000}"/>
    <cellStyle name="RowTitles-Detail 2 7 4 2 3" xfId="19856" xr:uid="{00000000-0005-0000-0000-00005E980000}"/>
    <cellStyle name="RowTitles-Detail 2 7 4 2_Tertiary Salaries Survey" xfId="19857" xr:uid="{00000000-0005-0000-0000-00005F980000}"/>
    <cellStyle name="RowTitles-Detail 2 7 4 3" xfId="19858" xr:uid="{00000000-0005-0000-0000-000060980000}"/>
    <cellStyle name="RowTitles-Detail 2 7 4 3 2" xfId="19859" xr:uid="{00000000-0005-0000-0000-000061980000}"/>
    <cellStyle name="RowTitles-Detail 2 7 4 3 2 2" xfId="19860" xr:uid="{00000000-0005-0000-0000-000062980000}"/>
    <cellStyle name="RowTitles-Detail 2 7 4 3 2_Tertiary Salaries Survey" xfId="19861" xr:uid="{00000000-0005-0000-0000-000063980000}"/>
    <cellStyle name="RowTitles-Detail 2 7 4 3 3" xfId="19862" xr:uid="{00000000-0005-0000-0000-000064980000}"/>
    <cellStyle name="RowTitles-Detail 2 7 4 3_Tertiary Salaries Survey" xfId="19863" xr:uid="{00000000-0005-0000-0000-000065980000}"/>
    <cellStyle name="RowTitles-Detail 2 7 4 4" xfId="19864" xr:uid="{00000000-0005-0000-0000-000066980000}"/>
    <cellStyle name="RowTitles-Detail 2 7 4 4 2" xfId="19865" xr:uid="{00000000-0005-0000-0000-000067980000}"/>
    <cellStyle name="RowTitles-Detail 2 7 4 4_Tertiary Salaries Survey" xfId="19866" xr:uid="{00000000-0005-0000-0000-000068980000}"/>
    <cellStyle name="RowTitles-Detail 2 7 4 5" xfId="19867" xr:uid="{00000000-0005-0000-0000-000069980000}"/>
    <cellStyle name="RowTitles-Detail 2 7 4_Tertiary Salaries Survey" xfId="19868" xr:uid="{00000000-0005-0000-0000-00006A980000}"/>
    <cellStyle name="RowTitles-Detail 2 7 5" xfId="19869" xr:uid="{00000000-0005-0000-0000-00006B980000}"/>
    <cellStyle name="RowTitles-Detail 2 7 5 2" xfId="19870" xr:uid="{00000000-0005-0000-0000-00006C980000}"/>
    <cellStyle name="RowTitles-Detail 2 7 5 2 2" xfId="19871" xr:uid="{00000000-0005-0000-0000-00006D980000}"/>
    <cellStyle name="RowTitles-Detail 2 7 5 2 2 2" xfId="19872" xr:uid="{00000000-0005-0000-0000-00006E980000}"/>
    <cellStyle name="RowTitles-Detail 2 7 5 2 2_Tertiary Salaries Survey" xfId="19873" xr:uid="{00000000-0005-0000-0000-00006F980000}"/>
    <cellStyle name="RowTitles-Detail 2 7 5 2 3" xfId="19874" xr:uid="{00000000-0005-0000-0000-000070980000}"/>
    <cellStyle name="RowTitles-Detail 2 7 5 2_Tertiary Salaries Survey" xfId="19875" xr:uid="{00000000-0005-0000-0000-000071980000}"/>
    <cellStyle name="RowTitles-Detail 2 7 5 3" xfId="19876" xr:uid="{00000000-0005-0000-0000-000072980000}"/>
    <cellStyle name="RowTitles-Detail 2 7 5 3 2" xfId="19877" xr:uid="{00000000-0005-0000-0000-000073980000}"/>
    <cellStyle name="RowTitles-Detail 2 7 5 3 2 2" xfId="19878" xr:uid="{00000000-0005-0000-0000-000074980000}"/>
    <cellStyle name="RowTitles-Detail 2 7 5 3 2_Tertiary Salaries Survey" xfId="19879" xr:uid="{00000000-0005-0000-0000-000075980000}"/>
    <cellStyle name="RowTitles-Detail 2 7 5 3 3" xfId="19880" xr:uid="{00000000-0005-0000-0000-000076980000}"/>
    <cellStyle name="RowTitles-Detail 2 7 5 3_Tertiary Salaries Survey" xfId="19881" xr:uid="{00000000-0005-0000-0000-000077980000}"/>
    <cellStyle name="RowTitles-Detail 2 7 5 4" xfId="19882" xr:uid="{00000000-0005-0000-0000-000078980000}"/>
    <cellStyle name="RowTitles-Detail 2 7 5 4 2" xfId="19883" xr:uid="{00000000-0005-0000-0000-000079980000}"/>
    <cellStyle name="RowTitles-Detail 2 7 5 4_Tertiary Salaries Survey" xfId="19884" xr:uid="{00000000-0005-0000-0000-00007A980000}"/>
    <cellStyle name="RowTitles-Detail 2 7 5 5" xfId="19885" xr:uid="{00000000-0005-0000-0000-00007B980000}"/>
    <cellStyle name="RowTitles-Detail 2 7 5_Tertiary Salaries Survey" xfId="19886" xr:uid="{00000000-0005-0000-0000-00007C980000}"/>
    <cellStyle name="RowTitles-Detail 2 7 6" xfId="19887" xr:uid="{00000000-0005-0000-0000-00007D980000}"/>
    <cellStyle name="RowTitles-Detail 2 7 6 2" xfId="19888" xr:uid="{00000000-0005-0000-0000-00007E980000}"/>
    <cellStyle name="RowTitles-Detail 2 7 6 2 2" xfId="19889" xr:uid="{00000000-0005-0000-0000-00007F980000}"/>
    <cellStyle name="RowTitles-Detail 2 7 6 2 2 2" xfId="19890" xr:uid="{00000000-0005-0000-0000-000080980000}"/>
    <cellStyle name="RowTitles-Detail 2 7 6 2 2_Tertiary Salaries Survey" xfId="19891" xr:uid="{00000000-0005-0000-0000-000081980000}"/>
    <cellStyle name="RowTitles-Detail 2 7 6 2 3" xfId="19892" xr:uid="{00000000-0005-0000-0000-000082980000}"/>
    <cellStyle name="RowTitles-Detail 2 7 6 2_Tertiary Salaries Survey" xfId="19893" xr:uid="{00000000-0005-0000-0000-000083980000}"/>
    <cellStyle name="RowTitles-Detail 2 7 6 3" xfId="19894" xr:uid="{00000000-0005-0000-0000-000084980000}"/>
    <cellStyle name="RowTitles-Detail 2 7 6 3 2" xfId="19895" xr:uid="{00000000-0005-0000-0000-000085980000}"/>
    <cellStyle name="RowTitles-Detail 2 7 6 3 2 2" xfId="19896" xr:uid="{00000000-0005-0000-0000-000086980000}"/>
    <cellStyle name="RowTitles-Detail 2 7 6 3 2_Tertiary Salaries Survey" xfId="19897" xr:uid="{00000000-0005-0000-0000-000087980000}"/>
    <cellStyle name="RowTitles-Detail 2 7 6 3 3" xfId="19898" xr:uid="{00000000-0005-0000-0000-000088980000}"/>
    <cellStyle name="RowTitles-Detail 2 7 6 3_Tertiary Salaries Survey" xfId="19899" xr:uid="{00000000-0005-0000-0000-000089980000}"/>
    <cellStyle name="RowTitles-Detail 2 7 6 4" xfId="19900" xr:uid="{00000000-0005-0000-0000-00008A980000}"/>
    <cellStyle name="RowTitles-Detail 2 7 6 4 2" xfId="19901" xr:uid="{00000000-0005-0000-0000-00008B980000}"/>
    <cellStyle name="RowTitles-Detail 2 7 6 4_Tertiary Salaries Survey" xfId="19902" xr:uid="{00000000-0005-0000-0000-00008C980000}"/>
    <cellStyle name="RowTitles-Detail 2 7 6 5" xfId="19903" xr:uid="{00000000-0005-0000-0000-00008D980000}"/>
    <cellStyle name="RowTitles-Detail 2 7 6_Tertiary Salaries Survey" xfId="19904" xr:uid="{00000000-0005-0000-0000-00008E980000}"/>
    <cellStyle name="RowTitles-Detail 2 7 7" xfId="19905" xr:uid="{00000000-0005-0000-0000-00008F980000}"/>
    <cellStyle name="RowTitles-Detail 2 7 7 2" xfId="19906" xr:uid="{00000000-0005-0000-0000-000090980000}"/>
    <cellStyle name="RowTitles-Detail 2 7 7 2 2" xfId="19907" xr:uid="{00000000-0005-0000-0000-000091980000}"/>
    <cellStyle name="RowTitles-Detail 2 7 7 2_Tertiary Salaries Survey" xfId="19908" xr:uid="{00000000-0005-0000-0000-000092980000}"/>
    <cellStyle name="RowTitles-Detail 2 7 7 3" xfId="19909" xr:uid="{00000000-0005-0000-0000-000093980000}"/>
    <cellStyle name="RowTitles-Detail 2 7 7_Tertiary Salaries Survey" xfId="19910" xr:uid="{00000000-0005-0000-0000-000094980000}"/>
    <cellStyle name="RowTitles-Detail 2 7 8" xfId="19911" xr:uid="{00000000-0005-0000-0000-000095980000}"/>
    <cellStyle name="RowTitles-Detail 2 7 8 2" xfId="19912" xr:uid="{00000000-0005-0000-0000-000096980000}"/>
    <cellStyle name="RowTitles-Detail 2 7 8 2 2" xfId="19913" xr:uid="{00000000-0005-0000-0000-000097980000}"/>
    <cellStyle name="RowTitles-Detail 2 7 8 2_Tertiary Salaries Survey" xfId="19914" xr:uid="{00000000-0005-0000-0000-000098980000}"/>
    <cellStyle name="RowTitles-Detail 2 7 8 3" xfId="19915" xr:uid="{00000000-0005-0000-0000-000099980000}"/>
    <cellStyle name="RowTitles-Detail 2 7 8_Tertiary Salaries Survey" xfId="19916" xr:uid="{00000000-0005-0000-0000-00009A980000}"/>
    <cellStyle name="RowTitles-Detail 2 7 9" xfId="19917" xr:uid="{00000000-0005-0000-0000-00009B980000}"/>
    <cellStyle name="RowTitles-Detail 2 7_STUD aligned by INSTIT" xfId="19918" xr:uid="{00000000-0005-0000-0000-00009C980000}"/>
    <cellStyle name="RowTitles-Detail 2 8" xfId="19919" xr:uid="{00000000-0005-0000-0000-00009D980000}"/>
    <cellStyle name="RowTitles-Detail 2 8 2" xfId="19920" xr:uid="{00000000-0005-0000-0000-00009E980000}"/>
    <cellStyle name="RowTitles-Detail 2 8 2 2" xfId="19921" xr:uid="{00000000-0005-0000-0000-00009F980000}"/>
    <cellStyle name="RowTitles-Detail 2 8 2 2 2" xfId="19922" xr:uid="{00000000-0005-0000-0000-0000A0980000}"/>
    <cellStyle name="RowTitles-Detail 2 8 2 2_Tertiary Salaries Survey" xfId="19923" xr:uid="{00000000-0005-0000-0000-0000A1980000}"/>
    <cellStyle name="RowTitles-Detail 2 8 2 3" xfId="19924" xr:uid="{00000000-0005-0000-0000-0000A2980000}"/>
    <cellStyle name="RowTitles-Detail 2 8 2_Tertiary Salaries Survey" xfId="19925" xr:uid="{00000000-0005-0000-0000-0000A3980000}"/>
    <cellStyle name="RowTitles-Detail 2 8 3" xfId="19926" xr:uid="{00000000-0005-0000-0000-0000A4980000}"/>
    <cellStyle name="RowTitles-Detail 2 8 3 2" xfId="19927" xr:uid="{00000000-0005-0000-0000-0000A5980000}"/>
    <cellStyle name="RowTitles-Detail 2 8 3 2 2" xfId="19928" xr:uid="{00000000-0005-0000-0000-0000A6980000}"/>
    <cellStyle name="RowTitles-Detail 2 8 3 2_Tertiary Salaries Survey" xfId="19929" xr:uid="{00000000-0005-0000-0000-0000A7980000}"/>
    <cellStyle name="RowTitles-Detail 2 8 3 3" xfId="19930" xr:uid="{00000000-0005-0000-0000-0000A8980000}"/>
    <cellStyle name="RowTitles-Detail 2 8 3_Tertiary Salaries Survey" xfId="19931" xr:uid="{00000000-0005-0000-0000-0000A9980000}"/>
    <cellStyle name="RowTitles-Detail 2 8 4" xfId="19932" xr:uid="{00000000-0005-0000-0000-0000AA980000}"/>
    <cellStyle name="RowTitles-Detail 2 8 5" xfId="19933" xr:uid="{00000000-0005-0000-0000-0000AB980000}"/>
    <cellStyle name="RowTitles-Detail 2 8 5 2" xfId="19934" xr:uid="{00000000-0005-0000-0000-0000AC980000}"/>
    <cellStyle name="RowTitles-Detail 2 8 5_Tertiary Salaries Survey" xfId="19935" xr:uid="{00000000-0005-0000-0000-0000AD980000}"/>
    <cellStyle name="RowTitles-Detail 2 8 6" xfId="19936" xr:uid="{00000000-0005-0000-0000-0000AE980000}"/>
    <cellStyle name="RowTitles-Detail 2 8_Tertiary Salaries Survey" xfId="19937" xr:uid="{00000000-0005-0000-0000-0000AF980000}"/>
    <cellStyle name="RowTitles-Detail 2 9" xfId="19938" xr:uid="{00000000-0005-0000-0000-0000B0980000}"/>
    <cellStyle name="RowTitles-Detail 2 9 2" xfId="19939" xr:uid="{00000000-0005-0000-0000-0000B1980000}"/>
    <cellStyle name="RowTitles-Detail 2 9 2 2" xfId="19940" xr:uid="{00000000-0005-0000-0000-0000B2980000}"/>
    <cellStyle name="RowTitles-Detail 2 9 2 2 2" xfId="19941" xr:uid="{00000000-0005-0000-0000-0000B3980000}"/>
    <cellStyle name="RowTitles-Detail 2 9 2 2_Tertiary Salaries Survey" xfId="19942" xr:uid="{00000000-0005-0000-0000-0000B4980000}"/>
    <cellStyle name="RowTitles-Detail 2 9 2 3" xfId="19943" xr:uid="{00000000-0005-0000-0000-0000B5980000}"/>
    <cellStyle name="RowTitles-Detail 2 9 2_Tertiary Salaries Survey" xfId="19944" xr:uid="{00000000-0005-0000-0000-0000B6980000}"/>
    <cellStyle name="RowTitles-Detail 2 9 3" xfId="19945" xr:uid="{00000000-0005-0000-0000-0000B7980000}"/>
    <cellStyle name="RowTitles-Detail 2 9 3 2" xfId="19946" xr:uid="{00000000-0005-0000-0000-0000B8980000}"/>
    <cellStyle name="RowTitles-Detail 2 9 3 2 2" xfId="19947" xr:uid="{00000000-0005-0000-0000-0000B9980000}"/>
    <cellStyle name="RowTitles-Detail 2 9 3 2_Tertiary Salaries Survey" xfId="19948" xr:uid="{00000000-0005-0000-0000-0000BA980000}"/>
    <cellStyle name="RowTitles-Detail 2 9 3 3" xfId="19949" xr:uid="{00000000-0005-0000-0000-0000BB980000}"/>
    <cellStyle name="RowTitles-Detail 2 9 3_Tertiary Salaries Survey" xfId="19950" xr:uid="{00000000-0005-0000-0000-0000BC980000}"/>
    <cellStyle name="RowTitles-Detail 2 9 4" xfId="19951" xr:uid="{00000000-0005-0000-0000-0000BD980000}"/>
    <cellStyle name="RowTitles-Detail 2 9 5" xfId="19952" xr:uid="{00000000-0005-0000-0000-0000BE980000}"/>
    <cellStyle name="RowTitles-Detail 2 9_Tertiary Salaries Survey" xfId="19953" xr:uid="{00000000-0005-0000-0000-0000BF980000}"/>
    <cellStyle name="RowTitles-Detail 2_STUD aligned by INSTIT" xfId="19954" xr:uid="{00000000-0005-0000-0000-0000C0980000}"/>
    <cellStyle name="RowTitles-Detail 20" xfId="43199" xr:uid="{00000000-0005-0000-0000-0000C1980000}"/>
    <cellStyle name="RowTitles-Detail 20 2" xfId="43200" xr:uid="{00000000-0005-0000-0000-0000C2980000}"/>
    <cellStyle name="RowTitles-Detail 21" xfId="43201" xr:uid="{00000000-0005-0000-0000-0000C3980000}"/>
    <cellStyle name="RowTitles-Detail 21 2" xfId="43202" xr:uid="{00000000-0005-0000-0000-0000C4980000}"/>
    <cellStyle name="RowTitles-Detail 22" xfId="43203" xr:uid="{00000000-0005-0000-0000-0000C5980000}"/>
    <cellStyle name="RowTitles-Detail 22 2" xfId="43204" xr:uid="{00000000-0005-0000-0000-0000C6980000}"/>
    <cellStyle name="RowTitles-Detail 23" xfId="43205" xr:uid="{00000000-0005-0000-0000-0000C7980000}"/>
    <cellStyle name="RowTitles-Detail 23 2" xfId="43206" xr:uid="{00000000-0005-0000-0000-0000C8980000}"/>
    <cellStyle name="RowTitles-Detail 24" xfId="43207" xr:uid="{00000000-0005-0000-0000-0000C9980000}"/>
    <cellStyle name="RowTitles-Detail 24 2" xfId="43208" xr:uid="{00000000-0005-0000-0000-0000CA980000}"/>
    <cellStyle name="RowTitles-Detail 25" xfId="43209" xr:uid="{00000000-0005-0000-0000-0000CB980000}"/>
    <cellStyle name="RowTitles-Detail 25 2" xfId="43210" xr:uid="{00000000-0005-0000-0000-0000CC980000}"/>
    <cellStyle name="RowTitles-Detail 26" xfId="43211" xr:uid="{00000000-0005-0000-0000-0000CD980000}"/>
    <cellStyle name="RowTitles-Detail 26 2" xfId="43212" xr:uid="{00000000-0005-0000-0000-0000CE980000}"/>
    <cellStyle name="RowTitles-Detail 27" xfId="43213" xr:uid="{00000000-0005-0000-0000-0000CF980000}"/>
    <cellStyle name="RowTitles-Detail 27 2" xfId="43214" xr:uid="{00000000-0005-0000-0000-0000D0980000}"/>
    <cellStyle name="RowTitles-Detail 28" xfId="43215" xr:uid="{00000000-0005-0000-0000-0000D1980000}"/>
    <cellStyle name="RowTitles-Detail 28 2" xfId="43216" xr:uid="{00000000-0005-0000-0000-0000D2980000}"/>
    <cellStyle name="RowTitles-Detail 29" xfId="43217" xr:uid="{00000000-0005-0000-0000-0000D3980000}"/>
    <cellStyle name="RowTitles-Detail 29 2" xfId="43218" xr:uid="{00000000-0005-0000-0000-0000D4980000}"/>
    <cellStyle name="RowTitles-Detail 3" xfId="19955" xr:uid="{00000000-0005-0000-0000-0000D5980000}"/>
    <cellStyle name="RowTitles-Detail 3 10" xfId="19956" xr:uid="{00000000-0005-0000-0000-0000D6980000}"/>
    <cellStyle name="RowTitles-Detail 3 10 2" xfId="19957" xr:uid="{00000000-0005-0000-0000-0000D7980000}"/>
    <cellStyle name="RowTitles-Detail 3 10 2 2" xfId="19958" xr:uid="{00000000-0005-0000-0000-0000D8980000}"/>
    <cellStyle name="RowTitles-Detail 3 10 2 2 2" xfId="19959" xr:uid="{00000000-0005-0000-0000-0000D9980000}"/>
    <cellStyle name="RowTitles-Detail 3 10 2 2_Tertiary Salaries Survey" xfId="19960" xr:uid="{00000000-0005-0000-0000-0000DA980000}"/>
    <cellStyle name="RowTitles-Detail 3 10 2 3" xfId="19961" xr:uid="{00000000-0005-0000-0000-0000DB980000}"/>
    <cellStyle name="RowTitles-Detail 3 10 2_Tertiary Salaries Survey" xfId="19962" xr:uid="{00000000-0005-0000-0000-0000DC980000}"/>
    <cellStyle name="RowTitles-Detail 3 10 3" xfId="19963" xr:uid="{00000000-0005-0000-0000-0000DD980000}"/>
    <cellStyle name="RowTitles-Detail 3 10 3 2" xfId="19964" xr:uid="{00000000-0005-0000-0000-0000DE980000}"/>
    <cellStyle name="RowTitles-Detail 3 10 3 2 2" xfId="19965" xr:uid="{00000000-0005-0000-0000-0000DF980000}"/>
    <cellStyle name="RowTitles-Detail 3 10 3 2_Tertiary Salaries Survey" xfId="19966" xr:uid="{00000000-0005-0000-0000-0000E0980000}"/>
    <cellStyle name="RowTitles-Detail 3 10 3 3" xfId="19967" xr:uid="{00000000-0005-0000-0000-0000E1980000}"/>
    <cellStyle name="RowTitles-Detail 3 10 3_Tertiary Salaries Survey" xfId="19968" xr:uid="{00000000-0005-0000-0000-0000E2980000}"/>
    <cellStyle name="RowTitles-Detail 3 10 4" xfId="19969" xr:uid="{00000000-0005-0000-0000-0000E3980000}"/>
    <cellStyle name="RowTitles-Detail 3 10 4 2" xfId="19970" xr:uid="{00000000-0005-0000-0000-0000E4980000}"/>
    <cellStyle name="RowTitles-Detail 3 10 4_Tertiary Salaries Survey" xfId="19971" xr:uid="{00000000-0005-0000-0000-0000E5980000}"/>
    <cellStyle name="RowTitles-Detail 3 10 5" xfId="19972" xr:uid="{00000000-0005-0000-0000-0000E6980000}"/>
    <cellStyle name="RowTitles-Detail 3 10_Tertiary Salaries Survey" xfId="19973" xr:uid="{00000000-0005-0000-0000-0000E7980000}"/>
    <cellStyle name="RowTitles-Detail 3 11" xfId="19974" xr:uid="{00000000-0005-0000-0000-0000E8980000}"/>
    <cellStyle name="RowTitles-Detail 3 11 2" xfId="19975" xr:uid="{00000000-0005-0000-0000-0000E9980000}"/>
    <cellStyle name="RowTitles-Detail 3 11 2 2" xfId="19976" xr:uid="{00000000-0005-0000-0000-0000EA980000}"/>
    <cellStyle name="RowTitles-Detail 3 11 2 2 2" xfId="19977" xr:uid="{00000000-0005-0000-0000-0000EB980000}"/>
    <cellStyle name="RowTitles-Detail 3 11 2 2_Tertiary Salaries Survey" xfId="19978" xr:uid="{00000000-0005-0000-0000-0000EC980000}"/>
    <cellStyle name="RowTitles-Detail 3 11 2 3" xfId="19979" xr:uid="{00000000-0005-0000-0000-0000ED980000}"/>
    <cellStyle name="RowTitles-Detail 3 11 2_Tertiary Salaries Survey" xfId="19980" xr:uid="{00000000-0005-0000-0000-0000EE980000}"/>
    <cellStyle name="RowTitles-Detail 3 11 3" xfId="19981" xr:uid="{00000000-0005-0000-0000-0000EF980000}"/>
    <cellStyle name="RowTitles-Detail 3 11 3 2" xfId="19982" xr:uid="{00000000-0005-0000-0000-0000F0980000}"/>
    <cellStyle name="RowTitles-Detail 3 11 3 2 2" xfId="19983" xr:uid="{00000000-0005-0000-0000-0000F1980000}"/>
    <cellStyle name="RowTitles-Detail 3 11 3 2_Tertiary Salaries Survey" xfId="19984" xr:uid="{00000000-0005-0000-0000-0000F2980000}"/>
    <cellStyle name="RowTitles-Detail 3 11 3 3" xfId="19985" xr:uid="{00000000-0005-0000-0000-0000F3980000}"/>
    <cellStyle name="RowTitles-Detail 3 11 3_Tertiary Salaries Survey" xfId="19986" xr:uid="{00000000-0005-0000-0000-0000F4980000}"/>
    <cellStyle name="RowTitles-Detail 3 11 4" xfId="19987" xr:uid="{00000000-0005-0000-0000-0000F5980000}"/>
    <cellStyle name="RowTitles-Detail 3 11 4 2" xfId="19988" xr:uid="{00000000-0005-0000-0000-0000F6980000}"/>
    <cellStyle name="RowTitles-Detail 3 11 4_Tertiary Salaries Survey" xfId="19989" xr:uid="{00000000-0005-0000-0000-0000F7980000}"/>
    <cellStyle name="RowTitles-Detail 3 11 5" xfId="19990" xr:uid="{00000000-0005-0000-0000-0000F8980000}"/>
    <cellStyle name="RowTitles-Detail 3 11_Tertiary Salaries Survey" xfId="19991" xr:uid="{00000000-0005-0000-0000-0000F9980000}"/>
    <cellStyle name="RowTitles-Detail 3 12" xfId="19992" xr:uid="{00000000-0005-0000-0000-0000FA980000}"/>
    <cellStyle name="RowTitles-Detail 3 12 2" xfId="19993" xr:uid="{00000000-0005-0000-0000-0000FB980000}"/>
    <cellStyle name="RowTitles-Detail 3 12 2 2" xfId="19994" xr:uid="{00000000-0005-0000-0000-0000FC980000}"/>
    <cellStyle name="RowTitles-Detail 3 12 2_Tertiary Salaries Survey" xfId="19995" xr:uid="{00000000-0005-0000-0000-0000FD980000}"/>
    <cellStyle name="RowTitles-Detail 3 12 3" xfId="19996" xr:uid="{00000000-0005-0000-0000-0000FE980000}"/>
    <cellStyle name="RowTitles-Detail 3 12_Tertiary Salaries Survey" xfId="19997" xr:uid="{00000000-0005-0000-0000-0000FF980000}"/>
    <cellStyle name="RowTitles-Detail 3 13" xfId="19998" xr:uid="{00000000-0005-0000-0000-000000990000}"/>
    <cellStyle name="RowTitles-Detail 3 14" xfId="19999" xr:uid="{00000000-0005-0000-0000-000001990000}"/>
    <cellStyle name="RowTitles-Detail 3 15" xfId="20000" xr:uid="{00000000-0005-0000-0000-000002990000}"/>
    <cellStyle name="RowTitles-Detail 3 2" xfId="20001" xr:uid="{00000000-0005-0000-0000-000003990000}"/>
    <cellStyle name="RowTitles-Detail 3 2 10" xfId="20002" xr:uid="{00000000-0005-0000-0000-000004990000}"/>
    <cellStyle name="RowTitles-Detail 3 2 10 2" xfId="20003" xr:uid="{00000000-0005-0000-0000-000005990000}"/>
    <cellStyle name="RowTitles-Detail 3 2 10 2 2" xfId="20004" xr:uid="{00000000-0005-0000-0000-000006990000}"/>
    <cellStyle name="RowTitles-Detail 3 2 10 2 2 2" xfId="20005" xr:uid="{00000000-0005-0000-0000-000007990000}"/>
    <cellStyle name="RowTitles-Detail 3 2 10 2 2_Tertiary Salaries Survey" xfId="20006" xr:uid="{00000000-0005-0000-0000-000008990000}"/>
    <cellStyle name="RowTitles-Detail 3 2 10 2 3" xfId="20007" xr:uid="{00000000-0005-0000-0000-000009990000}"/>
    <cellStyle name="RowTitles-Detail 3 2 10 2_Tertiary Salaries Survey" xfId="20008" xr:uid="{00000000-0005-0000-0000-00000A990000}"/>
    <cellStyle name="RowTitles-Detail 3 2 10 3" xfId="20009" xr:uid="{00000000-0005-0000-0000-00000B990000}"/>
    <cellStyle name="RowTitles-Detail 3 2 10 3 2" xfId="20010" xr:uid="{00000000-0005-0000-0000-00000C990000}"/>
    <cellStyle name="RowTitles-Detail 3 2 10 3 2 2" xfId="20011" xr:uid="{00000000-0005-0000-0000-00000D990000}"/>
    <cellStyle name="RowTitles-Detail 3 2 10 3 2_Tertiary Salaries Survey" xfId="20012" xr:uid="{00000000-0005-0000-0000-00000E990000}"/>
    <cellStyle name="RowTitles-Detail 3 2 10 3 3" xfId="20013" xr:uid="{00000000-0005-0000-0000-00000F990000}"/>
    <cellStyle name="RowTitles-Detail 3 2 10 3_Tertiary Salaries Survey" xfId="20014" xr:uid="{00000000-0005-0000-0000-000010990000}"/>
    <cellStyle name="RowTitles-Detail 3 2 10 4" xfId="20015" xr:uid="{00000000-0005-0000-0000-000011990000}"/>
    <cellStyle name="RowTitles-Detail 3 2 10 4 2" xfId="20016" xr:uid="{00000000-0005-0000-0000-000012990000}"/>
    <cellStyle name="RowTitles-Detail 3 2 10 4_Tertiary Salaries Survey" xfId="20017" xr:uid="{00000000-0005-0000-0000-000013990000}"/>
    <cellStyle name="RowTitles-Detail 3 2 10 5" xfId="20018" xr:uid="{00000000-0005-0000-0000-000014990000}"/>
    <cellStyle name="RowTitles-Detail 3 2 10_Tertiary Salaries Survey" xfId="20019" xr:uid="{00000000-0005-0000-0000-000015990000}"/>
    <cellStyle name="RowTitles-Detail 3 2 11" xfId="20020" xr:uid="{00000000-0005-0000-0000-000016990000}"/>
    <cellStyle name="RowTitles-Detail 3 2 11 2" xfId="20021" xr:uid="{00000000-0005-0000-0000-000017990000}"/>
    <cellStyle name="RowTitles-Detail 3 2 11 2 2" xfId="20022" xr:uid="{00000000-0005-0000-0000-000018990000}"/>
    <cellStyle name="RowTitles-Detail 3 2 11 2_Tertiary Salaries Survey" xfId="20023" xr:uid="{00000000-0005-0000-0000-000019990000}"/>
    <cellStyle name="RowTitles-Detail 3 2 11 3" xfId="20024" xr:uid="{00000000-0005-0000-0000-00001A990000}"/>
    <cellStyle name="RowTitles-Detail 3 2 11_Tertiary Salaries Survey" xfId="20025" xr:uid="{00000000-0005-0000-0000-00001B990000}"/>
    <cellStyle name="RowTitles-Detail 3 2 12" xfId="20026" xr:uid="{00000000-0005-0000-0000-00001C990000}"/>
    <cellStyle name="RowTitles-Detail 3 2 13" xfId="20027" xr:uid="{00000000-0005-0000-0000-00001D990000}"/>
    <cellStyle name="RowTitles-Detail 3 2 2" xfId="20028" xr:uid="{00000000-0005-0000-0000-00001E990000}"/>
    <cellStyle name="RowTitles-Detail 3 2 2 10" xfId="20029" xr:uid="{00000000-0005-0000-0000-00001F990000}"/>
    <cellStyle name="RowTitles-Detail 3 2 2 10 2" xfId="20030" xr:uid="{00000000-0005-0000-0000-000020990000}"/>
    <cellStyle name="RowTitles-Detail 3 2 2 10 2 2" xfId="20031" xr:uid="{00000000-0005-0000-0000-000021990000}"/>
    <cellStyle name="RowTitles-Detail 3 2 2 10 2_Tertiary Salaries Survey" xfId="20032" xr:uid="{00000000-0005-0000-0000-000022990000}"/>
    <cellStyle name="RowTitles-Detail 3 2 2 10 3" xfId="20033" xr:uid="{00000000-0005-0000-0000-000023990000}"/>
    <cellStyle name="RowTitles-Detail 3 2 2 10_Tertiary Salaries Survey" xfId="20034" xr:uid="{00000000-0005-0000-0000-000024990000}"/>
    <cellStyle name="RowTitles-Detail 3 2 2 11" xfId="20035" xr:uid="{00000000-0005-0000-0000-000025990000}"/>
    <cellStyle name="RowTitles-Detail 3 2 2 12" xfId="20036" xr:uid="{00000000-0005-0000-0000-000026990000}"/>
    <cellStyle name="RowTitles-Detail 3 2 2 2" xfId="20037" xr:uid="{00000000-0005-0000-0000-000027990000}"/>
    <cellStyle name="RowTitles-Detail 3 2 2 2 2" xfId="20038" xr:uid="{00000000-0005-0000-0000-000028990000}"/>
    <cellStyle name="RowTitles-Detail 3 2 2 2 2 2" xfId="20039" xr:uid="{00000000-0005-0000-0000-000029990000}"/>
    <cellStyle name="RowTitles-Detail 3 2 2 2 2 2 2" xfId="20040" xr:uid="{00000000-0005-0000-0000-00002A990000}"/>
    <cellStyle name="RowTitles-Detail 3 2 2 2 2 2 2 2" xfId="20041" xr:uid="{00000000-0005-0000-0000-00002B990000}"/>
    <cellStyle name="RowTitles-Detail 3 2 2 2 2 2 2_Tertiary Salaries Survey" xfId="20042" xr:uid="{00000000-0005-0000-0000-00002C990000}"/>
    <cellStyle name="RowTitles-Detail 3 2 2 2 2 2 3" xfId="20043" xr:uid="{00000000-0005-0000-0000-00002D990000}"/>
    <cellStyle name="RowTitles-Detail 3 2 2 2 2 2_Tertiary Salaries Survey" xfId="20044" xr:uid="{00000000-0005-0000-0000-00002E990000}"/>
    <cellStyle name="RowTitles-Detail 3 2 2 2 2 3" xfId="20045" xr:uid="{00000000-0005-0000-0000-00002F990000}"/>
    <cellStyle name="RowTitles-Detail 3 2 2 2 2 3 2" xfId="20046" xr:uid="{00000000-0005-0000-0000-000030990000}"/>
    <cellStyle name="RowTitles-Detail 3 2 2 2 2 3 2 2" xfId="20047" xr:uid="{00000000-0005-0000-0000-000031990000}"/>
    <cellStyle name="RowTitles-Detail 3 2 2 2 2 3 2_Tertiary Salaries Survey" xfId="20048" xr:uid="{00000000-0005-0000-0000-000032990000}"/>
    <cellStyle name="RowTitles-Detail 3 2 2 2 2 3 3" xfId="20049" xr:uid="{00000000-0005-0000-0000-000033990000}"/>
    <cellStyle name="RowTitles-Detail 3 2 2 2 2 3_Tertiary Salaries Survey" xfId="20050" xr:uid="{00000000-0005-0000-0000-000034990000}"/>
    <cellStyle name="RowTitles-Detail 3 2 2 2 2 4" xfId="20051" xr:uid="{00000000-0005-0000-0000-000035990000}"/>
    <cellStyle name="RowTitles-Detail 3 2 2 2 2 5" xfId="20052" xr:uid="{00000000-0005-0000-0000-000036990000}"/>
    <cellStyle name="RowTitles-Detail 3 2 2 2 2_Tertiary Salaries Survey" xfId="20053" xr:uid="{00000000-0005-0000-0000-000037990000}"/>
    <cellStyle name="RowTitles-Detail 3 2 2 2 3" xfId="20054" xr:uid="{00000000-0005-0000-0000-000038990000}"/>
    <cellStyle name="RowTitles-Detail 3 2 2 2 3 2" xfId="20055" xr:uid="{00000000-0005-0000-0000-000039990000}"/>
    <cellStyle name="RowTitles-Detail 3 2 2 2 3 2 2" xfId="20056" xr:uid="{00000000-0005-0000-0000-00003A990000}"/>
    <cellStyle name="RowTitles-Detail 3 2 2 2 3 2 2 2" xfId="20057" xr:uid="{00000000-0005-0000-0000-00003B990000}"/>
    <cellStyle name="RowTitles-Detail 3 2 2 2 3 2 2_Tertiary Salaries Survey" xfId="20058" xr:uid="{00000000-0005-0000-0000-00003C990000}"/>
    <cellStyle name="RowTitles-Detail 3 2 2 2 3 2 3" xfId="20059" xr:uid="{00000000-0005-0000-0000-00003D990000}"/>
    <cellStyle name="RowTitles-Detail 3 2 2 2 3 2_Tertiary Salaries Survey" xfId="20060" xr:uid="{00000000-0005-0000-0000-00003E990000}"/>
    <cellStyle name="RowTitles-Detail 3 2 2 2 3 3" xfId="20061" xr:uid="{00000000-0005-0000-0000-00003F990000}"/>
    <cellStyle name="RowTitles-Detail 3 2 2 2 3 3 2" xfId="20062" xr:uid="{00000000-0005-0000-0000-000040990000}"/>
    <cellStyle name="RowTitles-Detail 3 2 2 2 3 3 2 2" xfId="20063" xr:uid="{00000000-0005-0000-0000-000041990000}"/>
    <cellStyle name="RowTitles-Detail 3 2 2 2 3 3 2_Tertiary Salaries Survey" xfId="20064" xr:uid="{00000000-0005-0000-0000-000042990000}"/>
    <cellStyle name="RowTitles-Detail 3 2 2 2 3 3 3" xfId="20065" xr:uid="{00000000-0005-0000-0000-000043990000}"/>
    <cellStyle name="RowTitles-Detail 3 2 2 2 3 3_Tertiary Salaries Survey" xfId="20066" xr:uid="{00000000-0005-0000-0000-000044990000}"/>
    <cellStyle name="RowTitles-Detail 3 2 2 2 3 4" xfId="20067" xr:uid="{00000000-0005-0000-0000-000045990000}"/>
    <cellStyle name="RowTitles-Detail 3 2 2 2 3 5" xfId="20068" xr:uid="{00000000-0005-0000-0000-000046990000}"/>
    <cellStyle name="RowTitles-Detail 3 2 2 2 3 5 2" xfId="20069" xr:uid="{00000000-0005-0000-0000-000047990000}"/>
    <cellStyle name="RowTitles-Detail 3 2 2 2 3 5_Tertiary Salaries Survey" xfId="20070" xr:uid="{00000000-0005-0000-0000-000048990000}"/>
    <cellStyle name="RowTitles-Detail 3 2 2 2 3 6" xfId="20071" xr:uid="{00000000-0005-0000-0000-000049990000}"/>
    <cellStyle name="RowTitles-Detail 3 2 2 2 3_Tertiary Salaries Survey" xfId="20072" xr:uid="{00000000-0005-0000-0000-00004A990000}"/>
    <cellStyle name="RowTitles-Detail 3 2 2 2 4" xfId="20073" xr:uid="{00000000-0005-0000-0000-00004B990000}"/>
    <cellStyle name="RowTitles-Detail 3 2 2 2 4 2" xfId="20074" xr:uid="{00000000-0005-0000-0000-00004C990000}"/>
    <cellStyle name="RowTitles-Detail 3 2 2 2 4 2 2" xfId="20075" xr:uid="{00000000-0005-0000-0000-00004D990000}"/>
    <cellStyle name="RowTitles-Detail 3 2 2 2 4 2 2 2" xfId="20076" xr:uid="{00000000-0005-0000-0000-00004E990000}"/>
    <cellStyle name="RowTitles-Detail 3 2 2 2 4 2 2_Tertiary Salaries Survey" xfId="20077" xr:uid="{00000000-0005-0000-0000-00004F990000}"/>
    <cellStyle name="RowTitles-Detail 3 2 2 2 4 2 3" xfId="20078" xr:uid="{00000000-0005-0000-0000-000050990000}"/>
    <cellStyle name="RowTitles-Detail 3 2 2 2 4 2_Tertiary Salaries Survey" xfId="20079" xr:uid="{00000000-0005-0000-0000-000051990000}"/>
    <cellStyle name="RowTitles-Detail 3 2 2 2 4 3" xfId="20080" xr:uid="{00000000-0005-0000-0000-000052990000}"/>
    <cellStyle name="RowTitles-Detail 3 2 2 2 4 3 2" xfId="20081" xr:uid="{00000000-0005-0000-0000-000053990000}"/>
    <cellStyle name="RowTitles-Detail 3 2 2 2 4 3 2 2" xfId="20082" xr:uid="{00000000-0005-0000-0000-000054990000}"/>
    <cellStyle name="RowTitles-Detail 3 2 2 2 4 3 2_Tertiary Salaries Survey" xfId="20083" xr:uid="{00000000-0005-0000-0000-000055990000}"/>
    <cellStyle name="RowTitles-Detail 3 2 2 2 4 3 3" xfId="20084" xr:uid="{00000000-0005-0000-0000-000056990000}"/>
    <cellStyle name="RowTitles-Detail 3 2 2 2 4 3_Tertiary Salaries Survey" xfId="20085" xr:uid="{00000000-0005-0000-0000-000057990000}"/>
    <cellStyle name="RowTitles-Detail 3 2 2 2 4 4" xfId="20086" xr:uid="{00000000-0005-0000-0000-000058990000}"/>
    <cellStyle name="RowTitles-Detail 3 2 2 2 4 4 2" xfId="20087" xr:uid="{00000000-0005-0000-0000-000059990000}"/>
    <cellStyle name="RowTitles-Detail 3 2 2 2 4 4_Tertiary Salaries Survey" xfId="20088" xr:uid="{00000000-0005-0000-0000-00005A990000}"/>
    <cellStyle name="RowTitles-Detail 3 2 2 2 4 5" xfId="20089" xr:uid="{00000000-0005-0000-0000-00005B990000}"/>
    <cellStyle name="RowTitles-Detail 3 2 2 2 4_Tertiary Salaries Survey" xfId="20090" xr:uid="{00000000-0005-0000-0000-00005C990000}"/>
    <cellStyle name="RowTitles-Detail 3 2 2 2 5" xfId="20091" xr:uid="{00000000-0005-0000-0000-00005D990000}"/>
    <cellStyle name="RowTitles-Detail 3 2 2 2 5 2" xfId="20092" xr:uid="{00000000-0005-0000-0000-00005E990000}"/>
    <cellStyle name="RowTitles-Detail 3 2 2 2 5 2 2" xfId="20093" xr:uid="{00000000-0005-0000-0000-00005F990000}"/>
    <cellStyle name="RowTitles-Detail 3 2 2 2 5 2 2 2" xfId="20094" xr:uid="{00000000-0005-0000-0000-000060990000}"/>
    <cellStyle name="RowTitles-Detail 3 2 2 2 5 2 2_Tertiary Salaries Survey" xfId="20095" xr:uid="{00000000-0005-0000-0000-000061990000}"/>
    <cellStyle name="RowTitles-Detail 3 2 2 2 5 2 3" xfId="20096" xr:uid="{00000000-0005-0000-0000-000062990000}"/>
    <cellStyle name="RowTitles-Detail 3 2 2 2 5 2_Tertiary Salaries Survey" xfId="20097" xr:uid="{00000000-0005-0000-0000-000063990000}"/>
    <cellStyle name="RowTitles-Detail 3 2 2 2 5 3" xfId="20098" xr:uid="{00000000-0005-0000-0000-000064990000}"/>
    <cellStyle name="RowTitles-Detail 3 2 2 2 5 3 2" xfId="20099" xr:uid="{00000000-0005-0000-0000-000065990000}"/>
    <cellStyle name="RowTitles-Detail 3 2 2 2 5 3 2 2" xfId="20100" xr:uid="{00000000-0005-0000-0000-000066990000}"/>
    <cellStyle name="RowTitles-Detail 3 2 2 2 5 3 2_Tertiary Salaries Survey" xfId="20101" xr:uid="{00000000-0005-0000-0000-000067990000}"/>
    <cellStyle name="RowTitles-Detail 3 2 2 2 5 3 3" xfId="20102" xr:uid="{00000000-0005-0000-0000-000068990000}"/>
    <cellStyle name="RowTitles-Detail 3 2 2 2 5 3_Tertiary Salaries Survey" xfId="20103" xr:uid="{00000000-0005-0000-0000-000069990000}"/>
    <cellStyle name="RowTitles-Detail 3 2 2 2 5 4" xfId="20104" xr:uid="{00000000-0005-0000-0000-00006A990000}"/>
    <cellStyle name="RowTitles-Detail 3 2 2 2 5 4 2" xfId="20105" xr:uid="{00000000-0005-0000-0000-00006B990000}"/>
    <cellStyle name="RowTitles-Detail 3 2 2 2 5 4_Tertiary Salaries Survey" xfId="20106" xr:uid="{00000000-0005-0000-0000-00006C990000}"/>
    <cellStyle name="RowTitles-Detail 3 2 2 2 5 5" xfId="20107" xr:uid="{00000000-0005-0000-0000-00006D990000}"/>
    <cellStyle name="RowTitles-Detail 3 2 2 2 5_Tertiary Salaries Survey" xfId="20108" xr:uid="{00000000-0005-0000-0000-00006E990000}"/>
    <cellStyle name="RowTitles-Detail 3 2 2 2 6" xfId="20109" xr:uid="{00000000-0005-0000-0000-00006F990000}"/>
    <cellStyle name="RowTitles-Detail 3 2 2 2 6 2" xfId="20110" xr:uid="{00000000-0005-0000-0000-000070990000}"/>
    <cellStyle name="RowTitles-Detail 3 2 2 2 6 2 2" xfId="20111" xr:uid="{00000000-0005-0000-0000-000071990000}"/>
    <cellStyle name="RowTitles-Detail 3 2 2 2 6 2 2 2" xfId="20112" xr:uid="{00000000-0005-0000-0000-000072990000}"/>
    <cellStyle name="RowTitles-Detail 3 2 2 2 6 2 2_Tertiary Salaries Survey" xfId="20113" xr:uid="{00000000-0005-0000-0000-000073990000}"/>
    <cellStyle name="RowTitles-Detail 3 2 2 2 6 2 3" xfId="20114" xr:uid="{00000000-0005-0000-0000-000074990000}"/>
    <cellStyle name="RowTitles-Detail 3 2 2 2 6 2_Tertiary Salaries Survey" xfId="20115" xr:uid="{00000000-0005-0000-0000-000075990000}"/>
    <cellStyle name="RowTitles-Detail 3 2 2 2 6 3" xfId="20116" xr:uid="{00000000-0005-0000-0000-000076990000}"/>
    <cellStyle name="RowTitles-Detail 3 2 2 2 6 3 2" xfId="20117" xr:uid="{00000000-0005-0000-0000-000077990000}"/>
    <cellStyle name="RowTitles-Detail 3 2 2 2 6 3 2 2" xfId="20118" xr:uid="{00000000-0005-0000-0000-000078990000}"/>
    <cellStyle name="RowTitles-Detail 3 2 2 2 6 3 2_Tertiary Salaries Survey" xfId="20119" xr:uid="{00000000-0005-0000-0000-000079990000}"/>
    <cellStyle name="RowTitles-Detail 3 2 2 2 6 3 3" xfId="20120" xr:uid="{00000000-0005-0000-0000-00007A990000}"/>
    <cellStyle name="RowTitles-Detail 3 2 2 2 6 3_Tertiary Salaries Survey" xfId="20121" xr:uid="{00000000-0005-0000-0000-00007B990000}"/>
    <cellStyle name="RowTitles-Detail 3 2 2 2 6 4" xfId="20122" xr:uid="{00000000-0005-0000-0000-00007C990000}"/>
    <cellStyle name="RowTitles-Detail 3 2 2 2 6 4 2" xfId="20123" xr:uid="{00000000-0005-0000-0000-00007D990000}"/>
    <cellStyle name="RowTitles-Detail 3 2 2 2 6 4_Tertiary Salaries Survey" xfId="20124" xr:uid="{00000000-0005-0000-0000-00007E990000}"/>
    <cellStyle name="RowTitles-Detail 3 2 2 2 6 5" xfId="20125" xr:uid="{00000000-0005-0000-0000-00007F990000}"/>
    <cellStyle name="RowTitles-Detail 3 2 2 2 6_Tertiary Salaries Survey" xfId="20126" xr:uid="{00000000-0005-0000-0000-000080990000}"/>
    <cellStyle name="RowTitles-Detail 3 2 2 2 7" xfId="20127" xr:uid="{00000000-0005-0000-0000-000081990000}"/>
    <cellStyle name="RowTitles-Detail 3 2 2 2 7 2" xfId="20128" xr:uid="{00000000-0005-0000-0000-000082990000}"/>
    <cellStyle name="RowTitles-Detail 3 2 2 2 7 2 2" xfId="20129" xr:uid="{00000000-0005-0000-0000-000083990000}"/>
    <cellStyle name="RowTitles-Detail 3 2 2 2 7 2_Tertiary Salaries Survey" xfId="20130" xr:uid="{00000000-0005-0000-0000-000084990000}"/>
    <cellStyle name="RowTitles-Detail 3 2 2 2 7 3" xfId="20131" xr:uid="{00000000-0005-0000-0000-000085990000}"/>
    <cellStyle name="RowTitles-Detail 3 2 2 2 7_Tertiary Salaries Survey" xfId="20132" xr:uid="{00000000-0005-0000-0000-000086990000}"/>
    <cellStyle name="RowTitles-Detail 3 2 2 2 8" xfId="20133" xr:uid="{00000000-0005-0000-0000-000087990000}"/>
    <cellStyle name="RowTitles-Detail 3 2 2 2 9" xfId="20134" xr:uid="{00000000-0005-0000-0000-000088990000}"/>
    <cellStyle name="RowTitles-Detail 3 2 2 2_STUD aligned by INSTIT" xfId="20135" xr:uid="{00000000-0005-0000-0000-000089990000}"/>
    <cellStyle name="RowTitles-Detail 3 2 2 3" xfId="20136" xr:uid="{00000000-0005-0000-0000-00008A990000}"/>
    <cellStyle name="RowTitles-Detail 3 2 2 3 2" xfId="20137" xr:uid="{00000000-0005-0000-0000-00008B990000}"/>
    <cellStyle name="RowTitles-Detail 3 2 2 3 2 2" xfId="20138" xr:uid="{00000000-0005-0000-0000-00008C990000}"/>
    <cellStyle name="RowTitles-Detail 3 2 2 3 2 2 2" xfId="20139" xr:uid="{00000000-0005-0000-0000-00008D990000}"/>
    <cellStyle name="RowTitles-Detail 3 2 2 3 2 2 2 2" xfId="20140" xr:uid="{00000000-0005-0000-0000-00008E990000}"/>
    <cellStyle name="RowTitles-Detail 3 2 2 3 2 2 2_Tertiary Salaries Survey" xfId="20141" xr:uid="{00000000-0005-0000-0000-00008F990000}"/>
    <cellStyle name="RowTitles-Detail 3 2 2 3 2 2 3" xfId="20142" xr:uid="{00000000-0005-0000-0000-000090990000}"/>
    <cellStyle name="RowTitles-Detail 3 2 2 3 2 2_Tertiary Salaries Survey" xfId="20143" xr:uid="{00000000-0005-0000-0000-000091990000}"/>
    <cellStyle name="RowTitles-Detail 3 2 2 3 2 3" xfId="20144" xr:uid="{00000000-0005-0000-0000-000092990000}"/>
    <cellStyle name="RowTitles-Detail 3 2 2 3 2 3 2" xfId="20145" xr:uid="{00000000-0005-0000-0000-000093990000}"/>
    <cellStyle name="RowTitles-Detail 3 2 2 3 2 3 2 2" xfId="20146" xr:uid="{00000000-0005-0000-0000-000094990000}"/>
    <cellStyle name="RowTitles-Detail 3 2 2 3 2 3 2_Tertiary Salaries Survey" xfId="20147" xr:uid="{00000000-0005-0000-0000-000095990000}"/>
    <cellStyle name="RowTitles-Detail 3 2 2 3 2 3 3" xfId="20148" xr:uid="{00000000-0005-0000-0000-000096990000}"/>
    <cellStyle name="RowTitles-Detail 3 2 2 3 2 3_Tertiary Salaries Survey" xfId="20149" xr:uid="{00000000-0005-0000-0000-000097990000}"/>
    <cellStyle name="RowTitles-Detail 3 2 2 3 2 4" xfId="20150" xr:uid="{00000000-0005-0000-0000-000098990000}"/>
    <cellStyle name="RowTitles-Detail 3 2 2 3 2 5" xfId="20151" xr:uid="{00000000-0005-0000-0000-000099990000}"/>
    <cellStyle name="RowTitles-Detail 3 2 2 3 2 5 2" xfId="20152" xr:uid="{00000000-0005-0000-0000-00009A990000}"/>
    <cellStyle name="RowTitles-Detail 3 2 2 3 2 5_Tertiary Salaries Survey" xfId="20153" xr:uid="{00000000-0005-0000-0000-00009B990000}"/>
    <cellStyle name="RowTitles-Detail 3 2 2 3 2 6" xfId="20154" xr:uid="{00000000-0005-0000-0000-00009C990000}"/>
    <cellStyle name="RowTitles-Detail 3 2 2 3 2_Tertiary Salaries Survey" xfId="20155" xr:uid="{00000000-0005-0000-0000-00009D990000}"/>
    <cellStyle name="RowTitles-Detail 3 2 2 3 3" xfId="20156" xr:uid="{00000000-0005-0000-0000-00009E990000}"/>
    <cellStyle name="RowTitles-Detail 3 2 2 3 3 2" xfId="20157" xr:uid="{00000000-0005-0000-0000-00009F990000}"/>
    <cellStyle name="RowTitles-Detail 3 2 2 3 3 2 2" xfId="20158" xr:uid="{00000000-0005-0000-0000-0000A0990000}"/>
    <cellStyle name="RowTitles-Detail 3 2 2 3 3 2 2 2" xfId="20159" xr:uid="{00000000-0005-0000-0000-0000A1990000}"/>
    <cellStyle name="RowTitles-Detail 3 2 2 3 3 2 2_Tertiary Salaries Survey" xfId="20160" xr:uid="{00000000-0005-0000-0000-0000A2990000}"/>
    <cellStyle name="RowTitles-Detail 3 2 2 3 3 2 3" xfId="20161" xr:uid="{00000000-0005-0000-0000-0000A3990000}"/>
    <cellStyle name="RowTitles-Detail 3 2 2 3 3 2_Tertiary Salaries Survey" xfId="20162" xr:uid="{00000000-0005-0000-0000-0000A4990000}"/>
    <cellStyle name="RowTitles-Detail 3 2 2 3 3 3" xfId="20163" xr:uid="{00000000-0005-0000-0000-0000A5990000}"/>
    <cellStyle name="RowTitles-Detail 3 2 2 3 3 3 2" xfId="20164" xr:uid="{00000000-0005-0000-0000-0000A6990000}"/>
    <cellStyle name="RowTitles-Detail 3 2 2 3 3 3 2 2" xfId="20165" xr:uid="{00000000-0005-0000-0000-0000A7990000}"/>
    <cellStyle name="RowTitles-Detail 3 2 2 3 3 3 2_Tertiary Salaries Survey" xfId="20166" xr:uid="{00000000-0005-0000-0000-0000A8990000}"/>
    <cellStyle name="RowTitles-Detail 3 2 2 3 3 3 3" xfId="20167" xr:uid="{00000000-0005-0000-0000-0000A9990000}"/>
    <cellStyle name="RowTitles-Detail 3 2 2 3 3 3_Tertiary Salaries Survey" xfId="20168" xr:uid="{00000000-0005-0000-0000-0000AA990000}"/>
    <cellStyle name="RowTitles-Detail 3 2 2 3 3 4" xfId="20169" xr:uid="{00000000-0005-0000-0000-0000AB990000}"/>
    <cellStyle name="RowTitles-Detail 3 2 2 3 3 5" xfId="20170" xr:uid="{00000000-0005-0000-0000-0000AC990000}"/>
    <cellStyle name="RowTitles-Detail 3 2 2 3 3_Tertiary Salaries Survey" xfId="20171" xr:uid="{00000000-0005-0000-0000-0000AD990000}"/>
    <cellStyle name="RowTitles-Detail 3 2 2 3 4" xfId="20172" xr:uid="{00000000-0005-0000-0000-0000AE990000}"/>
    <cellStyle name="RowTitles-Detail 3 2 2 3 4 2" xfId="20173" xr:uid="{00000000-0005-0000-0000-0000AF990000}"/>
    <cellStyle name="RowTitles-Detail 3 2 2 3 4 2 2" xfId="20174" xr:uid="{00000000-0005-0000-0000-0000B0990000}"/>
    <cellStyle name="RowTitles-Detail 3 2 2 3 4 2 2 2" xfId="20175" xr:uid="{00000000-0005-0000-0000-0000B1990000}"/>
    <cellStyle name="RowTitles-Detail 3 2 2 3 4 2 2_Tertiary Salaries Survey" xfId="20176" xr:uid="{00000000-0005-0000-0000-0000B2990000}"/>
    <cellStyle name="RowTitles-Detail 3 2 2 3 4 2 3" xfId="20177" xr:uid="{00000000-0005-0000-0000-0000B3990000}"/>
    <cellStyle name="RowTitles-Detail 3 2 2 3 4 2_Tertiary Salaries Survey" xfId="20178" xr:uid="{00000000-0005-0000-0000-0000B4990000}"/>
    <cellStyle name="RowTitles-Detail 3 2 2 3 4 3" xfId="20179" xr:uid="{00000000-0005-0000-0000-0000B5990000}"/>
    <cellStyle name="RowTitles-Detail 3 2 2 3 4 3 2" xfId="20180" xr:uid="{00000000-0005-0000-0000-0000B6990000}"/>
    <cellStyle name="RowTitles-Detail 3 2 2 3 4 3 2 2" xfId="20181" xr:uid="{00000000-0005-0000-0000-0000B7990000}"/>
    <cellStyle name="RowTitles-Detail 3 2 2 3 4 3 2_Tertiary Salaries Survey" xfId="20182" xr:uid="{00000000-0005-0000-0000-0000B8990000}"/>
    <cellStyle name="RowTitles-Detail 3 2 2 3 4 3 3" xfId="20183" xr:uid="{00000000-0005-0000-0000-0000B9990000}"/>
    <cellStyle name="RowTitles-Detail 3 2 2 3 4 3_Tertiary Salaries Survey" xfId="20184" xr:uid="{00000000-0005-0000-0000-0000BA990000}"/>
    <cellStyle name="RowTitles-Detail 3 2 2 3 4 4" xfId="20185" xr:uid="{00000000-0005-0000-0000-0000BB990000}"/>
    <cellStyle name="RowTitles-Detail 3 2 2 3 4 4 2" xfId="20186" xr:uid="{00000000-0005-0000-0000-0000BC990000}"/>
    <cellStyle name="RowTitles-Detail 3 2 2 3 4 4_Tertiary Salaries Survey" xfId="20187" xr:uid="{00000000-0005-0000-0000-0000BD990000}"/>
    <cellStyle name="RowTitles-Detail 3 2 2 3 4 5" xfId="20188" xr:uid="{00000000-0005-0000-0000-0000BE990000}"/>
    <cellStyle name="RowTitles-Detail 3 2 2 3 4_Tertiary Salaries Survey" xfId="20189" xr:uid="{00000000-0005-0000-0000-0000BF990000}"/>
    <cellStyle name="RowTitles-Detail 3 2 2 3 5" xfId="20190" xr:uid="{00000000-0005-0000-0000-0000C0990000}"/>
    <cellStyle name="RowTitles-Detail 3 2 2 3 5 2" xfId="20191" xr:uid="{00000000-0005-0000-0000-0000C1990000}"/>
    <cellStyle name="RowTitles-Detail 3 2 2 3 5 2 2" xfId="20192" xr:uid="{00000000-0005-0000-0000-0000C2990000}"/>
    <cellStyle name="RowTitles-Detail 3 2 2 3 5 2 2 2" xfId="20193" xr:uid="{00000000-0005-0000-0000-0000C3990000}"/>
    <cellStyle name="RowTitles-Detail 3 2 2 3 5 2 2_Tertiary Salaries Survey" xfId="20194" xr:uid="{00000000-0005-0000-0000-0000C4990000}"/>
    <cellStyle name="RowTitles-Detail 3 2 2 3 5 2 3" xfId="20195" xr:uid="{00000000-0005-0000-0000-0000C5990000}"/>
    <cellStyle name="RowTitles-Detail 3 2 2 3 5 2_Tertiary Salaries Survey" xfId="20196" xr:uid="{00000000-0005-0000-0000-0000C6990000}"/>
    <cellStyle name="RowTitles-Detail 3 2 2 3 5 3" xfId="20197" xr:uid="{00000000-0005-0000-0000-0000C7990000}"/>
    <cellStyle name="RowTitles-Detail 3 2 2 3 5 3 2" xfId="20198" xr:uid="{00000000-0005-0000-0000-0000C8990000}"/>
    <cellStyle name="RowTitles-Detail 3 2 2 3 5 3 2 2" xfId="20199" xr:uid="{00000000-0005-0000-0000-0000C9990000}"/>
    <cellStyle name="RowTitles-Detail 3 2 2 3 5 3 2_Tertiary Salaries Survey" xfId="20200" xr:uid="{00000000-0005-0000-0000-0000CA990000}"/>
    <cellStyle name="RowTitles-Detail 3 2 2 3 5 3 3" xfId="20201" xr:uid="{00000000-0005-0000-0000-0000CB990000}"/>
    <cellStyle name="RowTitles-Detail 3 2 2 3 5 3_Tertiary Salaries Survey" xfId="20202" xr:uid="{00000000-0005-0000-0000-0000CC990000}"/>
    <cellStyle name="RowTitles-Detail 3 2 2 3 5 4" xfId="20203" xr:uid="{00000000-0005-0000-0000-0000CD990000}"/>
    <cellStyle name="RowTitles-Detail 3 2 2 3 5 4 2" xfId="20204" xr:uid="{00000000-0005-0000-0000-0000CE990000}"/>
    <cellStyle name="RowTitles-Detail 3 2 2 3 5 4_Tertiary Salaries Survey" xfId="20205" xr:uid="{00000000-0005-0000-0000-0000CF990000}"/>
    <cellStyle name="RowTitles-Detail 3 2 2 3 5 5" xfId="20206" xr:uid="{00000000-0005-0000-0000-0000D0990000}"/>
    <cellStyle name="RowTitles-Detail 3 2 2 3 5_Tertiary Salaries Survey" xfId="20207" xr:uid="{00000000-0005-0000-0000-0000D1990000}"/>
    <cellStyle name="RowTitles-Detail 3 2 2 3 6" xfId="20208" xr:uid="{00000000-0005-0000-0000-0000D2990000}"/>
    <cellStyle name="RowTitles-Detail 3 2 2 3 6 2" xfId="20209" xr:uid="{00000000-0005-0000-0000-0000D3990000}"/>
    <cellStyle name="RowTitles-Detail 3 2 2 3 6 2 2" xfId="20210" xr:uid="{00000000-0005-0000-0000-0000D4990000}"/>
    <cellStyle name="RowTitles-Detail 3 2 2 3 6 2 2 2" xfId="20211" xr:uid="{00000000-0005-0000-0000-0000D5990000}"/>
    <cellStyle name="RowTitles-Detail 3 2 2 3 6 2 2_Tertiary Salaries Survey" xfId="20212" xr:uid="{00000000-0005-0000-0000-0000D6990000}"/>
    <cellStyle name="RowTitles-Detail 3 2 2 3 6 2 3" xfId="20213" xr:uid="{00000000-0005-0000-0000-0000D7990000}"/>
    <cellStyle name="RowTitles-Detail 3 2 2 3 6 2_Tertiary Salaries Survey" xfId="20214" xr:uid="{00000000-0005-0000-0000-0000D8990000}"/>
    <cellStyle name="RowTitles-Detail 3 2 2 3 6 3" xfId="20215" xr:uid="{00000000-0005-0000-0000-0000D9990000}"/>
    <cellStyle name="RowTitles-Detail 3 2 2 3 6 3 2" xfId="20216" xr:uid="{00000000-0005-0000-0000-0000DA990000}"/>
    <cellStyle name="RowTitles-Detail 3 2 2 3 6 3 2 2" xfId="20217" xr:uid="{00000000-0005-0000-0000-0000DB990000}"/>
    <cellStyle name="RowTitles-Detail 3 2 2 3 6 3 2_Tertiary Salaries Survey" xfId="20218" xr:uid="{00000000-0005-0000-0000-0000DC990000}"/>
    <cellStyle name="RowTitles-Detail 3 2 2 3 6 3 3" xfId="20219" xr:uid="{00000000-0005-0000-0000-0000DD990000}"/>
    <cellStyle name="RowTitles-Detail 3 2 2 3 6 3_Tertiary Salaries Survey" xfId="20220" xr:uid="{00000000-0005-0000-0000-0000DE990000}"/>
    <cellStyle name="RowTitles-Detail 3 2 2 3 6 4" xfId="20221" xr:uid="{00000000-0005-0000-0000-0000DF990000}"/>
    <cellStyle name="RowTitles-Detail 3 2 2 3 6 4 2" xfId="20222" xr:uid="{00000000-0005-0000-0000-0000E0990000}"/>
    <cellStyle name="RowTitles-Detail 3 2 2 3 6 4_Tertiary Salaries Survey" xfId="20223" xr:uid="{00000000-0005-0000-0000-0000E1990000}"/>
    <cellStyle name="RowTitles-Detail 3 2 2 3 6 5" xfId="20224" xr:uid="{00000000-0005-0000-0000-0000E2990000}"/>
    <cellStyle name="RowTitles-Detail 3 2 2 3 6_Tertiary Salaries Survey" xfId="20225" xr:uid="{00000000-0005-0000-0000-0000E3990000}"/>
    <cellStyle name="RowTitles-Detail 3 2 2 3 7" xfId="20226" xr:uid="{00000000-0005-0000-0000-0000E4990000}"/>
    <cellStyle name="RowTitles-Detail 3 2 2 3 7 2" xfId="20227" xr:uid="{00000000-0005-0000-0000-0000E5990000}"/>
    <cellStyle name="RowTitles-Detail 3 2 2 3 7 2 2" xfId="20228" xr:uid="{00000000-0005-0000-0000-0000E6990000}"/>
    <cellStyle name="RowTitles-Detail 3 2 2 3 7 2_Tertiary Salaries Survey" xfId="20229" xr:uid="{00000000-0005-0000-0000-0000E7990000}"/>
    <cellStyle name="RowTitles-Detail 3 2 2 3 7 3" xfId="20230" xr:uid="{00000000-0005-0000-0000-0000E8990000}"/>
    <cellStyle name="RowTitles-Detail 3 2 2 3 7_Tertiary Salaries Survey" xfId="20231" xr:uid="{00000000-0005-0000-0000-0000E9990000}"/>
    <cellStyle name="RowTitles-Detail 3 2 2 3 8" xfId="20232" xr:uid="{00000000-0005-0000-0000-0000EA990000}"/>
    <cellStyle name="RowTitles-Detail 3 2 2 3 8 2" xfId="20233" xr:uid="{00000000-0005-0000-0000-0000EB990000}"/>
    <cellStyle name="RowTitles-Detail 3 2 2 3 8 2 2" xfId="20234" xr:uid="{00000000-0005-0000-0000-0000EC990000}"/>
    <cellStyle name="RowTitles-Detail 3 2 2 3 8 2_Tertiary Salaries Survey" xfId="20235" xr:uid="{00000000-0005-0000-0000-0000ED990000}"/>
    <cellStyle name="RowTitles-Detail 3 2 2 3 8 3" xfId="20236" xr:uid="{00000000-0005-0000-0000-0000EE990000}"/>
    <cellStyle name="RowTitles-Detail 3 2 2 3 8_Tertiary Salaries Survey" xfId="20237" xr:uid="{00000000-0005-0000-0000-0000EF990000}"/>
    <cellStyle name="RowTitles-Detail 3 2 2 3 9" xfId="20238" xr:uid="{00000000-0005-0000-0000-0000F0990000}"/>
    <cellStyle name="RowTitles-Detail 3 2 2 3_STUD aligned by INSTIT" xfId="20239" xr:uid="{00000000-0005-0000-0000-0000F1990000}"/>
    <cellStyle name="RowTitles-Detail 3 2 2 4" xfId="20240" xr:uid="{00000000-0005-0000-0000-0000F2990000}"/>
    <cellStyle name="RowTitles-Detail 3 2 2 4 2" xfId="20241" xr:uid="{00000000-0005-0000-0000-0000F3990000}"/>
    <cellStyle name="RowTitles-Detail 3 2 2 4 2 2" xfId="20242" xr:uid="{00000000-0005-0000-0000-0000F4990000}"/>
    <cellStyle name="RowTitles-Detail 3 2 2 4 2 2 2" xfId="20243" xr:uid="{00000000-0005-0000-0000-0000F5990000}"/>
    <cellStyle name="RowTitles-Detail 3 2 2 4 2 2 2 2" xfId="20244" xr:uid="{00000000-0005-0000-0000-0000F6990000}"/>
    <cellStyle name="RowTitles-Detail 3 2 2 4 2 2 2_Tertiary Salaries Survey" xfId="20245" xr:uid="{00000000-0005-0000-0000-0000F7990000}"/>
    <cellStyle name="RowTitles-Detail 3 2 2 4 2 2 3" xfId="20246" xr:uid="{00000000-0005-0000-0000-0000F8990000}"/>
    <cellStyle name="RowTitles-Detail 3 2 2 4 2 2_Tertiary Salaries Survey" xfId="20247" xr:uid="{00000000-0005-0000-0000-0000F9990000}"/>
    <cellStyle name="RowTitles-Detail 3 2 2 4 2 3" xfId="20248" xr:uid="{00000000-0005-0000-0000-0000FA990000}"/>
    <cellStyle name="RowTitles-Detail 3 2 2 4 2 3 2" xfId="20249" xr:uid="{00000000-0005-0000-0000-0000FB990000}"/>
    <cellStyle name="RowTitles-Detail 3 2 2 4 2 3 2 2" xfId="20250" xr:uid="{00000000-0005-0000-0000-0000FC990000}"/>
    <cellStyle name="RowTitles-Detail 3 2 2 4 2 3 2_Tertiary Salaries Survey" xfId="20251" xr:uid="{00000000-0005-0000-0000-0000FD990000}"/>
    <cellStyle name="RowTitles-Detail 3 2 2 4 2 3 3" xfId="20252" xr:uid="{00000000-0005-0000-0000-0000FE990000}"/>
    <cellStyle name="RowTitles-Detail 3 2 2 4 2 3_Tertiary Salaries Survey" xfId="20253" xr:uid="{00000000-0005-0000-0000-0000FF990000}"/>
    <cellStyle name="RowTitles-Detail 3 2 2 4 2 4" xfId="20254" xr:uid="{00000000-0005-0000-0000-0000009A0000}"/>
    <cellStyle name="RowTitles-Detail 3 2 2 4 2 5" xfId="20255" xr:uid="{00000000-0005-0000-0000-0000019A0000}"/>
    <cellStyle name="RowTitles-Detail 3 2 2 4 2 5 2" xfId="20256" xr:uid="{00000000-0005-0000-0000-0000029A0000}"/>
    <cellStyle name="RowTitles-Detail 3 2 2 4 2 5_Tertiary Salaries Survey" xfId="20257" xr:uid="{00000000-0005-0000-0000-0000039A0000}"/>
    <cellStyle name="RowTitles-Detail 3 2 2 4 2 6" xfId="20258" xr:uid="{00000000-0005-0000-0000-0000049A0000}"/>
    <cellStyle name="RowTitles-Detail 3 2 2 4 2_Tertiary Salaries Survey" xfId="20259" xr:uid="{00000000-0005-0000-0000-0000059A0000}"/>
    <cellStyle name="RowTitles-Detail 3 2 2 4 3" xfId="20260" xr:uid="{00000000-0005-0000-0000-0000069A0000}"/>
    <cellStyle name="RowTitles-Detail 3 2 2 4 3 2" xfId="20261" xr:uid="{00000000-0005-0000-0000-0000079A0000}"/>
    <cellStyle name="RowTitles-Detail 3 2 2 4 3 2 2" xfId="20262" xr:uid="{00000000-0005-0000-0000-0000089A0000}"/>
    <cellStyle name="RowTitles-Detail 3 2 2 4 3 2 2 2" xfId="20263" xr:uid="{00000000-0005-0000-0000-0000099A0000}"/>
    <cellStyle name="RowTitles-Detail 3 2 2 4 3 2 2_Tertiary Salaries Survey" xfId="20264" xr:uid="{00000000-0005-0000-0000-00000A9A0000}"/>
    <cellStyle name="RowTitles-Detail 3 2 2 4 3 2 3" xfId="20265" xr:uid="{00000000-0005-0000-0000-00000B9A0000}"/>
    <cellStyle name="RowTitles-Detail 3 2 2 4 3 2_Tertiary Salaries Survey" xfId="20266" xr:uid="{00000000-0005-0000-0000-00000C9A0000}"/>
    <cellStyle name="RowTitles-Detail 3 2 2 4 3 3" xfId="20267" xr:uid="{00000000-0005-0000-0000-00000D9A0000}"/>
    <cellStyle name="RowTitles-Detail 3 2 2 4 3 3 2" xfId="20268" xr:uid="{00000000-0005-0000-0000-00000E9A0000}"/>
    <cellStyle name="RowTitles-Detail 3 2 2 4 3 3 2 2" xfId="20269" xr:uid="{00000000-0005-0000-0000-00000F9A0000}"/>
    <cellStyle name="RowTitles-Detail 3 2 2 4 3 3 2_Tertiary Salaries Survey" xfId="20270" xr:uid="{00000000-0005-0000-0000-0000109A0000}"/>
    <cellStyle name="RowTitles-Detail 3 2 2 4 3 3 3" xfId="20271" xr:uid="{00000000-0005-0000-0000-0000119A0000}"/>
    <cellStyle name="RowTitles-Detail 3 2 2 4 3 3_Tertiary Salaries Survey" xfId="20272" xr:uid="{00000000-0005-0000-0000-0000129A0000}"/>
    <cellStyle name="RowTitles-Detail 3 2 2 4 3 4" xfId="20273" xr:uid="{00000000-0005-0000-0000-0000139A0000}"/>
    <cellStyle name="RowTitles-Detail 3 2 2 4 3 5" xfId="20274" xr:uid="{00000000-0005-0000-0000-0000149A0000}"/>
    <cellStyle name="RowTitles-Detail 3 2 2 4 3_Tertiary Salaries Survey" xfId="20275" xr:uid="{00000000-0005-0000-0000-0000159A0000}"/>
    <cellStyle name="RowTitles-Detail 3 2 2 4 4" xfId="20276" xr:uid="{00000000-0005-0000-0000-0000169A0000}"/>
    <cellStyle name="RowTitles-Detail 3 2 2 4 4 2" xfId="20277" xr:uid="{00000000-0005-0000-0000-0000179A0000}"/>
    <cellStyle name="RowTitles-Detail 3 2 2 4 4 2 2" xfId="20278" xr:uid="{00000000-0005-0000-0000-0000189A0000}"/>
    <cellStyle name="RowTitles-Detail 3 2 2 4 4 2 2 2" xfId="20279" xr:uid="{00000000-0005-0000-0000-0000199A0000}"/>
    <cellStyle name="RowTitles-Detail 3 2 2 4 4 2 2_Tertiary Salaries Survey" xfId="20280" xr:uid="{00000000-0005-0000-0000-00001A9A0000}"/>
    <cellStyle name="RowTitles-Detail 3 2 2 4 4 2 3" xfId="20281" xr:uid="{00000000-0005-0000-0000-00001B9A0000}"/>
    <cellStyle name="RowTitles-Detail 3 2 2 4 4 2_Tertiary Salaries Survey" xfId="20282" xr:uid="{00000000-0005-0000-0000-00001C9A0000}"/>
    <cellStyle name="RowTitles-Detail 3 2 2 4 4 3" xfId="20283" xr:uid="{00000000-0005-0000-0000-00001D9A0000}"/>
    <cellStyle name="RowTitles-Detail 3 2 2 4 4 3 2" xfId="20284" xr:uid="{00000000-0005-0000-0000-00001E9A0000}"/>
    <cellStyle name="RowTitles-Detail 3 2 2 4 4 3 2 2" xfId="20285" xr:uid="{00000000-0005-0000-0000-00001F9A0000}"/>
    <cellStyle name="RowTitles-Detail 3 2 2 4 4 3 2_Tertiary Salaries Survey" xfId="20286" xr:uid="{00000000-0005-0000-0000-0000209A0000}"/>
    <cellStyle name="RowTitles-Detail 3 2 2 4 4 3 3" xfId="20287" xr:uid="{00000000-0005-0000-0000-0000219A0000}"/>
    <cellStyle name="RowTitles-Detail 3 2 2 4 4 3_Tertiary Salaries Survey" xfId="20288" xr:uid="{00000000-0005-0000-0000-0000229A0000}"/>
    <cellStyle name="RowTitles-Detail 3 2 2 4 4 4" xfId="20289" xr:uid="{00000000-0005-0000-0000-0000239A0000}"/>
    <cellStyle name="RowTitles-Detail 3 2 2 4 4 5" xfId="20290" xr:uid="{00000000-0005-0000-0000-0000249A0000}"/>
    <cellStyle name="RowTitles-Detail 3 2 2 4 4 5 2" xfId="20291" xr:uid="{00000000-0005-0000-0000-0000259A0000}"/>
    <cellStyle name="RowTitles-Detail 3 2 2 4 4 5_Tertiary Salaries Survey" xfId="20292" xr:uid="{00000000-0005-0000-0000-0000269A0000}"/>
    <cellStyle name="RowTitles-Detail 3 2 2 4 4 6" xfId="20293" xr:uid="{00000000-0005-0000-0000-0000279A0000}"/>
    <cellStyle name="RowTitles-Detail 3 2 2 4 4_Tertiary Salaries Survey" xfId="20294" xr:uid="{00000000-0005-0000-0000-0000289A0000}"/>
    <cellStyle name="RowTitles-Detail 3 2 2 4 5" xfId="20295" xr:uid="{00000000-0005-0000-0000-0000299A0000}"/>
    <cellStyle name="RowTitles-Detail 3 2 2 4 5 2" xfId="20296" xr:uid="{00000000-0005-0000-0000-00002A9A0000}"/>
    <cellStyle name="RowTitles-Detail 3 2 2 4 5 2 2" xfId="20297" xr:uid="{00000000-0005-0000-0000-00002B9A0000}"/>
    <cellStyle name="RowTitles-Detail 3 2 2 4 5 2 2 2" xfId="20298" xr:uid="{00000000-0005-0000-0000-00002C9A0000}"/>
    <cellStyle name="RowTitles-Detail 3 2 2 4 5 2 2_Tertiary Salaries Survey" xfId="20299" xr:uid="{00000000-0005-0000-0000-00002D9A0000}"/>
    <cellStyle name="RowTitles-Detail 3 2 2 4 5 2 3" xfId="20300" xr:uid="{00000000-0005-0000-0000-00002E9A0000}"/>
    <cellStyle name="RowTitles-Detail 3 2 2 4 5 2_Tertiary Salaries Survey" xfId="20301" xr:uid="{00000000-0005-0000-0000-00002F9A0000}"/>
    <cellStyle name="RowTitles-Detail 3 2 2 4 5 3" xfId="20302" xr:uid="{00000000-0005-0000-0000-0000309A0000}"/>
    <cellStyle name="RowTitles-Detail 3 2 2 4 5 3 2" xfId="20303" xr:uid="{00000000-0005-0000-0000-0000319A0000}"/>
    <cellStyle name="RowTitles-Detail 3 2 2 4 5 3 2 2" xfId="20304" xr:uid="{00000000-0005-0000-0000-0000329A0000}"/>
    <cellStyle name="RowTitles-Detail 3 2 2 4 5 3 2_Tertiary Salaries Survey" xfId="20305" xr:uid="{00000000-0005-0000-0000-0000339A0000}"/>
    <cellStyle name="RowTitles-Detail 3 2 2 4 5 3 3" xfId="20306" xr:uid="{00000000-0005-0000-0000-0000349A0000}"/>
    <cellStyle name="RowTitles-Detail 3 2 2 4 5 3_Tertiary Salaries Survey" xfId="20307" xr:uid="{00000000-0005-0000-0000-0000359A0000}"/>
    <cellStyle name="RowTitles-Detail 3 2 2 4 5 4" xfId="20308" xr:uid="{00000000-0005-0000-0000-0000369A0000}"/>
    <cellStyle name="RowTitles-Detail 3 2 2 4 5 4 2" xfId="20309" xr:uid="{00000000-0005-0000-0000-0000379A0000}"/>
    <cellStyle name="RowTitles-Detail 3 2 2 4 5 4_Tertiary Salaries Survey" xfId="20310" xr:uid="{00000000-0005-0000-0000-0000389A0000}"/>
    <cellStyle name="RowTitles-Detail 3 2 2 4 5 5" xfId="20311" xr:uid="{00000000-0005-0000-0000-0000399A0000}"/>
    <cellStyle name="RowTitles-Detail 3 2 2 4 5_Tertiary Salaries Survey" xfId="20312" xr:uid="{00000000-0005-0000-0000-00003A9A0000}"/>
    <cellStyle name="RowTitles-Detail 3 2 2 4 6" xfId="20313" xr:uid="{00000000-0005-0000-0000-00003B9A0000}"/>
    <cellStyle name="RowTitles-Detail 3 2 2 4 6 2" xfId="20314" xr:uid="{00000000-0005-0000-0000-00003C9A0000}"/>
    <cellStyle name="RowTitles-Detail 3 2 2 4 6 2 2" xfId="20315" xr:uid="{00000000-0005-0000-0000-00003D9A0000}"/>
    <cellStyle name="RowTitles-Detail 3 2 2 4 6 2 2 2" xfId="20316" xr:uid="{00000000-0005-0000-0000-00003E9A0000}"/>
    <cellStyle name="RowTitles-Detail 3 2 2 4 6 2 2_Tertiary Salaries Survey" xfId="20317" xr:uid="{00000000-0005-0000-0000-00003F9A0000}"/>
    <cellStyle name="RowTitles-Detail 3 2 2 4 6 2 3" xfId="20318" xr:uid="{00000000-0005-0000-0000-0000409A0000}"/>
    <cellStyle name="RowTitles-Detail 3 2 2 4 6 2_Tertiary Salaries Survey" xfId="20319" xr:uid="{00000000-0005-0000-0000-0000419A0000}"/>
    <cellStyle name="RowTitles-Detail 3 2 2 4 6 3" xfId="20320" xr:uid="{00000000-0005-0000-0000-0000429A0000}"/>
    <cellStyle name="RowTitles-Detail 3 2 2 4 6 3 2" xfId="20321" xr:uid="{00000000-0005-0000-0000-0000439A0000}"/>
    <cellStyle name="RowTitles-Detail 3 2 2 4 6 3 2 2" xfId="20322" xr:uid="{00000000-0005-0000-0000-0000449A0000}"/>
    <cellStyle name="RowTitles-Detail 3 2 2 4 6 3 2_Tertiary Salaries Survey" xfId="20323" xr:uid="{00000000-0005-0000-0000-0000459A0000}"/>
    <cellStyle name="RowTitles-Detail 3 2 2 4 6 3 3" xfId="20324" xr:uid="{00000000-0005-0000-0000-0000469A0000}"/>
    <cellStyle name="RowTitles-Detail 3 2 2 4 6 3_Tertiary Salaries Survey" xfId="20325" xr:uid="{00000000-0005-0000-0000-0000479A0000}"/>
    <cellStyle name="RowTitles-Detail 3 2 2 4 6 4" xfId="20326" xr:uid="{00000000-0005-0000-0000-0000489A0000}"/>
    <cellStyle name="RowTitles-Detail 3 2 2 4 6 4 2" xfId="20327" xr:uid="{00000000-0005-0000-0000-0000499A0000}"/>
    <cellStyle name="RowTitles-Detail 3 2 2 4 6 4_Tertiary Salaries Survey" xfId="20328" xr:uid="{00000000-0005-0000-0000-00004A9A0000}"/>
    <cellStyle name="RowTitles-Detail 3 2 2 4 6 5" xfId="20329" xr:uid="{00000000-0005-0000-0000-00004B9A0000}"/>
    <cellStyle name="RowTitles-Detail 3 2 2 4 6_Tertiary Salaries Survey" xfId="20330" xr:uid="{00000000-0005-0000-0000-00004C9A0000}"/>
    <cellStyle name="RowTitles-Detail 3 2 2 4 7" xfId="20331" xr:uid="{00000000-0005-0000-0000-00004D9A0000}"/>
    <cellStyle name="RowTitles-Detail 3 2 2 4 7 2" xfId="20332" xr:uid="{00000000-0005-0000-0000-00004E9A0000}"/>
    <cellStyle name="RowTitles-Detail 3 2 2 4 7 2 2" xfId="20333" xr:uid="{00000000-0005-0000-0000-00004F9A0000}"/>
    <cellStyle name="RowTitles-Detail 3 2 2 4 7 2_Tertiary Salaries Survey" xfId="20334" xr:uid="{00000000-0005-0000-0000-0000509A0000}"/>
    <cellStyle name="RowTitles-Detail 3 2 2 4 7 3" xfId="20335" xr:uid="{00000000-0005-0000-0000-0000519A0000}"/>
    <cellStyle name="RowTitles-Detail 3 2 2 4 7_Tertiary Salaries Survey" xfId="20336" xr:uid="{00000000-0005-0000-0000-0000529A0000}"/>
    <cellStyle name="RowTitles-Detail 3 2 2 4 8" xfId="20337" xr:uid="{00000000-0005-0000-0000-0000539A0000}"/>
    <cellStyle name="RowTitles-Detail 3 2 2 4 9" xfId="20338" xr:uid="{00000000-0005-0000-0000-0000549A0000}"/>
    <cellStyle name="RowTitles-Detail 3 2 2 4_STUD aligned by INSTIT" xfId="20339" xr:uid="{00000000-0005-0000-0000-0000559A0000}"/>
    <cellStyle name="RowTitles-Detail 3 2 2 5" xfId="20340" xr:uid="{00000000-0005-0000-0000-0000569A0000}"/>
    <cellStyle name="RowTitles-Detail 3 2 2 5 2" xfId="20341" xr:uid="{00000000-0005-0000-0000-0000579A0000}"/>
    <cellStyle name="RowTitles-Detail 3 2 2 5 2 2" xfId="20342" xr:uid="{00000000-0005-0000-0000-0000589A0000}"/>
    <cellStyle name="RowTitles-Detail 3 2 2 5 2 2 2" xfId="20343" xr:uid="{00000000-0005-0000-0000-0000599A0000}"/>
    <cellStyle name="RowTitles-Detail 3 2 2 5 2 2_Tertiary Salaries Survey" xfId="20344" xr:uid="{00000000-0005-0000-0000-00005A9A0000}"/>
    <cellStyle name="RowTitles-Detail 3 2 2 5 2 3" xfId="20345" xr:uid="{00000000-0005-0000-0000-00005B9A0000}"/>
    <cellStyle name="RowTitles-Detail 3 2 2 5 2_Tertiary Salaries Survey" xfId="20346" xr:uid="{00000000-0005-0000-0000-00005C9A0000}"/>
    <cellStyle name="RowTitles-Detail 3 2 2 5 3" xfId="20347" xr:uid="{00000000-0005-0000-0000-00005D9A0000}"/>
    <cellStyle name="RowTitles-Detail 3 2 2 5 3 2" xfId="20348" xr:uid="{00000000-0005-0000-0000-00005E9A0000}"/>
    <cellStyle name="RowTitles-Detail 3 2 2 5 3 2 2" xfId="20349" xr:uid="{00000000-0005-0000-0000-00005F9A0000}"/>
    <cellStyle name="RowTitles-Detail 3 2 2 5 3 2_Tertiary Salaries Survey" xfId="20350" xr:uid="{00000000-0005-0000-0000-0000609A0000}"/>
    <cellStyle name="RowTitles-Detail 3 2 2 5 3 3" xfId="20351" xr:uid="{00000000-0005-0000-0000-0000619A0000}"/>
    <cellStyle name="RowTitles-Detail 3 2 2 5 3_Tertiary Salaries Survey" xfId="20352" xr:uid="{00000000-0005-0000-0000-0000629A0000}"/>
    <cellStyle name="RowTitles-Detail 3 2 2 5 4" xfId="20353" xr:uid="{00000000-0005-0000-0000-0000639A0000}"/>
    <cellStyle name="RowTitles-Detail 3 2 2 5 5" xfId="20354" xr:uid="{00000000-0005-0000-0000-0000649A0000}"/>
    <cellStyle name="RowTitles-Detail 3 2 2 5 5 2" xfId="20355" xr:uid="{00000000-0005-0000-0000-0000659A0000}"/>
    <cellStyle name="RowTitles-Detail 3 2 2 5 5_Tertiary Salaries Survey" xfId="20356" xr:uid="{00000000-0005-0000-0000-0000669A0000}"/>
    <cellStyle name="RowTitles-Detail 3 2 2 5 6" xfId="20357" xr:uid="{00000000-0005-0000-0000-0000679A0000}"/>
    <cellStyle name="RowTitles-Detail 3 2 2 5_Tertiary Salaries Survey" xfId="20358" xr:uid="{00000000-0005-0000-0000-0000689A0000}"/>
    <cellStyle name="RowTitles-Detail 3 2 2 6" xfId="20359" xr:uid="{00000000-0005-0000-0000-0000699A0000}"/>
    <cellStyle name="RowTitles-Detail 3 2 2 6 2" xfId="20360" xr:uid="{00000000-0005-0000-0000-00006A9A0000}"/>
    <cellStyle name="RowTitles-Detail 3 2 2 6 2 2" xfId="20361" xr:uid="{00000000-0005-0000-0000-00006B9A0000}"/>
    <cellStyle name="RowTitles-Detail 3 2 2 6 2 2 2" xfId="20362" xr:uid="{00000000-0005-0000-0000-00006C9A0000}"/>
    <cellStyle name="RowTitles-Detail 3 2 2 6 2 2_Tertiary Salaries Survey" xfId="20363" xr:uid="{00000000-0005-0000-0000-00006D9A0000}"/>
    <cellStyle name="RowTitles-Detail 3 2 2 6 2 3" xfId="20364" xr:uid="{00000000-0005-0000-0000-00006E9A0000}"/>
    <cellStyle name="RowTitles-Detail 3 2 2 6 2_Tertiary Salaries Survey" xfId="20365" xr:uid="{00000000-0005-0000-0000-00006F9A0000}"/>
    <cellStyle name="RowTitles-Detail 3 2 2 6 3" xfId="20366" xr:uid="{00000000-0005-0000-0000-0000709A0000}"/>
    <cellStyle name="RowTitles-Detail 3 2 2 6 3 2" xfId="20367" xr:uid="{00000000-0005-0000-0000-0000719A0000}"/>
    <cellStyle name="RowTitles-Detail 3 2 2 6 3 2 2" xfId="20368" xr:uid="{00000000-0005-0000-0000-0000729A0000}"/>
    <cellStyle name="RowTitles-Detail 3 2 2 6 3 2_Tertiary Salaries Survey" xfId="20369" xr:uid="{00000000-0005-0000-0000-0000739A0000}"/>
    <cellStyle name="RowTitles-Detail 3 2 2 6 3 3" xfId="20370" xr:uid="{00000000-0005-0000-0000-0000749A0000}"/>
    <cellStyle name="RowTitles-Detail 3 2 2 6 3_Tertiary Salaries Survey" xfId="20371" xr:uid="{00000000-0005-0000-0000-0000759A0000}"/>
    <cellStyle name="RowTitles-Detail 3 2 2 6 4" xfId="20372" xr:uid="{00000000-0005-0000-0000-0000769A0000}"/>
    <cellStyle name="RowTitles-Detail 3 2 2 6 5" xfId="20373" xr:uid="{00000000-0005-0000-0000-0000779A0000}"/>
    <cellStyle name="RowTitles-Detail 3 2 2 6_Tertiary Salaries Survey" xfId="20374" xr:uid="{00000000-0005-0000-0000-0000789A0000}"/>
    <cellStyle name="RowTitles-Detail 3 2 2 7" xfId="20375" xr:uid="{00000000-0005-0000-0000-0000799A0000}"/>
    <cellStyle name="RowTitles-Detail 3 2 2 7 2" xfId="20376" xr:uid="{00000000-0005-0000-0000-00007A9A0000}"/>
    <cellStyle name="RowTitles-Detail 3 2 2 7 2 2" xfId="20377" xr:uid="{00000000-0005-0000-0000-00007B9A0000}"/>
    <cellStyle name="RowTitles-Detail 3 2 2 7 2 2 2" xfId="20378" xr:uid="{00000000-0005-0000-0000-00007C9A0000}"/>
    <cellStyle name="RowTitles-Detail 3 2 2 7 2 2_Tertiary Salaries Survey" xfId="20379" xr:uid="{00000000-0005-0000-0000-00007D9A0000}"/>
    <cellStyle name="RowTitles-Detail 3 2 2 7 2 3" xfId="20380" xr:uid="{00000000-0005-0000-0000-00007E9A0000}"/>
    <cellStyle name="RowTitles-Detail 3 2 2 7 2_Tertiary Salaries Survey" xfId="20381" xr:uid="{00000000-0005-0000-0000-00007F9A0000}"/>
    <cellStyle name="RowTitles-Detail 3 2 2 7 3" xfId="20382" xr:uid="{00000000-0005-0000-0000-0000809A0000}"/>
    <cellStyle name="RowTitles-Detail 3 2 2 7 3 2" xfId="20383" xr:uid="{00000000-0005-0000-0000-0000819A0000}"/>
    <cellStyle name="RowTitles-Detail 3 2 2 7 3 2 2" xfId="20384" xr:uid="{00000000-0005-0000-0000-0000829A0000}"/>
    <cellStyle name="RowTitles-Detail 3 2 2 7 3 2_Tertiary Salaries Survey" xfId="20385" xr:uid="{00000000-0005-0000-0000-0000839A0000}"/>
    <cellStyle name="RowTitles-Detail 3 2 2 7 3 3" xfId="20386" xr:uid="{00000000-0005-0000-0000-0000849A0000}"/>
    <cellStyle name="RowTitles-Detail 3 2 2 7 3_Tertiary Salaries Survey" xfId="20387" xr:uid="{00000000-0005-0000-0000-0000859A0000}"/>
    <cellStyle name="RowTitles-Detail 3 2 2 7 4" xfId="20388" xr:uid="{00000000-0005-0000-0000-0000869A0000}"/>
    <cellStyle name="RowTitles-Detail 3 2 2 7 5" xfId="20389" xr:uid="{00000000-0005-0000-0000-0000879A0000}"/>
    <cellStyle name="RowTitles-Detail 3 2 2 7 5 2" xfId="20390" xr:uid="{00000000-0005-0000-0000-0000889A0000}"/>
    <cellStyle name="RowTitles-Detail 3 2 2 7 5_Tertiary Salaries Survey" xfId="20391" xr:uid="{00000000-0005-0000-0000-0000899A0000}"/>
    <cellStyle name="RowTitles-Detail 3 2 2 7 6" xfId="20392" xr:uid="{00000000-0005-0000-0000-00008A9A0000}"/>
    <cellStyle name="RowTitles-Detail 3 2 2 7_Tertiary Salaries Survey" xfId="20393" xr:uid="{00000000-0005-0000-0000-00008B9A0000}"/>
    <cellStyle name="RowTitles-Detail 3 2 2 8" xfId="20394" xr:uid="{00000000-0005-0000-0000-00008C9A0000}"/>
    <cellStyle name="RowTitles-Detail 3 2 2 8 2" xfId="20395" xr:uid="{00000000-0005-0000-0000-00008D9A0000}"/>
    <cellStyle name="RowTitles-Detail 3 2 2 8 2 2" xfId="20396" xr:uid="{00000000-0005-0000-0000-00008E9A0000}"/>
    <cellStyle name="RowTitles-Detail 3 2 2 8 2 2 2" xfId="20397" xr:uid="{00000000-0005-0000-0000-00008F9A0000}"/>
    <cellStyle name="RowTitles-Detail 3 2 2 8 2 2_Tertiary Salaries Survey" xfId="20398" xr:uid="{00000000-0005-0000-0000-0000909A0000}"/>
    <cellStyle name="RowTitles-Detail 3 2 2 8 2 3" xfId="20399" xr:uid="{00000000-0005-0000-0000-0000919A0000}"/>
    <cellStyle name="RowTitles-Detail 3 2 2 8 2_Tertiary Salaries Survey" xfId="20400" xr:uid="{00000000-0005-0000-0000-0000929A0000}"/>
    <cellStyle name="RowTitles-Detail 3 2 2 8 3" xfId="20401" xr:uid="{00000000-0005-0000-0000-0000939A0000}"/>
    <cellStyle name="RowTitles-Detail 3 2 2 8 3 2" xfId="20402" xr:uid="{00000000-0005-0000-0000-0000949A0000}"/>
    <cellStyle name="RowTitles-Detail 3 2 2 8 3 2 2" xfId="20403" xr:uid="{00000000-0005-0000-0000-0000959A0000}"/>
    <cellStyle name="RowTitles-Detail 3 2 2 8 3 2_Tertiary Salaries Survey" xfId="20404" xr:uid="{00000000-0005-0000-0000-0000969A0000}"/>
    <cellStyle name="RowTitles-Detail 3 2 2 8 3 3" xfId="20405" xr:uid="{00000000-0005-0000-0000-0000979A0000}"/>
    <cellStyle name="RowTitles-Detail 3 2 2 8 3_Tertiary Salaries Survey" xfId="20406" xr:uid="{00000000-0005-0000-0000-0000989A0000}"/>
    <cellStyle name="RowTitles-Detail 3 2 2 8 4" xfId="20407" xr:uid="{00000000-0005-0000-0000-0000999A0000}"/>
    <cellStyle name="RowTitles-Detail 3 2 2 8 4 2" xfId="20408" xr:uid="{00000000-0005-0000-0000-00009A9A0000}"/>
    <cellStyle name="RowTitles-Detail 3 2 2 8 4_Tertiary Salaries Survey" xfId="20409" xr:uid="{00000000-0005-0000-0000-00009B9A0000}"/>
    <cellStyle name="RowTitles-Detail 3 2 2 8 5" xfId="20410" xr:uid="{00000000-0005-0000-0000-00009C9A0000}"/>
    <cellStyle name="RowTitles-Detail 3 2 2 8_Tertiary Salaries Survey" xfId="20411" xr:uid="{00000000-0005-0000-0000-00009D9A0000}"/>
    <cellStyle name="RowTitles-Detail 3 2 2 9" xfId="20412" xr:uid="{00000000-0005-0000-0000-00009E9A0000}"/>
    <cellStyle name="RowTitles-Detail 3 2 2 9 2" xfId="20413" xr:uid="{00000000-0005-0000-0000-00009F9A0000}"/>
    <cellStyle name="RowTitles-Detail 3 2 2 9 2 2" xfId="20414" xr:uid="{00000000-0005-0000-0000-0000A09A0000}"/>
    <cellStyle name="RowTitles-Detail 3 2 2 9 2 2 2" xfId="20415" xr:uid="{00000000-0005-0000-0000-0000A19A0000}"/>
    <cellStyle name="RowTitles-Detail 3 2 2 9 2 2_Tertiary Salaries Survey" xfId="20416" xr:uid="{00000000-0005-0000-0000-0000A29A0000}"/>
    <cellStyle name="RowTitles-Detail 3 2 2 9 2 3" xfId="20417" xr:uid="{00000000-0005-0000-0000-0000A39A0000}"/>
    <cellStyle name="RowTitles-Detail 3 2 2 9 2_Tertiary Salaries Survey" xfId="20418" xr:uid="{00000000-0005-0000-0000-0000A49A0000}"/>
    <cellStyle name="RowTitles-Detail 3 2 2 9 3" xfId="20419" xr:uid="{00000000-0005-0000-0000-0000A59A0000}"/>
    <cellStyle name="RowTitles-Detail 3 2 2 9 3 2" xfId="20420" xr:uid="{00000000-0005-0000-0000-0000A69A0000}"/>
    <cellStyle name="RowTitles-Detail 3 2 2 9 3 2 2" xfId="20421" xr:uid="{00000000-0005-0000-0000-0000A79A0000}"/>
    <cellStyle name="RowTitles-Detail 3 2 2 9 3 2_Tertiary Salaries Survey" xfId="20422" xr:uid="{00000000-0005-0000-0000-0000A89A0000}"/>
    <cellStyle name="RowTitles-Detail 3 2 2 9 3 3" xfId="20423" xr:uid="{00000000-0005-0000-0000-0000A99A0000}"/>
    <cellStyle name="RowTitles-Detail 3 2 2 9 3_Tertiary Salaries Survey" xfId="20424" xr:uid="{00000000-0005-0000-0000-0000AA9A0000}"/>
    <cellStyle name="RowTitles-Detail 3 2 2 9 4" xfId="20425" xr:uid="{00000000-0005-0000-0000-0000AB9A0000}"/>
    <cellStyle name="RowTitles-Detail 3 2 2 9 4 2" xfId="20426" xr:uid="{00000000-0005-0000-0000-0000AC9A0000}"/>
    <cellStyle name="RowTitles-Detail 3 2 2 9 4_Tertiary Salaries Survey" xfId="20427" xr:uid="{00000000-0005-0000-0000-0000AD9A0000}"/>
    <cellStyle name="RowTitles-Detail 3 2 2 9 5" xfId="20428" xr:uid="{00000000-0005-0000-0000-0000AE9A0000}"/>
    <cellStyle name="RowTitles-Detail 3 2 2 9_Tertiary Salaries Survey" xfId="20429" xr:uid="{00000000-0005-0000-0000-0000AF9A0000}"/>
    <cellStyle name="RowTitles-Detail 3 2 2_STUD aligned by INSTIT" xfId="20430" xr:uid="{00000000-0005-0000-0000-0000B09A0000}"/>
    <cellStyle name="RowTitles-Detail 3 2 3" xfId="20431" xr:uid="{00000000-0005-0000-0000-0000B19A0000}"/>
    <cellStyle name="RowTitles-Detail 3 2 3 2" xfId="20432" xr:uid="{00000000-0005-0000-0000-0000B29A0000}"/>
    <cellStyle name="RowTitles-Detail 3 2 3 2 2" xfId="20433" xr:uid="{00000000-0005-0000-0000-0000B39A0000}"/>
    <cellStyle name="RowTitles-Detail 3 2 3 2 2 2" xfId="20434" xr:uid="{00000000-0005-0000-0000-0000B49A0000}"/>
    <cellStyle name="RowTitles-Detail 3 2 3 2 2 2 2" xfId="20435" xr:uid="{00000000-0005-0000-0000-0000B59A0000}"/>
    <cellStyle name="RowTitles-Detail 3 2 3 2 2 2_Tertiary Salaries Survey" xfId="20436" xr:uid="{00000000-0005-0000-0000-0000B69A0000}"/>
    <cellStyle name="RowTitles-Detail 3 2 3 2 2 3" xfId="20437" xr:uid="{00000000-0005-0000-0000-0000B79A0000}"/>
    <cellStyle name="RowTitles-Detail 3 2 3 2 2_Tertiary Salaries Survey" xfId="20438" xr:uid="{00000000-0005-0000-0000-0000B89A0000}"/>
    <cellStyle name="RowTitles-Detail 3 2 3 2 3" xfId="20439" xr:uid="{00000000-0005-0000-0000-0000B99A0000}"/>
    <cellStyle name="RowTitles-Detail 3 2 3 2 3 2" xfId="20440" xr:uid="{00000000-0005-0000-0000-0000BA9A0000}"/>
    <cellStyle name="RowTitles-Detail 3 2 3 2 3 2 2" xfId="20441" xr:uid="{00000000-0005-0000-0000-0000BB9A0000}"/>
    <cellStyle name="RowTitles-Detail 3 2 3 2 3 2_Tertiary Salaries Survey" xfId="20442" xr:uid="{00000000-0005-0000-0000-0000BC9A0000}"/>
    <cellStyle name="RowTitles-Detail 3 2 3 2 3 3" xfId="20443" xr:uid="{00000000-0005-0000-0000-0000BD9A0000}"/>
    <cellStyle name="RowTitles-Detail 3 2 3 2 3_Tertiary Salaries Survey" xfId="20444" xr:uid="{00000000-0005-0000-0000-0000BE9A0000}"/>
    <cellStyle name="RowTitles-Detail 3 2 3 2 4" xfId="20445" xr:uid="{00000000-0005-0000-0000-0000BF9A0000}"/>
    <cellStyle name="RowTitles-Detail 3 2 3 2 5" xfId="20446" xr:uid="{00000000-0005-0000-0000-0000C09A0000}"/>
    <cellStyle name="RowTitles-Detail 3 2 3 2_Tertiary Salaries Survey" xfId="20447" xr:uid="{00000000-0005-0000-0000-0000C19A0000}"/>
    <cellStyle name="RowTitles-Detail 3 2 3 3" xfId="20448" xr:uid="{00000000-0005-0000-0000-0000C29A0000}"/>
    <cellStyle name="RowTitles-Detail 3 2 3 3 2" xfId="20449" xr:uid="{00000000-0005-0000-0000-0000C39A0000}"/>
    <cellStyle name="RowTitles-Detail 3 2 3 3 2 2" xfId="20450" xr:uid="{00000000-0005-0000-0000-0000C49A0000}"/>
    <cellStyle name="RowTitles-Detail 3 2 3 3 2 2 2" xfId="20451" xr:uid="{00000000-0005-0000-0000-0000C59A0000}"/>
    <cellStyle name="RowTitles-Detail 3 2 3 3 2 2_Tertiary Salaries Survey" xfId="20452" xr:uid="{00000000-0005-0000-0000-0000C69A0000}"/>
    <cellStyle name="RowTitles-Detail 3 2 3 3 2 3" xfId="20453" xr:uid="{00000000-0005-0000-0000-0000C79A0000}"/>
    <cellStyle name="RowTitles-Detail 3 2 3 3 2_Tertiary Salaries Survey" xfId="20454" xr:uid="{00000000-0005-0000-0000-0000C89A0000}"/>
    <cellStyle name="RowTitles-Detail 3 2 3 3 3" xfId="20455" xr:uid="{00000000-0005-0000-0000-0000C99A0000}"/>
    <cellStyle name="RowTitles-Detail 3 2 3 3 3 2" xfId="20456" xr:uid="{00000000-0005-0000-0000-0000CA9A0000}"/>
    <cellStyle name="RowTitles-Detail 3 2 3 3 3 2 2" xfId="20457" xr:uid="{00000000-0005-0000-0000-0000CB9A0000}"/>
    <cellStyle name="RowTitles-Detail 3 2 3 3 3 2_Tertiary Salaries Survey" xfId="20458" xr:uid="{00000000-0005-0000-0000-0000CC9A0000}"/>
    <cellStyle name="RowTitles-Detail 3 2 3 3 3 3" xfId="20459" xr:uid="{00000000-0005-0000-0000-0000CD9A0000}"/>
    <cellStyle name="RowTitles-Detail 3 2 3 3 3_Tertiary Salaries Survey" xfId="20460" xr:uid="{00000000-0005-0000-0000-0000CE9A0000}"/>
    <cellStyle name="RowTitles-Detail 3 2 3 3 4" xfId="20461" xr:uid="{00000000-0005-0000-0000-0000CF9A0000}"/>
    <cellStyle name="RowTitles-Detail 3 2 3 3 5" xfId="20462" xr:uid="{00000000-0005-0000-0000-0000D09A0000}"/>
    <cellStyle name="RowTitles-Detail 3 2 3 3 5 2" xfId="20463" xr:uid="{00000000-0005-0000-0000-0000D19A0000}"/>
    <cellStyle name="RowTitles-Detail 3 2 3 3 5_Tertiary Salaries Survey" xfId="20464" xr:uid="{00000000-0005-0000-0000-0000D29A0000}"/>
    <cellStyle name="RowTitles-Detail 3 2 3 3 6" xfId="20465" xr:uid="{00000000-0005-0000-0000-0000D39A0000}"/>
    <cellStyle name="RowTitles-Detail 3 2 3 3_Tertiary Salaries Survey" xfId="20466" xr:uid="{00000000-0005-0000-0000-0000D49A0000}"/>
    <cellStyle name="RowTitles-Detail 3 2 3 4" xfId="20467" xr:uid="{00000000-0005-0000-0000-0000D59A0000}"/>
    <cellStyle name="RowTitles-Detail 3 2 3 4 2" xfId="20468" xr:uid="{00000000-0005-0000-0000-0000D69A0000}"/>
    <cellStyle name="RowTitles-Detail 3 2 3 4 2 2" xfId="20469" xr:uid="{00000000-0005-0000-0000-0000D79A0000}"/>
    <cellStyle name="RowTitles-Detail 3 2 3 4 2 2 2" xfId="20470" xr:uid="{00000000-0005-0000-0000-0000D89A0000}"/>
    <cellStyle name="RowTitles-Detail 3 2 3 4 2 2_Tertiary Salaries Survey" xfId="20471" xr:uid="{00000000-0005-0000-0000-0000D99A0000}"/>
    <cellStyle name="RowTitles-Detail 3 2 3 4 2 3" xfId="20472" xr:uid="{00000000-0005-0000-0000-0000DA9A0000}"/>
    <cellStyle name="RowTitles-Detail 3 2 3 4 2_Tertiary Salaries Survey" xfId="20473" xr:uid="{00000000-0005-0000-0000-0000DB9A0000}"/>
    <cellStyle name="RowTitles-Detail 3 2 3 4 3" xfId="20474" xr:uid="{00000000-0005-0000-0000-0000DC9A0000}"/>
    <cellStyle name="RowTitles-Detail 3 2 3 4 3 2" xfId="20475" xr:uid="{00000000-0005-0000-0000-0000DD9A0000}"/>
    <cellStyle name="RowTitles-Detail 3 2 3 4 3 2 2" xfId="20476" xr:uid="{00000000-0005-0000-0000-0000DE9A0000}"/>
    <cellStyle name="RowTitles-Detail 3 2 3 4 3 2_Tertiary Salaries Survey" xfId="20477" xr:uid="{00000000-0005-0000-0000-0000DF9A0000}"/>
    <cellStyle name="RowTitles-Detail 3 2 3 4 3 3" xfId="20478" xr:uid="{00000000-0005-0000-0000-0000E09A0000}"/>
    <cellStyle name="RowTitles-Detail 3 2 3 4 3_Tertiary Salaries Survey" xfId="20479" xr:uid="{00000000-0005-0000-0000-0000E19A0000}"/>
    <cellStyle name="RowTitles-Detail 3 2 3 4 4" xfId="20480" xr:uid="{00000000-0005-0000-0000-0000E29A0000}"/>
    <cellStyle name="RowTitles-Detail 3 2 3 4 4 2" xfId="20481" xr:uid="{00000000-0005-0000-0000-0000E39A0000}"/>
    <cellStyle name="RowTitles-Detail 3 2 3 4 4_Tertiary Salaries Survey" xfId="20482" xr:uid="{00000000-0005-0000-0000-0000E49A0000}"/>
    <cellStyle name="RowTitles-Detail 3 2 3 4 5" xfId="20483" xr:uid="{00000000-0005-0000-0000-0000E59A0000}"/>
    <cellStyle name="RowTitles-Detail 3 2 3 4_Tertiary Salaries Survey" xfId="20484" xr:uid="{00000000-0005-0000-0000-0000E69A0000}"/>
    <cellStyle name="RowTitles-Detail 3 2 3 5" xfId="20485" xr:uid="{00000000-0005-0000-0000-0000E79A0000}"/>
    <cellStyle name="RowTitles-Detail 3 2 3 5 2" xfId="20486" xr:uid="{00000000-0005-0000-0000-0000E89A0000}"/>
    <cellStyle name="RowTitles-Detail 3 2 3 5 2 2" xfId="20487" xr:uid="{00000000-0005-0000-0000-0000E99A0000}"/>
    <cellStyle name="RowTitles-Detail 3 2 3 5 2 2 2" xfId="20488" xr:uid="{00000000-0005-0000-0000-0000EA9A0000}"/>
    <cellStyle name="RowTitles-Detail 3 2 3 5 2 2_Tertiary Salaries Survey" xfId="20489" xr:uid="{00000000-0005-0000-0000-0000EB9A0000}"/>
    <cellStyle name="RowTitles-Detail 3 2 3 5 2 3" xfId="20490" xr:uid="{00000000-0005-0000-0000-0000EC9A0000}"/>
    <cellStyle name="RowTitles-Detail 3 2 3 5 2_Tertiary Salaries Survey" xfId="20491" xr:uid="{00000000-0005-0000-0000-0000ED9A0000}"/>
    <cellStyle name="RowTitles-Detail 3 2 3 5 3" xfId="20492" xr:uid="{00000000-0005-0000-0000-0000EE9A0000}"/>
    <cellStyle name="RowTitles-Detail 3 2 3 5 3 2" xfId="20493" xr:uid="{00000000-0005-0000-0000-0000EF9A0000}"/>
    <cellStyle name="RowTitles-Detail 3 2 3 5 3 2 2" xfId="20494" xr:uid="{00000000-0005-0000-0000-0000F09A0000}"/>
    <cellStyle name="RowTitles-Detail 3 2 3 5 3 2_Tertiary Salaries Survey" xfId="20495" xr:uid="{00000000-0005-0000-0000-0000F19A0000}"/>
    <cellStyle name="RowTitles-Detail 3 2 3 5 3 3" xfId="20496" xr:uid="{00000000-0005-0000-0000-0000F29A0000}"/>
    <cellStyle name="RowTitles-Detail 3 2 3 5 3_Tertiary Salaries Survey" xfId="20497" xr:uid="{00000000-0005-0000-0000-0000F39A0000}"/>
    <cellStyle name="RowTitles-Detail 3 2 3 5 4" xfId="20498" xr:uid="{00000000-0005-0000-0000-0000F49A0000}"/>
    <cellStyle name="RowTitles-Detail 3 2 3 5 4 2" xfId="20499" xr:uid="{00000000-0005-0000-0000-0000F59A0000}"/>
    <cellStyle name="RowTitles-Detail 3 2 3 5 4_Tertiary Salaries Survey" xfId="20500" xr:uid="{00000000-0005-0000-0000-0000F69A0000}"/>
    <cellStyle name="RowTitles-Detail 3 2 3 5 5" xfId="20501" xr:uid="{00000000-0005-0000-0000-0000F79A0000}"/>
    <cellStyle name="RowTitles-Detail 3 2 3 5_Tertiary Salaries Survey" xfId="20502" xr:uid="{00000000-0005-0000-0000-0000F89A0000}"/>
    <cellStyle name="RowTitles-Detail 3 2 3 6" xfId="20503" xr:uid="{00000000-0005-0000-0000-0000F99A0000}"/>
    <cellStyle name="RowTitles-Detail 3 2 3 6 2" xfId="20504" xr:uid="{00000000-0005-0000-0000-0000FA9A0000}"/>
    <cellStyle name="RowTitles-Detail 3 2 3 6 2 2" xfId="20505" xr:uid="{00000000-0005-0000-0000-0000FB9A0000}"/>
    <cellStyle name="RowTitles-Detail 3 2 3 6 2 2 2" xfId="20506" xr:uid="{00000000-0005-0000-0000-0000FC9A0000}"/>
    <cellStyle name="RowTitles-Detail 3 2 3 6 2 2_Tertiary Salaries Survey" xfId="20507" xr:uid="{00000000-0005-0000-0000-0000FD9A0000}"/>
    <cellStyle name="RowTitles-Detail 3 2 3 6 2 3" xfId="20508" xr:uid="{00000000-0005-0000-0000-0000FE9A0000}"/>
    <cellStyle name="RowTitles-Detail 3 2 3 6 2_Tertiary Salaries Survey" xfId="20509" xr:uid="{00000000-0005-0000-0000-0000FF9A0000}"/>
    <cellStyle name="RowTitles-Detail 3 2 3 6 3" xfId="20510" xr:uid="{00000000-0005-0000-0000-0000009B0000}"/>
    <cellStyle name="RowTitles-Detail 3 2 3 6 3 2" xfId="20511" xr:uid="{00000000-0005-0000-0000-0000019B0000}"/>
    <cellStyle name="RowTitles-Detail 3 2 3 6 3 2 2" xfId="20512" xr:uid="{00000000-0005-0000-0000-0000029B0000}"/>
    <cellStyle name="RowTitles-Detail 3 2 3 6 3 2_Tertiary Salaries Survey" xfId="20513" xr:uid="{00000000-0005-0000-0000-0000039B0000}"/>
    <cellStyle name="RowTitles-Detail 3 2 3 6 3 3" xfId="20514" xr:uid="{00000000-0005-0000-0000-0000049B0000}"/>
    <cellStyle name="RowTitles-Detail 3 2 3 6 3_Tertiary Salaries Survey" xfId="20515" xr:uid="{00000000-0005-0000-0000-0000059B0000}"/>
    <cellStyle name="RowTitles-Detail 3 2 3 6 4" xfId="20516" xr:uid="{00000000-0005-0000-0000-0000069B0000}"/>
    <cellStyle name="RowTitles-Detail 3 2 3 6 4 2" xfId="20517" xr:uid="{00000000-0005-0000-0000-0000079B0000}"/>
    <cellStyle name="RowTitles-Detail 3 2 3 6 4_Tertiary Salaries Survey" xfId="20518" xr:uid="{00000000-0005-0000-0000-0000089B0000}"/>
    <cellStyle name="RowTitles-Detail 3 2 3 6 5" xfId="20519" xr:uid="{00000000-0005-0000-0000-0000099B0000}"/>
    <cellStyle name="RowTitles-Detail 3 2 3 6_Tertiary Salaries Survey" xfId="20520" xr:uid="{00000000-0005-0000-0000-00000A9B0000}"/>
    <cellStyle name="RowTitles-Detail 3 2 3 7" xfId="20521" xr:uid="{00000000-0005-0000-0000-00000B9B0000}"/>
    <cellStyle name="RowTitles-Detail 3 2 3 7 2" xfId="20522" xr:uid="{00000000-0005-0000-0000-00000C9B0000}"/>
    <cellStyle name="RowTitles-Detail 3 2 3 7 2 2" xfId="20523" xr:uid="{00000000-0005-0000-0000-00000D9B0000}"/>
    <cellStyle name="RowTitles-Detail 3 2 3 7 2_Tertiary Salaries Survey" xfId="20524" xr:uid="{00000000-0005-0000-0000-00000E9B0000}"/>
    <cellStyle name="RowTitles-Detail 3 2 3 7 3" xfId="20525" xr:uid="{00000000-0005-0000-0000-00000F9B0000}"/>
    <cellStyle name="RowTitles-Detail 3 2 3 7_Tertiary Salaries Survey" xfId="20526" xr:uid="{00000000-0005-0000-0000-0000109B0000}"/>
    <cellStyle name="RowTitles-Detail 3 2 3 8" xfId="20527" xr:uid="{00000000-0005-0000-0000-0000119B0000}"/>
    <cellStyle name="RowTitles-Detail 3 2 3 9" xfId="20528" xr:uid="{00000000-0005-0000-0000-0000129B0000}"/>
    <cellStyle name="RowTitles-Detail 3 2 3_STUD aligned by INSTIT" xfId="20529" xr:uid="{00000000-0005-0000-0000-0000139B0000}"/>
    <cellStyle name="RowTitles-Detail 3 2 4" xfId="20530" xr:uid="{00000000-0005-0000-0000-0000149B0000}"/>
    <cellStyle name="RowTitles-Detail 3 2 4 2" xfId="20531" xr:uid="{00000000-0005-0000-0000-0000159B0000}"/>
    <cellStyle name="RowTitles-Detail 3 2 4 2 2" xfId="20532" xr:uid="{00000000-0005-0000-0000-0000169B0000}"/>
    <cellStyle name="RowTitles-Detail 3 2 4 2 2 2" xfId="20533" xr:uid="{00000000-0005-0000-0000-0000179B0000}"/>
    <cellStyle name="RowTitles-Detail 3 2 4 2 2 2 2" xfId="20534" xr:uid="{00000000-0005-0000-0000-0000189B0000}"/>
    <cellStyle name="RowTitles-Detail 3 2 4 2 2 2_Tertiary Salaries Survey" xfId="20535" xr:uid="{00000000-0005-0000-0000-0000199B0000}"/>
    <cellStyle name="RowTitles-Detail 3 2 4 2 2 3" xfId="20536" xr:uid="{00000000-0005-0000-0000-00001A9B0000}"/>
    <cellStyle name="RowTitles-Detail 3 2 4 2 2_Tertiary Salaries Survey" xfId="20537" xr:uid="{00000000-0005-0000-0000-00001B9B0000}"/>
    <cellStyle name="RowTitles-Detail 3 2 4 2 3" xfId="20538" xr:uid="{00000000-0005-0000-0000-00001C9B0000}"/>
    <cellStyle name="RowTitles-Detail 3 2 4 2 3 2" xfId="20539" xr:uid="{00000000-0005-0000-0000-00001D9B0000}"/>
    <cellStyle name="RowTitles-Detail 3 2 4 2 3 2 2" xfId="20540" xr:uid="{00000000-0005-0000-0000-00001E9B0000}"/>
    <cellStyle name="RowTitles-Detail 3 2 4 2 3 2_Tertiary Salaries Survey" xfId="20541" xr:uid="{00000000-0005-0000-0000-00001F9B0000}"/>
    <cellStyle name="RowTitles-Detail 3 2 4 2 3 3" xfId="20542" xr:uid="{00000000-0005-0000-0000-0000209B0000}"/>
    <cellStyle name="RowTitles-Detail 3 2 4 2 3_Tertiary Salaries Survey" xfId="20543" xr:uid="{00000000-0005-0000-0000-0000219B0000}"/>
    <cellStyle name="RowTitles-Detail 3 2 4 2 4" xfId="20544" xr:uid="{00000000-0005-0000-0000-0000229B0000}"/>
    <cellStyle name="RowTitles-Detail 3 2 4 2 5" xfId="20545" xr:uid="{00000000-0005-0000-0000-0000239B0000}"/>
    <cellStyle name="RowTitles-Detail 3 2 4 2 5 2" xfId="20546" xr:uid="{00000000-0005-0000-0000-0000249B0000}"/>
    <cellStyle name="RowTitles-Detail 3 2 4 2 5_Tertiary Salaries Survey" xfId="20547" xr:uid="{00000000-0005-0000-0000-0000259B0000}"/>
    <cellStyle name="RowTitles-Detail 3 2 4 2 6" xfId="20548" xr:uid="{00000000-0005-0000-0000-0000269B0000}"/>
    <cellStyle name="RowTitles-Detail 3 2 4 2_Tertiary Salaries Survey" xfId="20549" xr:uid="{00000000-0005-0000-0000-0000279B0000}"/>
    <cellStyle name="RowTitles-Detail 3 2 4 3" xfId="20550" xr:uid="{00000000-0005-0000-0000-0000289B0000}"/>
    <cellStyle name="RowTitles-Detail 3 2 4 3 2" xfId="20551" xr:uid="{00000000-0005-0000-0000-0000299B0000}"/>
    <cellStyle name="RowTitles-Detail 3 2 4 3 2 2" xfId="20552" xr:uid="{00000000-0005-0000-0000-00002A9B0000}"/>
    <cellStyle name="RowTitles-Detail 3 2 4 3 2 2 2" xfId="20553" xr:uid="{00000000-0005-0000-0000-00002B9B0000}"/>
    <cellStyle name="RowTitles-Detail 3 2 4 3 2 2_Tertiary Salaries Survey" xfId="20554" xr:uid="{00000000-0005-0000-0000-00002C9B0000}"/>
    <cellStyle name="RowTitles-Detail 3 2 4 3 2 3" xfId="20555" xr:uid="{00000000-0005-0000-0000-00002D9B0000}"/>
    <cellStyle name="RowTitles-Detail 3 2 4 3 2_Tertiary Salaries Survey" xfId="20556" xr:uid="{00000000-0005-0000-0000-00002E9B0000}"/>
    <cellStyle name="RowTitles-Detail 3 2 4 3 3" xfId="20557" xr:uid="{00000000-0005-0000-0000-00002F9B0000}"/>
    <cellStyle name="RowTitles-Detail 3 2 4 3 3 2" xfId="20558" xr:uid="{00000000-0005-0000-0000-0000309B0000}"/>
    <cellStyle name="RowTitles-Detail 3 2 4 3 3 2 2" xfId="20559" xr:uid="{00000000-0005-0000-0000-0000319B0000}"/>
    <cellStyle name="RowTitles-Detail 3 2 4 3 3 2_Tertiary Salaries Survey" xfId="20560" xr:uid="{00000000-0005-0000-0000-0000329B0000}"/>
    <cellStyle name="RowTitles-Detail 3 2 4 3 3 3" xfId="20561" xr:uid="{00000000-0005-0000-0000-0000339B0000}"/>
    <cellStyle name="RowTitles-Detail 3 2 4 3 3_Tertiary Salaries Survey" xfId="20562" xr:uid="{00000000-0005-0000-0000-0000349B0000}"/>
    <cellStyle name="RowTitles-Detail 3 2 4 3 4" xfId="20563" xr:uid="{00000000-0005-0000-0000-0000359B0000}"/>
    <cellStyle name="RowTitles-Detail 3 2 4 3 5" xfId="20564" xr:uid="{00000000-0005-0000-0000-0000369B0000}"/>
    <cellStyle name="RowTitles-Detail 3 2 4 3_Tertiary Salaries Survey" xfId="20565" xr:uid="{00000000-0005-0000-0000-0000379B0000}"/>
    <cellStyle name="RowTitles-Detail 3 2 4 4" xfId="20566" xr:uid="{00000000-0005-0000-0000-0000389B0000}"/>
    <cellStyle name="RowTitles-Detail 3 2 4 4 2" xfId="20567" xr:uid="{00000000-0005-0000-0000-0000399B0000}"/>
    <cellStyle name="RowTitles-Detail 3 2 4 4 2 2" xfId="20568" xr:uid="{00000000-0005-0000-0000-00003A9B0000}"/>
    <cellStyle name="RowTitles-Detail 3 2 4 4 2 2 2" xfId="20569" xr:uid="{00000000-0005-0000-0000-00003B9B0000}"/>
    <cellStyle name="RowTitles-Detail 3 2 4 4 2 2_Tertiary Salaries Survey" xfId="20570" xr:uid="{00000000-0005-0000-0000-00003C9B0000}"/>
    <cellStyle name="RowTitles-Detail 3 2 4 4 2 3" xfId="20571" xr:uid="{00000000-0005-0000-0000-00003D9B0000}"/>
    <cellStyle name="RowTitles-Detail 3 2 4 4 2_Tertiary Salaries Survey" xfId="20572" xr:uid="{00000000-0005-0000-0000-00003E9B0000}"/>
    <cellStyle name="RowTitles-Detail 3 2 4 4 3" xfId="20573" xr:uid="{00000000-0005-0000-0000-00003F9B0000}"/>
    <cellStyle name="RowTitles-Detail 3 2 4 4 3 2" xfId="20574" xr:uid="{00000000-0005-0000-0000-0000409B0000}"/>
    <cellStyle name="RowTitles-Detail 3 2 4 4 3 2 2" xfId="20575" xr:uid="{00000000-0005-0000-0000-0000419B0000}"/>
    <cellStyle name="RowTitles-Detail 3 2 4 4 3 2_Tertiary Salaries Survey" xfId="20576" xr:uid="{00000000-0005-0000-0000-0000429B0000}"/>
    <cellStyle name="RowTitles-Detail 3 2 4 4 3 3" xfId="20577" xr:uid="{00000000-0005-0000-0000-0000439B0000}"/>
    <cellStyle name="RowTitles-Detail 3 2 4 4 3_Tertiary Salaries Survey" xfId="20578" xr:uid="{00000000-0005-0000-0000-0000449B0000}"/>
    <cellStyle name="RowTitles-Detail 3 2 4 4 4" xfId="20579" xr:uid="{00000000-0005-0000-0000-0000459B0000}"/>
    <cellStyle name="RowTitles-Detail 3 2 4 4 4 2" xfId="20580" xr:uid="{00000000-0005-0000-0000-0000469B0000}"/>
    <cellStyle name="RowTitles-Detail 3 2 4 4 4_Tertiary Salaries Survey" xfId="20581" xr:uid="{00000000-0005-0000-0000-0000479B0000}"/>
    <cellStyle name="RowTitles-Detail 3 2 4 4 5" xfId="20582" xr:uid="{00000000-0005-0000-0000-0000489B0000}"/>
    <cellStyle name="RowTitles-Detail 3 2 4 4_Tertiary Salaries Survey" xfId="20583" xr:uid="{00000000-0005-0000-0000-0000499B0000}"/>
    <cellStyle name="RowTitles-Detail 3 2 4 5" xfId="20584" xr:uid="{00000000-0005-0000-0000-00004A9B0000}"/>
    <cellStyle name="RowTitles-Detail 3 2 4 5 2" xfId="20585" xr:uid="{00000000-0005-0000-0000-00004B9B0000}"/>
    <cellStyle name="RowTitles-Detail 3 2 4 5 2 2" xfId="20586" xr:uid="{00000000-0005-0000-0000-00004C9B0000}"/>
    <cellStyle name="RowTitles-Detail 3 2 4 5 2 2 2" xfId="20587" xr:uid="{00000000-0005-0000-0000-00004D9B0000}"/>
    <cellStyle name="RowTitles-Detail 3 2 4 5 2 2_Tertiary Salaries Survey" xfId="20588" xr:uid="{00000000-0005-0000-0000-00004E9B0000}"/>
    <cellStyle name="RowTitles-Detail 3 2 4 5 2 3" xfId="20589" xr:uid="{00000000-0005-0000-0000-00004F9B0000}"/>
    <cellStyle name="RowTitles-Detail 3 2 4 5 2_Tertiary Salaries Survey" xfId="20590" xr:uid="{00000000-0005-0000-0000-0000509B0000}"/>
    <cellStyle name="RowTitles-Detail 3 2 4 5 3" xfId="20591" xr:uid="{00000000-0005-0000-0000-0000519B0000}"/>
    <cellStyle name="RowTitles-Detail 3 2 4 5 3 2" xfId="20592" xr:uid="{00000000-0005-0000-0000-0000529B0000}"/>
    <cellStyle name="RowTitles-Detail 3 2 4 5 3 2 2" xfId="20593" xr:uid="{00000000-0005-0000-0000-0000539B0000}"/>
    <cellStyle name="RowTitles-Detail 3 2 4 5 3 2_Tertiary Salaries Survey" xfId="20594" xr:uid="{00000000-0005-0000-0000-0000549B0000}"/>
    <cellStyle name="RowTitles-Detail 3 2 4 5 3 3" xfId="20595" xr:uid="{00000000-0005-0000-0000-0000559B0000}"/>
    <cellStyle name="RowTitles-Detail 3 2 4 5 3_Tertiary Salaries Survey" xfId="20596" xr:uid="{00000000-0005-0000-0000-0000569B0000}"/>
    <cellStyle name="RowTitles-Detail 3 2 4 5 4" xfId="20597" xr:uid="{00000000-0005-0000-0000-0000579B0000}"/>
    <cellStyle name="RowTitles-Detail 3 2 4 5 4 2" xfId="20598" xr:uid="{00000000-0005-0000-0000-0000589B0000}"/>
    <cellStyle name="RowTitles-Detail 3 2 4 5 4_Tertiary Salaries Survey" xfId="20599" xr:uid="{00000000-0005-0000-0000-0000599B0000}"/>
    <cellStyle name="RowTitles-Detail 3 2 4 5 5" xfId="20600" xr:uid="{00000000-0005-0000-0000-00005A9B0000}"/>
    <cellStyle name="RowTitles-Detail 3 2 4 5_Tertiary Salaries Survey" xfId="20601" xr:uid="{00000000-0005-0000-0000-00005B9B0000}"/>
    <cellStyle name="RowTitles-Detail 3 2 4 6" xfId="20602" xr:uid="{00000000-0005-0000-0000-00005C9B0000}"/>
    <cellStyle name="RowTitles-Detail 3 2 4 6 2" xfId="20603" xr:uid="{00000000-0005-0000-0000-00005D9B0000}"/>
    <cellStyle name="RowTitles-Detail 3 2 4 6 2 2" xfId="20604" xr:uid="{00000000-0005-0000-0000-00005E9B0000}"/>
    <cellStyle name="RowTitles-Detail 3 2 4 6 2 2 2" xfId="20605" xr:uid="{00000000-0005-0000-0000-00005F9B0000}"/>
    <cellStyle name="RowTitles-Detail 3 2 4 6 2 2_Tertiary Salaries Survey" xfId="20606" xr:uid="{00000000-0005-0000-0000-0000609B0000}"/>
    <cellStyle name="RowTitles-Detail 3 2 4 6 2 3" xfId="20607" xr:uid="{00000000-0005-0000-0000-0000619B0000}"/>
    <cellStyle name="RowTitles-Detail 3 2 4 6 2_Tertiary Salaries Survey" xfId="20608" xr:uid="{00000000-0005-0000-0000-0000629B0000}"/>
    <cellStyle name="RowTitles-Detail 3 2 4 6 3" xfId="20609" xr:uid="{00000000-0005-0000-0000-0000639B0000}"/>
    <cellStyle name="RowTitles-Detail 3 2 4 6 3 2" xfId="20610" xr:uid="{00000000-0005-0000-0000-0000649B0000}"/>
    <cellStyle name="RowTitles-Detail 3 2 4 6 3 2 2" xfId="20611" xr:uid="{00000000-0005-0000-0000-0000659B0000}"/>
    <cellStyle name="RowTitles-Detail 3 2 4 6 3 2_Tertiary Salaries Survey" xfId="20612" xr:uid="{00000000-0005-0000-0000-0000669B0000}"/>
    <cellStyle name="RowTitles-Detail 3 2 4 6 3 3" xfId="20613" xr:uid="{00000000-0005-0000-0000-0000679B0000}"/>
    <cellStyle name="RowTitles-Detail 3 2 4 6 3_Tertiary Salaries Survey" xfId="20614" xr:uid="{00000000-0005-0000-0000-0000689B0000}"/>
    <cellStyle name="RowTitles-Detail 3 2 4 6 4" xfId="20615" xr:uid="{00000000-0005-0000-0000-0000699B0000}"/>
    <cellStyle name="RowTitles-Detail 3 2 4 6 4 2" xfId="20616" xr:uid="{00000000-0005-0000-0000-00006A9B0000}"/>
    <cellStyle name="RowTitles-Detail 3 2 4 6 4_Tertiary Salaries Survey" xfId="20617" xr:uid="{00000000-0005-0000-0000-00006B9B0000}"/>
    <cellStyle name="RowTitles-Detail 3 2 4 6 5" xfId="20618" xr:uid="{00000000-0005-0000-0000-00006C9B0000}"/>
    <cellStyle name="RowTitles-Detail 3 2 4 6_Tertiary Salaries Survey" xfId="20619" xr:uid="{00000000-0005-0000-0000-00006D9B0000}"/>
    <cellStyle name="RowTitles-Detail 3 2 4 7" xfId="20620" xr:uid="{00000000-0005-0000-0000-00006E9B0000}"/>
    <cellStyle name="RowTitles-Detail 3 2 4 7 2" xfId="20621" xr:uid="{00000000-0005-0000-0000-00006F9B0000}"/>
    <cellStyle name="RowTitles-Detail 3 2 4 7 2 2" xfId="20622" xr:uid="{00000000-0005-0000-0000-0000709B0000}"/>
    <cellStyle name="RowTitles-Detail 3 2 4 7 2_Tertiary Salaries Survey" xfId="20623" xr:uid="{00000000-0005-0000-0000-0000719B0000}"/>
    <cellStyle name="RowTitles-Detail 3 2 4 7 3" xfId="20624" xr:uid="{00000000-0005-0000-0000-0000729B0000}"/>
    <cellStyle name="RowTitles-Detail 3 2 4 7_Tertiary Salaries Survey" xfId="20625" xr:uid="{00000000-0005-0000-0000-0000739B0000}"/>
    <cellStyle name="RowTitles-Detail 3 2 4 8" xfId="20626" xr:uid="{00000000-0005-0000-0000-0000749B0000}"/>
    <cellStyle name="RowTitles-Detail 3 2 4 8 2" xfId="20627" xr:uid="{00000000-0005-0000-0000-0000759B0000}"/>
    <cellStyle name="RowTitles-Detail 3 2 4 8 2 2" xfId="20628" xr:uid="{00000000-0005-0000-0000-0000769B0000}"/>
    <cellStyle name="RowTitles-Detail 3 2 4 8 2_Tertiary Salaries Survey" xfId="20629" xr:uid="{00000000-0005-0000-0000-0000779B0000}"/>
    <cellStyle name="RowTitles-Detail 3 2 4 8 3" xfId="20630" xr:uid="{00000000-0005-0000-0000-0000789B0000}"/>
    <cellStyle name="RowTitles-Detail 3 2 4 8_Tertiary Salaries Survey" xfId="20631" xr:uid="{00000000-0005-0000-0000-0000799B0000}"/>
    <cellStyle name="RowTitles-Detail 3 2 4 9" xfId="20632" xr:uid="{00000000-0005-0000-0000-00007A9B0000}"/>
    <cellStyle name="RowTitles-Detail 3 2 4_STUD aligned by INSTIT" xfId="20633" xr:uid="{00000000-0005-0000-0000-00007B9B0000}"/>
    <cellStyle name="RowTitles-Detail 3 2 5" xfId="20634" xr:uid="{00000000-0005-0000-0000-00007C9B0000}"/>
    <cellStyle name="RowTitles-Detail 3 2 5 2" xfId="20635" xr:uid="{00000000-0005-0000-0000-00007D9B0000}"/>
    <cellStyle name="RowTitles-Detail 3 2 5 2 2" xfId="20636" xr:uid="{00000000-0005-0000-0000-00007E9B0000}"/>
    <cellStyle name="RowTitles-Detail 3 2 5 2 2 2" xfId="20637" xr:uid="{00000000-0005-0000-0000-00007F9B0000}"/>
    <cellStyle name="RowTitles-Detail 3 2 5 2 2 2 2" xfId="20638" xr:uid="{00000000-0005-0000-0000-0000809B0000}"/>
    <cellStyle name="RowTitles-Detail 3 2 5 2 2 2_Tertiary Salaries Survey" xfId="20639" xr:uid="{00000000-0005-0000-0000-0000819B0000}"/>
    <cellStyle name="RowTitles-Detail 3 2 5 2 2 3" xfId="20640" xr:uid="{00000000-0005-0000-0000-0000829B0000}"/>
    <cellStyle name="RowTitles-Detail 3 2 5 2 2_Tertiary Salaries Survey" xfId="20641" xr:uid="{00000000-0005-0000-0000-0000839B0000}"/>
    <cellStyle name="RowTitles-Detail 3 2 5 2 3" xfId="20642" xr:uid="{00000000-0005-0000-0000-0000849B0000}"/>
    <cellStyle name="RowTitles-Detail 3 2 5 2 3 2" xfId="20643" xr:uid="{00000000-0005-0000-0000-0000859B0000}"/>
    <cellStyle name="RowTitles-Detail 3 2 5 2 3 2 2" xfId="20644" xr:uid="{00000000-0005-0000-0000-0000869B0000}"/>
    <cellStyle name="RowTitles-Detail 3 2 5 2 3 2_Tertiary Salaries Survey" xfId="20645" xr:uid="{00000000-0005-0000-0000-0000879B0000}"/>
    <cellStyle name="RowTitles-Detail 3 2 5 2 3 3" xfId="20646" xr:uid="{00000000-0005-0000-0000-0000889B0000}"/>
    <cellStyle name="RowTitles-Detail 3 2 5 2 3_Tertiary Salaries Survey" xfId="20647" xr:uid="{00000000-0005-0000-0000-0000899B0000}"/>
    <cellStyle name="RowTitles-Detail 3 2 5 2 4" xfId="20648" xr:uid="{00000000-0005-0000-0000-00008A9B0000}"/>
    <cellStyle name="RowTitles-Detail 3 2 5 2 5" xfId="20649" xr:uid="{00000000-0005-0000-0000-00008B9B0000}"/>
    <cellStyle name="RowTitles-Detail 3 2 5 2 5 2" xfId="20650" xr:uid="{00000000-0005-0000-0000-00008C9B0000}"/>
    <cellStyle name="RowTitles-Detail 3 2 5 2 5_Tertiary Salaries Survey" xfId="20651" xr:uid="{00000000-0005-0000-0000-00008D9B0000}"/>
    <cellStyle name="RowTitles-Detail 3 2 5 2 6" xfId="20652" xr:uid="{00000000-0005-0000-0000-00008E9B0000}"/>
    <cellStyle name="RowTitles-Detail 3 2 5 2_Tertiary Salaries Survey" xfId="20653" xr:uid="{00000000-0005-0000-0000-00008F9B0000}"/>
    <cellStyle name="RowTitles-Detail 3 2 5 3" xfId="20654" xr:uid="{00000000-0005-0000-0000-0000909B0000}"/>
    <cellStyle name="RowTitles-Detail 3 2 5 3 2" xfId="20655" xr:uid="{00000000-0005-0000-0000-0000919B0000}"/>
    <cellStyle name="RowTitles-Detail 3 2 5 3 2 2" xfId="20656" xr:uid="{00000000-0005-0000-0000-0000929B0000}"/>
    <cellStyle name="RowTitles-Detail 3 2 5 3 2 2 2" xfId="20657" xr:uid="{00000000-0005-0000-0000-0000939B0000}"/>
    <cellStyle name="RowTitles-Detail 3 2 5 3 2 2_Tertiary Salaries Survey" xfId="20658" xr:uid="{00000000-0005-0000-0000-0000949B0000}"/>
    <cellStyle name="RowTitles-Detail 3 2 5 3 2 3" xfId="20659" xr:uid="{00000000-0005-0000-0000-0000959B0000}"/>
    <cellStyle name="RowTitles-Detail 3 2 5 3 2_Tertiary Salaries Survey" xfId="20660" xr:uid="{00000000-0005-0000-0000-0000969B0000}"/>
    <cellStyle name="RowTitles-Detail 3 2 5 3 3" xfId="20661" xr:uid="{00000000-0005-0000-0000-0000979B0000}"/>
    <cellStyle name="RowTitles-Detail 3 2 5 3 3 2" xfId="20662" xr:uid="{00000000-0005-0000-0000-0000989B0000}"/>
    <cellStyle name="RowTitles-Detail 3 2 5 3 3 2 2" xfId="20663" xr:uid="{00000000-0005-0000-0000-0000999B0000}"/>
    <cellStyle name="RowTitles-Detail 3 2 5 3 3 2_Tertiary Salaries Survey" xfId="20664" xr:uid="{00000000-0005-0000-0000-00009A9B0000}"/>
    <cellStyle name="RowTitles-Detail 3 2 5 3 3 3" xfId="20665" xr:uid="{00000000-0005-0000-0000-00009B9B0000}"/>
    <cellStyle name="RowTitles-Detail 3 2 5 3 3_Tertiary Salaries Survey" xfId="20666" xr:uid="{00000000-0005-0000-0000-00009C9B0000}"/>
    <cellStyle name="RowTitles-Detail 3 2 5 3 4" xfId="20667" xr:uid="{00000000-0005-0000-0000-00009D9B0000}"/>
    <cellStyle name="RowTitles-Detail 3 2 5 3 5" xfId="20668" xr:uid="{00000000-0005-0000-0000-00009E9B0000}"/>
    <cellStyle name="RowTitles-Detail 3 2 5 3_Tertiary Salaries Survey" xfId="20669" xr:uid="{00000000-0005-0000-0000-00009F9B0000}"/>
    <cellStyle name="RowTitles-Detail 3 2 5 4" xfId="20670" xr:uid="{00000000-0005-0000-0000-0000A09B0000}"/>
    <cellStyle name="RowTitles-Detail 3 2 5 4 2" xfId="20671" xr:uid="{00000000-0005-0000-0000-0000A19B0000}"/>
    <cellStyle name="RowTitles-Detail 3 2 5 4 2 2" xfId="20672" xr:uid="{00000000-0005-0000-0000-0000A29B0000}"/>
    <cellStyle name="RowTitles-Detail 3 2 5 4 2 2 2" xfId="20673" xr:uid="{00000000-0005-0000-0000-0000A39B0000}"/>
    <cellStyle name="RowTitles-Detail 3 2 5 4 2 2_Tertiary Salaries Survey" xfId="20674" xr:uid="{00000000-0005-0000-0000-0000A49B0000}"/>
    <cellStyle name="RowTitles-Detail 3 2 5 4 2 3" xfId="20675" xr:uid="{00000000-0005-0000-0000-0000A59B0000}"/>
    <cellStyle name="RowTitles-Detail 3 2 5 4 2_Tertiary Salaries Survey" xfId="20676" xr:uid="{00000000-0005-0000-0000-0000A69B0000}"/>
    <cellStyle name="RowTitles-Detail 3 2 5 4 3" xfId="20677" xr:uid="{00000000-0005-0000-0000-0000A79B0000}"/>
    <cellStyle name="RowTitles-Detail 3 2 5 4 3 2" xfId="20678" xr:uid="{00000000-0005-0000-0000-0000A89B0000}"/>
    <cellStyle name="RowTitles-Detail 3 2 5 4 3 2 2" xfId="20679" xr:uid="{00000000-0005-0000-0000-0000A99B0000}"/>
    <cellStyle name="RowTitles-Detail 3 2 5 4 3 2_Tertiary Salaries Survey" xfId="20680" xr:uid="{00000000-0005-0000-0000-0000AA9B0000}"/>
    <cellStyle name="RowTitles-Detail 3 2 5 4 3 3" xfId="20681" xr:uid="{00000000-0005-0000-0000-0000AB9B0000}"/>
    <cellStyle name="RowTitles-Detail 3 2 5 4 3_Tertiary Salaries Survey" xfId="20682" xr:uid="{00000000-0005-0000-0000-0000AC9B0000}"/>
    <cellStyle name="RowTitles-Detail 3 2 5 4 4" xfId="20683" xr:uid="{00000000-0005-0000-0000-0000AD9B0000}"/>
    <cellStyle name="RowTitles-Detail 3 2 5 4 5" xfId="20684" xr:uid="{00000000-0005-0000-0000-0000AE9B0000}"/>
    <cellStyle name="RowTitles-Detail 3 2 5 4 5 2" xfId="20685" xr:uid="{00000000-0005-0000-0000-0000AF9B0000}"/>
    <cellStyle name="RowTitles-Detail 3 2 5 4 5_Tertiary Salaries Survey" xfId="20686" xr:uid="{00000000-0005-0000-0000-0000B09B0000}"/>
    <cellStyle name="RowTitles-Detail 3 2 5 4 6" xfId="20687" xr:uid="{00000000-0005-0000-0000-0000B19B0000}"/>
    <cellStyle name="RowTitles-Detail 3 2 5 4_Tertiary Salaries Survey" xfId="20688" xr:uid="{00000000-0005-0000-0000-0000B29B0000}"/>
    <cellStyle name="RowTitles-Detail 3 2 5 5" xfId="20689" xr:uid="{00000000-0005-0000-0000-0000B39B0000}"/>
    <cellStyle name="RowTitles-Detail 3 2 5 5 2" xfId="20690" xr:uid="{00000000-0005-0000-0000-0000B49B0000}"/>
    <cellStyle name="RowTitles-Detail 3 2 5 5 2 2" xfId="20691" xr:uid="{00000000-0005-0000-0000-0000B59B0000}"/>
    <cellStyle name="RowTitles-Detail 3 2 5 5 2 2 2" xfId="20692" xr:uid="{00000000-0005-0000-0000-0000B69B0000}"/>
    <cellStyle name="RowTitles-Detail 3 2 5 5 2 2_Tertiary Salaries Survey" xfId="20693" xr:uid="{00000000-0005-0000-0000-0000B79B0000}"/>
    <cellStyle name="RowTitles-Detail 3 2 5 5 2 3" xfId="20694" xr:uid="{00000000-0005-0000-0000-0000B89B0000}"/>
    <cellStyle name="RowTitles-Detail 3 2 5 5 2_Tertiary Salaries Survey" xfId="20695" xr:uid="{00000000-0005-0000-0000-0000B99B0000}"/>
    <cellStyle name="RowTitles-Detail 3 2 5 5 3" xfId="20696" xr:uid="{00000000-0005-0000-0000-0000BA9B0000}"/>
    <cellStyle name="RowTitles-Detail 3 2 5 5 3 2" xfId="20697" xr:uid="{00000000-0005-0000-0000-0000BB9B0000}"/>
    <cellStyle name="RowTitles-Detail 3 2 5 5 3 2 2" xfId="20698" xr:uid="{00000000-0005-0000-0000-0000BC9B0000}"/>
    <cellStyle name="RowTitles-Detail 3 2 5 5 3 2_Tertiary Salaries Survey" xfId="20699" xr:uid="{00000000-0005-0000-0000-0000BD9B0000}"/>
    <cellStyle name="RowTitles-Detail 3 2 5 5 3 3" xfId="20700" xr:uid="{00000000-0005-0000-0000-0000BE9B0000}"/>
    <cellStyle name="RowTitles-Detail 3 2 5 5 3_Tertiary Salaries Survey" xfId="20701" xr:uid="{00000000-0005-0000-0000-0000BF9B0000}"/>
    <cellStyle name="RowTitles-Detail 3 2 5 5 4" xfId="20702" xr:uid="{00000000-0005-0000-0000-0000C09B0000}"/>
    <cellStyle name="RowTitles-Detail 3 2 5 5 4 2" xfId="20703" xr:uid="{00000000-0005-0000-0000-0000C19B0000}"/>
    <cellStyle name="RowTitles-Detail 3 2 5 5 4_Tertiary Salaries Survey" xfId="20704" xr:uid="{00000000-0005-0000-0000-0000C29B0000}"/>
    <cellStyle name="RowTitles-Detail 3 2 5 5 5" xfId="20705" xr:uid="{00000000-0005-0000-0000-0000C39B0000}"/>
    <cellStyle name="RowTitles-Detail 3 2 5 5_Tertiary Salaries Survey" xfId="20706" xr:uid="{00000000-0005-0000-0000-0000C49B0000}"/>
    <cellStyle name="RowTitles-Detail 3 2 5 6" xfId="20707" xr:uid="{00000000-0005-0000-0000-0000C59B0000}"/>
    <cellStyle name="RowTitles-Detail 3 2 5 6 2" xfId="20708" xr:uid="{00000000-0005-0000-0000-0000C69B0000}"/>
    <cellStyle name="RowTitles-Detail 3 2 5 6 2 2" xfId="20709" xr:uid="{00000000-0005-0000-0000-0000C79B0000}"/>
    <cellStyle name="RowTitles-Detail 3 2 5 6 2 2 2" xfId="20710" xr:uid="{00000000-0005-0000-0000-0000C89B0000}"/>
    <cellStyle name="RowTitles-Detail 3 2 5 6 2 2_Tertiary Salaries Survey" xfId="20711" xr:uid="{00000000-0005-0000-0000-0000C99B0000}"/>
    <cellStyle name="RowTitles-Detail 3 2 5 6 2 3" xfId="20712" xr:uid="{00000000-0005-0000-0000-0000CA9B0000}"/>
    <cellStyle name="RowTitles-Detail 3 2 5 6 2_Tertiary Salaries Survey" xfId="20713" xr:uid="{00000000-0005-0000-0000-0000CB9B0000}"/>
    <cellStyle name="RowTitles-Detail 3 2 5 6 3" xfId="20714" xr:uid="{00000000-0005-0000-0000-0000CC9B0000}"/>
    <cellStyle name="RowTitles-Detail 3 2 5 6 3 2" xfId="20715" xr:uid="{00000000-0005-0000-0000-0000CD9B0000}"/>
    <cellStyle name="RowTitles-Detail 3 2 5 6 3 2 2" xfId="20716" xr:uid="{00000000-0005-0000-0000-0000CE9B0000}"/>
    <cellStyle name="RowTitles-Detail 3 2 5 6 3 2_Tertiary Salaries Survey" xfId="20717" xr:uid="{00000000-0005-0000-0000-0000CF9B0000}"/>
    <cellStyle name="RowTitles-Detail 3 2 5 6 3 3" xfId="20718" xr:uid="{00000000-0005-0000-0000-0000D09B0000}"/>
    <cellStyle name="RowTitles-Detail 3 2 5 6 3_Tertiary Salaries Survey" xfId="20719" xr:uid="{00000000-0005-0000-0000-0000D19B0000}"/>
    <cellStyle name="RowTitles-Detail 3 2 5 6 4" xfId="20720" xr:uid="{00000000-0005-0000-0000-0000D29B0000}"/>
    <cellStyle name="RowTitles-Detail 3 2 5 6 4 2" xfId="20721" xr:uid="{00000000-0005-0000-0000-0000D39B0000}"/>
    <cellStyle name="RowTitles-Detail 3 2 5 6 4_Tertiary Salaries Survey" xfId="20722" xr:uid="{00000000-0005-0000-0000-0000D49B0000}"/>
    <cellStyle name="RowTitles-Detail 3 2 5 6 5" xfId="20723" xr:uid="{00000000-0005-0000-0000-0000D59B0000}"/>
    <cellStyle name="RowTitles-Detail 3 2 5 6_Tertiary Salaries Survey" xfId="20724" xr:uid="{00000000-0005-0000-0000-0000D69B0000}"/>
    <cellStyle name="RowTitles-Detail 3 2 5 7" xfId="20725" xr:uid="{00000000-0005-0000-0000-0000D79B0000}"/>
    <cellStyle name="RowTitles-Detail 3 2 5 7 2" xfId="20726" xr:uid="{00000000-0005-0000-0000-0000D89B0000}"/>
    <cellStyle name="RowTitles-Detail 3 2 5 7 2 2" xfId="20727" xr:uid="{00000000-0005-0000-0000-0000D99B0000}"/>
    <cellStyle name="RowTitles-Detail 3 2 5 7 2_Tertiary Salaries Survey" xfId="20728" xr:uid="{00000000-0005-0000-0000-0000DA9B0000}"/>
    <cellStyle name="RowTitles-Detail 3 2 5 7 3" xfId="20729" xr:uid="{00000000-0005-0000-0000-0000DB9B0000}"/>
    <cellStyle name="RowTitles-Detail 3 2 5 7_Tertiary Salaries Survey" xfId="20730" xr:uid="{00000000-0005-0000-0000-0000DC9B0000}"/>
    <cellStyle name="RowTitles-Detail 3 2 5 8" xfId="20731" xr:uid="{00000000-0005-0000-0000-0000DD9B0000}"/>
    <cellStyle name="RowTitles-Detail 3 2 5 9" xfId="20732" xr:uid="{00000000-0005-0000-0000-0000DE9B0000}"/>
    <cellStyle name="RowTitles-Detail 3 2 5_STUD aligned by INSTIT" xfId="20733" xr:uid="{00000000-0005-0000-0000-0000DF9B0000}"/>
    <cellStyle name="RowTitles-Detail 3 2 6" xfId="20734" xr:uid="{00000000-0005-0000-0000-0000E09B0000}"/>
    <cellStyle name="RowTitles-Detail 3 2 6 2" xfId="20735" xr:uid="{00000000-0005-0000-0000-0000E19B0000}"/>
    <cellStyle name="RowTitles-Detail 3 2 6 2 2" xfId="20736" xr:uid="{00000000-0005-0000-0000-0000E29B0000}"/>
    <cellStyle name="RowTitles-Detail 3 2 6 2 2 2" xfId="20737" xr:uid="{00000000-0005-0000-0000-0000E39B0000}"/>
    <cellStyle name="RowTitles-Detail 3 2 6 2 2_Tertiary Salaries Survey" xfId="20738" xr:uid="{00000000-0005-0000-0000-0000E49B0000}"/>
    <cellStyle name="RowTitles-Detail 3 2 6 2 3" xfId="20739" xr:uid="{00000000-0005-0000-0000-0000E59B0000}"/>
    <cellStyle name="RowTitles-Detail 3 2 6 2_Tertiary Salaries Survey" xfId="20740" xr:uid="{00000000-0005-0000-0000-0000E69B0000}"/>
    <cellStyle name="RowTitles-Detail 3 2 6 3" xfId="20741" xr:uid="{00000000-0005-0000-0000-0000E79B0000}"/>
    <cellStyle name="RowTitles-Detail 3 2 6 3 2" xfId="20742" xr:uid="{00000000-0005-0000-0000-0000E89B0000}"/>
    <cellStyle name="RowTitles-Detail 3 2 6 3 2 2" xfId="20743" xr:uid="{00000000-0005-0000-0000-0000E99B0000}"/>
    <cellStyle name="RowTitles-Detail 3 2 6 3 2_Tertiary Salaries Survey" xfId="20744" xr:uid="{00000000-0005-0000-0000-0000EA9B0000}"/>
    <cellStyle name="RowTitles-Detail 3 2 6 3 3" xfId="20745" xr:uid="{00000000-0005-0000-0000-0000EB9B0000}"/>
    <cellStyle name="RowTitles-Detail 3 2 6 3_Tertiary Salaries Survey" xfId="20746" xr:uid="{00000000-0005-0000-0000-0000EC9B0000}"/>
    <cellStyle name="RowTitles-Detail 3 2 6 4" xfId="20747" xr:uid="{00000000-0005-0000-0000-0000ED9B0000}"/>
    <cellStyle name="RowTitles-Detail 3 2 6 5" xfId="20748" xr:uid="{00000000-0005-0000-0000-0000EE9B0000}"/>
    <cellStyle name="RowTitles-Detail 3 2 6 5 2" xfId="20749" xr:uid="{00000000-0005-0000-0000-0000EF9B0000}"/>
    <cellStyle name="RowTitles-Detail 3 2 6 5_Tertiary Salaries Survey" xfId="20750" xr:uid="{00000000-0005-0000-0000-0000F09B0000}"/>
    <cellStyle name="RowTitles-Detail 3 2 6 6" xfId="20751" xr:uid="{00000000-0005-0000-0000-0000F19B0000}"/>
    <cellStyle name="RowTitles-Detail 3 2 6_Tertiary Salaries Survey" xfId="20752" xr:uid="{00000000-0005-0000-0000-0000F29B0000}"/>
    <cellStyle name="RowTitles-Detail 3 2 7" xfId="20753" xr:uid="{00000000-0005-0000-0000-0000F39B0000}"/>
    <cellStyle name="RowTitles-Detail 3 2 7 2" xfId="20754" xr:uid="{00000000-0005-0000-0000-0000F49B0000}"/>
    <cellStyle name="RowTitles-Detail 3 2 7 2 2" xfId="20755" xr:uid="{00000000-0005-0000-0000-0000F59B0000}"/>
    <cellStyle name="RowTitles-Detail 3 2 7 2 2 2" xfId="20756" xr:uid="{00000000-0005-0000-0000-0000F69B0000}"/>
    <cellStyle name="RowTitles-Detail 3 2 7 2 2_Tertiary Salaries Survey" xfId="20757" xr:uid="{00000000-0005-0000-0000-0000F79B0000}"/>
    <cellStyle name="RowTitles-Detail 3 2 7 2 3" xfId="20758" xr:uid="{00000000-0005-0000-0000-0000F89B0000}"/>
    <cellStyle name="RowTitles-Detail 3 2 7 2_Tertiary Salaries Survey" xfId="20759" xr:uid="{00000000-0005-0000-0000-0000F99B0000}"/>
    <cellStyle name="RowTitles-Detail 3 2 7 3" xfId="20760" xr:uid="{00000000-0005-0000-0000-0000FA9B0000}"/>
    <cellStyle name="RowTitles-Detail 3 2 7 3 2" xfId="20761" xr:uid="{00000000-0005-0000-0000-0000FB9B0000}"/>
    <cellStyle name="RowTitles-Detail 3 2 7 3 2 2" xfId="20762" xr:uid="{00000000-0005-0000-0000-0000FC9B0000}"/>
    <cellStyle name="RowTitles-Detail 3 2 7 3 2_Tertiary Salaries Survey" xfId="20763" xr:uid="{00000000-0005-0000-0000-0000FD9B0000}"/>
    <cellStyle name="RowTitles-Detail 3 2 7 3 3" xfId="20764" xr:uid="{00000000-0005-0000-0000-0000FE9B0000}"/>
    <cellStyle name="RowTitles-Detail 3 2 7 3_Tertiary Salaries Survey" xfId="20765" xr:uid="{00000000-0005-0000-0000-0000FF9B0000}"/>
    <cellStyle name="RowTitles-Detail 3 2 7 4" xfId="20766" xr:uid="{00000000-0005-0000-0000-0000009C0000}"/>
    <cellStyle name="RowTitles-Detail 3 2 7 5" xfId="20767" xr:uid="{00000000-0005-0000-0000-0000019C0000}"/>
    <cellStyle name="RowTitles-Detail 3 2 7_Tertiary Salaries Survey" xfId="20768" xr:uid="{00000000-0005-0000-0000-0000029C0000}"/>
    <cellStyle name="RowTitles-Detail 3 2 8" xfId="20769" xr:uid="{00000000-0005-0000-0000-0000039C0000}"/>
    <cellStyle name="RowTitles-Detail 3 2 8 2" xfId="20770" xr:uid="{00000000-0005-0000-0000-0000049C0000}"/>
    <cellStyle name="RowTitles-Detail 3 2 8 2 2" xfId="20771" xr:uid="{00000000-0005-0000-0000-0000059C0000}"/>
    <cellStyle name="RowTitles-Detail 3 2 8 2 2 2" xfId="20772" xr:uid="{00000000-0005-0000-0000-0000069C0000}"/>
    <cellStyle name="RowTitles-Detail 3 2 8 2 2_Tertiary Salaries Survey" xfId="20773" xr:uid="{00000000-0005-0000-0000-0000079C0000}"/>
    <cellStyle name="RowTitles-Detail 3 2 8 2 3" xfId="20774" xr:uid="{00000000-0005-0000-0000-0000089C0000}"/>
    <cellStyle name="RowTitles-Detail 3 2 8 2_Tertiary Salaries Survey" xfId="20775" xr:uid="{00000000-0005-0000-0000-0000099C0000}"/>
    <cellStyle name="RowTitles-Detail 3 2 8 3" xfId="20776" xr:uid="{00000000-0005-0000-0000-00000A9C0000}"/>
    <cellStyle name="RowTitles-Detail 3 2 8 3 2" xfId="20777" xr:uid="{00000000-0005-0000-0000-00000B9C0000}"/>
    <cellStyle name="RowTitles-Detail 3 2 8 3 2 2" xfId="20778" xr:uid="{00000000-0005-0000-0000-00000C9C0000}"/>
    <cellStyle name="RowTitles-Detail 3 2 8 3 2_Tertiary Salaries Survey" xfId="20779" xr:uid="{00000000-0005-0000-0000-00000D9C0000}"/>
    <cellStyle name="RowTitles-Detail 3 2 8 3 3" xfId="20780" xr:uid="{00000000-0005-0000-0000-00000E9C0000}"/>
    <cellStyle name="RowTitles-Detail 3 2 8 3_Tertiary Salaries Survey" xfId="20781" xr:uid="{00000000-0005-0000-0000-00000F9C0000}"/>
    <cellStyle name="RowTitles-Detail 3 2 8 4" xfId="20782" xr:uid="{00000000-0005-0000-0000-0000109C0000}"/>
    <cellStyle name="RowTitles-Detail 3 2 8 5" xfId="20783" xr:uid="{00000000-0005-0000-0000-0000119C0000}"/>
    <cellStyle name="RowTitles-Detail 3 2 8 5 2" xfId="20784" xr:uid="{00000000-0005-0000-0000-0000129C0000}"/>
    <cellStyle name="RowTitles-Detail 3 2 8 5_Tertiary Salaries Survey" xfId="20785" xr:uid="{00000000-0005-0000-0000-0000139C0000}"/>
    <cellStyle name="RowTitles-Detail 3 2 8 6" xfId="20786" xr:uid="{00000000-0005-0000-0000-0000149C0000}"/>
    <cellStyle name="RowTitles-Detail 3 2 8_Tertiary Salaries Survey" xfId="20787" xr:uid="{00000000-0005-0000-0000-0000159C0000}"/>
    <cellStyle name="RowTitles-Detail 3 2 9" xfId="20788" xr:uid="{00000000-0005-0000-0000-0000169C0000}"/>
    <cellStyle name="RowTitles-Detail 3 2 9 2" xfId="20789" xr:uid="{00000000-0005-0000-0000-0000179C0000}"/>
    <cellStyle name="RowTitles-Detail 3 2 9 2 2" xfId="20790" xr:uid="{00000000-0005-0000-0000-0000189C0000}"/>
    <cellStyle name="RowTitles-Detail 3 2 9 2 2 2" xfId="20791" xr:uid="{00000000-0005-0000-0000-0000199C0000}"/>
    <cellStyle name="RowTitles-Detail 3 2 9 2 2_Tertiary Salaries Survey" xfId="20792" xr:uid="{00000000-0005-0000-0000-00001A9C0000}"/>
    <cellStyle name="RowTitles-Detail 3 2 9 2 3" xfId="20793" xr:uid="{00000000-0005-0000-0000-00001B9C0000}"/>
    <cellStyle name="RowTitles-Detail 3 2 9 2_Tertiary Salaries Survey" xfId="20794" xr:uid="{00000000-0005-0000-0000-00001C9C0000}"/>
    <cellStyle name="RowTitles-Detail 3 2 9 3" xfId="20795" xr:uid="{00000000-0005-0000-0000-00001D9C0000}"/>
    <cellStyle name="RowTitles-Detail 3 2 9 3 2" xfId="20796" xr:uid="{00000000-0005-0000-0000-00001E9C0000}"/>
    <cellStyle name="RowTitles-Detail 3 2 9 3 2 2" xfId="20797" xr:uid="{00000000-0005-0000-0000-00001F9C0000}"/>
    <cellStyle name="RowTitles-Detail 3 2 9 3 2_Tertiary Salaries Survey" xfId="20798" xr:uid="{00000000-0005-0000-0000-0000209C0000}"/>
    <cellStyle name="RowTitles-Detail 3 2 9 3 3" xfId="20799" xr:uid="{00000000-0005-0000-0000-0000219C0000}"/>
    <cellStyle name="RowTitles-Detail 3 2 9 3_Tertiary Salaries Survey" xfId="20800" xr:uid="{00000000-0005-0000-0000-0000229C0000}"/>
    <cellStyle name="RowTitles-Detail 3 2 9 4" xfId="20801" xr:uid="{00000000-0005-0000-0000-0000239C0000}"/>
    <cellStyle name="RowTitles-Detail 3 2 9 4 2" xfId="20802" xr:uid="{00000000-0005-0000-0000-0000249C0000}"/>
    <cellStyle name="RowTitles-Detail 3 2 9 4_Tertiary Salaries Survey" xfId="20803" xr:uid="{00000000-0005-0000-0000-0000259C0000}"/>
    <cellStyle name="RowTitles-Detail 3 2 9 5" xfId="20804" xr:uid="{00000000-0005-0000-0000-0000269C0000}"/>
    <cellStyle name="RowTitles-Detail 3 2 9_Tertiary Salaries Survey" xfId="20805" xr:uid="{00000000-0005-0000-0000-0000279C0000}"/>
    <cellStyle name="RowTitles-Detail 3 2_STUD aligned by INSTIT" xfId="20806" xr:uid="{00000000-0005-0000-0000-0000289C0000}"/>
    <cellStyle name="RowTitles-Detail 3 3" xfId="20807" xr:uid="{00000000-0005-0000-0000-0000299C0000}"/>
    <cellStyle name="RowTitles-Detail 3 3 10" xfId="20808" xr:uid="{00000000-0005-0000-0000-00002A9C0000}"/>
    <cellStyle name="RowTitles-Detail 3 3 10 2" xfId="20809" xr:uid="{00000000-0005-0000-0000-00002B9C0000}"/>
    <cellStyle name="RowTitles-Detail 3 3 10 2 2" xfId="20810" xr:uid="{00000000-0005-0000-0000-00002C9C0000}"/>
    <cellStyle name="RowTitles-Detail 3 3 10 2_Tertiary Salaries Survey" xfId="20811" xr:uid="{00000000-0005-0000-0000-00002D9C0000}"/>
    <cellStyle name="RowTitles-Detail 3 3 10 3" xfId="20812" xr:uid="{00000000-0005-0000-0000-00002E9C0000}"/>
    <cellStyle name="RowTitles-Detail 3 3 10_Tertiary Salaries Survey" xfId="20813" xr:uid="{00000000-0005-0000-0000-00002F9C0000}"/>
    <cellStyle name="RowTitles-Detail 3 3 11" xfId="20814" xr:uid="{00000000-0005-0000-0000-0000309C0000}"/>
    <cellStyle name="RowTitles-Detail 3 3 12" xfId="20815" xr:uid="{00000000-0005-0000-0000-0000319C0000}"/>
    <cellStyle name="RowTitles-Detail 3 3 2" xfId="20816" xr:uid="{00000000-0005-0000-0000-0000329C0000}"/>
    <cellStyle name="RowTitles-Detail 3 3 2 2" xfId="20817" xr:uid="{00000000-0005-0000-0000-0000339C0000}"/>
    <cellStyle name="RowTitles-Detail 3 3 2 2 2" xfId="20818" xr:uid="{00000000-0005-0000-0000-0000349C0000}"/>
    <cellStyle name="RowTitles-Detail 3 3 2 2 2 2" xfId="20819" xr:uid="{00000000-0005-0000-0000-0000359C0000}"/>
    <cellStyle name="RowTitles-Detail 3 3 2 2 2 2 2" xfId="20820" xr:uid="{00000000-0005-0000-0000-0000369C0000}"/>
    <cellStyle name="RowTitles-Detail 3 3 2 2 2 2_Tertiary Salaries Survey" xfId="20821" xr:uid="{00000000-0005-0000-0000-0000379C0000}"/>
    <cellStyle name="RowTitles-Detail 3 3 2 2 2 3" xfId="20822" xr:uid="{00000000-0005-0000-0000-0000389C0000}"/>
    <cellStyle name="RowTitles-Detail 3 3 2 2 2_Tertiary Salaries Survey" xfId="20823" xr:uid="{00000000-0005-0000-0000-0000399C0000}"/>
    <cellStyle name="RowTitles-Detail 3 3 2 2 3" xfId="20824" xr:uid="{00000000-0005-0000-0000-00003A9C0000}"/>
    <cellStyle name="RowTitles-Detail 3 3 2 2 3 2" xfId="20825" xr:uid="{00000000-0005-0000-0000-00003B9C0000}"/>
    <cellStyle name="RowTitles-Detail 3 3 2 2 3 2 2" xfId="20826" xr:uid="{00000000-0005-0000-0000-00003C9C0000}"/>
    <cellStyle name="RowTitles-Detail 3 3 2 2 3 2_Tertiary Salaries Survey" xfId="20827" xr:uid="{00000000-0005-0000-0000-00003D9C0000}"/>
    <cellStyle name="RowTitles-Detail 3 3 2 2 3 3" xfId="20828" xr:uid="{00000000-0005-0000-0000-00003E9C0000}"/>
    <cellStyle name="RowTitles-Detail 3 3 2 2 3_Tertiary Salaries Survey" xfId="20829" xr:uid="{00000000-0005-0000-0000-00003F9C0000}"/>
    <cellStyle name="RowTitles-Detail 3 3 2 2 4" xfId="20830" xr:uid="{00000000-0005-0000-0000-0000409C0000}"/>
    <cellStyle name="RowTitles-Detail 3 3 2 2 5" xfId="20831" xr:uid="{00000000-0005-0000-0000-0000419C0000}"/>
    <cellStyle name="RowTitles-Detail 3 3 2 2_Tertiary Salaries Survey" xfId="20832" xr:uid="{00000000-0005-0000-0000-0000429C0000}"/>
    <cellStyle name="RowTitles-Detail 3 3 2 3" xfId="20833" xr:uid="{00000000-0005-0000-0000-0000439C0000}"/>
    <cellStyle name="RowTitles-Detail 3 3 2 3 2" xfId="20834" xr:uid="{00000000-0005-0000-0000-0000449C0000}"/>
    <cellStyle name="RowTitles-Detail 3 3 2 3 2 2" xfId="20835" xr:uid="{00000000-0005-0000-0000-0000459C0000}"/>
    <cellStyle name="RowTitles-Detail 3 3 2 3 2 2 2" xfId="20836" xr:uid="{00000000-0005-0000-0000-0000469C0000}"/>
    <cellStyle name="RowTitles-Detail 3 3 2 3 2 2_Tertiary Salaries Survey" xfId="20837" xr:uid="{00000000-0005-0000-0000-0000479C0000}"/>
    <cellStyle name="RowTitles-Detail 3 3 2 3 2 3" xfId="20838" xr:uid="{00000000-0005-0000-0000-0000489C0000}"/>
    <cellStyle name="RowTitles-Detail 3 3 2 3 2_Tertiary Salaries Survey" xfId="20839" xr:uid="{00000000-0005-0000-0000-0000499C0000}"/>
    <cellStyle name="RowTitles-Detail 3 3 2 3 3" xfId="20840" xr:uid="{00000000-0005-0000-0000-00004A9C0000}"/>
    <cellStyle name="RowTitles-Detail 3 3 2 3 3 2" xfId="20841" xr:uid="{00000000-0005-0000-0000-00004B9C0000}"/>
    <cellStyle name="RowTitles-Detail 3 3 2 3 3 2 2" xfId="20842" xr:uid="{00000000-0005-0000-0000-00004C9C0000}"/>
    <cellStyle name="RowTitles-Detail 3 3 2 3 3 2_Tertiary Salaries Survey" xfId="20843" xr:uid="{00000000-0005-0000-0000-00004D9C0000}"/>
    <cellStyle name="RowTitles-Detail 3 3 2 3 3 3" xfId="20844" xr:uid="{00000000-0005-0000-0000-00004E9C0000}"/>
    <cellStyle name="RowTitles-Detail 3 3 2 3 3_Tertiary Salaries Survey" xfId="20845" xr:uid="{00000000-0005-0000-0000-00004F9C0000}"/>
    <cellStyle name="RowTitles-Detail 3 3 2 3 4" xfId="20846" xr:uid="{00000000-0005-0000-0000-0000509C0000}"/>
    <cellStyle name="RowTitles-Detail 3 3 2 3 5" xfId="20847" xr:uid="{00000000-0005-0000-0000-0000519C0000}"/>
    <cellStyle name="RowTitles-Detail 3 3 2 3 5 2" xfId="20848" xr:uid="{00000000-0005-0000-0000-0000529C0000}"/>
    <cellStyle name="RowTitles-Detail 3 3 2 3 5_Tertiary Salaries Survey" xfId="20849" xr:uid="{00000000-0005-0000-0000-0000539C0000}"/>
    <cellStyle name="RowTitles-Detail 3 3 2 3 6" xfId="20850" xr:uid="{00000000-0005-0000-0000-0000549C0000}"/>
    <cellStyle name="RowTitles-Detail 3 3 2 3_Tertiary Salaries Survey" xfId="20851" xr:uid="{00000000-0005-0000-0000-0000559C0000}"/>
    <cellStyle name="RowTitles-Detail 3 3 2 4" xfId="20852" xr:uid="{00000000-0005-0000-0000-0000569C0000}"/>
    <cellStyle name="RowTitles-Detail 3 3 2 4 2" xfId="20853" xr:uid="{00000000-0005-0000-0000-0000579C0000}"/>
    <cellStyle name="RowTitles-Detail 3 3 2 4 2 2" xfId="20854" xr:uid="{00000000-0005-0000-0000-0000589C0000}"/>
    <cellStyle name="RowTitles-Detail 3 3 2 4 2 2 2" xfId="20855" xr:uid="{00000000-0005-0000-0000-0000599C0000}"/>
    <cellStyle name="RowTitles-Detail 3 3 2 4 2 2_Tertiary Salaries Survey" xfId="20856" xr:uid="{00000000-0005-0000-0000-00005A9C0000}"/>
    <cellStyle name="RowTitles-Detail 3 3 2 4 2 3" xfId="20857" xr:uid="{00000000-0005-0000-0000-00005B9C0000}"/>
    <cellStyle name="RowTitles-Detail 3 3 2 4 2_Tertiary Salaries Survey" xfId="20858" xr:uid="{00000000-0005-0000-0000-00005C9C0000}"/>
    <cellStyle name="RowTitles-Detail 3 3 2 4 3" xfId="20859" xr:uid="{00000000-0005-0000-0000-00005D9C0000}"/>
    <cellStyle name="RowTitles-Detail 3 3 2 4 3 2" xfId="20860" xr:uid="{00000000-0005-0000-0000-00005E9C0000}"/>
    <cellStyle name="RowTitles-Detail 3 3 2 4 3 2 2" xfId="20861" xr:uid="{00000000-0005-0000-0000-00005F9C0000}"/>
    <cellStyle name="RowTitles-Detail 3 3 2 4 3 2_Tertiary Salaries Survey" xfId="20862" xr:uid="{00000000-0005-0000-0000-0000609C0000}"/>
    <cellStyle name="RowTitles-Detail 3 3 2 4 3 3" xfId="20863" xr:uid="{00000000-0005-0000-0000-0000619C0000}"/>
    <cellStyle name="RowTitles-Detail 3 3 2 4 3_Tertiary Salaries Survey" xfId="20864" xr:uid="{00000000-0005-0000-0000-0000629C0000}"/>
    <cellStyle name="RowTitles-Detail 3 3 2 4 4" xfId="20865" xr:uid="{00000000-0005-0000-0000-0000639C0000}"/>
    <cellStyle name="RowTitles-Detail 3 3 2 4 4 2" xfId="20866" xr:uid="{00000000-0005-0000-0000-0000649C0000}"/>
    <cellStyle name="RowTitles-Detail 3 3 2 4 4_Tertiary Salaries Survey" xfId="20867" xr:uid="{00000000-0005-0000-0000-0000659C0000}"/>
    <cellStyle name="RowTitles-Detail 3 3 2 4 5" xfId="20868" xr:uid="{00000000-0005-0000-0000-0000669C0000}"/>
    <cellStyle name="RowTitles-Detail 3 3 2 4_Tertiary Salaries Survey" xfId="20869" xr:uid="{00000000-0005-0000-0000-0000679C0000}"/>
    <cellStyle name="RowTitles-Detail 3 3 2 5" xfId="20870" xr:uid="{00000000-0005-0000-0000-0000689C0000}"/>
    <cellStyle name="RowTitles-Detail 3 3 2 5 2" xfId="20871" xr:uid="{00000000-0005-0000-0000-0000699C0000}"/>
    <cellStyle name="RowTitles-Detail 3 3 2 5 2 2" xfId="20872" xr:uid="{00000000-0005-0000-0000-00006A9C0000}"/>
    <cellStyle name="RowTitles-Detail 3 3 2 5 2 2 2" xfId="20873" xr:uid="{00000000-0005-0000-0000-00006B9C0000}"/>
    <cellStyle name="RowTitles-Detail 3 3 2 5 2 2_Tertiary Salaries Survey" xfId="20874" xr:uid="{00000000-0005-0000-0000-00006C9C0000}"/>
    <cellStyle name="RowTitles-Detail 3 3 2 5 2 3" xfId="20875" xr:uid="{00000000-0005-0000-0000-00006D9C0000}"/>
    <cellStyle name="RowTitles-Detail 3 3 2 5 2_Tertiary Salaries Survey" xfId="20876" xr:uid="{00000000-0005-0000-0000-00006E9C0000}"/>
    <cellStyle name="RowTitles-Detail 3 3 2 5 3" xfId="20877" xr:uid="{00000000-0005-0000-0000-00006F9C0000}"/>
    <cellStyle name="RowTitles-Detail 3 3 2 5 3 2" xfId="20878" xr:uid="{00000000-0005-0000-0000-0000709C0000}"/>
    <cellStyle name="RowTitles-Detail 3 3 2 5 3 2 2" xfId="20879" xr:uid="{00000000-0005-0000-0000-0000719C0000}"/>
    <cellStyle name="RowTitles-Detail 3 3 2 5 3 2_Tertiary Salaries Survey" xfId="20880" xr:uid="{00000000-0005-0000-0000-0000729C0000}"/>
    <cellStyle name="RowTitles-Detail 3 3 2 5 3 3" xfId="20881" xr:uid="{00000000-0005-0000-0000-0000739C0000}"/>
    <cellStyle name="RowTitles-Detail 3 3 2 5 3_Tertiary Salaries Survey" xfId="20882" xr:uid="{00000000-0005-0000-0000-0000749C0000}"/>
    <cellStyle name="RowTitles-Detail 3 3 2 5 4" xfId="20883" xr:uid="{00000000-0005-0000-0000-0000759C0000}"/>
    <cellStyle name="RowTitles-Detail 3 3 2 5 4 2" xfId="20884" xr:uid="{00000000-0005-0000-0000-0000769C0000}"/>
    <cellStyle name="RowTitles-Detail 3 3 2 5 4_Tertiary Salaries Survey" xfId="20885" xr:uid="{00000000-0005-0000-0000-0000779C0000}"/>
    <cellStyle name="RowTitles-Detail 3 3 2 5 5" xfId="20886" xr:uid="{00000000-0005-0000-0000-0000789C0000}"/>
    <cellStyle name="RowTitles-Detail 3 3 2 5_Tertiary Salaries Survey" xfId="20887" xr:uid="{00000000-0005-0000-0000-0000799C0000}"/>
    <cellStyle name="RowTitles-Detail 3 3 2 6" xfId="20888" xr:uid="{00000000-0005-0000-0000-00007A9C0000}"/>
    <cellStyle name="RowTitles-Detail 3 3 2 6 2" xfId="20889" xr:uid="{00000000-0005-0000-0000-00007B9C0000}"/>
    <cellStyle name="RowTitles-Detail 3 3 2 6 2 2" xfId="20890" xr:uid="{00000000-0005-0000-0000-00007C9C0000}"/>
    <cellStyle name="RowTitles-Detail 3 3 2 6 2 2 2" xfId="20891" xr:uid="{00000000-0005-0000-0000-00007D9C0000}"/>
    <cellStyle name="RowTitles-Detail 3 3 2 6 2 2_Tertiary Salaries Survey" xfId="20892" xr:uid="{00000000-0005-0000-0000-00007E9C0000}"/>
    <cellStyle name="RowTitles-Detail 3 3 2 6 2 3" xfId="20893" xr:uid="{00000000-0005-0000-0000-00007F9C0000}"/>
    <cellStyle name="RowTitles-Detail 3 3 2 6 2_Tertiary Salaries Survey" xfId="20894" xr:uid="{00000000-0005-0000-0000-0000809C0000}"/>
    <cellStyle name="RowTitles-Detail 3 3 2 6 3" xfId="20895" xr:uid="{00000000-0005-0000-0000-0000819C0000}"/>
    <cellStyle name="RowTitles-Detail 3 3 2 6 3 2" xfId="20896" xr:uid="{00000000-0005-0000-0000-0000829C0000}"/>
    <cellStyle name="RowTitles-Detail 3 3 2 6 3 2 2" xfId="20897" xr:uid="{00000000-0005-0000-0000-0000839C0000}"/>
    <cellStyle name="RowTitles-Detail 3 3 2 6 3 2_Tertiary Salaries Survey" xfId="20898" xr:uid="{00000000-0005-0000-0000-0000849C0000}"/>
    <cellStyle name="RowTitles-Detail 3 3 2 6 3 3" xfId="20899" xr:uid="{00000000-0005-0000-0000-0000859C0000}"/>
    <cellStyle name="RowTitles-Detail 3 3 2 6 3_Tertiary Salaries Survey" xfId="20900" xr:uid="{00000000-0005-0000-0000-0000869C0000}"/>
    <cellStyle name="RowTitles-Detail 3 3 2 6 4" xfId="20901" xr:uid="{00000000-0005-0000-0000-0000879C0000}"/>
    <cellStyle name="RowTitles-Detail 3 3 2 6 4 2" xfId="20902" xr:uid="{00000000-0005-0000-0000-0000889C0000}"/>
    <cellStyle name="RowTitles-Detail 3 3 2 6 4_Tertiary Salaries Survey" xfId="20903" xr:uid="{00000000-0005-0000-0000-0000899C0000}"/>
    <cellStyle name="RowTitles-Detail 3 3 2 6 5" xfId="20904" xr:uid="{00000000-0005-0000-0000-00008A9C0000}"/>
    <cellStyle name="RowTitles-Detail 3 3 2 6_Tertiary Salaries Survey" xfId="20905" xr:uid="{00000000-0005-0000-0000-00008B9C0000}"/>
    <cellStyle name="RowTitles-Detail 3 3 2 7" xfId="20906" xr:uid="{00000000-0005-0000-0000-00008C9C0000}"/>
    <cellStyle name="RowTitles-Detail 3 3 2 7 2" xfId="20907" xr:uid="{00000000-0005-0000-0000-00008D9C0000}"/>
    <cellStyle name="RowTitles-Detail 3 3 2 7 2 2" xfId="20908" xr:uid="{00000000-0005-0000-0000-00008E9C0000}"/>
    <cellStyle name="RowTitles-Detail 3 3 2 7 2_Tertiary Salaries Survey" xfId="20909" xr:uid="{00000000-0005-0000-0000-00008F9C0000}"/>
    <cellStyle name="RowTitles-Detail 3 3 2 7 3" xfId="20910" xr:uid="{00000000-0005-0000-0000-0000909C0000}"/>
    <cellStyle name="RowTitles-Detail 3 3 2 7_Tertiary Salaries Survey" xfId="20911" xr:uid="{00000000-0005-0000-0000-0000919C0000}"/>
    <cellStyle name="RowTitles-Detail 3 3 2 8" xfId="20912" xr:uid="{00000000-0005-0000-0000-0000929C0000}"/>
    <cellStyle name="RowTitles-Detail 3 3 2 9" xfId="20913" xr:uid="{00000000-0005-0000-0000-0000939C0000}"/>
    <cellStyle name="RowTitles-Detail 3 3 2_STUD aligned by INSTIT" xfId="20914" xr:uid="{00000000-0005-0000-0000-0000949C0000}"/>
    <cellStyle name="RowTitles-Detail 3 3 3" xfId="20915" xr:uid="{00000000-0005-0000-0000-0000959C0000}"/>
    <cellStyle name="RowTitles-Detail 3 3 3 2" xfId="20916" xr:uid="{00000000-0005-0000-0000-0000969C0000}"/>
    <cellStyle name="RowTitles-Detail 3 3 3 2 2" xfId="20917" xr:uid="{00000000-0005-0000-0000-0000979C0000}"/>
    <cellStyle name="RowTitles-Detail 3 3 3 2 2 2" xfId="20918" xr:uid="{00000000-0005-0000-0000-0000989C0000}"/>
    <cellStyle name="RowTitles-Detail 3 3 3 2 2 2 2" xfId="20919" xr:uid="{00000000-0005-0000-0000-0000999C0000}"/>
    <cellStyle name="RowTitles-Detail 3 3 3 2 2 2_Tertiary Salaries Survey" xfId="20920" xr:uid="{00000000-0005-0000-0000-00009A9C0000}"/>
    <cellStyle name="RowTitles-Detail 3 3 3 2 2 3" xfId="20921" xr:uid="{00000000-0005-0000-0000-00009B9C0000}"/>
    <cellStyle name="RowTitles-Detail 3 3 3 2 2_Tertiary Salaries Survey" xfId="20922" xr:uid="{00000000-0005-0000-0000-00009C9C0000}"/>
    <cellStyle name="RowTitles-Detail 3 3 3 2 3" xfId="20923" xr:uid="{00000000-0005-0000-0000-00009D9C0000}"/>
    <cellStyle name="RowTitles-Detail 3 3 3 2 3 2" xfId="20924" xr:uid="{00000000-0005-0000-0000-00009E9C0000}"/>
    <cellStyle name="RowTitles-Detail 3 3 3 2 3 2 2" xfId="20925" xr:uid="{00000000-0005-0000-0000-00009F9C0000}"/>
    <cellStyle name="RowTitles-Detail 3 3 3 2 3 2_Tertiary Salaries Survey" xfId="20926" xr:uid="{00000000-0005-0000-0000-0000A09C0000}"/>
    <cellStyle name="RowTitles-Detail 3 3 3 2 3 3" xfId="20927" xr:uid="{00000000-0005-0000-0000-0000A19C0000}"/>
    <cellStyle name="RowTitles-Detail 3 3 3 2 3_Tertiary Salaries Survey" xfId="20928" xr:uid="{00000000-0005-0000-0000-0000A29C0000}"/>
    <cellStyle name="RowTitles-Detail 3 3 3 2 4" xfId="20929" xr:uid="{00000000-0005-0000-0000-0000A39C0000}"/>
    <cellStyle name="RowTitles-Detail 3 3 3 2 5" xfId="20930" xr:uid="{00000000-0005-0000-0000-0000A49C0000}"/>
    <cellStyle name="RowTitles-Detail 3 3 3 2 5 2" xfId="20931" xr:uid="{00000000-0005-0000-0000-0000A59C0000}"/>
    <cellStyle name="RowTitles-Detail 3 3 3 2 5_Tertiary Salaries Survey" xfId="20932" xr:uid="{00000000-0005-0000-0000-0000A69C0000}"/>
    <cellStyle name="RowTitles-Detail 3 3 3 2 6" xfId="20933" xr:uid="{00000000-0005-0000-0000-0000A79C0000}"/>
    <cellStyle name="RowTitles-Detail 3 3 3 2_Tertiary Salaries Survey" xfId="20934" xr:uid="{00000000-0005-0000-0000-0000A89C0000}"/>
    <cellStyle name="RowTitles-Detail 3 3 3 3" xfId="20935" xr:uid="{00000000-0005-0000-0000-0000A99C0000}"/>
    <cellStyle name="RowTitles-Detail 3 3 3 3 2" xfId="20936" xr:uid="{00000000-0005-0000-0000-0000AA9C0000}"/>
    <cellStyle name="RowTitles-Detail 3 3 3 3 2 2" xfId="20937" xr:uid="{00000000-0005-0000-0000-0000AB9C0000}"/>
    <cellStyle name="RowTitles-Detail 3 3 3 3 2 2 2" xfId="20938" xr:uid="{00000000-0005-0000-0000-0000AC9C0000}"/>
    <cellStyle name="RowTitles-Detail 3 3 3 3 2 2_Tertiary Salaries Survey" xfId="20939" xr:uid="{00000000-0005-0000-0000-0000AD9C0000}"/>
    <cellStyle name="RowTitles-Detail 3 3 3 3 2 3" xfId="20940" xr:uid="{00000000-0005-0000-0000-0000AE9C0000}"/>
    <cellStyle name="RowTitles-Detail 3 3 3 3 2_Tertiary Salaries Survey" xfId="20941" xr:uid="{00000000-0005-0000-0000-0000AF9C0000}"/>
    <cellStyle name="RowTitles-Detail 3 3 3 3 3" xfId="20942" xr:uid="{00000000-0005-0000-0000-0000B09C0000}"/>
    <cellStyle name="RowTitles-Detail 3 3 3 3 3 2" xfId="20943" xr:uid="{00000000-0005-0000-0000-0000B19C0000}"/>
    <cellStyle name="RowTitles-Detail 3 3 3 3 3 2 2" xfId="20944" xr:uid="{00000000-0005-0000-0000-0000B29C0000}"/>
    <cellStyle name="RowTitles-Detail 3 3 3 3 3 2_Tertiary Salaries Survey" xfId="20945" xr:uid="{00000000-0005-0000-0000-0000B39C0000}"/>
    <cellStyle name="RowTitles-Detail 3 3 3 3 3 3" xfId="20946" xr:uid="{00000000-0005-0000-0000-0000B49C0000}"/>
    <cellStyle name="RowTitles-Detail 3 3 3 3 3_Tertiary Salaries Survey" xfId="20947" xr:uid="{00000000-0005-0000-0000-0000B59C0000}"/>
    <cellStyle name="RowTitles-Detail 3 3 3 3 4" xfId="20948" xr:uid="{00000000-0005-0000-0000-0000B69C0000}"/>
    <cellStyle name="RowTitles-Detail 3 3 3 3 5" xfId="20949" xr:uid="{00000000-0005-0000-0000-0000B79C0000}"/>
    <cellStyle name="RowTitles-Detail 3 3 3 3_Tertiary Salaries Survey" xfId="20950" xr:uid="{00000000-0005-0000-0000-0000B89C0000}"/>
    <cellStyle name="RowTitles-Detail 3 3 3 4" xfId="20951" xr:uid="{00000000-0005-0000-0000-0000B99C0000}"/>
    <cellStyle name="RowTitles-Detail 3 3 3 4 2" xfId="20952" xr:uid="{00000000-0005-0000-0000-0000BA9C0000}"/>
    <cellStyle name="RowTitles-Detail 3 3 3 4 2 2" xfId="20953" xr:uid="{00000000-0005-0000-0000-0000BB9C0000}"/>
    <cellStyle name="RowTitles-Detail 3 3 3 4 2 2 2" xfId="20954" xr:uid="{00000000-0005-0000-0000-0000BC9C0000}"/>
    <cellStyle name="RowTitles-Detail 3 3 3 4 2 2_Tertiary Salaries Survey" xfId="20955" xr:uid="{00000000-0005-0000-0000-0000BD9C0000}"/>
    <cellStyle name="RowTitles-Detail 3 3 3 4 2 3" xfId="20956" xr:uid="{00000000-0005-0000-0000-0000BE9C0000}"/>
    <cellStyle name="RowTitles-Detail 3 3 3 4 2_Tertiary Salaries Survey" xfId="20957" xr:uid="{00000000-0005-0000-0000-0000BF9C0000}"/>
    <cellStyle name="RowTitles-Detail 3 3 3 4 3" xfId="20958" xr:uid="{00000000-0005-0000-0000-0000C09C0000}"/>
    <cellStyle name="RowTitles-Detail 3 3 3 4 3 2" xfId="20959" xr:uid="{00000000-0005-0000-0000-0000C19C0000}"/>
    <cellStyle name="RowTitles-Detail 3 3 3 4 3 2 2" xfId="20960" xr:uid="{00000000-0005-0000-0000-0000C29C0000}"/>
    <cellStyle name="RowTitles-Detail 3 3 3 4 3 2_Tertiary Salaries Survey" xfId="20961" xr:uid="{00000000-0005-0000-0000-0000C39C0000}"/>
    <cellStyle name="RowTitles-Detail 3 3 3 4 3 3" xfId="20962" xr:uid="{00000000-0005-0000-0000-0000C49C0000}"/>
    <cellStyle name="RowTitles-Detail 3 3 3 4 3_Tertiary Salaries Survey" xfId="20963" xr:uid="{00000000-0005-0000-0000-0000C59C0000}"/>
    <cellStyle name="RowTitles-Detail 3 3 3 4 4" xfId="20964" xr:uid="{00000000-0005-0000-0000-0000C69C0000}"/>
    <cellStyle name="RowTitles-Detail 3 3 3 4 4 2" xfId="20965" xr:uid="{00000000-0005-0000-0000-0000C79C0000}"/>
    <cellStyle name="RowTitles-Detail 3 3 3 4 4_Tertiary Salaries Survey" xfId="20966" xr:uid="{00000000-0005-0000-0000-0000C89C0000}"/>
    <cellStyle name="RowTitles-Detail 3 3 3 4 5" xfId="20967" xr:uid="{00000000-0005-0000-0000-0000C99C0000}"/>
    <cellStyle name="RowTitles-Detail 3 3 3 4_Tertiary Salaries Survey" xfId="20968" xr:uid="{00000000-0005-0000-0000-0000CA9C0000}"/>
    <cellStyle name="RowTitles-Detail 3 3 3 5" xfId="20969" xr:uid="{00000000-0005-0000-0000-0000CB9C0000}"/>
    <cellStyle name="RowTitles-Detail 3 3 3 5 2" xfId="20970" xr:uid="{00000000-0005-0000-0000-0000CC9C0000}"/>
    <cellStyle name="RowTitles-Detail 3 3 3 5 2 2" xfId="20971" xr:uid="{00000000-0005-0000-0000-0000CD9C0000}"/>
    <cellStyle name="RowTitles-Detail 3 3 3 5 2 2 2" xfId="20972" xr:uid="{00000000-0005-0000-0000-0000CE9C0000}"/>
    <cellStyle name="RowTitles-Detail 3 3 3 5 2 2_Tertiary Salaries Survey" xfId="20973" xr:uid="{00000000-0005-0000-0000-0000CF9C0000}"/>
    <cellStyle name="RowTitles-Detail 3 3 3 5 2 3" xfId="20974" xr:uid="{00000000-0005-0000-0000-0000D09C0000}"/>
    <cellStyle name="RowTitles-Detail 3 3 3 5 2_Tertiary Salaries Survey" xfId="20975" xr:uid="{00000000-0005-0000-0000-0000D19C0000}"/>
    <cellStyle name="RowTitles-Detail 3 3 3 5 3" xfId="20976" xr:uid="{00000000-0005-0000-0000-0000D29C0000}"/>
    <cellStyle name="RowTitles-Detail 3 3 3 5 3 2" xfId="20977" xr:uid="{00000000-0005-0000-0000-0000D39C0000}"/>
    <cellStyle name="RowTitles-Detail 3 3 3 5 3 2 2" xfId="20978" xr:uid="{00000000-0005-0000-0000-0000D49C0000}"/>
    <cellStyle name="RowTitles-Detail 3 3 3 5 3 2_Tertiary Salaries Survey" xfId="20979" xr:uid="{00000000-0005-0000-0000-0000D59C0000}"/>
    <cellStyle name="RowTitles-Detail 3 3 3 5 3 3" xfId="20980" xr:uid="{00000000-0005-0000-0000-0000D69C0000}"/>
    <cellStyle name="RowTitles-Detail 3 3 3 5 3_Tertiary Salaries Survey" xfId="20981" xr:uid="{00000000-0005-0000-0000-0000D79C0000}"/>
    <cellStyle name="RowTitles-Detail 3 3 3 5 4" xfId="20982" xr:uid="{00000000-0005-0000-0000-0000D89C0000}"/>
    <cellStyle name="RowTitles-Detail 3 3 3 5 4 2" xfId="20983" xr:uid="{00000000-0005-0000-0000-0000D99C0000}"/>
    <cellStyle name="RowTitles-Detail 3 3 3 5 4_Tertiary Salaries Survey" xfId="20984" xr:uid="{00000000-0005-0000-0000-0000DA9C0000}"/>
    <cellStyle name="RowTitles-Detail 3 3 3 5 5" xfId="20985" xr:uid="{00000000-0005-0000-0000-0000DB9C0000}"/>
    <cellStyle name="RowTitles-Detail 3 3 3 5_Tertiary Salaries Survey" xfId="20986" xr:uid="{00000000-0005-0000-0000-0000DC9C0000}"/>
    <cellStyle name="RowTitles-Detail 3 3 3 6" xfId="20987" xr:uid="{00000000-0005-0000-0000-0000DD9C0000}"/>
    <cellStyle name="RowTitles-Detail 3 3 3 6 2" xfId="20988" xr:uid="{00000000-0005-0000-0000-0000DE9C0000}"/>
    <cellStyle name="RowTitles-Detail 3 3 3 6 2 2" xfId="20989" xr:uid="{00000000-0005-0000-0000-0000DF9C0000}"/>
    <cellStyle name="RowTitles-Detail 3 3 3 6 2 2 2" xfId="20990" xr:uid="{00000000-0005-0000-0000-0000E09C0000}"/>
    <cellStyle name="RowTitles-Detail 3 3 3 6 2 2_Tertiary Salaries Survey" xfId="20991" xr:uid="{00000000-0005-0000-0000-0000E19C0000}"/>
    <cellStyle name="RowTitles-Detail 3 3 3 6 2 3" xfId="20992" xr:uid="{00000000-0005-0000-0000-0000E29C0000}"/>
    <cellStyle name="RowTitles-Detail 3 3 3 6 2_Tertiary Salaries Survey" xfId="20993" xr:uid="{00000000-0005-0000-0000-0000E39C0000}"/>
    <cellStyle name="RowTitles-Detail 3 3 3 6 3" xfId="20994" xr:uid="{00000000-0005-0000-0000-0000E49C0000}"/>
    <cellStyle name="RowTitles-Detail 3 3 3 6 3 2" xfId="20995" xr:uid="{00000000-0005-0000-0000-0000E59C0000}"/>
    <cellStyle name="RowTitles-Detail 3 3 3 6 3 2 2" xfId="20996" xr:uid="{00000000-0005-0000-0000-0000E69C0000}"/>
    <cellStyle name="RowTitles-Detail 3 3 3 6 3 2_Tertiary Salaries Survey" xfId="20997" xr:uid="{00000000-0005-0000-0000-0000E79C0000}"/>
    <cellStyle name="RowTitles-Detail 3 3 3 6 3 3" xfId="20998" xr:uid="{00000000-0005-0000-0000-0000E89C0000}"/>
    <cellStyle name="RowTitles-Detail 3 3 3 6 3_Tertiary Salaries Survey" xfId="20999" xr:uid="{00000000-0005-0000-0000-0000E99C0000}"/>
    <cellStyle name="RowTitles-Detail 3 3 3 6 4" xfId="21000" xr:uid="{00000000-0005-0000-0000-0000EA9C0000}"/>
    <cellStyle name="RowTitles-Detail 3 3 3 6 4 2" xfId="21001" xr:uid="{00000000-0005-0000-0000-0000EB9C0000}"/>
    <cellStyle name="RowTitles-Detail 3 3 3 6 4_Tertiary Salaries Survey" xfId="21002" xr:uid="{00000000-0005-0000-0000-0000EC9C0000}"/>
    <cellStyle name="RowTitles-Detail 3 3 3 6 5" xfId="21003" xr:uid="{00000000-0005-0000-0000-0000ED9C0000}"/>
    <cellStyle name="RowTitles-Detail 3 3 3 6_Tertiary Salaries Survey" xfId="21004" xr:uid="{00000000-0005-0000-0000-0000EE9C0000}"/>
    <cellStyle name="RowTitles-Detail 3 3 3 7" xfId="21005" xr:uid="{00000000-0005-0000-0000-0000EF9C0000}"/>
    <cellStyle name="RowTitles-Detail 3 3 3 7 2" xfId="21006" xr:uid="{00000000-0005-0000-0000-0000F09C0000}"/>
    <cellStyle name="RowTitles-Detail 3 3 3 7 2 2" xfId="21007" xr:uid="{00000000-0005-0000-0000-0000F19C0000}"/>
    <cellStyle name="RowTitles-Detail 3 3 3 7 2_Tertiary Salaries Survey" xfId="21008" xr:uid="{00000000-0005-0000-0000-0000F29C0000}"/>
    <cellStyle name="RowTitles-Detail 3 3 3 7 3" xfId="21009" xr:uid="{00000000-0005-0000-0000-0000F39C0000}"/>
    <cellStyle name="RowTitles-Detail 3 3 3 7_Tertiary Salaries Survey" xfId="21010" xr:uid="{00000000-0005-0000-0000-0000F49C0000}"/>
    <cellStyle name="RowTitles-Detail 3 3 3 8" xfId="21011" xr:uid="{00000000-0005-0000-0000-0000F59C0000}"/>
    <cellStyle name="RowTitles-Detail 3 3 3 8 2" xfId="21012" xr:uid="{00000000-0005-0000-0000-0000F69C0000}"/>
    <cellStyle name="RowTitles-Detail 3 3 3 8 2 2" xfId="21013" xr:uid="{00000000-0005-0000-0000-0000F79C0000}"/>
    <cellStyle name="RowTitles-Detail 3 3 3 8 2_Tertiary Salaries Survey" xfId="21014" xr:uid="{00000000-0005-0000-0000-0000F89C0000}"/>
    <cellStyle name="RowTitles-Detail 3 3 3 8 3" xfId="21015" xr:uid="{00000000-0005-0000-0000-0000F99C0000}"/>
    <cellStyle name="RowTitles-Detail 3 3 3 8_Tertiary Salaries Survey" xfId="21016" xr:uid="{00000000-0005-0000-0000-0000FA9C0000}"/>
    <cellStyle name="RowTitles-Detail 3 3 3 9" xfId="21017" xr:uid="{00000000-0005-0000-0000-0000FB9C0000}"/>
    <cellStyle name="RowTitles-Detail 3 3 3_STUD aligned by INSTIT" xfId="21018" xr:uid="{00000000-0005-0000-0000-0000FC9C0000}"/>
    <cellStyle name="RowTitles-Detail 3 3 4" xfId="21019" xr:uid="{00000000-0005-0000-0000-0000FD9C0000}"/>
    <cellStyle name="RowTitles-Detail 3 3 4 2" xfId="21020" xr:uid="{00000000-0005-0000-0000-0000FE9C0000}"/>
    <cellStyle name="RowTitles-Detail 3 3 4 2 2" xfId="21021" xr:uid="{00000000-0005-0000-0000-0000FF9C0000}"/>
    <cellStyle name="RowTitles-Detail 3 3 4 2 2 2" xfId="21022" xr:uid="{00000000-0005-0000-0000-0000009D0000}"/>
    <cellStyle name="RowTitles-Detail 3 3 4 2 2 2 2" xfId="21023" xr:uid="{00000000-0005-0000-0000-0000019D0000}"/>
    <cellStyle name="RowTitles-Detail 3 3 4 2 2 2_Tertiary Salaries Survey" xfId="21024" xr:uid="{00000000-0005-0000-0000-0000029D0000}"/>
    <cellStyle name="RowTitles-Detail 3 3 4 2 2 3" xfId="21025" xr:uid="{00000000-0005-0000-0000-0000039D0000}"/>
    <cellStyle name="RowTitles-Detail 3 3 4 2 2_Tertiary Salaries Survey" xfId="21026" xr:uid="{00000000-0005-0000-0000-0000049D0000}"/>
    <cellStyle name="RowTitles-Detail 3 3 4 2 3" xfId="21027" xr:uid="{00000000-0005-0000-0000-0000059D0000}"/>
    <cellStyle name="RowTitles-Detail 3 3 4 2 3 2" xfId="21028" xr:uid="{00000000-0005-0000-0000-0000069D0000}"/>
    <cellStyle name="RowTitles-Detail 3 3 4 2 3 2 2" xfId="21029" xr:uid="{00000000-0005-0000-0000-0000079D0000}"/>
    <cellStyle name="RowTitles-Detail 3 3 4 2 3 2_Tertiary Salaries Survey" xfId="21030" xr:uid="{00000000-0005-0000-0000-0000089D0000}"/>
    <cellStyle name="RowTitles-Detail 3 3 4 2 3 3" xfId="21031" xr:uid="{00000000-0005-0000-0000-0000099D0000}"/>
    <cellStyle name="RowTitles-Detail 3 3 4 2 3_Tertiary Salaries Survey" xfId="21032" xr:uid="{00000000-0005-0000-0000-00000A9D0000}"/>
    <cellStyle name="RowTitles-Detail 3 3 4 2 4" xfId="21033" xr:uid="{00000000-0005-0000-0000-00000B9D0000}"/>
    <cellStyle name="RowTitles-Detail 3 3 4 2 5" xfId="21034" xr:uid="{00000000-0005-0000-0000-00000C9D0000}"/>
    <cellStyle name="RowTitles-Detail 3 3 4 2 5 2" xfId="21035" xr:uid="{00000000-0005-0000-0000-00000D9D0000}"/>
    <cellStyle name="RowTitles-Detail 3 3 4 2 5_Tertiary Salaries Survey" xfId="21036" xr:uid="{00000000-0005-0000-0000-00000E9D0000}"/>
    <cellStyle name="RowTitles-Detail 3 3 4 2 6" xfId="21037" xr:uid="{00000000-0005-0000-0000-00000F9D0000}"/>
    <cellStyle name="RowTitles-Detail 3 3 4 2_Tertiary Salaries Survey" xfId="21038" xr:uid="{00000000-0005-0000-0000-0000109D0000}"/>
    <cellStyle name="RowTitles-Detail 3 3 4 3" xfId="21039" xr:uid="{00000000-0005-0000-0000-0000119D0000}"/>
    <cellStyle name="RowTitles-Detail 3 3 4 3 2" xfId="21040" xr:uid="{00000000-0005-0000-0000-0000129D0000}"/>
    <cellStyle name="RowTitles-Detail 3 3 4 3 2 2" xfId="21041" xr:uid="{00000000-0005-0000-0000-0000139D0000}"/>
    <cellStyle name="RowTitles-Detail 3 3 4 3 2 2 2" xfId="21042" xr:uid="{00000000-0005-0000-0000-0000149D0000}"/>
    <cellStyle name="RowTitles-Detail 3 3 4 3 2 2_Tertiary Salaries Survey" xfId="21043" xr:uid="{00000000-0005-0000-0000-0000159D0000}"/>
    <cellStyle name="RowTitles-Detail 3 3 4 3 2 3" xfId="21044" xr:uid="{00000000-0005-0000-0000-0000169D0000}"/>
    <cellStyle name="RowTitles-Detail 3 3 4 3 2_Tertiary Salaries Survey" xfId="21045" xr:uid="{00000000-0005-0000-0000-0000179D0000}"/>
    <cellStyle name="RowTitles-Detail 3 3 4 3 3" xfId="21046" xr:uid="{00000000-0005-0000-0000-0000189D0000}"/>
    <cellStyle name="RowTitles-Detail 3 3 4 3 3 2" xfId="21047" xr:uid="{00000000-0005-0000-0000-0000199D0000}"/>
    <cellStyle name="RowTitles-Detail 3 3 4 3 3 2 2" xfId="21048" xr:uid="{00000000-0005-0000-0000-00001A9D0000}"/>
    <cellStyle name="RowTitles-Detail 3 3 4 3 3 2_Tertiary Salaries Survey" xfId="21049" xr:uid="{00000000-0005-0000-0000-00001B9D0000}"/>
    <cellStyle name="RowTitles-Detail 3 3 4 3 3 3" xfId="21050" xr:uid="{00000000-0005-0000-0000-00001C9D0000}"/>
    <cellStyle name="RowTitles-Detail 3 3 4 3 3_Tertiary Salaries Survey" xfId="21051" xr:uid="{00000000-0005-0000-0000-00001D9D0000}"/>
    <cellStyle name="RowTitles-Detail 3 3 4 3 4" xfId="21052" xr:uid="{00000000-0005-0000-0000-00001E9D0000}"/>
    <cellStyle name="RowTitles-Detail 3 3 4 3 5" xfId="21053" xr:uid="{00000000-0005-0000-0000-00001F9D0000}"/>
    <cellStyle name="RowTitles-Detail 3 3 4 3_Tertiary Salaries Survey" xfId="21054" xr:uid="{00000000-0005-0000-0000-0000209D0000}"/>
    <cellStyle name="RowTitles-Detail 3 3 4 4" xfId="21055" xr:uid="{00000000-0005-0000-0000-0000219D0000}"/>
    <cellStyle name="RowTitles-Detail 3 3 4 4 2" xfId="21056" xr:uid="{00000000-0005-0000-0000-0000229D0000}"/>
    <cellStyle name="RowTitles-Detail 3 3 4 4 2 2" xfId="21057" xr:uid="{00000000-0005-0000-0000-0000239D0000}"/>
    <cellStyle name="RowTitles-Detail 3 3 4 4 2 2 2" xfId="21058" xr:uid="{00000000-0005-0000-0000-0000249D0000}"/>
    <cellStyle name="RowTitles-Detail 3 3 4 4 2 2_Tertiary Salaries Survey" xfId="21059" xr:uid="{00000000-0005-0000-0000-0000259D0000}"/>
    <cellStyle name="RowTitles-Detail 3 3 4 4 2 3" xfId="21060" xr:uid="{00000000-0005-0000-0000-0000269D0000}"/>
    <cellStyle name="RowTitles-Detail 3 3 4 4 2_Tertiary Salaries Survey" xfId="21061" xr:uid="{00000000-0005-0000-0000-0000279D0000}"/>
    <cellStyle name="RowTitles-Detail 3 3 4 4 3" xfId="21062" xr:uid="{00000000-0005-0000-0000-0000289D0000}"/>
    <cellStyle name="RowTitles-Detail 3 3 4 4 3 2" xfId="21063" xr:uid="{00000000-0005-0000-0000-0000299D0000}"/>
    <cellStyle name="RowTitles-Detail 3 3 4 4 3 2 2" xfId="21064" xr:uid="{00000000-0005-0000-0000-00002A9D0000}"/>
    <cellStyle name="RowTitles-Detail 3 3 4 4 3 2_Tertiary Salaries Survey" xfId="21065" xr:uid="{00000000-0005-0000-0000-00002B9D0000}"/>
    <cellStyle name="RowTitles-Detail 3 3 4 4 3 3" xfId="21066" xr:uid="{00000000-0005-0000-0000-00002C9D0000}"/>
    <cellStyle name="RowTitles-Detail 3 3 4 4 3_Tertiary Salaries Survey" xfId="21067" xr:uid="{00000000-0005-0000-0000-00002D9D0000}"/>
    <cellStyle name="RowTitles-Detail 3 3 4 4 4" xfId="21068" xr:uid="{00000000-0005-0000-0000-00002E9D0000}"/>
    <cellStyle name="RowTitles-Detail 3 3 4 4 5" xfId="21069" xr:uid="{00000000-0005-0000-0000-00002F9D0000}"/>
    <cellStyle name="RowTitles-Detail 3 3 4 4 5 2" xfId="21070" xr:uid="{00000000-0005-0000-0000-0000309D0000}"/>
    <cellStyle name="RowTitles-Detail 3 3 4 4 5_Tertiary Salaries Survey" xfId="21071" xr:uid="{00000000-0005-0000-0000-0000319D0000}"/>
    <cellStyle name="RowTitles-Detail 3 3 4 4 6" xfId="21072" xr:uid="{00000000-0005-0000-0000-0000329D0000}"/>
    <cellStyle name="RowTitles-Detail 3 3 4 4_Tertiary Salaries Survey" xfId="21073" xr:uid="{00000000-0005-0000-0000-0000339D0000}"/>
    <cellStyle name="RowTitles-Detail 3 3 4 5" xfId="21074" xr:uid="{00000000-0005-0000-0000-0000349D0000}"/>
    <cellStyle name="RowTitles-Detail 3 3 4 5 2" xfId="21075" xr:uid="{00000000-0005-0000-0000-0000359D0000}"/>
    <cellStyle name="RowTitles-Detail 3 3 4 5 2 2" xfId="21076" xr:uid="{00000000-0005-0000-0000-0000369D0000}"/>
    <cellStyle name="RowTitles-Detail 3 3 4 5 2 2 2" xfId="21077" xr:uid="{00000000-0005-0000-0000-0000379D0000}"/>
    <cellStyle name="RowTitles-Detail 3 3 4 5 2 2_Tertiary Salaries Survey" xfId="21078" xr:uid="{00000000-0005-0000-0000-0000389D0000}"/>
    <cellStyle name="RowTitles-Detail 3 3 4 5 2 3" xfId="21079" xr:uid="{00000000-0005-0000-0000-0000399D0000}"/>
    <cellStyle name="RowTitles-Detail 3 3 4 5 2_Tertiary Salaries Survey" xfId="21080" xr:uid="{00000000-0005-0000-0000-00003A9D0000}"/>
    <cellStyle name="RowTitles-Detail 3 3 4 5 3" xfId="21081" xr:uid="{00000000-0005-0000-0000-00003B9D0000}"/>
    <cellStyle name="RowTitles-Detail 3 3 4 5 3 2" xfId="21082" xr:uid="{00000000-0005-0000-0000-00003C9D0000}"/>
    <cellStyle name="RowTitles-Detail 3 3 4 5 3 2 2" xfId="21083" xr:uid="{00000000-0005-0000-0000-00003D9D0000}"/>
    <cellStyle name="RowTitles-Detail 3 3 4 5 3 2_Tertiary Salaries Survey" xfId="21084" xr:uid="{00000000-0005-0000-0000-00003E9D0000}"/>
    <cellStyle name="RowTitles-Detail 3 3 4 5 3 3" xfId="21085" xr:uid="{00000000-0005-0000-0000-00003F9D0000}"/>
    <cellStyle name="RowTitles-Detail 3 3 4 5 3_Tertiary Salaries Survey" xfId="21086" xr:uid="{00000000-0005-0000-0000-0000409D0000}"/>
    <cellStyle name="RowTitles-Detail 3 3 4 5 4" xfId="21087" xr:uid="{00000000-0005-0000-0000-0000419D0000}"/>
    <cellStyle name="RowTitles-Detail 3 3 4 5 4 2" xfId="21088" xr:uid="{00000000-0005-0000-0000-0000429D0000}"/>
    <cellStyle name="RowTitles-Detail 3 3 4 5 4_Tertiary Salaries Survey" xfId="21089" xr:uid="{00000000-0005-0000-0000-0000439D0000}"/>
    <cellStyle name="RowTitles-Detail 3 3 4 5 5" xfId="21090" xr:uid="{00000000-0005-0000-0000-0000449D0000}"/>
    <cellStyle name="RowTitles-Detail 3 3 4 5_Tertiary Salaries Survey" xfId="21091" xr:uid="{00000000-0005-0000-0000-0000459D0000}"/>
    <cellStyle name="RowTitles-Detail 3 3 4 6" xfId="21092" xr:uid="{00000000-0005-0000-0000-0000469D0000}"/>
    <cellStyle name="RowTitles-Detail 3 3 4 6 2" xfId="21093" xr:uid="{00000000-0005-0000-0000-0000479D0000}"/>
    <cellStyle name="RowTitles-Detail 3 3 4 6 2 2" xfId="21094" xr:uid="{00000000-0005-0000-0000-0000489D0000}"/>
    <cellStyle name="RowTitles-Detail 3 3 4 6 2 2 2" xfId="21095" xr:uid="{00000000-0005-0000-0000-0000499D0000}"/>
    <cellStyle name="RowTitles-Detail 3 3 4 6 2 2_Tertiary Salaries Survey" xfId="21096" xr:uid="{00000000-0005-0000-0000-00004A9D0000}"/>
    <cellStyle name="RowTitles-Detail 3 3 4 6 2 3" xfId="21097" xr:uid="{00000000-0005-0000-0000-00004B9D0000}"/>
    <cellStyle name="RowTitles-Detail 3 3 4 6 2_Tertiary Salaries Survey" xfId="21098" xr:uid="{00000000-0005-0000-0000-00004C9D0000}"/>
    <cellStyle name="RowTitles-Detail 3 3 4 6 3" xfId="21099" xr:uid="{00000000-0005-0000-0000-00004D9D0000}"/>
    <cellStyle name="RowTitles-Detail 3 3 4 6 3 2" xfId="21100" xr:uid="{00000000-0005-0000-0000-00004E9D0000}"/>
    <cellStyle name="RowTitles-Detail 3 3 4 6 3 2 2" xfId="21101" xr:uid="{00000000-0005-0000-0000-00004F9D0000}"/>
    <cellStyle name="RowTitles-Detail 3 3 4 6 3 2_Tertiary Salaries Survey" xfId="21102" xr:uid="{00000000-0005-0000-0000-0000509D0000}"/>
    <cellStyle name="RowTitles-Detail 3 3 4 6 3 3" xfId="21103" xr:uid="{00000000-0005-0000-0000-0000519D0000}"/>
    <cellStyle name="RowTitles-Detail 3 3 4 6 3_Tertiary Salaries Survey" xfId="21104" xr:uid="{00000000-0005-0000-0000-0000529D0000}"/>
    <cellStyle name="RowTitles-Detail 3 3 4 6 4" xfId="21105" xr:uid="{00000000-0005-0000-0000-0000539D0000}"/>
    <cellStyle name="RowTitles-Detail 3 3 4 6 4 2" xfId="21106" xr:uid="{00000000-0005-0000-0000-0000549D0000}"/>
    <cellStyle name="RowTitles-Detail 3 3 4 6 4_Tertiary Salaries Survey" xfId="21107" xr:uid="{00000000-0005-0000-0000-0000559D0000}"/>
    <cellStyle name="RowTitles-Detail 3 3 4 6 5" xfId="21108" xr:uid="{00000000-0005-0000-0000-0000569D0000}"/>
    <cellStyle name="RowTitles-Detail 3 3 4 6_Tertiary Salaries Survey" xfId="21109" xr:uid="{00000000-0005-0000-0000-0000579D0000}"/>
    <cellStyle name="RowTitles-Detail 3 3 4 7" xfId="21110" xr:uid="{00000000-0005-0000-0000-0000589D0000}"/>
    <cellStyle name="RowTitles-Detail 3 3 4 7 2" xfId="21111" xr:uid="{00000000-0005-0000-0000-0000599D0000}"/>
    <cellStyle name="RowTitles-Detail 3 3 4 7 2 2" xfId="21112" xr:uid="{00000000-0005-0000-0000-00005A9D0000}"/>
    <cellStyle name="RowTitles-Detail 3 3 4 7 2_Tertiary Salaries Survey" xfId="21113" xr:uid="{00000000-0005-0000-0000-00005B9D0000}"/>
    <cellStyle name="RowTitles-Detail 3 3 4 7 3" xfId="21114" xr:uid="{00000000-0005-0000-0000-00005C9D0000}"/>
    <cellStyle name="RowTitles-Detail 3 3 4 7_Tertiary Salaries Survey" xfId="21115" xr:uid="{00000000-0005-0000-0000-00005D9D0000}"/>
    <cellStyle name="RowTitles-Detail 3 3 4 8" xfId="21116" xr:uid="{00000000-0005-0000-0000-00005E9D0000}"/>
    <cellStyle name="RowTitles-Detail 3 3 4 9" xfId="21117" xr:uid="{00000000-0005-0000-0000-00005F9D0000}"/>
    <cellStyle name="RowTitles-Detail 3 3 4_STUD aligned by INSTIT" xfId="21118" xr:uid="{00000000-0005-0000-0000-0000609D0000}"/>
    <cellStyle name="RowTitles-Detail 3 3 5" xfId="21119" xr:uid="{00000000-0005-0000-0000-0000619D0000}"/>
    <cellStyle name="RowTitles-Detail 3 3 5 2" xfId="21120" xr:uid="{00000000-0005-0000-0000-0000629D0000}"/>
    <cellStyle name="RowTitles-Detail 3 3 5 2 2" xfId="21121" xr:uid="{00000000-0005-0000-0000-0000639D0000}"/>
    <cellStyle name="RowTitles-Detail 3 3 5 2 2 2" xfId="21122" xr:uid="{00000000-0005-0000-0000-0000649D0000}"/>
    <cellStyle name="RowTitles-Detail 3 3 5 2 2_Tertiary Salaries Survey" xfId="21123" xr:uid="{00000000-0005-0000-0000-0000659D0000}"/>
    <cellStyle name="RowTitles-Detail 3 3 5 2 3" xfId="21124" xr:uid="{00000000-0005-0000-0000-0000669D0000}"/>
    <cellStyle name="RowTitles-Detail 3 3 5 2_Tertiary Salaries Survey" xfId="21125" xr:uid="{00000000-0005-0000-0000-0000679D0000}"/>
    <cellStyle name="RowTitles-Detail 3 3 5 3" xfId="21126" xr:uid="{00000000-0005-0000-0000-0000689D0000}"/>
    <cellStyle name="RowTitles-Detail 3 3 5 3 2" xfId="21127" xr:uid="{00000000-0005-0000-0000-0000699D0000}"/>
    <cellStyle name="RowTitles-Detail 3 3 5 3 2 2" xfId="21128" xr:uid="{00000000-0005-0000-0000-00006A9D0000}"/>
    <cellStyle name="RowTitles-Detail 3 3 5 3 2_Tertiary Salaries Survey" xfId="21129" xr:uid="{00000000-0005-0000-0000-00006B9D0000}"/>
    <cellStyle name="RowTitles-Detail 3 3 5 3 3" xfId="21130" xr:uid="{00000000-0005-0000-0000-00006C9D0000}"/>
    <cellStyle name="RowTitles-Detail 3 3 5 3_Tertiary Salaries Survey" xfId="21131" xr:uid="{00000000-0005-0000-0000-00006D9D0000}"/>
    <cellStyle name="RowTitles-Detail 3 3 5 4" xfId="21132" xr:uid="{00000000-0005-0000-0000-00006E9D0000}"/>
    <cellStyle name="RowTitles-Detail 3 3 5 5" xfId="21133" xr:uid="{00000000-0005-0000-0000-00006F9D0000}"/>
    <cellStyle name="RowTitles-Detail 3 3 5 5 2" xfId="21134" xr:uid="{00000000-0005-0000-0000-0000709D0000}"/>
    <cellStyle name="RowTitles-Detail 3 3 5 5_Tertiary Salaries Survey" xfId="21135" xr:uid="{00000000-0005-0000-0000-0000719D0000}"/>
    <cellStyle name="RowTitles-Detail 3 3 5 6" xfId="21136" xr:uid="{00000000-0005-0000-0000-0000729D0000}"/>
    <cellStyle name="RowTitles-Detail 3 3 5_Tertiary Salaries Survey" xfId="21137" xr:uid="{00000000-0005-0000-0000-0000739D0000}"/>
    <cellStyle name="RowTitles-Detail 3 3 6" xfId="21138" xr:uid="{00000000-0005-0000-0000-0000749D0000}"/>
    <cellStyle name="RowTitles-Detail 3 3 6 2" xfId="21139" xr:uid="{00000000-0005-0000-0000-0000759D0000}"/>
    <cellStyle name="RowTitles-Detail 3 3 6 2 2" xfId="21140" xr:uid="{00000000-0005-0000-0000-0000769D0000}"/>
    <cellStyle name="RowTitles-Detail 3 3 6 2 2 2" xfId="21141" xr:uid="{00000000-0005-0000-0000-0000779D0000}"/>
    <cellStyle name="RowTitles-Detail 3 3 6 2 2_Tertiary Salaries Survey" xfId="21142" xr:uid="{00000000-0005-0000-0000-0000789D0000}"/>
    <cellStyle name="RowTitles-Detail 3 3 6 2 3" xfId="21143" xr:uid="{00000000-0005-0000-0000-0000799D0000}"/>
    <cellStyle name="RowTitles-Detail 3 3 6 2_Tertiary Salaries Survey" xfId="21144" xr:uid="{00000000-0005-0000-0000-00007A9D0000}"/>
    <cellStyle name="RowTitles-Detail 3 3 6 3" xfId="21145" xr:uid="{00000000-0005-0000-0000-00007B9D0000}"/>
    <cellStyle name="RowTitles-Detail 3 3 6 3 2" xfId="21146" xr:uid="{00000000-0005-0000-0000-00007C9D0000}"/>
    <cellStyle name="RowTitles-Detail 3 3 6 3 2 2" xfId="21147" xr:uid="{00000000-0005-0000-0000-00007D9D0000}"/>
    <cellStyle name="RowTitles-Detail 3 3 6 3 2_Tertiary Salaries Survey" xfId="21148" xr:uid="{00000000-0005-0000-0000-00007E9D0000}"/>
    <cellStyle name="RowTitles-Detail 3 3 6 3 3" xfId="21149" xr:uid="{00000000-0005-0000-0000-00007F9D0000}"/>
    <cellStyle name="RowTitles-Detail 3 3 6 3_Tertiary Salaries Survey" xfId="21150" xr:uid="{00000000-0005-0000-0000-0000809D0000}"/>
    <cellStyle name="RowTitles-Detail 3 3 6 4" xfId="21151" xr:uid="{00000000-0005-0000-0000-0000819D0000}"/>
    <cellStyle name="RowTitles-Detail 3 3 6 5" xfId="21152" xr:uid="{00000000-0005-0000-0000-0000829D0000}"/>
    <cellStyle name="RowTitles-Detail 3 3 6_Tertiary Salaries Survey" xfId="21153" xr:uid="{00000000-0005-0000-0000-0000839D0000}"/>
    <cellStyle name="RowTitles-Detail 3 3 7" xfId="21154" xr:uid="{00000000-0005-0000-0000-0000849D0000}"/>
    <cellStyle name="RowTitles-Detail 3 3 7 2" xfId="21155" xr:uid="{00000000-0005-0000-0000-0000859D0000}"/>
    <cellStyle name="RowTitles-Detail 3 3 7 2 2" xfId="21156" xr:uid="{00000000-0005-0000-0000-0000869D0000}"/>
    <cellStyle name="RowTitles-Detail 3 3 7 2 2 2" xfId="21157" xr:uid="{00000000-0005-0000-0000-0000879D0000}"/>
    <cellStyle name="RowTitles-Detail 3 3 7 2 2_Tertiary Salaries Survey" xfId="21158" xr:uid="{00000000-0005-0000-0000-0000889D0000}"/>
    <cellStyle name="RowTitles-Detail 3 3 7 2 3" xfId="21159" xr:uid="{00000000-0005-0000-0000-0000899D0000}"/>
    <cellStyle name="RowTitles-Detail 3 3 7 2_Tertiary Salaries Survey" xfId="21160" xr:uid="{00000000-0005-0000-0000-00008A9D0000}"/>
    <cellStyle name="RowTitles-Detail 3 3 7 3" xfId="21161" xr:uid="{00000000-0005-0000-0000-00008B9D0000}"/>
    <cellStyle name="RowTitles-Detail 3 3 7 3 2" xfId="21162" xr:uid="{00000000-0005-0000-0000-00008C9D0000}"/>
    <cellStyle name="RowTitles-Detail 3 3 7 3 2 2" xfId="21163" xr:uid="{00000000-0005-0000-0000-00008D9D0000}"/>
    <cellStyle name="RowTitles-Detail 3 3 7 3 2_Tertiary Salaries Survey" xfId="21164" xr:uid="{00000000-0005-0000-0000-00008E9D0000}"/>
    <cellStyle name="RowTitles-Detail 3 3 7 3 3" xfId="21165" xr:uid="{00000000-0005-0000-0000-00008F9D0000}"/>
    <cellStyle name="RowTitles-Detail 3 3 7 3_Tertiary Salaries Survey" xfId="21166" xr:uid="{00000000-0005-0000-0000-0000909D0000}"/>
    <cellStyle name="RowTitles-Detail 3 3 7 4" xfId="21167" xr:uid="{00000000-0005-0000-0000-0000919D0000}"/>
    <cellStyle name="RowTitles-Detail 3 3 7 5" xfId="21168" xr:uid="{00000000-0005-0000-0000-0000929D0000}"/>
    <cellStyle name="RowTitles-Detail 3 3 7 5 2" xfId="21169" xr:uid="{00000000-0005-0000-0000-0000939D0000}"/>
    <cellStyle name="RowTitles-Detail 3 3 7 5_Tertiary Salaries Survey" xfId="21170" xr:uid="{00000000-0005-0000-0000-0000949D0000}"/>
    <cellStyle name="RowTitles-Detail 3 3 7 6" xfId="21171" xr:uid="{00000000-0005-0000-0000-0000959D0000}"/>
    <cellStyle name="RowTitles-Detail 3 3 7_Tertiary Salaries Survey" xfId="21172" xr:uid="{00000000-0005-0000-0000-0000969D0000}"/>
    <cellStyle name="RowTitles-Detail 3 3 8" xfId="21173" xr:uid="{00000000-0005-0000-0000-0000979D0000}"/>
    <cellStyle name="RowTitles-Detail 3 3 8 2" xfId="21174" xr:uid="{00000000-0005-0000-0000-0000989D0000}"/>
    <cellStyle name="RowTitles-Detail 3 3 8 2 2" xfId="21175" xr:uid="{00000000-0005-0000-0000-0000999D0000}"/>
    <cellStyle name="RowTitles-Detail 3 3 8 2 2 2" xfId="21176" xr:uid="{00000000-0005-0000-0000-00009A9D0000}"/>
    <cellStyle name="RowTitles-Detail 3 3 8 2 2_Tertiary Salaries Survey" xfId="21177" xr:uid="{00000000-0005-0000-0000-00009B9D0000}"/>
    <cellStyle name="RowTitles-Detail 3 3 8 2 3" xfId="21178" xr:uid="{00000000-0005-0000-0000-00009C9D0000}"/>
    <cellStyle name="RowTitles-Detail 3 3 8 2_Tertiary Salaries Survey" xfId="21179" xr:uid="{00000000-0005-0000-0000-00009D9D0000}"/>
    <cellStyle name="RowTitles-Detail 3 3 8 3" xfId="21180" xr:uid="{00000000-0005-0000-0000-00009E9D0000}"/>
    <cellStyle name="RowTitles-Detail 3 3 8 3 2" xfId="21181" xr:uid="{00000000-0005-0000-0000-00009F9D0000}"/>
    <cellStyle name="RowTitles-Detail 3 3 8 3 2 2" xfId="21182" xr:uid="{00000000-0005-0000-0000-0000A09D0000}"/>
    <cellStyle name="RowTitles-Detail 3 3 8 3 2_Tertiary Salaries Survey" xfId="21183" xr:uid="{00000000-0005-0000-0000-0000A19D0000}"/>
    <cellStyle name="RowTitles-Detail 3 3 8 3 3" xfId="21184" xr:uid="{00000000-0005-0000-0000-0000A29D0000}"/>
    <cellStyle name="RowTitles-Detail 3 3 8 3_Tertiary Salaries Survey" xfId="21185" xr:uid="{00000000-0005-0000-0000-0000A39D0000}"/>
    <cellStyle name="RowTitles-Detail 3 3 8 4" xfId="21186" xr:uid="{00000000-0005-0000-0000-0000A49D0000}"/>
    <cellStyle name="RowTitles-Detail 3 3 8 4 2" xfId="21187" xr:uid="{00000000-0005-0000-0000-0000A59D0000}"/>
    <cellStyle name="RowTitles-Detail 3 3 8 4_Tertiary Salaries Survey" xfId="21188" xr:uid="{00000000-0005-0000-0000-0000A69D0000}"/>
    <cellStyle name="RowTitles-Detail 3 3 8 5" xfId="21189" xr:uid="{00000000-0005-0000-0000-0000A79D0000}"/>
    <cellStyle name="RowTitles-Detail 3 3 8_Tertiary Salaries Survey" xfId="21190" xr:uid="{00000000-0005-0000-0000-0000A89D0000}"/>
    <cellStyle name="RowTitles-Detail 3 3 9" xfId="21191" xr:uid="{00000000-0005-0000-0000-0000A99D0000}"/>
    <cellStyle name="RowTitles-Detail 3 3 9 2" xfId="21192" xr:uid="{00000000-0005-0000-0000-0000AA9D0000}"/>
    <cellStyle name="RowTitles-Detail 3 3 9 2 2" xfId="21193" xr:uid="{00000000-0005-0000-0000-0000AB9D0000}"/>
    <cellStyle name="RowTitles-Detail 3 3 9 2 2 2" xfId="21194" xr:uid="{00000000-0005-0000-0000-0000AC9D0000}"/>
    <cellStyle name="RowTitles-Detail 3 3 9 2 2_Tertiary Salaries Survey" xfId="21195" xr:uid="{00000000-0005-0000-0000-0000AD9D0000}"/>
    <cellStyle name="RowTitles-Detail 3 3 9 2 3" xfId="21196" xr:uid="{00000000-0005-0000-0000-0000AE9D0000}"/>
    <cellStyle name="RowTitles-Detail 3 3 9 2_Tertiary Salaries Survey" xfId="21197" xr:uid="{00000000-0005-0000-0000-0000AF9D0000}"/>
    <cellStyle name="RowTitles-Detail 3 3 9 3" xfId="21198" xr:uid="{00000000-0005-0000-0000-0000B09D0000}"/>
    <cellStyle name="RowTitles-Detail 3 3 9 3 2" xfId="21199" xr:uid="{00000000-0005-0000-0000-0000B19D0000}"/>
    <cellStyle name="RowTitles-Detail 3 3 9 3 2 2" xfId="21200" xr:uid="{00000000-0005-0000-0000-0000B29D0000}"/>
    <cellStyle name="RowTitles-Detail 3 3 9 3 2_Tertiary Salaries Survey" xfId="21201" xr:uid="{00000000-0005-0000-0000-0000B39D0000}"/>
    <cellStyle name="RowTitles-Detail 3 3 9 3 3" xfId="21202" xr:uid="{00000000-0005-0000-0000-0000B49D0000}"/>
    <cellStyle name="RowTitles-Detail 3 3 9 3_Tertiary Salaries Survey" xfId="21203" xr:uid="{00000000-0005-0000-0000-0000B59D0000}"/>
    <cellStyle name="RowTitles-Detail 3 3 9 4" xfId="21204" xr:uid="{00000000-0005-0000-0000-0000B69D0000}"/>
    <cellStyle name="RowTitles-Detail 3 3 9 4 2" xfId="21205" xr:uid="{00000000-0005-0000-0000-0000B79D0000}"/>
    <cellStyle name="RowTitles-Detail 3 3 9 4_Tertiary Salaries Survey" xfId="21206" xr:uid="{00000000-0005-0000-0000-0000B89D0000}"/>
    <cellStyle name="RowTitles-Detail 3 3 9 5" xfId="21207" xr:uid="{00000000-0005-0000-0000-0000B99D0000}"/>
    <cellStyle name="RowTitles-Detail 3 3 9_Tertiary Salaries Survey" xfId="21208" xr:uid="{00000000-0005-0000-0000-0000BA9D0000}"/>
    <cellStyle name="RowTitles-Detail 3 3_STUD aligned by INSTIT" xfId="21209" xr:uid="{00000000-0005-0000-0000-0000BB9D0000}"/>
    <cellStyle name="RowTitles-Detail 3 4" xfId="21210" xr:uid="{00000000-0005-0000-0000-0000BC9D0000}"/>
    <cellStyle name="RowTitles-Detail 3 4 2" xfId="21211" xr:uid="{00000000-0005-0000-0000-0000BD9D0000}"/>
    <cellStyle name="RowTitles-Detail 3 4 2 2" xfId="21212" xr:uid="{00000000-0005-0000-0000-0000BE9D0000}"/>
    <cellStyle name="RowTitles-Detail 3 4 2 2 2" xfId="21213" xr:uid="{00000000-0005-0000-0000-0000BF9D0000}"/>
    <cellStyle name="RowTitles-Detail 3 4 2 2 2 2" xfId="21214" xr:uid="{00000000-0005-0000-0000-0000C09D0000}"/>
    <cellStyle name="RowTitles-Detail 3 4 2 2 2_Tertiary Salaries Survey" xfId="21215" xr:uid="{00000000-0005-0000-0000-0000C19D0000}"/>
    <cellStyle name="RowTitles-Detail 3 4 2 2 3" xfId="21216" xr:uid="{00000000-0005-0000-0000-0000C29D0000}"/>
    <cellStyle name="RowTitles-Detail 3 4 2 2_Tertiary Salaries Survey" xfId="21217" xr:uid="{00000000-0005-0000-0000-0000C39D0000}"/>
    <cellStyle name="RowTitles-Detail 3 4 2 3" xfId="21218" xr:uid="{00000000-0005-0000-0000-0000C49D0000}"/>
    <cellStyle name="RowTitles-Detail 3 4 2 3 2" xfId="21219" xr:uid="{00000000-0005-0000-0000-0000C59D0000}"/>
    <cellStyle name="RowTitles-Detail 3 4 2 3 2 2" xfId="21220" xr:uid="{00000000-0005-0000-0000-0000C69D0000}"/>
    <cellStyle name="RowTitles-Detail 3 4 2 3 2_Tertiary Salaries Survey" xfId="21221" xr:uid="{00000000-0005-0000-0000-0000C79D0000}"/>
    <cellStyle name="RowTitles-Detail 3 4 2 3 3" xfId="21222" xr:uid="{00000000-0005-0000-0000-0000C89D0000}"/>
    <cellStyle name="RowTitles-Detail 3 4 2 3_Tertiary Salaries Survey" xfId="21223" xr:uid="{00000000-0005-0000-0000-0000C99D0000}"/>
    <cellStyle name="RowTitles-Detail 3 4 2 4" xfId="21224" xr:uid="{00000000-0005-0000-0000-0000CA9D0000}"/>
    <cellStyle name="RowTitles-Detail 3 4 2 5" xfId="21225" xr:uid="{00000000-0005-0000-0000-0000CB9D0000}"/>
    <cellStyle name="RowTitles-Detail 3 4 2_Tertiary Salaries Survey" xfId="21226" xr:uid="{00000000-0005-0000-0000-0000CC9D0000}"/>
    <cellStyle name="RowTitles-Detail 3 4 3" xfId="21227" xr:uid="{00000000-0005-0000-0000-0000CD9D0000}"/>
    <cellStyle name="RowTitles-Detail 3 4 3 2" xfId="21228" xr:uid="{00000000-0005-0000-0000-0000CE9D0000}"/>
    <cellStyle name="RowTitles-Detail 3 4 3 2 2" xfId="21229" xr:uid="{00000000-0005-0000-0000-0000CF9D0000}"/>
    <cellStyle name="RowTitles-Detail 3 4 3 2 2 2" xfId="21230" xr:uid="{00000000-0005-0000-0000-0000D09D0000}"/>
    <cellStyle name="RowTitles-Detail 3 4 3 2 2_Tertiary Salaries Survey" xfId="21231" xr:uid="{00000000-0005-0000-0000-0000D19D0000}"/>
    <cellStyle name="RowTitles-Detail 3 4 3 2 3" xfId="21232" xr:uid="{00000000-0005-0000-0000-0000D29D0000}"/>
    <cellStyle name="RowTitles-Detail 3 4 3 2_Tertiary Salaries Survey" xfId="21233" xr:uid="{00000000-0005-0000-0000-0000D39D0000}"/>
    <cellStyle name="RowTitles-Detail 3 4 3 3" xfId="21234" xr:uid="{00000000-0005-0000-0000-0000D49D0000}"/>
    <cellStyle name="RowTitles-Detail 3 4 3 3 2" xfId="21235" xr:uid="{00000000-0005-0000-0000-0000D59D0000}"/>
    <cellStyle name="RowTitles-Detail 3 4 3 3 2 2" xfId="21236" xr:uid="{00000000-0005-0000-0000-0000D69D0000}"/>
    <cellStyle name="RowTitles-Detail 3 4 3 3 2_Tertiary Salaries Survey" xfId="21237" xr:uid="{00000000-0005-0000-0000-0000D79D0000}"/>
    <cellStyle name="RowTitles-Detail 3 4 3 3 3" xfId="21238" xr:uid="{00000000-0005-0000-0000-0000D89D0000}"/>
    <cellStyle name="RowTitles-Detail 3 4 3 3_Tertiary Salaries Survey" xfId="21239" xr:uid="{00000000-0005-0000-0000-0000D99D0000}"/>
    <cellStyle name="RowTitles-Detail 3 4 3 4" xfId="21240" xr:uid="{00000000-0005-0000-0000-0000DA9D0000}"/>
    <cellStyle name="RowTitles-Detail 3 4 3 5" xfId="21241" xr:uid="{00000000-0005-0000-0000-0000DB9D0000}"/>
    <cellStyle name="RowTitles-Detail 3 4 3 5 2" xfId="21242" xr:uid="{00000000-0005-0000-0000-0000DC9D0000}"/>
    <cellStyle name="RowTitles-Detail 3 4 3 5_Tertiary Salaries Survey" xfId="21243" xr:uid="{00000000-0005-0000-0000-0000DD9D0000}"/>
    <cellStyle name="RowTitles-Detail 3 4 3 6" xfId="21244" xr:uid="{00000000-0005-0000-0000-0000DE9D0000}"/>
    <cellStyle name="RowTitles-Detail 3 4 3_Tertiary Salaries Survey" xfId="21245" xr:uid="{00000000-0005-0000-0000-0000DF9D0000}"/>
    <cellStyle name="RowTitles-Detail 3 4 4" xfId="21246" xr:uid="{00000000-0005-0000-0000-0000E09D0000}"/>
    <cellStyle name="RowTitles-Detail 3 4 4 2" xfId="21247" xr:uid="{00000000-0005-0000-0000-0000E19D0000}"/>
    <cellStyle name="RowTitles-Detail 3 4 4 2 2" xfId="21248" xr:uid="{00000000-0005-0000-0000-0000E29D0000}"/>
    <cellStyle name="RowTitles-Detail 3 4 4 2 2 2" xfId="21249" xr:uid="{00000000-0005-0000-0000-0000E39D0000}"/>
    <cellStyle name="RowTitles-Detail 3 4 4 2 2_Tertiary Salaries Survey" xfId="21250" xr:uid="{00000000-0005-0000-0000-0000E49D0000}"/>
    <cellStyle name="RowTitles-Detail 3 4 4 2 3" xfId="21251" xr:uid="{00000000-0005-0000-0000-0000E59D0000}"/>
    <cellStyle name="RowTitles-Detail 3 4 4 2_Tertiary Salaries Survey" xfId="21252" xr:uid="{00000000-0005-0000-0000-0000E69D0000}"/>
    <cellStyle name="RowTitles-Detail 3 4 4 3" xfId="21253" xr:uid="{00000000-0005-0000-0000-0000E79D0000}"/>
    <cellStyle name="RowTitles-Detail 3 4 4 3 2" xfId="21254" xr:uid="{00000000-0005-0000-0000-0000E89D0000}"/>
    <cellStyle name="RowTitles-Detail 3 4 4 3 2 2" xfId="21255" xr:uid="{00000000-0005-0000-0000-0000E99D0000}"/>
    <cellStyle name="RowTitles-Detail 3 4 4 3 2_Tertiary Salaries Survey" xfId="21256" xr:uid="{00000000-0005-0000-0000-0000EA9D0000}"/>
    <cellStyle name="RowTitles-Detail 3 4 4 3 3" xfId="21257" xr:uid="{00000000-0005-0000-0000-0000EB9D0000}"/>
    <cellStyle name="RowTitles-Detail 3 4 4 3_Tertiary Salaries Survey" xfId="21258" xr:uid="{00000000-0005-0000-0000-0000EC9D0000}"/>
    <cellStyle name="RowTitles-Detail 3 4 4 4" xfId="21259" xr:uid="{00000000-0005-0000-0000-0000ED9D0000}"/>
    <cellStyle name="RowTitles-Detail 3 4 4 4 2" xfId="21260" xr:uid="{00000000-0005-0000-0000-0000EE9D0000}"/>
    <cellStyle name="RowTitles-Detail 3 4 4 4_Tertiary Salaries Survey" xfId="21261" xr:uid="{00000000-0005-0000-0000-0000EF9D0000}"/>
    <cellStyle name="RowTitles-Detail 3 4 4 5" xfId="21262" xr:uid="{00000000-0005-0000-0000-0000F09D0000}"/>
    <cellStyle name="RowTitles-Detail 3 4 4_Tertiary Salaries Survey" xfId="21263" xr:uid="{00000000-0005-0000-0000-0000F19D0000}"/>
    <cellStyle name="RowTitles-Detail 3 4 5" xfId="21264" xr:uid="{00000000-0005-0000-0000-0000F29D0000}"/>
    <cellStyle name="RowTitles-Detail 3 4 5 2" xfId="21265" xr:uid="{00000000-0005-0000-0000-0000F39D0000}"/>
    <cellStyle name="RowTitles-Detail 3 4 5 2 2" xfId="21266" xr:uid="{00000000-0005-0000-0000-0000F49D0000}"/>
    <cellStyle name="RowTitles-Detail 3 4 5 2 2 2" xfId="21267" xr:uid="{00000000-0005-0000-0000-0000F59D0000}"/>
    <cellStyle name="RowTitles-Detail 3 4 5 2 2_Tertiary Salaries Survey" xfId="21268" xr:uid="{00000000-0005-0000-0000-0000F69D0000}"/>
    <cellStyle name="RowTitles-Detail 3 4 5 2 3" xfId="21269" xr:uid="{00000000-0005-0000-0000-0000F79D0000}"/>
    <cellStyle name="RowTitles-Detail 3 4 5 2_Tertiary Salaries Survey" xfId="21270" xr:uid="{00000000-0005-0000-0000-0000F89D0000}"/>
    <cellStyle name="RowTitles-Detail 3 4 5 3" xfId="21271" xr:uid="{00000000-0005-0000-0000-0000F99D0000}"/>
    <cellStyle name="RowTitles-Detail 3 4 5 3 2" xfId="21272" xr:uid="{00000000-0005-0000-0000-0000FA9D0000}"/>
    <cellStyle name="RowTitles-Detail 3 4 5 3 2 2" xfId="21273" xr:uid="{00000000-0005-0000-0000-0000FB9D0000}"/>
    <cellStyle name="RowTitles-Detail 3 4 5 3 2_Tertiary Salaries Survey" xfId="21274" xr:uid="{00000000-0005-0000-0000-0000FC9D0000}"/>
    <cellStyle name="RowTitles-Detail 3 4 5 3 3" xfId="21275" xr:uid="{00000000-0005-0000-0000-0000FD9D0000}"/>
    <cellStyle name="RowTitles-Detail 3 4 5 3_Tertiary Salaries Survey" xfId="21276" xr:uid="{00000000-0005-0000-0000-0000FE9D0000}"/>
    <cellStyle name="RowTitles-Detail 3 4 5 4" xfId="21277" xr:uid="{00000000-0005-0000-0000-0000FF9D0000}"/>
    <cellStyle name="RowTitles-Detail 3 4 5 4 2" xfId="21278" xr:uid="{00000000-0005-0000-0000-0000009E0000}"/>
    <cellStyle name="RowTitles-Detail 3 4 5 4_Tertiary Salaries Survey" xfId="21279" xr:uid="{00000000-0005-0000-0000-0000019E0000}"/>
    <cellStyle name="RowTitles-Detail 3 4 5 5" xfId="21280" xr:uid="{00000000-0005-0000-0000-0000029E0000}"/>
    <cellStyle name="RowTitles-Detail 3 4 5_Tertiary Salaries Survey" xfId="21281" xr:uid="{00000000-0005-0000-0000-0000039E0000}"/>
    <cellStyle name="RowTitles-Detail 3 4 6" xfId="21282" xr:uid="{00000000-0005-0000-0000-0000049E0000}"/>
    <cellStyle name="RowTitles-Detail 3 4 6 2" xfId="21283" xr:uid="{00000000-0005-0000-0000-0000059E0000}"/>
    <cellStyle name="RowTitles-Detail 3 4 6 2 2" xfId="21284" xr:uid="{00000000-0005-0000-0000-0000069E0000}"/>
    <cellStyle name="RowTitles-Detail 3 4 6 2 2 2" xfId="21285" xr:uid="{00000000-0005-0000-0000-0000079E0000}"/>
    <cellStyle name="RowTitles-Detail 3 4 6 2 2_Tertiary Salaries Survey" xfId="21286" xr:uid="{00000000-0005-0000-0000-0000089E0000}"/>
    <cellStyle name="RowTitles-Detail 3 4 6 2 3" xfId="21287" xr:uid="{00000000-0005-0000-0000-0000099E0000}"/>
    <cellStyle name="RowTitles-Detail 3 4 6 2_Tertiary Salaries Survey" xfId="21288" xr:uid="{00000000-0005-0000-0000-00000A9E0000}"/>
    <cellStyle name="RowTitles-Detail 3 4 6 3" xfId="21289" xr:uid="{00000000-0005-0000-0000-00000B9E0000}"/>
    <cellStyle name="RowTitles-Detail 3 4 6 3 2" xfId="21290" xr:uid="{00000000-0005-0000-0000-00000C9E0000}"/>
    <cellStyle name="RowTitles-Detail 3 4 6 3 2 2" xfId="21291" xr:uid="{00000000-0005-0000-0000-00000D9E0000}"/>
    <cellStyle name="RowTitles-Detail 3 4 6 3 2_Tertiary Salaries Survey" xfId="21292" xr:uid="{00000000-0005-0000-0000-00000E9E0000}"/>
    <cellStyle name="RowTitles-Detail 3 4 6 3 3" xfId="21293" xr:uid="{00000000-0005-0000-0000-00000F9E0000}"/>
    <cellStyle name="RowTitles-Detail 3 4 6 3_Tertiary Salaries Survey" xfId="21294" xr:uid="{00000000-0005-0000-0000-0000109E0000}"/>
    <cellStyle name="RowTitles-Detail 3 4 6 4" xfId="21295" xr:uid="{00000000-0005-0000-0000-0000119E0000}"/>
    <cellStyle name="RowTitles-Detail 3 4 6 4 2" xfId="21296" xr:uid="{00000000-0005-0000-0000-0000129E0000}"/>
    <cellStyle name="RowTitles-Detail 3 4 6 4_Tertiary Salaries Survey" xfId="21297" xr:uid="{00000000-0005-0000-0000-0000139E0000}"/>
    <cellStyle name="RowTitles-Detail 3 4 6 5" xfId="21298" xr:uid="{00000000-0005-0000-0000-0000149E0000}"/>
    <cellStyle name="RowTitles-Detail 3 4 6_Tertiary Salaries Survey" xfId="21299" xr:uid="{00000000-0005-0000-0000-0000159E0000}"/>
    <cellStyle name="RowTitles-Detail 3 4 7" xfId="21300" xr:uid="{00000000-0005-0000-0000-0000169E0000}"/>
    <cellStyle name="RowTitles-Detail 3 4 7 2" xfId="21301" xr:uid="{00000000-0005-0000-0000-0000179E0000}"/>
    <cellStyle name="RowTitles-Detail 3 4 7 2 2" xfId="21302" xr:uid="{00000000-0005-0000-0000-0000189E0000}"/>
    <cellStyle name="RowTitles-Detail 3 4 7 2_Tertiary Salaries Survey" xfId="21303" xr:uid="{00000000-0005-0000-0000-0000199E0000}"/>
    <cellStyle name="RowTitles-Detail 3 4 7 3" xfId="21304" xr:uid="{00000000-0005-0000-0000-00001A9E0000}"/>
    <cellStyle name="RowTitles-Detail 3 4 7_Tertiary Salaries Survey" xfId="21305" xr:uid="{00000000-0005-0000-0000-00001B9E0000}"/>
    <cellStyle name="RowTitles-Detail 3 4 8" xfId="21306" xr:uid="{00000000-0005-0000-0000-00001C9E0000}"/>
    <cellStyle name="RowTitles-Detail 3 4 9" xfId="21307" xr:uid="{00000000-0005-0000-0000-00001D9E0000}"/>
    <cellStyle name="RowTitles-Detail 3 4_STUD aligned by INSTIT" xfId="21308" xr:uid="{00000000-0005-0000-0000-00001E9E0000}"/>
    <cellStyle name="RowTitles-Detail 3 5" xfId="21309" xr:uid="{00000000-0005-0000-0000-00001F9E0000}"/>
    <cellStyle name="RowTitles-Detail 3 5 2" xfId="21310" xr:uid="{00000000-0005-0000-0000-0000209E0000}"/>
    <cellStyle name="RowTitles-Detail 3 5 2 2" xfId="21311" xr:uid="{00000000-0005-0000-0000-0000219E0000}"/>
    <cellStyle name="RowTitles-Detail 3 5 2 2 2" xfId="21312" xr:uid="{00000000-0005-0000-0000-0000229E0000}"/>
    <cellStyle name="RowTitles-Detail 3 5 2 2 2 2" xfId="21313" xr:uid="{00000000-0005-0000-0000-0000239E0000}"/>
    <cellStyle name="RowTitles-Detail 3 5 2 2 2_Tertiary Salaries Survey" xfId="21314" xr:uid="{00000000-0005-0000-0000-0000249E0000}"/>
    <cellStyle name="RowTitles-Detail 3 5 2 2 3" xfId="21315" xr:uid="{00000000-0005-0000-0000-0000259E0000}"/>
    <cellStyle name="RowTitles-Detail 3 5 2 2_Tertiary Salaries Survey" xfId="21316" xr:uid="{00000000-0005-0000-0000-0000269E0000}"/>
    <cellStyle name="RowTitles-Detail 3 5 2 3" xfId="21317" xr:uid="{00000000-0005-0000-0000-0000279E0000}"/>
    <cellStyle name="RowTitles-Detail 3 5 2 3 2" xfId="21318" xr:uid="{00000000-0005-0000-0000-0000289E0000}"/>
    <cellStyle name="RowTitles-Detail 3 5 2 3 2 2" xfId="21319" xr:uid="{00000000-0005-0000-0000-0000299E0000}"/>
    <cellStyle name="RowTitles-Detail 3 5 2 3 2_Tertiary Salaries Survey" xfId="21320" xr:uid="{00000000-0005-0000-0000-00002A9E0000}"/>
    <cellStyle name="RowTitles-Detail 3 5 2 3 3" xfId="21321" xr:uid="{00000000-0005-0000-0000-00002B9E0000}"/>
    <cellStyle name="RowTitles-Detail 3 5 2 3_Tertiary Salaries Survey" xfId="21322" xr:uid="{00000000-0005-0000-0000-00002C9E0000}"/>
    <cellStyle name="RowTitles-Detail 3 5 2 4" xfId="21323" xr:uid="{00000000-0005-0000-0000-00002D9E0000}"/>
    <cellStyle name="RowTitles-Detail 3 5 2 5" xfId="21324" xr:uid="{00000000-0005-0000-0000-00002E9E0000}"/>
    <cellStyle name="RowTitles-Detail 3 5 2 5 2" xfId="21325" xr:uid="{00000000-0005-0000-0000-00002F9E0000}"/>
    <cellStyle name="RowTitles-Detail 3 5 2 5_Tertiary Salaries Survey" xfId="21326" xr:uid="{00000000-0005-0000-0000-0000309E0000}"/>
    <cellStyle name="RowTitles-Detail 3 5 2 6" xfId="21327" xr:uid="{00000000-0005-0000-0000-0000319E0000}"/>
    <cellStyle name="RowTitles-Detail 3 5 2_Tertiary Salaries Survey" xfId="21328" xr:uid="{00000000-0005-0000-0000-0000329E0000}"/>
    <cellStyle name="RowTitles-Detail 3 5 3" xfId="21329" xr:uid="{00000000-0005-0000-0000-0000339E0000}"/>
    <cellStyle name="RowTitles-Detail 3 5 3 2" xfId="21330" xr:uid="{00000000-0005-0000-0000-0000349E0000}"/>
    <cellStyle name="RowTitles-Detail 3 5 3 2 2" xfId="21331" xr:uid="{00000000-0005-0000-0000-0000359E0000}"/>
    <cellStyle name="RowTitles-Detail 3 5 3 2 2 2" xfId="21332" xr:uid="{00000000-0005-0000-0000-0000369E0000}"/>
    <cellStyle name="RowTitles-Detail 3 5 3 2 2_Tertiary Salaries Survey" xfId="21333" xr:uid="{00000000-0005-0000-0000-0000379E0000}"/>
    <cellStyle name="RowTitles-Detail 3 5 3 2 3" xfId="21334" xr:uid="{00000000-0005-0000-0000-0000389E0000}"/>
    <cellStyle name="RowTitles-Detail 3 5 3 2_Tertiary Salaries Survey" xfId="21335" xr:uid="{00000000-0005-0000-0000-0000399E0000}"/>
    <cellStyle name="RowTitles-Detail 3 5 3 3" xfId="21336" xr:uid="{00000000-0005-0000-0000-00003A9E0000}"/>
    <cellStyle name="RowTitles-Detail 3 5 3 3 2" xfId="21337" xr:uid="{00000000-0005-0000-0000-00003B9E0000}"/>
    <cellStyle name="RowTitles-Detail 3 5 3 3 2 2" xfId="21338" xr:uid="{00000000-0005-0000-0000-00003C9E0000}"/>
    <cellStyle name="RowTitles-Detail 3 5 3 3 2_Tertiary Salaries Survey" xfId="21339" xr:uid="{00000000-0005-0000-0000-00003D9E0000}"/>
    <cellStyle name="RowTitles-Detail 3 5 3 3 3" xfId="21340" xr:uid="{00000000-0005-0000-0000-00003E9E0000}"/>
    <cellStyle name="RowTitles-Detail 3 5 3 3_Tertiary Salaries Survey" xfId="21341" xr:uid="{00000000-0005-0000-0000-00003F9E0000}"/>
    <cellStyle name="RowTitles-Detail 3 5 3 4" xfId="21342" xr:uid="{00000000-0005-0000-0000-0000409E0000}"/>
    <cellStyle name="RowTitles-Detail 3 5 3 5" xfId="21343" xr:uid="{00000000-0005-0000-0000-0000419E0000}"/>
    <cellStyle name="RowTitles-Detail 3 5 3_Tertiary Salaries Survey" xfId="21344" xr:uid="{00000000-0005-0000-0000-0000429E0000}"/>
    <cellStyle name="RowTitles-Detail 3 5 4" xfId="21345" xr:uid="{00000000-0005-0000-0000-0000439E0000}"/>
    <cellStyle name="RowTitles-Detail 3 5 4 2" xfId="21346" xr:uid="{00000000-0005-0000-0000-0000449E0000}"/>
    <cellStyle name="RowTitles-Detail 3 5 4 2 2" xfId="21347" xr:uid="{00000000-0005-0000-0000-0000459E0000}"/>
    <cellStyle name="RowTitles-Detail 3 5 4 2 2 2" xfId="21348" xr:uid="{00000000-0005-0000-0000-0000469E0000}"/>
    <cellStyle name="RowTitles-Detail 3 5 4 2 2_Tertiary Salaries Survey" xfId="21349" xr:uid="{00000000-0005-0000-0000-0000479E0000}"/>
    <cellStyle name="RowTitles-Detail 3 5 4 2 3" xfId="21350" xr:uid="{00000000-0005-0000-0000-0000489E0000}"/>
    <cellStyle name="RowTitles-Detail 3 5 4 2_Tertiary Salaries Survey" xfId="21351" xr:uid="{00000000-0005-0000-0000-0000499E0000}"/>
    <cellStyle name="RowTitles-Detail 3 5 4 3" xfId="21352" xr:uid="{00000000-0005-0000-0000-00004A9E0000}"/>
    <cellStyle name="RowTitles-Detail 3 5 4 3 2" xfId="21353" xr:uid="{00000000-0005-0000-0000-00004B9E0000}"/>
    <cellStyle name="RowTitles-Detail 3 5 4 3 2 2" xfId="21354" xr:uid="{00000000-0005-0000-0000-00004C9E0000}"/>
    <cellStyle name="RowTitles-Detail 3 5 4 3 2_Tertiary Salaries Survey" xfId="21355" xr:uid="{00000000-0005-0000-0000-00004D9E0000}"/>
    <cellStyle name="RowTitles-Detail 3 5 4 3 3" xfId="21356" xr:uid="{00000000-0005-0000-0000-00004E9E0000}"/>
    <cellStyle name="RowTitles-Detail 3 5 4 3_Tertiary Salaries Survey" xfId="21357" xr:uid="{00000000-0005-0000-0000-00004F9E0000}"/>
    <cellStyle name="RowTitles-Detail 3 5 4 4" xfId="21358" xr:uid="{00000000-0005-0000-0000-0000509E0000}"/>
    <cellStyle name="RowTitles-Detail 3 5 4 4 2" xfId="21359" xr:uid="{00000000-0005-0000-0000-0000519E0000}"/>
    <cellStyle name="RowTitles-Detail 3 5 4 4_Tertiary Salaries Survey" xfId="21360" xr:uid="{00000000-0005-0000-0000-0000529E0000}"/>
    <cellStyle name="RowTitles-Detail 3 5 4 5" xfId="21361" xr:uid="{00000000-0005-0000-0000-0000539E0000}"/>
    <cellStyle name="RowTitles-Detail 3 5 4_Tertiary Salaries Survey" xfId="21362" xr:uid="{00000000-0005-0000-0000-0000549E0000}"/>
    <cellStyle name="RowTitles-Detail 3 5 5" xfId="21363" xr:uid="{00000000-0005-0000-0000-0000559E0000}"/>
    <cellStyle name="RowTitles-Detail 3 5 5 2" xfId="21364" xr:uid="{00000000-0005-0000-0000-0000569E0000}"/>
    <cellStyle name="RowTitles-Detail 3 5 5 2 2" xfId="21365" xr:uid="{00000000-0005-0000-0000-0000579E0000}"/>
    <cellStyle name="RowTitles-Detail 3 5 5 2 2 2" xfId="21366" xr:uid="{00000000-0005-0000-0000-0000589E0000}"/>
    <cellStyle name="RowTitles-Detail 3 5 5 2 2_Tertiary Salaries Survey" xfId="21367" xr:uid="{00000000-0005-0000-0000-0000599E0000}"/>
    <cellStyle name="RowTitles-Detail 3 5 5 2 3" xfId="21368" xr:uid="{00000000-0005-0000-0000-00005A9E0000}"/>
    <cellStyle name="RowTitles-Detail 3 5 5 2_Tertiary Salaries Survey" xfId="21369" xr:uid="{00000000-0005-0000-0000-00005B9E0000}"/>
    <cellStyle name="RowTitles-Detail 3 5 5 3" xfId="21370" xr:uid="{00000000-0005-0000-0000-00005C9E0000}"/>
    <cellStyle name="RowTitles-Detail 3 5 5 3 2" xfId="21371" xr:uid="{00000000-0005-0000-0000-00005D9E0000}"/>
    <cellStyle name="RowTitles-Detail 3 5 5 3 2 2" xfId="21372" xr:uid="{00000000-0005-0000-0000-00005E9E0000}"/>
    <cellStyle name="RowTitles-Detail 3 5 5 3 2_Tertiary Salaries Survey" xfId="21373" xr:uid="{00000000-0005-0000-0000-00005F9E0000}"/>
    <cellStyle name="RowTitles-Detail 3 5 5 3 3" xfId="21374" xr:uid="{00000000-0005-0000-0000-0000609E0000}"/>
    <cellStyle name="RowTitles-Detail 3 5 5 3_Tertiary Salaries Survey" xfId="21375" xr:uid="{00000000-0005-0000-0000-0000619E0000}"/>
    <cellStyle name="RowTitles-Detail 3 5 5 4" xfId="21376" xr:uid="{00000000-0005-0000-0000-0000629E0000}"/>
    <cellStyle name="RowTitles-Detail 3 5 5 4 2" xfId="21377" xr:uid="{00000000-0005-0000-0000-0000639E0000}"/>
    <cellStyle name="RowTitles-Detail 3 5 5 4_Tertiary Salaries Survey" xfId="21378" xr:uid="{00000000-0005-0000-0000-0000649E0000}"/>
    <cellStyle name="RowTitles-Detail 3 5 5 5" xfId="21379" xr:uid="{00000000-0005-0000-0000-0000659E0000}"/>
    <cellStyle name="RowTitles-Detail 3 5 5_Tertiary Salaries Survey" xfId="21380" xr:uid="{00000000-0005-0000-0000-0000669E0000}"/>
    <cellStyle name="RowTitles-Detail 3 5 6" xfId="21381" xr:uid="{00000000-0005-0000-0000-0000679E0000}"/>
    <cellStyle name="RowTitles-Detail 3 5 6 2" xfId="21382" xr:uid="{00000000-0005-0000-0000-0000689E0000}"/>
    <cellStyle name="RowTitles-Detail 3 5 6 2 2" xfId="21383" xr:uid="{00000000-0005-0000-0000-0000699E0000}"/>
    <cellStyle name="RowTitles-Detail 3 5 6 2 2 2" xfId="21384" xr:uid="{00000000-0005-0000-0000-00006A9E0000}"/>
    <cellStyle name="RowTitles-Detail 3 5 6 2 2_Tertiary Salaries Survey" xfId="21385" xr:uid="{00000000-0005-0000-0000-00006B9E0000}"/>
    <cellStyle name="RowTitles-Detail 3 5 6 2 3" xfId="21386" xr:uid="{00000000-0005-0000-0000-00006C9E0000}"/>
    <cellStyle name="RowTitles-Detail 3 5 6 2_Tertiary Salaries Survey" xfId="21387" xr:uid="{00000000-0005-0000-0000-00006D9E0000}"/>
    <cellStyle name="RowTitles-Detail 3 5 6 3" xfId="21388" xr:uid="{00000000-0005-0000-0000-00006E9E0000}"/>
    <cellStyle name="RowTitles-Detail 3 5 6 3 2" xfId="21389" xr:uid="{00000000-0005-0000-0000-00006F9E0000}"/>
    <cellStyle name="RowTitles-Detail 3 5 6 3 2 2" xfId="21390" xr:uid="{00000000-0005-0000-0000-0000709E0000}"/>
    <cellStyle name="RowTitles-Detail 3 5 6 3 2_Tertiary Salaries Survey" xfId="21391" xr:uid="{00000000-0005-0000-0000-0000719E0000}"/>
    <cellStyle name="RowTitles-Detail 3 5 6 3 3" xfId="21392" xr:uid="{00000000-0005-0000-0000-0000729E0000}"/>
    <cellStyle name="RowTitles-Detail 3 5 6 3_Tertiary Salaries Survey" xfId="21393" xr:uid="{00000000-0005-0000-0000-0000739E0000}"/>
    <cellStyle name="RowTitles-Detail 3 5 6 4" xfId="21394" xr:uid="{00000000-0005-0000-0000-0000749E0000}"/>
    <cellStyle name="RowTitles-Detail 3 5 6 4 2" xfId="21395" xr:uid="{00000000-0005-0000-0000-0000759E0000}"/>
    <cellStyle name="RowTitles-Detail 3 5 6 4_Tertiary Salaries Survey" xfId="21396" xr:uid="{00000000-0005-0000-0000-0000769E0000}"/>
    <cellStyle name="RowTitles-Detail 3 5 6 5" xfId="21397" xr:uid="{00000000-0005-0000-0000-0000779E0000}"/>
    <cellStyle name="RowTitles-Detail 3 5 6_Tertiary Salaries Survey" xfId="21398" xr:uid="{00000000-0005-0000-0000-0000789E0000}"/>
    <cellStyle name="RowTitles-Detail 3 5 7" xfId="21399" xr:uid="{00000000-0005-0000-0000-0000799E0000}"/>
    <cellStyle name="RowTitles-Detail 3 5 7 2" xfId="21400" xr:uid="{00000000-0005-0000-0000-00007A9E0000}"/>
    <cellStyle name="RowTitles-Detail 3 5 7 2 2" xfId="21401" xr:uid="{00000000-0005-0000-0000-00007B9E0000}"/>
    <cellStyle name="RowTitles-Detail 3 5 7 2_Tertiary Salaries Survey" xfId="21402" xr:uid="{00000000-0005-0000-0000-00007C9E0000}"/>
    <cellStyle name="RowTitles-Detail 3 5 7 3" xfId="21403" xr:uid="{00000000-0005-0000-0000-00007D9E0000}"/>
    <cellStyle name="RowTitles-Detail 3 5 7_Tertiary Salaries Survey" xfId="21404" xr:uid="{00000000-0005-0000-0000-00007E9E0000}"/>
    <cellStyle name="RowTitles-Detail 3 5 8" xfId="21405" xr:uid="{00000000-0005-0000-0000-00007F9E0000}"/>
    <cellStyle name="RowTitles-Detail 3 5 8 2" xfId="21406" xr:uid="{00000000-0005-0000-0000-0000809E0000}"/>
    <cellStyle name="RowTitles-Detail 3 5 8 2 2" xfId="21407" xr:uid="{00000000-0005-0000-0000-0000819E0000}"/>
    <cellStyle name="RowTitles-Detail 3 5 8 2_Tertiary Salaries Survey" xfId="21408" xr:uid="{00000000-0005-0000-0000-0000829E0000}"/>
    <cellStyle name="RowTitles-Detail 3 5 8 3" xfId="21409" xr:uid="{00000000-0005-0000-0000-0000839E0000}"/>
    <cellStyle name="RowTitles-Detail 3 5 8_Tertiary Salaries Survey" xfId="21410" xr:uid="{00000000-0005-0000-0000-0000849E0000}"/>
    <cellStyle name="RowTitles-Detail 3 5 9" xfId="21411" xr:uid="{00000000-0005-0000-0000-0000859E0000}"/>
    <cellStyle name="RowTitles-Detail 3 5_STUD aligned by INSTIT" xfId="21412" xr:uid="{00000000-0005-0000-0000-0000869E0000}"/>
    <cellStyle name="RowTitles-Detail 3 6" xfId="21413" xr:uid="{00000000-0005-0000-0000-0000879E0000}"/>
    <cellStyle name="RowTitles-Detail 3 6 2" xfId="21414" xr:uid="{00000000-0005-0000-0000-0000889E0000}"/>
    <cellStyle name="RowTitles-Detail 3 6 2 2" xfId="21415" xr:uid="{00000000-0005-0000-0000-0000899E0000}"/>
    <cellStyle name="RowTitles-Detail 3 6 2 2 2" xfId="21416" xr:uid="{00000000-0005-0000-0000-00008A9E0000}"/>
    <cellStyle name="RowTitles-Detail 3 6 2 2 2 2" xfId="21417" xr:uid="{00000000-0005-0000-0000-00008B9E0000}"/>
    <cellStyle name="RowTitles-Detail 3 6 2 2 2_Tertiary Salaries Survey" xfId="21418" xr:uid="{00000000-0005-0000-0000-00008C9E0000}"/>
    <cellStyle name="RowTitles-Detail 3 6 2 2 3" xfId="21419" xr:uid="{00000000-0005-0000-0000-00008D9E0000}"/>
    <cellStyle name="RowTitles-Detail 3 6 2 2_Tertiary Salaries Survey" xfId="21420" xr:uid="{00000000-0005-0000-0000-00008E9E0000}"/>
    <cellStyle name="RowTitles-Detail 3 6 2 3" xfId="21421" xr:uid="{00000000-0005-0000-0000-00008F9E0000}"/>
    <cellStyle name="RowTitles-Detail 3 6 2 3 2" xfId="21422" xr:uid="{00000000-0005-0000-0000-0000909E0000}"/>
    <cellStyle name="RowTitles-Detail 3 6 2 3 2 2" xfId="21423" xr:uid="{00000000-0005-0000-0000-0000919E0000}"/>
    <cellStyle name="RowTitles-Detail 3 6 2 3 2_Tertiary Salaries Survey" xfId="21424" xr:uid="{00000000-0005-0000-0000-0000929E0000}"/>
    <cellStyle name="RowTitles-Detail 3 6 2 3 3" xfId="21425" xr:uid="{00000000-0005-0000-0000-0000939E0000}"/>
    <cellStyle name="RowTitles-Detail 3 6 2 3_Tertiary Salaries Survey" xfId="21426" xr:uid="{00000000-0005-0000-0000-0000949E0000}"/>
    <cellStyle name="RowTitles-Detail 3 6 2 4" xfId="21427" xr:uid="{00000000-0005-0000-0000-0000959E0000}"/>
    <cellStyle name="RowTitles-Detail 3 6 2 5" xfId="21428" xr:uid="{00000000-0005-0000-0000-0000969E0000}"/>
    <cellStyle name="RowTitles-Detail 3 6 2 5 2" xfId="21429" xr:uid="{00000000-0005-0000-0000-0000979E0000}"/>
    <cellStyle name="RowTitles-Detail 3 6 2 5_Tertiary Salaries Survey" xfId="21430" xr:uid="{00000000-0005-0000-0000-0000989E0000}"/>
    <cellStyle name="RowTitles-Detail 3 6 2 6" xfId="21431" xr:uid="{00000000-0005-0000-0000-0000999E0000}"/>
    <cellStyle name="RowTitles-Detail 3 6 2_Tertiary Salaries Survey" xfId="21432" xr:uid="{00000000-0005-0000-0000-00009A9E0000}"/>
    <cellStyle name="RowTitles-Detail 3 6 3" xfId="21433" xr:uid="{00000000-0005-0000-0000-00009B9E0000}"/>
    <cellStyle name="RowTitles-Detail 3 6 3 2" xfId="21434" xr:uid="{00000000-0005-0000-0000-00009C9E0000}"/>
    <cellStyle name="RowTitles-Detail 3 6 3 2 2" xfId="21435" xr:uid="{00000000-0005-0000-0000-00009D9E0000}"/>
    <cellStyle name="RowTitles-Detail 3 6 3 2 2 2" xfId="21436" xr:uid="{00000000-0005-0000-0000-00009E9E0000}"/>
    <cellStyle name="RowTitles-Detail 3 6 3 2 2_Tertiary Salaries Survey" xfId="21437" xr:uid="{00000000-0005-0000-0000-00009F9E0000}"/>
    <cellStyle name="RowTitles-Detail 3 6 3 2 3" xfId="21438" xr:uid="{00000000-0005-0000-0000-0000A09E0000}"/>
    <cellStyle name="RowTitles-Detail 3 6 3 2_Tertiary Salaries Survey" xfId="21439" xr:uid="{00000000-0005-0000-0000-0000A19E0000}"/>
    <cellStyle name="RowTitles-Detail 3 6 3 3" xfId="21440" xr:uid="{00000000-0005-0000-0000-0000A29E0000}"/>
    <cellStyle name="RowTitles-Detail 3 6 3 3 2" xfId="21441" xr:uid="{00000000-0005-0000-0000-0000A39E0000}"/>
    <cellStyle name="RowTitles-Detail 3 6 3 3 2 2" xfId="21442" xr:uid="{00000000-0005-0000-0000-0000A49E0000}"/>
    <cellStyle name="RowTitles-Detail 3 6 3 3 2_Tertiary Salaries Survey" xfId="21443" xr:uid="{00000000-0005-0000-0000-0000A59E0000}"/>
    <cellStyle name="RowTitles-Detail 3 6 3 3 3" xfId="21444" xr:uid="{00000000-0005-0000-0000-0000A69E0000}"/>
    <cellStyle name="RowTitles-Detail 3 6 3 3_Tertiary Salaries Survey" xfId="21445" xr:uid="{00000000-0005-0000-0000-0000A79E0000}"/>
    <cellStyle name="RowTitles-Detail 3 6 3 4" xfId="21446" xr:uid="{00000000-0005-0000-0000-0000A89E0000}"/>
    <cellStyle name="RowTitles-Detail 3 6 3 5" xfId="21447" xr:uid="{00000000-0005-0000-0000-0000A99E0000}"/>
    <cellStyle name="RowTitles-Detail 3 6 3_Tertiary Salaries Survey" xfId="21448" xr:uid="{00000000-0005-0000-0000-0000AA9E0000}"/>
    <cellStyle name="RowTitles-Detail 3 6 4" xfId="21449" xr:uid="{00000000-0005-0000-0000-0000AB9E0000}"/>
    <cellStyle name="RowTitles-Detail 3 6 4 2" xfId="21450" xr:uid="{00000000-0005-0000-0000-0000AC9E0000}"/>
    <cellStyle name="RowTitles-Detail 3 6 4 2 2" xfId="21451" xr:uid="{00000000-0005-0000-0000-0000AD9E0000}"/>
    <cellStyle name="RowTitles-Detail 3 6 4 2 2 2" xfId="21452" xr:uid="{00000000-0005-0000-0000-0000AE9E0000}"/>
    <cellStyle name="RowTitles-Detail 3 6 4 2 2_Tertiary Salaries Survey" xfId="21453" xr:uid="{00000000-0005-0000-0000-0000AF9E0000}"/>
    <cellStyle name="RowTitles-Detail 3 6 4 2 3" xfId="21454" xr:uid="{00000000-0005-0000-0000-0000B09E0000}"/>
    <cellStyle name="RowTitles-Detail 3 6 4 2_Tertiary Salaries Survey" xfId="21455" xr:uid="{00000000-0005-0000-0000-0000B19E0000}"/>
    <cellStyle name="RowTitles-Detail 3 6 4 3" xfId="21456" xr:uid="{00000000-0005-0000-0000-0000B29E0000}"/>
    <cellStyle name="RowTitles-Detail 3 6 4 3 2" xfId="21457" xr:uid="{00000000-0005-0000-0000-0000B39E0000}"/>
    <cellStyle name="RowTitles-Detail 3 6 4 3 2 2" xfId="21458" xr:uid="{00000000-0005-0000-0000-0000B49E0000}"/>
    <cellStyle name="RowTitles-Detail 3 6 4 3 2_Tertiary Salaries Survey" xfId="21459" xr:uid="{00000000-0005-0000-0000-0000B59E0000}"/>
    <cellStyle name="RowTitles-Detail 3 6 4 3 3" xfId="21460" xr:uid="{00000000-0005-0000-0000-0000B69E0000}"/>
    <cellStyle name="RowTitles-Detail 3 6 4 3_Tertiary Salaries Survey" xfId="21461" xr:uid="{00000000-0005-0000-0000-0000B79E0000}"/>
    <cellStyle name="RowTitles-Detail 3 6 4 4" xfId="21462" xr:uid="{00000000-0005-0000-0000-0000B89E0000}"/>
    <cellStyle name="RowTitles-Detail 3 6 4 5" xfId="21463" xr:uid="{00000000-0005-0000-0000-0000B99E0000}"/>
    <cellStyle name="RowTitles-Detail 3 6 4 5 2" xfId="21464" xr:uid="{00000000-0005-0000-0000-0000BA9E0000}"/>
    <cellStyle name="RowTitles-Detail 3 6 4 5_Tertiary Salaries Survey" xfId="21465" xr:uid="{00000000-0005-0000-0000-0000BB9E0000}"/>
    <cellStyle name="RowTitles-Detail 3 6 4 6" xfId="21466" xr:uid="{00000000-0005-0000-0000-0000BC9E0000}"/>
    <cellStyle name="RowTitles-Detail 3 6 4_Tertiary Salaries Survey" xfId="21467" xr:uid="{00000000-0005-0000-0000-0000BD9E0000}"/>
    <cellStyle name="RowTitles-Detail 3 6 5" xfId="21468" xr:uid="{00000000-0005-0000-0000-0000BE9E0000}"/>
    <cellStyle name="RowTitles-Detail 3 6 5 2" xfId="21469" xr:uid="{00000000-0005-0000-0000-0000BF9E0000}"/>
    <cellStyle name="RowTitles-Detail 3 6 5 2 2" xfId="21470" xr:uid="{00000000-0005-0000-0000-0000C09E0000}"/>
    <cellStyle name="RowTitles-Detail 3 6 5 2 2 2" xfId="21471" xr:uid="{00000000-0005-0000-0000-0000C19E0000}"/>
    <cellStyle name="RowTitles-Detail 3 6 5 2 2_Tertiary Salaries Survey" xfId="21472" xr:uid="{00000000-0005-0000-0000-0000C29E0000}"/>
    <cellStyle name="RowTitles-Detail 3 6 5 2 3" xfId="21473" xr:uid="{00000000-0005-0000-0000-0000C39E0000}"/>
    <cellStyle name="RowTitles-Detail 3 6 5 2_Tertiary Salaries Survey" xfId="21474" xr:uid="{00000000-0005-0000-0000-0000C49E0000}"/>
    <cellStyle name="RowTitles-Detail 3 6 5 3" xfId="21475" xr:uid="{00000000-0005-0000-0000-0000C59E0000}"/>
    <cellStyle name="RowTitles-Detail 3 6 5 3 2" xfId="21476" xr:uid="{00000000-0005-0000-0000-0000C69E0000}"/>
    <cellStyle name="RowTitles-Detail 3 6 5 3 2 2" xfId="21477" xr:uid="{00000000-0005-0000-0000-0000C79E0000}"/>
    <cellStyle name="RowTitles-Detail 3 6 5 3 2_Tertiary Salaries Survey" xfId="21478" xr:uid="{00000000-0005-0000-0000-0000C89E0000}"/>
    <cellStyle name="RowTitles-Detail 3 6 5 3 3" xfId="21479" xr:uid="{00000000-0005-0000-0000-0000C99E0000}"/>
    <cellStyle name="RowTitles-Detail 3 6 5 3_Tertiary Salaries Survey" xfId="21480" xr:uid="{00000000-0005-0000-0000-0000CA9E0000}"/>
    <cellStyle name="RowTitles-Detail 3 6 5 4" xfId="21481" xr:uid="{00000000-0005-0000-0000-0000CB9E0000}"/>
    <cellStyle name="RowTitles-Detail 3 6 5 4 2" xfId="21482" xr:uid="{00000000-0005-0000-0000-0000CC9E0000}"/>
    <cellStyle name="RowTitles-Detail 3 6 5 4_Tertiary Salaries Survey" xfId="21483" xr:uid="{00000000-0005-0000-0000-0000CD9E0000}"/>
    <cellStyle name="RowTitles-Detail 3 6 5 5" xfId="21484" xr:uid="{00000000-0005-0000-0000-0000CE9E0000}"/>
    <cellStyle name="RowTitles-Detail 3 6 5_Tertiary Salaries Survey" xfId="21485" xr:uid="{00000000-0005-0000-0000-0000CF9E0000}"/>
    <cellStyle name="RowTitles-Detail 3 6 6" xfId="21486" xr:uid="{00000000-0005-0000-0000-0000D09E0000}"/>
    <cellStyle name="RowTitles-Detail 3 6 6 2" xfId="21487" xr:uid="{00000000-0005-0000-0000-0000D19E0000}"/>
    <cellStyle name="RowTitles-Detail 3 6 6 2 2" xfId="21488" xr:uid="{00000000-0005-0000-0000-0000D29E0000}"/>
    <cellStyle name="RowTitles-Detail 3 6 6 2 2 2" xfId="21489" xr:uid="{00000000-0005-0000-0000-0000D39E0000}"/>
    <cellStyle name="RowTitles-Detail 3 6 6 2 2_Tertiary Salaries Survey" xfId="21490" xr:uid="{00000000-0005-0000-0000-0000D49E0000}"/>
    <cellStyle name="RowTitles-Detail 3 6 6 2 3" xfId="21491" xr:uid="{00000000-0005-0000-0000-0000D59E0000}"/>
    <cellStyle name="RowTitles-Detail 3 6 6 2_Tertiary Salaries Survey" xfId="21492" xr:uid="{00000000-0005-0000-0000-0000D69E0000}"/>
    <cellStyle name="RowTitles-Detail 3 6 6 3" xfId="21493" xr:uid="{00000000-0005-0000-0000-0000D79E0000}"/>
    <cellStyle name="RowTitles-Detail 3 6 6 3 2" xfId="21494" xr:uid="{00000000-0005-0000-0000-0000D89E0000}"/>
    <cellStyle name="RowTitles-Detail 3 6 6 3 2 2" xfId="21495" xr:uid="{00000000-0005-0000-0000-0000D99E0000}"/>
    <cellStyle name="RowTitles-Detail 3 6 6 3 2_Tertiary Salaries Survey" xfId="21496" xr:uid="{00000000-0005-0000-0000-0000DA9E0000}"/>
    <cellStyle name="RowTitles-Detail 3 6 6 3 3" xfId="21497" xr:uid="{00000000-0005-0000-0000-0000DB9E0000}"/>
    <cellStyle name="RowTitles-Detail 3 6 6 3_Tertiary Salaries Survey" xfId="21498" xr:uid="{00000000-0005-0000-0000-0000DC9E0000}"/>
    <cellStyle name="RowTitles-Detail 3 6 6 4" xfId="21499" xr:uid="{00000000-0005-0000-0000-0000DD9E0000}"/>
    <cellStyle name="RowTitles-Detail 3 6 6 4 2" xfId="21500" xr:uid="{00000000-0005-0000-0000-0000DE9E0000}"/>
    <cellStyle name="RowTitles-Detail 3 6 6 4_Tertiary Salaries Survey" xfId="21501" xr:uid="{00000000-0005-0000-0000-0000DF9E0000}"/>
    <cellStyle name="RowTitles-Detail 3 6 6 5" xfId="21502" xr:uid="{00000000-0005-0000-0000-0000E09E0000}"/>
    <cellStyle name="RowTitles-Detail 3 6 6_Tertiary Salaries Survey" xfId="21503" xr:uid="{00000000-0005-0000-0000-0000E19E0000}"/>
    <cellStyle name="RowTitles-Detail 3 6 7" xfId="21504" xr:uid="{00000000-0005-0000-0000-0000E29E0000}"/>
    <cellStyle name="RowTitles-Detail 3 6 7 2" xfId="21505" xr:uid="{00000000-0005-0000-0000-0000E39E0000}"/>
    <cellStyle name="RowTitles-Detail 3 6 7 2 2" xfId="21506" xr:uid="{00000000-0005-0000-0000-0000E49E0000}"/>
    <cellStyle name="RowTitles-Detail 3 6 7 2_Tertiary Salaries Survey" xfId="21507" xr:uid="{00000000-0005-0000-0000-0000E59E0000}"/>
    <cellStyle name="RowTitles-Detail 3 6 7 3" xfId="21508" xr:uid="{00000000-0005-0000-0000-0000E69E0000}"/>
    <cellStyle name="RowTitles-Detail 3 6 7_Tertiary Salaries Survey" xfId="21509" xr:uid="{00000000-0005-0000-0000-0000E79E0000}"/>
    <cellStyle name="RowTitles-Detail 3 6 8" xfId="21510" xr:uid="{00000000-0005-0000-0000-0000E89E0000}"/>
    <cellStyle name="RowTitles-Detail 3 6 9" xfId="21511" xr:uid="{00000000-0005-0000-0000-0000E99E0000}"/>
    <cellStyle name="RowTitles-Detail 3 6_STUD aligned by INSTIT" xfId="21512" xr:uid="{00000000-0005-0000-0000-0000EA9E0000}"/>
    <cellStyle name="RowTitles-Detail 3 7" xfId="21513" xr:uid="{00000000-0005-0000-0000-0000EB9E0000}"/>
    <cellStyle name="RowTitles-Detail 3 7 2" xfId="21514" xr:uid="{00000000-0005-0000-0000-0000EC9E0000}"/>
    <cellStyle name="RowTitles-Detail 3 7 2 2" xfId="21515" xr:uid="{00000000-0005-0000-0000-0000ED9E0000}"/>
    <cellStyle name="RowTitles-Detail 3 7 2 2 2" xfId="21516" xr:uid="{00000000-0005-0000-0000-0000EE9E0000}"/>
    <cellStyle name="RowTitles-Detail 3 7 2 2_Tertiary Salaries Survey" xfId="21517" xr:uid="{00000000-0005-0000-0000-0000EF9E0000}"/>
    <cellStyle name="RowTitles-Detail 3 7 2 3" xfId="21518" xr:uid="{00000000-0005-0000-0000-0000F09E0000}"/>
    <cellStyle name="RowTitles-Detail 3 7 2_Tertiary Salaries Survey" xfId="21519" xr:uid="{00000000-0005-0000-0000-0000F19E0000}"/>
    <cellStyle name="RowTitles-Detail 3 7 3" xfId="21520" xr:uid="{00000000-0005-0000-0000-0000F29E0000}"/>
    <cellStyle name="RowTitles-Detail 3 7 3 2" xfId="21521" xr:uid="{00000000-0005-0000-0000-0000F39E0000}"/>
    <cellStyle name="RowTitles-Detail 3 7 3 2 2" xfId="21522" xr:uid="{00000000-0005-0000-0000-0000F49E0000}"/>
    <cellStyle name="RowTitles-Detail 3 7 3 2_Tertiary Salaries Survey" xfId="21523" xr:uid="{00000000-0005-0000-0000-0000F59E0000}"/>
    <cellStyle name="RowTitles-Detail 3 7 3 3" xfId="21524" xr:uid="{00000000-0005-0000-0000-0000F69E0000}"/>
    <cellStyle name="RowTitles-Detail 3 7 3_Tertiary Salaries Survey" xfId="21525" xr:uid="{00000000-0005-0000-0000-0000F79E0000}"/>
    <cellStyle name="RowTitles-Detail 3 7 4" xfId="21526" xr:uid="{00000000-0005-0000-0000-0000F89E0000}"/>
    <cellStyle name="RowTitles-Detail 3 7 5" xfId="21527" xr:uid="{00000000-0005-0000-0000-0000F99E0000}"/>
    <cellStyle name="RowTitles-Detail 3 7 5 2" xfId="21528" xr:uid="{00000000-0005-0000-0000-0000FA9E0000}"/>
    <cellStyle name="RowTitles-Detail 3 7 5_Tertiary Salaries Survey" xfId="21529" xr:uid="{00000000-0005-0000-0000-0000FB9E0000}"/>
    <cellStyle name="RowTitles-Detail 3 7 6" xfId="21530" xr:uid="{00000000-0005-0000-0000-0000FC9E0000}"/>
    <cellStyle name="RowTitles-Detail 3 7_Tertiary Salaries Survey" xfId="21531" xr:uid="{00000000-0005-0000-0000-0000FD9E0000}"/>
    <cellStyle name="RowTitles-Detail 3 8" xfId="21532" xr:uid="{00000000-0005-0000-0000-0000FE9E0000}"/>
    <cellStyle name="RowTitles-Detail 3 8 2" xfId="21533" xr:uid="{00000000-0005-0000-0000-0000FF9E0000}"/>
    <cellStyle name="RowTitles-Detail 3 8 2 2" xfId="21534" xr:uid="{00000000-0005-0000-0000-0000009F0000}"/>
    <cellStyle name="RowTitles-Detail 3 8 2 2 2" xfId="21535" xr:uid="{00000000-0005-0000-0000-0000019F0000}"/>
    <cellStyle name="RowTitles-Detail 3 8 2 2_Tertiary Salaries Survey" xfId="21536" xr:uid="{00000000-0005-0000-0000-0000029F0000}"/>
    <cellStyle name="RowTitles-Detail 3 8 2 3" xfId="21537" xr:uid="{00000000-0005-0000-0000-0000039F0000}"/>
    <cellStyle name="RowTitles-Detail 3 8 2_Tertiary Salaries Survey" xfId="21538" xr:uid="{00000000-0005-0000-0000-0000049F0000}"/>
    <cellStyle name="RowTitles-Detail 3 8 3" xfId="21539" xr:uid="{00000000-0005-0000-0000-0000059F0000}"/>
    <cellStyle name="RowTitles-Detail 3 8 3 2" xfId="21540" xr:uid="{00000000-0005-0000-0000-0000069F0000}"/>
    <cellStyle name="RowTitles-Detail 3 8 3 2 2" xfId="21541" xr:uid="{00000000-0005-0000-0000-0000079F0000}"/>
    <cellStyle name="RowTitles-Detail 3 8 3 2_Tertiary Salaries Survey" xfId="21542" xr:uid="{00000000-0005-0000-0000-0000089F0000}"/>
    <cellStyle name="RowTitles-Detail 3 8 3 3" xfId="21543" xr:uid="{00000000-0005-0000-0000-0000099F0000}"/>
    <cellStyle name="RowTitles-Detail 3 8 3_Tertiary Salaries Survey" xfId="21544" xr:uid="{00000000-0005-0000-0000-00000A9F0000}"/>
    <cellStyle name="RowTitles-Detail 3 8 4" xfId="21545" xr:uid="{00000000-0005-0000-0000-00000B9F0000}"/>
    <cellStyle name="RowTitles-Detail 3 8 5" xfId="21546" xr:uid="{00000000-0005-0000-0000-00000C9F0000}"/>
    <cellStyle name="RowTitles-Detail 3 8_Tertiary Salaries Survey" xfId="21547" xr:uid="{00000000-0005-0000-0000-00000D9F0000}"/>
    <cellStyle name="RowTitles-Detail 3 9" xfId="21548" xr:uid="{00000000-0005-0000-0000-00000E9F0000}"/>
    <cellStyle name="RowTitles-Detail 3 9 2" xfId="21549" xr:uid="{00000000-0005-0000-0000-00000F9F0000}"/>
    <cellStyle name="RowTitles-Detail 3 9 2 2" xfId="21550" xr:uid="{00000000-0005-0000-0000-0000109F0000}"/>
    <cellStyle name="RowTitles-Detail 3 9 2 2 2" xfId="21551" xr:uid="{00000000-0005-0000-0000-0000119F0000}"/>
    <cellStyle name="RowTitles-Detail 3 9 2 2_Tertiary Salaries Survey" xfId="21552" xr:uid="{00000000-0005-0000-0000-0000129F0000}"/>
    <cellStyle name="RowTitles-Detail 3 9 2 3" xfId="21553" xr:uid="{00000000-0005-0000-0000-0000139F0000}"/>
    <cellStyle name="RowTitles-Detail 3 9 2_Tertiary Salaries Survey" xfId="21554" xr:uid="{00000000-0005-0000-0000-0000149F0000}"/>
    <cellStyle name="RowTitles-Detail 3 9 3" xfId="21555" xr:uid="{00000000-0005-0000-0000-0000159F0000}"/>
    <cellStyle name="RowTitles-Detail 3 9 3 2" xfId="21556" xr:uid="{00000000-0005-0000-0000-0000169F0000}"/>
    <cellStyle name="RowTitles-Detail 3 9 3 2 2" xfId="21557" xr:uid="{00000000-0005-0000-0000-0000179F0000}"/>
    <cellStyle name="RowTitles-Detail 3 9 3 2_Tertiary Salaries Survey" xfId="21558" xr:uid="{00000000-0005-0000-0000-0000189F0000}"/>
    <cellStyle name="RowTitles-Detail 3 9 3 3" xfId="21559" xr:uid="{00000000-0005-0000-0000-0000199F0000}"/>
    <cellStyle name="RowTitles-Detail 3 9 3_Tertiary Salaries Survey" xfId="21560" xr:uid="{00000000-0005-0000-0000-00001A9F0000}"/>
    <cellStyle name="RowTitles-Detail 3 9 4" xfId="21561" xr:uid="{00000000-0005-0000-0000-00001B9F0000}"/>
    <cellStyle name="RowTitles-Detail 3 9 5" xfId="21562" xr:uid="{00000000-0005-0000-0000-00001C9F0000}"/>
    <cellStyle name="RowTitles-Detail 3 9 5 2" xfId="21563" xr:uid="{00000000-0005-0000-0000-00001D9F0000}"/>
    <cellStyle name="RowTitles-Detail 3 9 5_Tertiary Salaries Survey" xfId="21564" xr:uid="{00000000-0005-0000-0000-00001E9F0000}"/>
    <cellStyle name="RowTitles-Detail 3 9 6" xfId="21565" xr:uid="{00000000-0005-0000-0000-00001F9F0000}"/>
    <cellStyle name="RowTitles-Detail 3 9_Tertiary Salaries Survey" xfId="21566" xr:uid="{00000000-0005-0000-0000-0000209F0000}"/>
    <cellStyle name="RowTitles-Detail 3_STUD aligned by INSTIT" xfId="21567" xr:uid="{00000000-0005-0000-0000-0000219F0000}"/>
    <cellStyle name="RowTitles-Detail 30" xfId="43219" xr:uid="{00000000-0005-0000-0000-0000229F0000}"/>
    <cellStyle name="RowTitles-Detail 30 2" xfId="43220" xr:uid="{00000000-0005-0000-0000-0000239F0000}"/>
    <cellStyle name="RowTitles-Detail 31" xfId="43221" xr:uid="{00000000-0005-0000-0000-0000249F0000}"/>
    <cellStyle name="RowTitles-Detail 31 2" xfId="43222" xr:uid="{00000000-0005-0000-0000-0000259F0000}"/>
    <cellStyle name="RowTitles-Detail 32" xfId="43223" xr:uid="{00000000-0005-0000-0000-0000269F0000}"/>
    <cellStyle name="RowTitles-Detail 32 2" xfId="43224" xr:uid="{00000000-0005-0000-0000-0000279F0000}"/>
    <cellStyle name="RowTitles-Detail 33" xfId="43225" xr:uid="{00000000-0005-0000-0000-0000289F0000}"/>
    <cellStyle name="RowTitles-Detail 33 2" xfId="43226" xr:uid="{00000000-0005-0000-0000-0000299F0000}"/>
    <cellStyle name="RowTitles-Detail 34" xfId="43227" xr:uid="{00000000-0005-0000-0000-00002A9F0000}"/>
    <cellStyle name="RowTitles-Detail 34 2" xfId="43228" xr:uid="{00000000-0005-0000-0000-00002B9F0000}"/>
    <cellStyle name="RowTitles-Detail 35" xfId="43229" xr:uid="{00000000-0005-0000-0000-00002C9F0000}"/>
    <cellStyle name="RowTitles-Detail 4" xfId="21568" xr:uid="{00000000-0005-0000-0000-00002D9F0000}"/>
    <cellStyle name="RowTitles-Detail 4 10" xfId="21569" xr:uid="{00000000-0005-0000-0000-00002E9F0000}"/>
    <cellStyle name="RowTitles-Detail 4 10 2" xfId="21570" xr:uid="{00000000-0005-0000-0000-00002F9F0000}"/>
    <cellStyle name="RowTitles-Detail 4 10 2 2" xfId="21571" xr:uid="{00000000-0005-0000-0000-0000309F0000}"/>
    <cellStyle name="RowTitles-Detail 4 10 2 2 2" xfId="21572" xr:uid="{00000000-0005-0000-0000-0000319F0000}"/>
    <cellStyle name="RowTitles-Detail 4 10 2 2_Tertiary Salaries Survey" xfId="21573" xr:uid="{00000000-0005-0000-0000-0000329F0000}"/>
    <cellStyle name="RowTitles-Detail 4 10 2 3" xfId="21574" xr:uid="{00000000-0005-0000-0000-0000339F0000}"/>
    <cellStyle name="RowTitles-Detail 4 10 2_Tertiary Salaries Survey" xfId="21575" xr:uid="{00000000-0005-0000-0000-0000349F0000}"/>
    <cellStyle name="RowTitles-Detail 4 10 3" xfId="21576" xr:uid="{00000000-0005-0000-0000-0000359F0000}"/>
    <cellStyle name="RowTitles-Detail 4 10 3 2" xfId="21577" xr:uid="{00000000-0005-0000-0000-0000369F0000}"/>
    <cellStyle name="RowTitles-Detail 4 10 3 2 2" xfId="21578" xr:uid="{00000000-0005-0000-0000-0000379F0000}"/>
    <cellStyle name="RowTitles-Detail 4 10 3 2_Tertiary Salaries Survey" xfId="21579" xr:uid="{00000000-0005-0000-0000-0000389F0000}"/>
    <cellStyle name="RowTitles-Detail 4 10 3 3" xfId="21580" xr:uid="{00000000-0005-0000-0000-0000399F0000}"/>
    <cellStyle name="RowTitles-Detail 4 10 3_Tertiary Salaries Survey" xfId="21581" xr:uid="{00000000-0005-0000-0000-00003A9F0000}"/>
    <cellStyle name="RowTitles-Detail 4 10 4" xfId="21582" xr:uid="{00000000-0005-0000-0000-00003B9F0000}"/>
    <cellStyle name="RowTitles-Detail 4 10 4 2" xfId="21583" xr:uid="{00000000-0005-0000-0000-00003C9F0000}"/>
    <cellStyle name="RowTitles-Detail 4 10 4_Tertiary Salaries Survey" xfId="21584" xr:uid="{00000000-0005-0000-0000-00003D9F0000}"/>
    <cellStyle name="RowTitles-Detail 4 10 5" xfId="21585" xr:uid="{00000000-0005-0000-0000-00003E9F0000}"/>
    <cellStyle name="RowTitles-Detail 4 10_Tertiary Salaries Survey" xfId="21586" xr:uid="{00000000-0005-0000-0000-00003F9F0000}"/>
    <cellStyle name="RowTitles-Detail 4 11" xfId="21587" xr:uid="{00000000-0005-0000-0000-0000409F0000}"/>
    <cellStyle name="RowTitles-Detail 4 11 2" xfId="21588" xr:uid="{00000000-0005-0000-0000-0000419F0000}"/>
    <cellStyle name="RowTitles-Detail 4 11 2 2" xfId="21589" xr:uid="{00000000-0005-0000-0000-0000429F0000}"/>
    <cellStyle name="RowTitles-Detail 4 11 2 2 2" xfId="21590" xr:uid="{00000000-0005-0000-0000-0000439F0000}"/>
    <cellStyle name="RowTitles-Detail 4 11 2 2_Tertiary Salaries Survey" xfId="21591" xr:uid="{00000000-0005-0000-0000-0000449F0000}"/>
    <cellStyle name="RowTitles-Detail 4 11 2 3" xfId="21592" xr:uid="{00000000-0005-0000-0000-0000459F0000}"/>
    <cellStyle name="RowTitles-Detail 4 11 2_Tertiary Salaries Survey" xfId="21593" xr:uid="{00000000-0005-0000-0000-0000469F0000}"/>
    <cellStyle name="RowTitles-Detail 4 11 3" xfId="21594" xr:uid="{00000000-0005-0000-0000-0000479F0000}"/>
    <cellStyle name="RowTitles-Detail 4 11 3 2" xfId="21595" xr:uid="{00000000-0005-0000-0000-0000489F0000}"/>
    <cellStyle name="RowTitles-Detail 4 11 3 2 2" xfId="21596" xr:uid="{00000000-0005-0000-0000-0000499F0000}"/>
    <cellStyle name="RowTitles-Detail 4 11 3 2_Tertiary Salaries Survey" xfId="21597" xr:uid="{00000000-0005-0000-0000-00004A9F0000}"/>
    <cellStyle name="RowTitles-Detail 4 11 3 3" xfId="21598" xr:uid="{00000000-0005-0000-0000-00004B9F0000}"/>
    <cellStyle name="RowTitles-Detail 4 11 3_Tertiary Salaries Survey" xfId="21599" xr:uid="{00000000-0005-0000-0000-00004C9F0000}"/>
    <cellStyle name="RowTitles-Detail 4 11 4" xfId="21600" xr:uid="{00000000-0005-0000-0000-00004D9F0000}"/>
    <cellStyle name="RowTitles-Detail 4 11 4 2" xfId="21601" xr:uid="{00000000-0005-0000-0000-00004E9F0000}"/>
    <cellStyle name="RowTitles-Detail 4 11 4_Tertiary Salaries Survey" xfId="21602" xr:uid="{00000000-0005-0000-0000-00004F9F0000}"/>
    <cellStyle name="RowTitles-Detail 4 11 5" xfId="21603" xr:uid="{00000000-0005-0000-0000-0000509F0000}"/>
    <cellStyle name="RowTitles-Detail 4 11_Tertiary Salaries Survey" xfId="21604" xr:uid="{00000000-0005-0000-0000-0000519F0000}"/>
    <cellStyle name="RowTitles-Detail 4 12" xfId="21605" xr:uid="{00000000-0005-0000-0000-0000529F0000}"/>
    <cellStyle name="RowTitles-Detail 4 12 2" xfId="21606" xr:uid="{00000000-0005-0000-0000-0000539F0000}"/>
    <cellStyle name="RowTitles-Detail 4 12 2 2" xfId="21607" xr:uid="{00000000-0005-0000-0000-0000549F0000}"/>
    <cellStyle name="RowTitles-Detail 4 12 2_Tertiary Salaries Survey" xfId="21608" xr:uid="{00000000-0005-0000-0000-0000559F0000}"/>
    <cellStyle name="RowTitles-Detail 4 12 3" xfId="21609" xr:uid="{00000000-0005-0000-0000-0000569F0000}"/>
    <cellStyle name="RowTitles-Detail 4 12_Tertiary Salaries Survey" xfId="21610" xr:uid="{00000000-0005-0000-0000-0000579F0000}"/>
    <cellStyle name="RowTitles-Detail 4 13" xfId="21611" xr:uid="{00000000-0005-0000-0000-0000589F0000}"/>
    <cellStyle name="RowTitles-Detail 4 14" xfId="21612" xr:uid="{00000000-0005-0000-0000-0000599F0000}"/>
    <cellStyle name="RowTitles-Detail 4 15" xfId="21613" xr:uid="{00000000-0005-0000-0000-00005A9F0000}"/>
    <cellStyle name="RowTitles-Detail 4 2" xfId="21614" xr:uid="{00000000-0005-0000-0000-00005B9F0000}"/>
    <cellStyle name="RowTitles-Detail 4 2 10" xfId="21615" xr:uid="{00000000-0005-0000-0000-00005C9F0000}"/>
    <cellStyle name="RowTitles-Detail 4 2 10 2" xfId="21616" xr:uid="{00000000-0005-0000-0000-00005D9F0000}"/>
    <cellStyle name="RowTitles-Detail 4 2 10 2 2" xfId="21617" xr:uid="{00000000-0005-0000-0000-00005E9F0000}"/>
    <cellStyle name="RowTitles-Detail 4 2 10 2 2 2" xfId="21618" xr:uid="{00000000-0005-0000-0000-00005F9F0000}"/>
    <cellStyle name="RowTitles-Detail 4 2 10 2 2_Tertiary Salaries Survey" xfId="21619" xr:uid="{00000000-0005-0000-0000-0000609F0000}"/>
    <cellStyle name="RowTitles-Detail 4 2 10 2 3" xfId="21620" xr:uid="{00000000-0005-0000-0000-0000619F0000}"/>
    <cellStyle name="RowTitles-Detail 4 2 10 2_Tertiary Salaries Survey" xfId="21621" xr:uid="{00000000-0005-0000-0000-0000629F0000}"/>
    <cellStyle name="RowTitles-Detail 4 2 10 3" xfId="21622" xr:uid="{00000000-0005-0000-0000-0000639F0000}"/>
    <cellStyle name="RowTitles-Detail 4 2 10 3 2" xfId="21623" xr:uid="{00000000-0005-0000-0000-0000649F0000}"/>
    <cellStyle name="RowTitles-Detail 4 2 10 3 2 2" xfId="21624" xr:uid="{00000000-0005-0000-0000-0000659F0000}"/>
    <cellStyle name="RowTitles-Detail 4 2 10 3 2_Tertiary Salaries Survey" xfId="21625" xr:uid="{00000000-0005-0000-0000-0000669F0000}"/>
    <cellStyle name="RowTitles-Detail 4 2 10 3 3" xfId="21626" xr:uid="{00000000-0005-0000-0000-0000679F0000}"/>
    <cellStyle name="RowTitles-Detail 4 2 10 3_Tertiary Salaries Survey" xfId="21627" xr:uid="{00000000-0005-0000-0000-0000689F0000}"/>
    <cellStyle name="RowTitles-Detail 4 2 10 4" xfId="21628" xr:uid="{00000000-0005-0000-0000-0000699F0000}"/>
    <cellStyle name="RowTitles-Detail 4 2 10 4 2" xfId="21629" xr:uid="{00000000-0005-0000-0000-00006A9F0000}"/>
    <cellStyle name="RowTitles-Detail 4 2 10 4_Tertiary Salaries Survey" xfId="21630" xr:uid="{00000000-0005-0000-0000-00006B9F0000}"/>
    <cellStyle name="RowTitles-Detail 4 2 10 5" xfId="21631" xr:uid="{00000000-0005-0000-0000-00006C9F0000}"/>
    <cellStyle name="RowTitles-Detail 4 2 10_Tertiary Salaries Survey" xfId="21632" xr:uid="{00000000-0005-0000-0000-00006D9F0000}"/>
    <cellStyle name="RowTitles-Detail 4 2 11" xfId="21633" xr:uid="{00000000-0005-0000-0000-00006E9F0000}"/>
    <cellStyle name="RowTitles-Detail 4 2 11 2" xfId="21634" xr:uid="{00000000-0005-0000-0000-00006F9F0000}"/>
    <cellStyle name="RowTitles-Detail 4 2 11 2 2" xfId="21635" xr:uid="{00000000-0005-0000-0000-0000709F0000}"/>
    <cellStyle name="RowTitles-Detail 4 2 11 2_Tertiary Salaries Survey" xfId="21636" xr:uid="{00000000-0005-0000-0000-0000719F0000}"/>
    <cellStyle name="RowTitles-Detail 4 2 11 3" xfId="21637" xr:uid="{00000000-0005-0000-0000-0000729F0000}"/>
    <cellStyle name="RowTitles-Detail 4 2 11_Tertiary Salaries Survey" xfId="21638" xr:uid="{00000000-0005-0000-0000-0000739F0000}"/>
    <cellStyle name="RowTitles-Detail 4 2 12" xfId="21639" xr:uid="{00000000-0005-0000-0000-0000749F0000}"/>
    <cellStyle name="RowTitles-Detail 4 2 13" xfId="21640" xr:uid="{00000000-0005-0000-0000-0000759F0000}"/>
    <cellStyle name="RowTitles-Detail 4 2 2" xfId="21641" xr:uid="{00000000-0005-0000-0000-0000769F0000}"/>
    <cellStyle name="RowTitles-Detail 4 2 2 10" xfId="21642" xr:uid="{00000000-0005-0000-0000-0000779F0000}"/>
    <cellStyle name="RowTitles-Detail 4 2 2 10 2" xfId="21643" xr:uid="{00000000-0005-0000-0000-0000789F0000}"/>
    <cellStyle name="RowTitles-Detail 4 2 2 10 2 2" xfId="21644" xr:uid="{00000000-0005-0000-0000-0000799F0000}"/>
    <cellStyle name="RowTitles-Detail 4 2 2 10 2_Tertiary Salaries Survey" xfId="21645" xr:uid="{00000000-0005-0000-0000-00007A9F0000}"/>
    <cellStyle name="RowTitles-Detail 4 2 2 10 3" xfId="21646" xr:uid="{00000000-0005-0000-0000-00007B9F0000}"/>
    <cellStyle name="RowTitles-Detail 4 2 2 10_Tertiary Salaries Survey" xfId="21647" xr:uid="{00000000-0005-0000-0000-00007C9F0000}"/>
    <cellStyle name="RowTitles-Detail 4 2 2 11" xfId="21648" xr:uid="{00000000-0005-0000-0000-00007D9F0000}"/>
    <cellStyle name="RowTitles-Detail 4 2 2 12" xfId="21649" xr:uid="{00000000-0005-0000-0000-00007E9F0000}"/>
    <cellStyle name="RowTitles-Detail 4 2 2 2" xfId="21650" xr:uid="{00000000-0005-0000-0000-00007F9F0000}"/>
    <cellStyle name="RowTitles-Detail 4 2 2 2 2" xfId="21651" xr:uid="{00000000-0005-0000-0000-0000809F0000}"/>
    <cellStyle name="RowTitles-Detail 4 2 2 2 2 2" xfId="21652" xr:uid="{00000000-0005-0000-0000-0000819F0000}"/>
    <cellStyle name="RowTitles-Detail 4 2 2 2 2 2 2" xfId="21653" xr:uid="{00000000-0005-0000-0000-0000829F0000}"/>
    <cellStyle name="RowTitles-Detail 4 2 2 2 2 2 2 2" xfId="21654" xr:uid="{00000000-0005-0000-0000-0000839F0000}"/>
    <cellStyle name="RowTitles-Detail 4 2 2 2 2 2 2_Tertiary Salaries Survey" xfId="21655" xr:uid="{00000000-0005-0000-0000-0000849F0000}"/>
    <cellStyle name="RowTitles-Detail 4 2 2 2 2 2 3" xfId="21656" xr:uid="{00000000-0005-0000-0000-0000859F0000}"/>
    <cellStyle name="RowTitles-Detail 4 2 2 2 2 2_Tertiary Salaries Survey" xfId="21657" xr:uid="{00000000-0005-0000-0000-0000869F0000}"/>
    <cellStyle name="RowTitles-Detail 4 2 2 2 2 3" xfId="21658" xr:uid="{00000000-0005-0000-0000-0000879F0000}"/>
    <cellStyle name="RowTitles-Detail 4 2 2 2 2 3 2" xfId="21659" xr:uid="{00000000-0005-0000-0000-0000889F0000}"/>
    <cellStyle name="RowTitles-Detail 4 2 2 2 2 3 2 2" xfId="21660" xr:uid="{00000000-0005-0000-0000-0000899F0000}"/>
    <cellStyle name="RowTitles-Detail 4 2 2 2 2 3 2_Tertiary Salaries Survey" xfId="21661" xr:uid="{00000000-0005-0000-0000-00008A9F0000}"/>
    <cellStyle name="RowTitles-Detail 4 2 2 2 2 3 3" xfId="21662" xr:uid="{00000000-0005-0000-0000-00008B9F0000}"/>
    <cellStyle name="RowTitles-Detail 4 2 2 2 2 3_Tertiary Salaries Survey" xfId="21663" xr:uid="{00000000-0005-0000-0000-00008C9F0000}"/>
    <cellStyle name="RowTitles-Detail 4 2 2 2 2 4" xfId="21664" xr:uid="{00000000-0005-0000-0000-00008D9F0000}"/>
    <cellStyle name="RowTitles-Detail 4 2 2 2 2 5" xfId="21665" xr:uid="{00000000-0005-0000-0000-00008E9F0000}"/>
    <cellStyle name="RowTitles-Detail 4 2 2 2 2_Tertiary Salaries Survey" xfId="21666" xr:uid="{00000000-0005-0000-0000-00008F9F0000}"/>
    <cellStyle name="RowTitles-Detail 4 2 2 2 3" xfId="21667" xr:uid="{00000000-0005-0000-0000-0000909F0000}"/>
    <cellStyle name="RowTitles-Detail 4 2 2 2 3 2" xfId="21668" xr:uid="{00000000-0005-0000-0000-0000919F0000}"/>
    <cellStyle name="RowTitles-Detail 4 2 2 2 3 2 2" xfId="21669" xr:uid="{00000000-0005-0000-0000-0000929F0000}"/>
    <cellStyle name="RowTitles-Detail 4 2 2 2 3 2 2 2" xfId="21670" xr:uid="{00000000-0005-0000-0000-0000939F0000}"/>
    <cellStyle name="RowTitles-Detail 4 2 2 2 3 2 2_Tertiary Salaries Survey" xfId="21671" xr:uid="{00000000-0005-0000-0000-0000949F0000}"/>
    <cellStyle name="RowTitles-Detail 4 2 2 2 3 2 3" xfId="21672" xr:uid="{00000000-0005-0000-0000-0000959F0000}"/>
    <cellStyle name="RowTitles-Detail 4 2 2 2 3 2_Tertiary Salaries Survey" xfId="21673" xr:uid="{00000000-0005-0000-0000-0000969F0000}"/>
    <cellStyle name="RowTitles-Detail 4 2 2 2 3 3" xfId="21674" xr:uid="{00000000-0005-0000-0000-0000979F0000}"/>
    <cellStyle name="RowTitles-Detail 4 2 2 2 3 3 2" xfId="21675" xr:uid="{00000000-0005-0000-0000-0000989F0000}"/>
    <cellStyle name="RowTitles-Detail 4 2 2 2 3 3 2 2" xfId="21676" xr:uid="{00000000-0005-0000-0000-0000999F0000}"/>
    <cellStyle name="RowTitles-Detail 4 2 2 2 3 3 2_Tertiary Salaries Survey" xfId="21677" xr:uid="{00000000-0005-0000-0000-00009A9F0000}"/>
    <cellStyle name="RowTitles-Detail 4 2 2 2 3 3 3" xfId="21678" xr:uid="{00000000-0005-0000-0000-00009B9F0000}"/>
    <cellStyle name="RowTitles-Detail 4 2 2 2 3 3_Tertiary Salaries Survey" xfId="21679" xr:uid="{00000000-0005-0000-0000-00009C9F0000}"/>
    <cellStyle name="RowTitles-Detail 4 2 2 2 3 4" xfId="21680" xr:uid="{00000000-0005-0000-0000-00009D9F0000}"/>
    <cellStyle name="RowTitles-Detail 4 2 2 2 3 5" xfId="21681" xr:uid="{00000000-0005-0000-0000-00009E9F0000}"/>
    <cellStyle name="RowTitles-Detail 4 2 2 2 3 5 2" xfId="21682" xr:uid="{00000000-0005-0000-0000-00009F9F0000}"/>
    <cellStyle name="RowTitles-Detail 4 2 2 2 3 5_Tertiary Salaries Survey" xfId="21683" xr:uid="{00000000-0005-0000-0000-0000A09F0000}"/>
    <cellStyle name="RowTitles-Detail 4 2 2 2 3 6" xfId="21684" xr:uid="{00000000-0005-0000-0000-0000A19F0000}"/>
    <cellStyle name="RowTitles-Detail 4 2 2 2 3_Tertiary Salaries Survey" xfId="21685" xr:uid="{00000000-0005-0000-0000-0000A29F0000}"/>
    <cellStyle name="RowTitles-Detail 4 2 2 2 4" xfId="21686" xr:uid="{00000000-0005-0000-0000-0000A39F0000}"/>
    <cellStyle name="RowTitles-Detail 4 2 2 2 4 2" xfId="21687" xr:uid="{00000000-0005-0000-0000-0000A49F0000}"/>
    <cellStyle name="RowTitles-Detail 4 2 2 2 4 2 2" xfId="21688" xr:uid="{00000000-0005-0000-0000-0000A59F0000}"/>
    <cellStyle name="RowTitles-Detail 4 2 2 2 4 2 2 2" xfId="21689" xr:uid="{00000000-0005-0000-0000-0000A69F0000}"/>
    <cellStyle name="RowTitles-Detail 4 2 2 2 4 2 2_Tertiary Salaries Survey" xfId="21690" xr:uid="{00000000-0005-0000-0000-0000A79F0000}"/>
    <cellStyle name="RowTitles-Detail 4 2 2 2 4 2 3" xfId="21691" xr:uid="{00000000-0005-0000-0000-0000A89F0000}"/>
    <cellStyle name="RowTitles-Detail 4 2 2 2 4 2_Tertiary Salaries Survey" xfId="21692" xr:uid="{00000000-0005-0000-0000-0000A99F0000}"/>
    <cellStyle name="RowTitles-Detail 4 2 2 2 4 3" xfId="21693" xr:uid="{00000000-0005-0000-0000-0000AA9F0000}"/>
    <cellStyle name="RowTitles-Detail 4 2 2 2 4 3 2" xfId="21694" xr:uid="{00000000-0005-0000-0000-0000AB9F0000}"/>
    <cellStyle name="RowTitles-Detail 4 2 2 2 4 3 2 2" xfId="21695" xr:uid="{00000000-0005-0000-0000-0000AC9F0000}"/>
    <cellStyle name="RowTitles-Detail 4 2 2 2 4 3 2_Tertiary Salaries Survey" xfId="21696" xr:uid="{00000000-0005-0000-0000-0000AD9F0000}"/>
    <cellStyle name="RowTitles-Detail 4 2 2 2 4 3 3" xfId="21697" xr:uid="{00000000-0005-0000-0000-0000AE9F0000}"/>
    <cellStyle name="RowTitles-Detail 4 2 2 2 4 3_Tertiary Salaries Survey" xfId="21698" xr:uid="{00000000-0005-0000-0000-0000AF9F0000}"/>
    <cellStyle name="RowTitles-Detail 4 2 2 2 4 4" xfId="21699" xr:uid="{00000000-0005-0000-0000-0000B09F0000}"/>
    <cellStyle name="RowTitles-Detail 4 2 2 2 4 4 2" xfId="21700" xr:uid="{00000000-0005-0000-0000-0000B19F0000}"/>
    <cellStyle name="RowTitles-Detail 4 2 2 2 4 4_Tertiary Salaries Survey" xfId="21701" xr:uid="{00000000-0005-0000-0000-0000B29F0000}"/>
    <cellStyle name="RowTitles-Detail 4 2 2 2 4 5" xfId="21702" xr:uid="{00000000-0005-0000-0000-0000B39F0000}"/>
    <cellStyle name="RowTitles-Detail 4 2 2 2 4_Tertiary Salaries Survey" xfId="21703" xr:uid="{00000000-0005-0000-0000-0000B49F0000}"/>
    <cellStyle name="RowTitles-Detail 4 2 2 2 5" xfId="21704" xr:uid="{00000000-0005-0000-0000-0000B59F0000}"/>
    <cellStyle name="RowTitles-Detail 4 2 2 2 5 2" xfId="21705" xr:uid="{00000000-0005-0000-0000-0000B69F0000}"/>
    <cellStyle name="RowTitles-Detail 4 2 2 2 5 2 2" xfId="21706" xr:uid="{00000000-0005-0000-0000-0000B79F0000}"/>
    <cellStyle name="RowTitles-Detail 4 2 2 2 5 2 2 2" xfId="21707" xr:uid="{00000000-0005-0000-0000-0000B89F0000}"/>
    <cellStyle name="RowTitles-Detail 4 2 2 2 5 2 2_Tertiary Salaries Survey" xfId="21708" xr:uid="{00000000-0005-0000-0000-0000B99F0000}"/>
    <cellStyle name="RowTitles-Detail 4 2 2 2 5 2 3" xfId="21709" xr:uid="{00000000-0005-0000-0000-0000BA9F0000}"/>
    <cellStyle name="RowTitles-Detail 4 2 2 2 5 2_Tertiary Salaries Survey" xfId="21710" xr:uid="{00000000-0005-0000-0000-0000BB9F0000}"/>
    <cellStyle name="RowTitles-Detail 4 2 2 2 5 3" xfId="21711" xr:uid="{00000000-0005-0000-0000-0000BC9F0000}"/>
    <cellStyle name="RowTitles-Detail 4 2 2 2 5 3 2" xfId="21712" xr:uid="{00000000-0005-0000-0000-0000BD9F0000}"/>
    <cellStyle name="RowTitles-Detail 4 2 2 2 5 3 2 2" xfId="21713" xr:uid="{00000000-0005-0000-0000-0000BE9F0000}"/>
    <cellStyle name="RowTitles-Detail 4 2 2 2 5 3 2_Tertiary Salaries Survey" xfId="21714" xr:uid="{00000000-0005-0000-0000-0000BF9F0000}"/>
    <cellStyle name="RowTitles-Detail 4 2 2 2 5 3 3" xfId="21715" xr:uid="{00000000-0005-0000-0000-0000C09F0000}"/>
    <cellStyle name="RowTitles-Detail 4 2 2 2 5 3_Tertiary Salaries Survey" xfId="21716" xr:uid="{00000000-0005-0000-0000-0000C19F0000}"/>
    <cellStyle name="RowTitles-Detail 4 2 2 2 5 4" xfId="21717" xr:uid="{00000000-0005-0000-0000-0000C29F0000}"/>
    <cellStyle name="RowTitles-Detail 4 2 2 2 5 4 2" xfId="21718" xr:uid="{00000000-0005-0000-0000-0000C39F0000}"/>
    <cellStyle name="RowTitles-Detail 4 2 2 2 5 4_Tertiary Salaries Survey" xfId="21719" xr:uid="{00000000-0005-0000-0000-0000C49F0000}"/>
    <cellStyle name="RowTitles-Detail 4 2 2 2 5 5" xfId="21720" xr:uid="{00000000-0005-0000-0000-0000C59F0000}"/>
    <cellStyle name="RowTitles-Detail 4 2 2 2 5_Tertiary Salaries Survey" xfId="21721" xr:uid="{00000000-0005-0000-0000-0000C69F0000}"/>
    <cellStyle name="RowTitles-Detail 4 2 2 2 6" xfId="21722" xr:uid="{00000000-0005-0000-0000-0000C79F0000}"/>
    <cellStyle name="RowTitles-Detail 4 2 2 2 6 2" xfId="21723" xr:uid="{00000000-0005-0000-0000-0000C89F0000}"/>
    <cellStyle name="RowTitles-Detail 4 2 2 2 6 2 2" xfId="21724" xr:uid="{00000000-0005-0000-0000-0000C99F0000}"/>
    <cellStyle name="RowTitles-Detail 4 2 2 2 6 2 2 2" xfId="21725" xr:uid="{00000000-0005-0000-0000-0000CA9F0000}"/>
    <cellStyle name="RowTitles-Detail 4 2 2 2 6 2 2_Tertiary Salaries Survey" xfId="21726" xr:uid="{00000000-0005-0000-0000-0000CB9F0000}"/>
    <cellStyle name="RowTitles-Detail 4 2 2 2 6 2 3" xfId="21727" xr:uid="{00000000-0005-0000-0000-0000CC9F0000}"/>
    <cellStyle name="RowTitles-Detail 4 2 2 2 6 2_Tertiary Salaries Survey" xfId="21728" xr:uid="{00000000-0005-0000-0000-0000CD9F0000}"/>
    <cellStyle name="RowTitles-Detail 4 2 2 2 6 3" xfId="21729" xr:uid="{00000000-0005-0000-0000-0000CE9F0000}"/>
    <cellStyle name="RowTitles-Detail 4 2 2 2 6 3 2" xfId="21730" xr:uid="{00000000-0005-0000-0000-0000CF9F0000}"/>
    <cellStyle name="RowTitles-Detail 4 2 2 2 6 3 2 2" xfId="21731" xr:uid="{00000000-0005-0000-0000-0000D09F0000}"/>
    <cellStyle name="RowTitles-Detail 4 2 2 2 6 3 2_Tertiary Salaries Survey" xfId="21732" xr:uid="{00000000-0005-0000-0000-0000D19F0000}"/>
    <cellStyle name="RowTitles-Detail 4 2 2 2 6 3 3" xfId="21733" xr:uid="{00000000-0005-0000-0000-0000D29F0000}"/>
    <cellStyle name="RowTitles-Detail 4 2 2 2 6 3_Tertiary Salaries Survey" xfId="21734" xr:uid="{00000000-0005-0000-0000-0000D39F0000}"/>
    <cellStyle name="RowTitles-Detail 4 2 2 2 6 4" xfId="21735" xr:uid="{00000000-0005-0000-0000-0000D49F0000}"/>
    <cellStyle name="RowTitles-Detail 4 2 2 2 6 4 2" xfId="21736" xr:uid="{00000000-0005-0000-0000-0000D59F0000}"/>
    <cellStyle name="RowTitles-Detail 4 2 2 2 6 4_Tertiary Salaries Survey" xfId="21737" xr:uid="{00000000-0005-0000-0000-0000D69F0000}"/>
    <cellStyle name="RowTitles-Detail 4 2 2 2 6 5" xfId="21738" xr:uid="{00000000-0005-0000-0000-0000D79F0000}"/>
    <cellStyle name="RowTitles-Detail 4 2 2 2 6_Tertiary Salaries Survey" xfId="21739" xr:uid="{00000000-0005-0000-0000-0000D89F0000}"/>
    <cellStyle name="RowTitles-Detail 4 2 2 2 7" xfId="21740" xr:uid="{00000000-0005-0000-0000-0000D99F0000}"/>
    <cellStyle name="RowTitles-Detail 4 2 2 2 7 2" xfId="21741" xr:uid="{00000000-0005-0000-0000-0000DA9F0000}"/>
    <cellStyle name="RowTitles-Detail 4 2 2 2 7 2 2" xfId="21742" xr:uid="{00000000-0005-0000-0000-0000DB9F0000}"/>
    <cellStyle name="RowTitles-Detail 4 2 2 2 7 2_Tertiary Salaries Survey" xfId="21743" xr:uid="{00000000-0005-0000-0000-0000DC9F0000}"/>
    <cellStyle name="RowTitles-Detail 4 2 2 2 7 3" xfId="21744" xr:uid="{00000000-0005-0000-0000-0000DD9F0000}"/>
    <cellStyle name="RowTitles-Detail 4 2 2 2 7_Tertiary Salaries Survey" xfId="21745" xr:uid="{00000000-0005-0000-0000-0000DE9F0000}"/>
    <cellStyle name="RowTitles-Detail 4 2 2 2 8" xfId="21746" xr:uid="{00000000-0005-0000-0000-0000DF9F0000}"/>
    <cellStyle name="RowTitles-Detail 4 2 2 2 9" xfId="21747" xr:uid="{00000000-0005-0000-0000-0000E09F0000}"/>
    <cellStyle name="RowTitles-Detail 4 2 2 2_STUD aligned by INSTIT" xfId="21748" xr:uid="{00000000-0005-0000-0000-0000E19F0000}"/>
    <cellStyle name="RowTitles-Detail 4 2 2 3" xfId="21749" xr:uid="{00000000-0005-0000-0000-0000E29F0000}"/>
    <cellStyle name="RowTitles-Detail 4 2 2 3 2" xfId="21750" xr:uid="{00000000-0005-0000-0000-0000E39F0000}"/>
    <cellStyle name="RowTitles-Detail 4 2 2 3 2 2" xfId="21751" xr:uid="{00000000-0005-0000-0000-0000E49F0000}"/>
    <cellStyle name="RowTitles-Detail 4 2 2 3 2 2 2" xfId="21752" xr:uid="{00000000-0005-0000-0000-0000E59F0000}"/>
    <cellStyle name="RowTitles-Detail 4 2 2 3 2 2 2 2" xfId="21753" xr:uid="{00000000-0005-0000-0000-0000E69F0000}"/>
    <cellStyle name="RowTitles-Detail 4 2 2 3 2 2 2_Tertiary Salaries Survey" xfId="21754" xr:uid="{00000000-0005-0000-0000-0000E79F0000}"/>
    <cellStyle name="RowTitles-Detail 4 2 2 3 2 2 3" xfId="21755" xr:uid="{00000000-0005-0000-0000-0000E89F0000}"/>
    <cellStyle name="RowTitles-Detail 4 2 2 3 2 2_Tertiary Salaries Survey" xfId="21756" xr:uid="{00000000-0005-0000-0000-0000E99F0000}"/>
    <cellStyle name="RowTitles-Detail 4 2 2 3 2 3" xfId="21757" xr:uid="{00000000-0005-0000-0000-0000EA9F0000}"/>
    <cellStyle name="RowTitles-Detail 4 2 2 3 2 3 2" xfId="21758" xr:uid="{00000000-0005-0000-0000-0000EB9F0000}"/>
    <cellStyle name="RowTitles-Detail 4 2 2 3 2 3 2 2" xfId="21759" xr:uid="{00000000-0005-0000-0000-0000EC9F0000}"/>
    <cellStyle name="RowTitles-Detail 4 2 2 3 2 3 2_Tertiary Salaries Survey" xfId="21760" xr:uid="{00000000-0005-0000-0000-0000ED9F0000}"/>
    <cellStyle name="RowTitles-Detail 4 2 2 3 2 3 3" xfId="21761" xr:uid="{00000000-0005-0000-0000-0000EE9F0000}"/>
    <cellStyle name="RowTitles-Detail 4 2 2 3 2 3_Tertiary Salaries Survey" xfId="21762" xr:uid="{00000000-0005-0000-0000-0000EF9F0000}"/>
    <cellStyle name="RowTitles-Detail 4 2 2 3 2 4" xfId="21763" xr:uid="{00000000-0005-0000-0000-0000F09F0000}"/>
    <cellStyle name="RowTitles-Detail 4 2 2 3 2 5" xfId="21764" xr:uid="{00000000-0005-0000-0000-0000F19F0000}"/>
    <cellStyle name="RowTitles-Detail 4 2 2 3 2 5 2" xfId="21765" xr:uid="{00000000-0005-0000-0000-0000F29F0000}"/>
    <cellStyle name="RowTitles-Detail 4 2 2 3 2 5_Tertiary Salaries Survey" xfId="21766" xr:uid="{00000000-0005-0000-0000-0000F39F0000}"/>
    <cellStyle name="RowTitles-Detail 4 2 2 3 2 6" xfId="21767" xr:uid="{00000000-0005-0000-0000-0000F49F0000}"/>
    <cellStyle name="RowTitles-Detail 4 2 2 3 2_Tertiary Salaries Survey" xfId="21768" xr:uid="{00000000-0005-0000-0000-0000F59F0000}"/>
    <cellStyle name="RowTitles-Detail 4 2 2 3 3" xfId="21769" xr:uid="{00000000-0005-0000-0000-0000F69F0000}"/>
    <cellStyle name="RowTitles-Detail 4 2 2 3 3 2" xfId="21770" xr:uid="{00000000-0005-0000-0000-0000F79F0000}"/>
    <cellStyle name="RowTitles-Detail 4 2 2 3 3 2 2" xfId="21771" xr:uid="{00000000-0005-0000-0000-0000F89F0000}"/>
    <cellStyle name="RowTitles-Detail 4 2 2 3 3 2 2 2" xfId="21772" xr:uid="{00000000-0005-0000-0000-0000F99F0000}"/>
    <cellStyle name="RowTitles-Detail 4 2 2 3 3 2 2_Tertiary Salaries Survey" xfId="21773" xr:uid="{00000000-0005-0000-0000-0000FA9F0000}"/>
    <cellStyle name="RowTitles-Detail 4 2 2 3 3 2 3" xfId="21774" xr:uid="{00000000-0005-0000-0000-0000FB9F0000}"/>
    <cellStyle name="RowTitles-Detail 4 2 2 3 3 2_Tertiary Salaries Survey" xfId="21775" xr:uid="{00000000-0005-0000-0000-0000FC9F0000}"/>
    <cellStyle name="RowTitles-Detail 4 2 2 3 3 3" xfId="21776" xr:uid="{00000000-0005-0000-0000-0000FD9F0000}"/>
    <cellStyle name="RowTitles-Detail 4 2 2 3 3 3 2" xfId="21777" xr:uid="{00000000-0005-0000-0000-0000FE9F0000}"/>
    <cellStyle name="RowTitles-Detail 4 2 2 3 3 3 2 2" xfId="21778" xr:uid="{00000000-0005-0000-0000-0000FF9F0000}"/>
    <cellStyle name="RowTitles-Detail 4 2 2 3 3 3 2_Tertiary Salaries Survey" xfId="21779" xr:uid="{00000000-0005-0000-0000-000000A00000}"/>
    <cellStyle name="RowTitles-Detail 4 2 2 3 3 3 3" xfId="21780" xr:uid="{00000000-0005-0000-0000-000001A00000}"/>
    <cellStyle name="RowTitles-Detail 4 2 2 3 3 3_Tertiary Salaries Survey" xfId="21781" xr:uid="{00000000-0005-0000-0000-000002A00000}"/>
    <cellStyle name="RowTitles-Detail 4 2 2 3 3 4" xfId="21782" xr:uid="{00000000-0005-0000-0000-000003A00000}"/>
    <cellStyle name="RowTitles-Detail 4 2 2 3 3 5" xfId="21783" xr:uid="{00000000-0005-0000-0000-000004A00000}"/>
    <cellStyle name="RowTitles-Detail 4 2 2 3 3_Tertiary Salaries Survey" xfId="21784" xr:uid="{00000000-0005-0000-0000-000005A00000}"/>
    <cellStyle name="RowTitles-Detail 4 2 2 3 4" xfId="21785" xr:uid="{00000000-0005-0000-0000-000006A00000}"/>
    <cellStyle name="RowTitles-Detail 4 2 2 3 4 2" xfId="21786" xr:uid="{00000000-0005-0000-0000-000007A00000}"/>
    <cellStyle name="RowTitles-Detail 4 2 2 3 4 2 2" xfId="21787" xr:uid="{00000000-0005-0000-0000-000008A00000}"/>
    <cellStyle name="RowTitles-Detail 4 2 2 3 4 2 2 2" xfId="21788" xr:uid="{00000000-0005-0000-0000-000009A00000}"/>
    <cellStyle name="RowTitles-Detail 4 2 2 3 4 2 2_Tertiary Salaries Survey" xfId="21789" xr:uid="{00000000-0005-0000-0000-00000AA00000}"/>
    <cellStyle name="RowTitles-Detail 4 2 2 3 4 2 3" xfId="21790" xr:uid="{00000000-0005-0000-0000-00000BA00000}"/>
    <cellStyle name="RowTitles-Detail 4 2 2 3 4 2_Tertiary Salaries Survey" xfId="21791" xr:uid="{00000000-0005-0000-0000-00000CA00000}"/>
    <cellStyle name="RowTitles-Detail 4 2 2 3 4 3" xfId="21792" xr:uid="{00000000-0005-0000-0000-00000DA00000}"/>
    <cellStyle name="RowTitles-Detail 4 2 2 3 4 3 2" xfId="21793" xr:uid="{00000000-0005-0000-0000-00000EA00000}"/>
    <cellStyle name="RowTitles-Detail 4 2 2 3 4 3 2 2" xfId="21794" xr:uid="{00000000-0005-0000-0000-00000FA00000}"/>
    <cellStyle name="RowTitles-Detail 4 2 2 3 4 3 2_Tertiary Salaries Survey" xfId="21795" xr:uid="{00000000-0005-0000-0000-000010A00000}"/>
    <cellStyle name="RowTitles-Detail 4 2 2 3 4 3 3" xfId="21796" xr:uid="{00000000-0005-0000-0000-000011A00000}"/>
    <cellStyle name="RowTitles-Detail 4 2 2 3 4 3_Tertiary Salaries Survey" xfId="21797" xr:uid="{00000000-0005-0000-0000-000012A00000}"/>
    <cellStyle name="RowTitles-Detail 4 2 2 3 4 4" xfId="21798" xr:uid="{00000000-0005-0000-0000-000013A00000}"/>
    <cellStyle name="RowTitles-Detail 4 2 2 3 4 4 2" xfId="21799" xr:uid="{00000000-0005-0000-0000-000014A00000}"/>
    <cellStyle name="RowTitles-Detail 4 2 2 3 4 4_Tertiary Salaries Survey" xfId="21800" xr:uid="{00000000-0005-0000-0000-000015A00000}"/>
    <cellStyle name="RowTitles-Detail 4 2 2 3 4 5" xfId="21801" xr:uid="{00000000-0005-0000-0000-000016A00000}"/>
    <cellStyle name="RowTitles-Detail 4 2 2 3 4_Tertiary Salaries Survey" xfId="21802" xr:uid="{00000000-0005-0000-0000-000017A00000}"/>
    <cellStyle name="RowTitles-Detail 4 2 2 3 5" xfId="21803" xr:uid="{00000000-0005-0000-0000-000018A00000}"/>
    <cellStyle name="RowTitles-Detail 4 2 2 3 5 2" xfId="21804" xr:uid="{00000000-0005-0000-0000-000019A00000}"/>
    <cellStyle name="RowTitles-Detail 4 2 2 3 5 2 2" xfId="21805" xr:uid="{00000000-0005-0000-0000-00001AA00000}"/>
    <cellStyle name="RowTitles-Detail 4 2 2 3 5 2 2 2" xfId="21806" xr:uid="{00000000-0005-0000-0000-00001BA00000}"/>
    <cellStyle name="RowTitles-Detail 4 2 2 3 5 2 2_Tertiary Salaries Survey" xfId="21807" xr:uid="{00000000-0005-0000-0000-00001CA00000}"/>
    <cellStyle name="RowTitles-Detail 4 2 2 3 5 2 3" xfId="21808" xr:uid="{00000000-0005-0000-0000-00001DA00000}"/>
    <cellStyle name="RowTitles-Detail 4 2 2 3 5 2_Tertiary Salaries Survey" xfId="21809" xr:uid="{00000000-0005-0000-0000-00001EA00000}"/>
    <cellStyle name="RowTitles-Detail 4 2 2 3 5 3" xfId="21810" xr:uid="{00000000-0005-0000-0000-00001FA00000}"/>
    <cellStyle name="RowTitles-Detail 4 2 2 3 5 3 2" xfId="21811" xr:uid="{00000000-0005-0000-0000-000020A00000}"/>
    <cellStyle name="RowTitles-Detail 4 2 2 3 5 3 2 2" xfId="21812" xr:uid="{00000000-0005-0000-0000-000021A00000}"/>
    <cellStyle name="RowTitles-Detail 4 2 2 3 5 3 2_Tertiary Salaries Survey" xfId="21813" xr:uid="{00000000-0005-0000-0000-000022A00000}"/>
    <cellStyle name="RowTitles-Detail 4 2 2 3 5 3 3" xfId="21814" xr:uid="{00000000-0005-0000-0000-000023A00000}"/>
    <cellStyle name="RowTitles-Detail 4 2 2 3 5 3_Tertiary Salaries Survey" xfId="21815" xr:uid="{00000000-0005-0000-0000-000024A00000}"/>
    <cellStyle name="RowTitles-Detail 4 2 2 3 5 4" xfId="21816" xr:uid="{00000000-0005-0000-0000-000025A00000}"/>
    <cellStyle name="RowTitles-Detail 4 2 2 3 5 4 2" xfId="21817" xr:uid="{00000000-0005-0000-0000-000026A00000}"/>
    <cellStyle name="RowTitles-Detail 4 2 2 3 5 4_Tertiary Salaries Survey" xfId="21818" xr:uid="{00000000-0005-0000-0000-000027A00000}"/>
    <cellStyle name="RowTitles-Detail 4 2 2 3 5 5" xfId="21819" xr:uid="{00000000-0005-0000-0000-000028A00000}"/>
    <cellStyle name="RowTitles-Detail 4 2 2 3 5_Tertiary Salaries Survey" xfId="21820" xr:uid="{00000000-0005-0000-0000-000029A00000}"/>
    <cellStyle name="RowTitles-Detail 4 2 2 3 6" xfId="21821" xr:uid="{00000000-0005-0000-0000-00002AA00000}"/>
    <cellStyle name="RowTitles-Detail 4 2 2 3 6 2" xfId="21822" xr:uid="{00000000-0005-0000-0000-00002BA00000}"/>
    <cellStyle name="RowTitles-Detail 4 2 2 3 6 2 2" xfId="21823" xr:uid="{00000000-0005-0000-0000-00002CA00000}"/>
    <cellStyle name="RowTitles-Detail 4 2 2 3 6 2 2 2" xfId="21824" xr:uid="{00000000-0005-0000-0000-00002DA00000}"/>
    <cellStyle name="RowTitles-Detail 4 2 2 3 6 2 2_Tertiary Salaries Survey" xfId="21825" xr:uid="{00000000-0005-0000-0000-00002EA00000}"/>
    <cellStyle name="RowTitles-Detail 4 2 2 3 6 2 3" xfId="21826" xr:uid="{00000000-0005-0000-0000-00002FA00000}"/>
    <cellStyle name="RowTitles-Detail 4 2 2 3 6 2_Tertiary Salaries Survey" xfId="21827" xr:uid="{00000000-0005-0000-0000-000030A00000}"/>
    <cellStyle name="RowTitles-Detail 4 2 2 3 6 3" xfId="21828" xr:uid="{00000000-0005-0000-0000-000031A00000}"/>
    <cellStyle name="RowTitles-Detail 4 2 2 3 6 3 2" xfId="21829" xr:uid="{00000000-0005-0000-0000-000032A00000}"/>
    <cellStyle name="RowTitles-Detail 4 2 2 3 6 3 2 2" xfId="21830" xr:uid="{00000000-0005-0000-0000-000033A00000}"/>
    <cellStyle name="RowTitles-Detail 4 2 2 3 6 3 2_Tertiary Salaries Survey" xfId="21831" xr:uid="{00000000-0005-0000-0000-000034A00000}"/>
    <cellStyle name="RowTitles-Detail 4 2 2 3 6 3 3" xfId="21832" xr:uid="{00000000-0005-0000-0000-000035A00000}"/>
    <cellStyle name="RowTitles-Detail 4 2 2 3 6 3_Tertiary Salaries Survey" xfId="21833" xr:uid="{00000000-0005-0000-0000-000036A00000}"/>
    <cellStyle name="RowTitles-Detail 4 2 2 3 6 4" xfId="21834" xr:uid="{00000000-0005-0000-0000-000037A00000}"/>
    <cellStyle name="RowTitles-Detail 4 2 2 3 6 4 2" xfId="21835" xr:uid="{00000000-0005-0000-0000-000038A00000}"/>
    <cellStyle name="RowTitles-Detail 4 2 2 3 6 4_Tertiary Salaries Survey" xfId="21836" xr:uid="{00000000-0005-0000-0000-000039A00000}"/>
    <cellStyle name="RowTitles-Detail 4 2 2 3 6 5" xfId="21837" xr:uid="{00000000-0005-0000-0000-00003AA00000}"/>
    <cellStyle name="RowTitles-Detail 4 2 2 3 6_Tertiary Salaries Survey" xfId="21838" xr:uid="{00000000-0005-0000-0000-00003BA00000}"/>
    <cellStyle name="RowTitles-Detail 4 2 2 3 7" xfId="21839" xr:uid="{00000000-0005-0000-0000-00003CA00000}"/>
    <cellStyle name="RowTitles-Detail 4 2 2 3 7 2" xfId="21840" xr:uid="{00000000-0005-0000-0000-00003DA00000}"/>
    <cellStyle name="RowTitles-Detail 4 2 2 3 7 2 2" xfId="21841" xr:uid="{00000000-0005-0000-0000-00003EA00000}"/>
    <cellStyle name="RowTitles-Detail 4 2 2 3 7 2_Tertiary Salaries Survey" xfId="21842" xr:uid="{00000000-0005-0000-0000-00003FA00000}"/>
    <cellStyle name="RowTitles-Detail 4 2 2 3 7 3" xfId="21843" xr:uid="{00000000-0005-0000-0000-000040A00000}"/>
    <cellStyle name="RowTitles-Detail 4 2 2 3 7_Tertiary Salaries Survey" xfId="21844" xr:uid="{00000000-0005-0000-0000-000041A00000}"/>
    <cellStyle name="RowTitles-Detail 4 2 2 3 8" xfId="21845" xr:uid="{00000000-0005-0000-0000-000042A00000}"/>
    <cellStyle name="RowTitles-Detail 4 2 2 3 8 2" xfId="21846" xr:uid="{00000000-0005-0000-0000-000043A00000}"/>
    <cellStyle name="RowTitles-Detail 4 2 2 3 8 2 2" xfId="21847" xr:uid="{00000000-0005-0000-0000-000044A00000}"/>
    <cellStyle name="RowTitles-Detail 4 2 2 3 8 2_Tertiary Salaries Survey" xfId="21848" xr:uid="{00000000-0005-0000-0000-000045A00000}"/>
    <cellStyle name="RowTitles-Detail 4 2 2 3 8 3" xfId="21849" xr:uid="{00000000-0005-0000-0000-000046A00000}"/>
    <cellStyle name="RowTitles-Detail 4 2 2 3 8_Tertiary Salaries Survey" xfId="21850" xr:uid="{00000000-0005-0000-0000-000047A00000}"/>
    <cellStyle name="RowTitles-Detail 4 2 2 3 9" xfId="21851" xr:uid="{00000000-0005-0000-0000-000048A00000}"/>
    <cellStyle name="RowTitles-Detail 4 2 2 3_STUD aligned by INSTIT" xfId="21852" xr:uid="{00000000-0005-0000-0000-000049A00000}"/>
    <cellStyle name="RowTitles-Detail 4 2 2 4" xfId="21853" xr:uid="{00000000-0005-0000-0000-00004AA00000}"/>
    <cellStyle name="RowTitles-Detail 4 2 2 4 2" xfId="21854" xr:uid="{00000000-0005-0000-0000-00004BA00000}"/>
    <cellStyle name="RowTitles-Detail 4 2 2 4 2 2" xfId="21855" xr:uid="{00000000-0005-0000-0000-00004CA00000}"/>
    <cellStyle name="RowTitles-Detail 4 2 2 4 2 2 2" xfId="21856" xr:uid="{00000000-0005-0000-0000-00004DA00000}"/>
    <cellStyle name="RowTitles-Detail 4 2 2 4 2 2 2 2" xfId="21857" xr:uid="{00000000-0005-0000-0000-00004EA00000}"/>
    <cellStyle name="RowTitles-Detail 4 2 2 4 2 2 2_Tertiary Salaries Survey" xfId="21858" xr:uid="{00000000-0005-0000-0000-00004FA00000}"/>
    <cellStyle name="RowTitles-Detail 4 2 2 4 2 2 3" xfId="21859" xr:uid="{00000000-0005-0000-0000-000050A00000}"/>
    <cellStyle name="RowTitles-Detail 4 2 2 4 2 2_Tertiary Salaries Survey" xfId="21860" xr:uid="{00000000-0005-0000-0000-000051A00000}"/>
    <cellStyle name="RowTitles-Detail 4 2 2 4 2 3" xfId="21861" xr:uid="{00000000-0005-0000-0000-000052A00000}"/>
    <cellStyle name="RowTitles-Detail 4 2 2 4 2 3 2" xfId="21862" xr:uid="{00000000-0005-0000-0000-000053A00000}"/>
    <cellStyle name="RowTitles-Detail 4 2 2 4 2 3 2 2" xfId="21863" xr:uid="{00000000-0005-0000-0000-000054A00000}"/>
    <cellStyle name="RowTitles-Detail 4 2 2 4 2 3 2_Tertiary Salaries Survey" xfId="21864" xr:uid="{00000000-0005-0000-0000-000055A00000}"/>
    <cellStyle name="RowTitles-Detail 4 2 2 4 2 3 3" xfId="21865" xr:uid="{00000000-0005-0000-0000-000056A00000}"/>
    <cellStyle name="RowTitles-Detail 4 2 2 4 2 3_Tertiary Salaries Survey" xfId="21866" xr:uid="{00000000-0005-0000-0000-000057A00000}"/>
    <cellStyle name="RowTitles-Detail 4 2 2 4 2 4" xfId="21867" xr:uid="{00000000-0005-0000-0000-000058A00000}"/>
    <cellStyle name="RowTitles-Detail 4 2 2 4 2 5" xfId="21868" xr:uid="{00000000-0005-0000-0000-000059A00000}"/>
    <cellStyle name="RowTitles-Detail 4 2 2 4 2 5 2" xfId="21869" xr:uid="{00000000-0005-0000-0000-00005AA00000}"/>
    <cellStyle name="RowTitles-Detail 4 2 2 4 2 5_Tertiary Salaries Survey" xfId="21870" xr:uid="{00000000-0005-0000-0000-00005BA00000}"/>
    <cellStyle name="RowTitles-Detail 4 2 2 4 2 6" xfId="21871" xr:uid="{00000000-0005-0000-0000-00005CA00000}"/>
    <cellStyle name="RowTitles-Detail 4 2 2 4 2_Tertiary Salaries Survey" xfId="21872" xr:uid="{00000000-0005-0000-0000-00005DA00000}"/>
    <cellStyle name="RowTitles-Detail 4 2 2 4 3" xfId="21873" xr:uid="{00000000-0005-0000-0000-00005EA00000}"/>
    <cellStyle name="RowTitles-Detail 4 2 2 4 3 2" xfId="21874" xr:uid="{00000000-0005-0000-0000-00005FA00000}"/>
    <cellStyle name="RowTitles-Detail 4 2 2 4 3 2 2" xfId="21875" xr:uid="{00000000-0005-0000-0000-000060A00000}"/>
    <cellStyle name="RowTitles-Detail 4 2 2 4 3 2 2 2" xfId="21876" xr:uid="{00000000-0005-0000-0000-000061A00000}"/>
    <cellStyle name="RowTitles-Detail 4 2 2 4 3 2 2_Tertiary Salaries Survey" xfId="21877" xr:uid="{00000000-0005-0000-0000-000062A00000}"/>
    <cellStyle name="RowTitles-Detail 4 2 2 4 3 2 3" xfId="21878" xr:uid="{00000000-0005-0000-0000-000063A00000}"/>
    <cellStyle name="RowTitles-Detail 4 2 2 4 3 2_Tertiary Salaries Survey" xfId="21879" xr:uid="{00000000-0005-0000-0000-000064A00000}"/>
    <cellStyle name="RowTitles-Detail 4 2 2 4 3 3" xfId="21880" xr:uid="{00000000-0005-0000-0000-000065A00000}"/>
    <cellStyle name="RowTitles-Detail 4 2 2 4 3 3 2" xfId="21881" xr:uid="{00000000-0005-0000-0000-000066A00000}"/>
    <cellStyle name="RowTitles-Detail 4 2 2 4 3 3 2 2" xfId="21882" xr:uid="{00000000-0005-0000-0000-000067A00000}"/>
    <cellStyle name="RowTitles-Detail 4 2 2 4 3 3 2_Tertiary Salaries Survey" xfId="21883" xr:uid="{00000000-0005-0000-0000-000068A00000}"/>
    <cellStyle name="RowTitles-Detail 4 2 2 4 3 3 3" xfId="21884" xr:uid="{00000000-0005-0000-0000-000069A00000}"/>
    <cellStyle name="RowTitles-Detail 4 2 2 4 3 3_Tertiary Salaries Survey" xfId="21885" xr:uid="{00000000-0005-0000-0000-00006AA00000}"/>
    <cellStyle name="RowTitles-Detail 4 2 2 4 3 4" xfId="21886" xr:uid="{00000000-0005-0000-0000-00006BA00000}"/>
    <cellStyle name="RowTitles-Detail 4 2 2 4 3 5" xfId="21887" xr:uid="{00000000-0005-0000-0000-00006CA00000}"/>
    <cellStyle name="RowTitles-Detail 4 2 2 4 3_Tertiary Salaries Survey" xfId="21888" xr:uid="{00000000-0005-0000-0000-00006DA00000}"/>
    <cellStyle name="RowTitles-Detail 4 2 2 4 4" xfId="21889" xr:uid="{00000000-0005-0000-0000-00006EA00000}"/>
    <cellStyle name="RowTitles-Detail 4 2 2 4 4 2" xfId="21890" xr:uid="{00000000-0005-0000-0000-00006FA00000}"/>
    <cellStyle name="RowTitles-Detail 4 2 2 4 4 2 2" xfId="21891" xr:uid="{00000000-0005-0000-0000-000070A00000}"/>
    <cellStyle name="RowTitles-Detail 4 2 2 4 4 2 2 2" xfId="21892" xr:uid="{00000000-0005-0000-0000-000071A00000}"/>
    <cellStyle name="RowTitles-Detail 4 2 2 4 4 2 2_Tertiary Salaries Survey" xfId="21893" xr:uid="{00000000-0005-0000-0000-000072A00000}"/>
    <cellStyle name="RowTitles-Detail 4 2 2 4 4 2 3" xfId="21894" xr:uid="{00000000-0005-0000-0000-000073A00000}"/>
    <cellStyle name="RowTitles-Detail 4 2 2 4 4 2_Tertiary Salaries Survey" xfId="21895" xr:uid="{00000000-0005-0000-0000-000074A00000}"/>
    <cellStyle name="RowTitles-Detail 4 2 2 4 4 3" xfId="21896" xr:uid="{00000000-0005-0000-0000-000075A00000}"/>
    <cellStyle name="RowTitles-Detail 4 2 2 4 4 3 2" xfId="21897" xr:uid="{00000000-0005-0000-0000-000076A00000}"/>
    <cellStyle name="RowTitles-Detail 4 2 2 4 4 3 2 2" xfId="21898" xr:uid="{00000000-0005-0000-0000-000077A00000}"/>
    <cellStyle name="RowTitles-Detail 4 2 2 4 4 3 2_Tertiary Salaries Survey" xfId="21899" xr:uid="{00000000-0005-0000-0000-000078A00000}"/>
    <cellStyle name="RowTitles-Detail 4 2 2 4 4 3 3" xfId="21900" xr:uid="{00000000-0005-0000-0000-000079A00000}"/>
    <cellStyle name="RowTitles-Detail 4 2 2 4 4 3_Tertiary Salaries Survey" xfId="21901" xr:uid="{00000000-0005-0000-0000-00007AA00000}"/>
    <cellStyle name="RowTitles-Detail 4 2 2 4 4 4" xfId="21902" xr:uid="{00000000-0005-0000-0000-00007BA00000}"/>
    <cellStyle name="RowTitles-Detail 4 2 2 4 4 5" xfId="21903" xr:uid="{00000000-0005-0000-0000-00007CA00000}"/>
    <cellStyle name="RowTitles-Detail 4 2 2 4 4 5 2" xfId="21904" xr:uid="{00000000-0005-0000-0000-00007DA00000}"/>
    <cellStyle name="RowTitles-Detail 4 2 2 4 4 5_Tertiary Salaries Survey" xfId="21905" xr:uid="{00000000-0005-0000-0000-00007EA00000}"/>
    <cellStyle name="RowTitles-Detail 4 2 2 4 4 6" xfId="21906" xr:uid="{00000000-0005-0000-0000-00007FA00000}"/>
    <cellStyle name="RowTitles-Detail 4 2 2 4 4_Tertiary Salaries Survey" xfId="21907" xr:uid="{00000000-0005-0000-0000-000080A00000}"/>
    <cellStyle name="RowTitles-Detail 4 2 2 4 5" xfId="21908" xr:uid="{00000000-0005-0000-0000-000081A00000}"/>
    <cellStyle name="RowTitles-Detail 4 2 2 4 5 2" xfId="21909" xr:uid="{00000000-0005-0000-0000-000082A00000}"/>
    <cellStyle name="RowTitles-Detail 4 2 2 4 5 2 2" xfId="21910" xr:uid="{00000000-0005-0000-0000-000083A00000}"/>
    <cellStyle name="RowTitles-Detail 4 2 2 4 5 2 2 2" xfId="21911" xr:uid="{00000000-0005-0000-0000-000084A00000}"/>
    <cellStyle name="RowTitles-Detail 4 2 2 4 5 2 2_Tertiary Salaries Survey" xfId="21912" xr:uid="{00000000-0005-0000-0000-000085A00000}"/>
    <cellStyle name="RowTitles-Detail 4 2 2 4 5 2 3" xfId="21913" xr:uid="{00000000-0005-0000-0000-000086A00000}"/>
    <cellStyle name="RowTitles-Detail 4 2 2 4 5 2_Tertiary Salaries Survey" xfId="21914" xr:uid="{00000000-0005-0000-0000-000087A00000}"/>
    <cellStyle name="RowTitles-Detail 4 2 2 4 5 3" xfId="21915" xr:uid="{00000000-0005-0000-0000-000088A00000}"/>
    <cellStyle name="RowTitles-Detail 4 2 2 4 5 3 2" xfId="21916" xr:uid="{00000000-0005-0000-0000-000089A00000}"/>
    <cellStyle name="RowTitles-Detail 4 2 2 4 5 3 2 2" xfId="21917" xr:uid="{00000000-0005-0000-0000-00008AA00000}"/>
    <cellStyle name="RowTitles-Detail 4 2 2 4 5 3 2_Tertiary Salaries Survey" xfId="21918" xr:uid="{00000000-0005-0000-0000-00008BA00000}"/>
    <cellStyle name="RowTitles-Detail 4 2 2 4 5 3 3" xfId="21919" xr:uid="{00000000-0005-0000-0000-00008CA00000}"/>
    <cellStyle name="RowTitles-Detail 4 2 2 4 5 3_Tertiary Salaries Survey" xfId="21920" xr:uid="{00000000-0005-0000-0000-00008DA00000}"/>
    <cellStyle name="RowTitles-Detail 4 2 2 4 5 4" xfId="21921" xr:uid="{00000000-0005-0000-0000-00008EA00000}"/>
    <cellStyle name="RowTitles-Detail 4 2 2 4 5 4 2" xfId="21922" xr:uid="{00000000-0005-0000-0000-00008FA00000}"/>
    <cellStyle name="RowTitles-Detail 4 2 2 4 5 4_Tertiary Salaries Survey" xfId="21923" xr:uid="{00000000-0005-0000-0000-000090A00000}"/>
    <cellStyle name="RowTitles-Detail 4 2 2 4 5 5" xfId="21924" xr:uid="{00000000-0005-0000-0000-000091A00000}"/>
    <cellStyle name="RowTitles-Detail 4 2 2 4 5_Tertiary Salaries Survey" xfId="21925" xr:uid="{00000000-0005-0000-0000-000092A00000}"/>
    <cellStyle name="RowTitles-Detail 4 2 2 4 6" xfId="21926" xr:uid="{00000000-0005-0000-0000-000093A00000}"/>
    <cellStyle name="RowTitles-Detail 4 2 2 4 6 2" xfId="21927" xr:uid="{00000000-0005-0000-0000-000094A00000}"/>
    <cellStyle name="RowTitles-Detail 4 2 2 4 6 2 2" xfId="21928" xr:uid="{00000000-0005-0000-0000-000095A00000}"/>
    <cellStyle name="RowTitles-Detail 4 2 2 4 6 2 2 2" xfId="21929" xr:uid="{00000000-0005-0000-0000-000096A00000}"/>
    <cellStyle name="RowTitles-Detail 4 2 2 4 6 2 2_Tertiary Salaries Survey" xfId="21930" xr:uid="{00000000-0005-0000-0000-000097A00000}"/>
    <cellStyle name="RowTitles-Detail 4 2 2 4 6 2 3" xfId="21931" xr:uid="{00000000-0005-0000-0000-000098A00000}"/>
    <cellStyle name="RowTitles-Detail 4 2 2 4 6 2_Tertiary Salaries Survey" xfId="21932" xr:uid="{00000000-0005-0000-0000-000099A00000}"/>
    <cellStyle name="RowTitles-Detail 4 2 2 4 6 3" xfId="21933" xr:uid="{00000000-0005-0000-0000-00009AA00000}"/>
    <cellStyle name="RowTitles-Detail 4 2 2 4 6 3 2" xfId="21934" xr:uid="{00000000-0005-0000-0000-00009BA00000}"/>
    <cellStyle name="RowTitles-Detail 4 2 2 4 6 3 2 2" xfId="21935" xr:uid="{00000000-0005-0000-0000-00009CA00000}"/>
    <cellStyle name="RowTitles-Detail 4 2 2 4 6 3 2_Tertiary Salaries Survey" xfId="21936" xr:uid="{00000000-0005-0000-0000-00009DA00000}"/>
    <cellStyle name="RowTitles-Detail 4 2 2 4 6 3 3" xfId="21937" xr:uid="{00000000-0005-0000-0000-00009EA00000}"/>
    <cellStyle name="RowTitles-Detail 4 2 2 4 6 3_Tertiary Salaries Survey" xfId="21938" xr:uid="{00000000-0005-0000-0000-00009FA00000}"/>
    <cellStyle name="RowTitles-Detail 4 2 2 4 6 4" xfId="21939" xr:uid="{00000000-0005-0000-0000-0000A0A00000}"/>
    <cellStyle name="RowTitles-Detail 4 2 2 4 6 4 2" xfId="21940" xr:uid="{00000000-0005-0000-0000-0000A1A00000}"/>
    <cellStyle name="RowTitles-Detail 4 2 2 4 6 4_Tertiary Salaries Survey" xfId="21941" xr:uid="{00000000-0005-0000-0000-0000A2A00000}"/>
    <cellStyle name="RowTitles-Detail 4 2 2 4 6 5" xfId="21942" xr:uid="{00000000-0005-0000-0000-0000A3A00000}"/>
    <cellStyle name="RowTitles-Detail 4 2 2 4 6_Tertiary Salaries Survey" xfId="21943" xr:uid="{00000000-0005-0000-0000-0000A4A00000}"/>
    <cellStyle name="RowTitles-Detail 4 2 2 4 7" xfId="21944" xr:uid="{00000000-0005-0000-0000-0000A5A00000}"/>
    <cellStyle name="RowTitles-Detail 4 2 2 4 7 2" xfId="21945" xr:uid="{00000000-0005-0000-0000-0000A6A00000}"/>
    <cellStyle name="RowTitles-Detail 4 2 2 4 7 2 2" xfId="21946" xr:uid="{00000000-0005-0000-0000-0000A7A00000}"/>
    <cellStyle name="RowTitles-Detail 4 2 2 4 7 2_Tertiary Salaries Survey" xfId="21947" xr:uid="{00000000-0005-0000-0000-0000A8A00000}"/>
    <cellStyle name="RowTitles-Detail 4 2 2 4 7 3" xfId="21948" xr:uid="{00000000-0005-0000-0000-0000A9A00000}"/>
    <cellStyle name="RowTitles-Detail 4 2 2 4 7_Tertiary Salaries Survey" xfId="21949" xr:uid="{00000000-0005-0000-0000-0000AAA00000}"/>
    <cellStyle name="RowTitles-Detail 4 2 2 4 8" xfId="21950" xr:uid="{00000000-0005-0000-0000-0000ABA00000}"/>
    <cellStyle name="RowTitles-Detail 4 2 2 4 9" xfId="21951" xr:uid="{00000000-0005-0000-0000-0000ACA00000}"/>
    <cellStyle name="RowTitles-Detail 4 2 2 4_STUD aligned by INSTIT" xfId="21952" xr:uid="{00000000-0005-0000-0000-0000ADA00000}"/>
    <cellStyle name="RowTitles-Detail 4 2 2 5" xfId="21953" xr:uid="{00000000-0005-0000-0000-0000AEA00000}"/>
    <cellStyle name="RowTitles-Detail 4 2 2 5 2" xfId="21954" xr:uid="{00000000-0005-0000-0000-0000AFA00000}"/>
    <cellStyle name="RowTitles-Detail 4 2 2 5 2 2" xfId="21955" xr:uid="{00000000-0005-0000-0000-0000B0A00000}"/>
    <cellStyle name="RowTitles-Detail 4 2 2 5 2 2 2" xfId="21956" xr:uid="{00000000-0005-0000-0000-0000B1A00000}"/>
    <cellStyle name="RowTitles-Detail 4 2 2 5 2 2_Tertiary Salaries Survey" xfId="21957" xr:uid="{00000000-0005-0000-0000-0000B2A00000}"/>
    <cellStyle name="RowTitles-Detail 4 2 2 5 2 3" xfId="21958" xr:uid="{00000000-0005-0000-0000-0000B3A00000}"/>
    <cellStyle name="RowTitles-Detail 4 2 2 5 2_Tertiary Salaries Survey" xfId="21959" xr:uid="{00000000-0005-0000-0000-0000B4A00000}"/>
    <cellStyle name="RowTitles-Detail 4 2 2 5 3" xfId="21960" xr:uid="{00000000-0005-0000-0000-0000B5A00000}"/>
    <cellStyle name="RowTitles-Detail 4 2 2 5 3 2" xfId="21961" xr:uid="{00000000-0005-0000-0000-0000B6A00000}"/>
    <cellStyle name="RowTitles-Detail 4 2 2 5 3 2 2" xfId="21962" xr:uid="{00000000-0005-0000-0000-0000B7A00000}"/>
    <cellStyle name="RowTitles-Detail 4 2 2 5 3 2_Tertiary Salaries Survey" xfId="21963" xr:uid="{00000000-0005-0000-0000-0000B8A00000}"/>
    <cellStyle name="RowTitles-Detail 4 2 2 5 3 3" xfId="21964" xr:uid="{00000000-0005-0000-0000-0000B9A00000}"/>
    <cellStyle name="RowTitles-Detail 4 2 2 5 3_Tertiary Salaries Survey" xfId="21965" xr:uid="{00000000-0005-0000-0000-0000BAA00000}"/>
    <cellStyle name="RowTitles-Detail 4 2 2 5 4" xfId="21966" xr:uid="{00000000-0005-0000-0000-0000BBA00000}"/>
    <cellStyle name="RowTitles-Detail 4 2 2 5 5" xfId="21967" xr:uid="{00000000-0005-0000-0000-0000BCA00000}"/>
    <cellStyle name="RowTitles-Detail 4 2 2 5 5 2" xfId="21968" xr:uid="{00000000-0005-0000-0000-0000BDA00000}"/>
    <cellStyle name="RowTitles-Detail 4 2 2 5 5_Tertiary Salaries Survey" xfId="21969" xr:uid="{00000000-0005-0000-0000-0000BEA00000}"/>
    <cellStyle name="RowTitles-Detail 4 2 2 5 6" xfId="21970" xr:uid="{00000000-0005-0000-0000-0000BFA00000}"/>
    <cellStyle name="RowTitles-Detail 4 2 2 5_Tertiary Salaries Survey" xfId="21971" xr:uid="{00000000-0005-0000-0000-0000C0A00000}"/>
    <cellStyle name="RowTitles-Detail 4 2 2 6" xfId="21972" xr:uid="{00000000-0005-0000-0000-0000C1A00000}"/>
    <cellStyle name="RowTitles-Detail 4 2 2 6 2" xfId="21973" xr:uid="{00000000-0005-0000-0000-0000C2A00000}"/>
    <cellStyle name="RowTitles-Detail 4 2 2 6 2 2" xfId="21974" xr:uid="{00000000-0005-0000-0000-0000C3A00000}"/>
    <cellStyle name="RowTitles-Detail 4 2 2 6 2 2 2" xfId="21975" xr:uid="{00000000-0005-0000-0000-0000C4A00000}"/>
    <cellStyle name="RowTitles-Detail 4 2 2 6 2 2_Tertiary Salaries Survey" xfId="21976" xr:uid="{00000000-0005-0000-0000-0000C5A00000}"/>
    <cellStyle name="RowTitles-Detail 4 2 2 6 2 3" xfId="21977" xr:uid="{00000000-0005-0000-0000-0000C6A00000}"/>
    <cellStyle name="RowTitles-Detail 4 2 2 6 2_Tertiary Salaries Survey" xfId="21978" xr:uid="{00000000-0005-0000-0000-0000C7A00000}"/>
    <cellStyle name="RowTitles-Detail 4 2 2 6 3" xfId="21979" xr:uid="{00000000-0005-0000-0000-0000C8A00000}"/>
    <cellStyle name="RowTitles-Detail 4 2 2 6 3 2" xfId="21980" xr:uid="{00000000-0005-0000-0000-0000C9A00000}"/>
    <cellStyle name="RowTitles-Detail 4 2 2 6 3 2 2" xfId="21981" xr:uid="{00000000-0005-0000-0000-0000CAA00000}"/>
    <cellStyle name="RowTitles-Detail 4 2 2 6 3 2_Tertiary Salaries Survey" xfId="21982" xr:uid="{00000000-0005-0000-0000-0000CBA00000}"/>
    <cellStyle name="RowTitles-Detail 4 2 2 6 3 3" xfId="21983" xr:uid="{00000000-0005-0000-0000-0000CCA00000}"/>
    <cellStyle name="RowTitles-Detail 4 2 2 6 3_Tertiary Salaries Survey" xfId="21984" xr:uid="{00000000-0005-0000-0000-0000CDA00000}"/>
    <cellStyle name="RowTitles-Detail 4 2 2 6 4" xfId="21985" xr:uid="{00000000-0005-0000-0000-0000CEA00000}"/>
    <cellStyle name="RowTitles-Detail 4 2 2 6 5" xfId="21986" xr:uid="{00000000-0005-0000-0000-0000CFA00000}"/>
    <cellStyle name="RowTitles-Detail 4 2 2 6_Tertiary Salaries Survey" xfId="21987" xr:uid="{00000000-0005-0000-0000-0000D0A00000}"/>
    <cellStyle name="RowTitles-Detail 4 2 2 7" xfId="21988" xr:uid="{00000000-0005-0000-0000-0000D1A00000}"/>
    <cellStyle name="RowTitles-Detail 4 2 2 7 2" xfId="21989" xr:uid="{00000000-0005-0000-0000-0000D2A00000}"/>
    <cellStyle name="RowTitles-Detail 4 2 2 7 2 2" xfId="21990" xr:uid="{00000000-0005-0000-0000-0000D3A00000}"/>
    <cellStyle name="RowTitles-Detail 4 2 2 7 2 2 2" xfId="21991" xr:uid="{00000000-0005-0000-0000-0000D4A00000}"/>
    <cellStyle name="RowTitles-Detail 4 2 2 7 2 2_Tertiary Salaries Survey" xfId="21992" xr:uid="{00000000-0005-0000-0000-0000D5A00000}"/>
    <cellStyle name="RowTitles-Detail 4 2 2 7 2 3" xfId="21993" xr:uid="{00000000-0005-0000-0000-0000D6A00000}"/>
    <cellStyle name="RowTitles-Detail 4 2 2 7 2_Tertiary Salaries Survey" xfId="21994" xr:uid="{00000000-0005-0000-0000-0000D7A00000}"/>
    <cellStyle name="RowTitles-Detail 4 2 2 7 3" xfId="21995" xr:uid="{00000000-0005-0000-0000-0000D8A00000}"/>
    <cellStyle name="RowTitles-Detail 4 2 2 7 3 2" xfId="21996" xr:uid="{00000000-0005-0000-0000-0000D9A00000}"/>
    <cellStyle name="RowTitles-Detail 4 2 2 7 3 2 2" xfId="21997" xr:uid="{00000000-0005-0000-0000-0000DAA00000}"/>
    <cellStyle name="RowTitles-Detail 4 2 2 7 3 2_Tertiary Salaries Survey" xfId="21998" xr:uid="{00000000-0005-0000-0000-0000DBA00000}"/>
    <cellStyle name="RowTitles-Detail 4 2 2 7 3 3" xfId="21999" xr:uid="{00000000-0005-0000-0000-0000DCA00000}"/>
    <cellStyle name="RowTitles-Detail 4 2 2 7 3_Tertiary Salaries Survey" xfId="22000" xr:uid="{00000000-0005-0000-0000-0000DDA00000}"/>
    <cellStyle name="RowTitles-Detail 4 2 2 7 4" xfId="22001" xr:uid="{00000000-0005-0000-0000-0000DEA00000}"/>
    <cellStyle name="RowTitles-Detail 4 2 2 7 5" xfId="22002" xr:uid="{00000000-0005-0000-0000-0000DFA00000}"/>
    <cellStyle name="RowTitles-Detail 4 2 2 7 5 2" xfId="22003" xr:uid="{00000000-0005-0000-0000-0000E0A00000}"/>
    <cellStyle name="RowTitles-Detail 4 2 2 7 5_Tertiary Salaries Survey" xfId="22004" xr:uid="{00000000-0005-0000-0000-0000E1A00000}"/>
    <cellStyle name="RowTitles-Detail 4 2 2 7 6" xfId="22005" xr:uid="{00000000-0005-0000-0000-0000E2A00000}"/>
    <cellStyle name="RowTitles-Detail 4 2 2 7_Tertiary Salaries Survey" xfId="22006" xr:uid="{00000000-0005-0000-0000-0000E3A00000}"/>
    <cellStyle name="RowTitles-Detail 4 2 2 8" xfId="22007" xr:uid="{00000000-0005-0000-0000-0000E4A00000}"/>
    <cellStyle name="RowTitles-Detail 4 2 2 8 2" xfId="22008" xr:uid="{00000000-0005-0000-0000-0000E5A00000}"/>
    <cellStyle name="RowTitles-Detail 4 2 2 8 2 2" xfId="22009" xr:uid="{00000000-0005-0000-0000-0000E6A00000}"/>
    <cellStyle name="RowTitles-Detail 4 2 2 8 2 2 2" xfId="22010" xr:uid="{00000000-0005-0000-0000-0000E7A00000}"/>
    <cellStyle name="RowTitles-Detail 4 2 2 8 2 2_Tertiary Salaries Survey" xfId="22011" xr:uid="{00000000-0005-0000-0000-0000E8A00000}"/>
    <cellStyle name="RowTitles-Detail 4 2 2 8 2 3" xfId="22012" xr:uid="{00000000-0005-0000-0000-0000E9A00000}"/>
    <cellStyle name="RowTitles-Detail 4 2 2 8 2_Tertiary Salaries Survey" xfId="22013" xr:uid="{00000000-0005-0000-0000-0000EAA00000}"/>
    <cellStyle name="RowTitles-Detail 4 2 2 8 3" xfId="22014" xr:uid="{00000000-0005-0000-0000-0000EBA00000}"/>
    <cellStyle name="RowTitles-Detail 4 2 2 8 3 2" xfId="22015" xr:uid="{00000000-0005-0000-0000-0000ECA00000}"/>
    <cellStyle name="RowTitles-Detail 4 2 2 8 3 2 2" xfId="22016" xr:uid="{00000000-0005-0000-0000-0000EDA00000}"/>
    <cellStyle name="RowTitles-Detail 4 2 2 8 3 2_Tertiary Salaries Survey" xfId="22017" xr:uid="{00000000-0005-0000-0000-0000EEA00000}"/>
    <cellStyle name="RowTitles-Detail 4 2 2 8 3 3" xfId="22018" xr:uid="{00000000-0005-0000-0000-0000EFA00000}"/>
    <cellStyle name="RowTitles-Detail 4 2 2 8 3_Tertiary Salaries Survey" xfId="22019" xr:uid="{00000000-0005-0000-0000-0000F0A00000}"/>
    <cellStyle name="RowTitles-Detail 4 2 2 8 4" xfId="22020" xr:uid="{00000000-0005-0000-0000-0000F1A00000}"/>
    <cellStyle name="RowTitles-Detail 4 2 2 8 4 2" xfId="22021" xr:uid="{00000000-0005-0000-0000-0000F2A00000}"/>
    <cellStyle name="RowTitles-Detail 4 2 2 8 4_Tertiary Salaries Survey" xfId="22022" xr:uid="{00000000-0005-0000-0000-0000F3A00000}"/>
    <cellStyle name="RowTitles-Detail 4 2 2 8 5" xfId="22023" xr:uid="{00000000-0005-0000-0000-0000F4A00000}"/>
    <cellStyle name="RowTitles-Detail 4 2 2 8_Tertiary Salaries Survey" xfId="22024" xr:uid="{00000000-0005-0000-0000-0000F5A00000}"/>
    <cellStyle name="RowTitles-Detail 4 2 2 9" xfId="22025" xr:uid="{00000000-0005-0000-0000-0000F6A00000}"/>
    <cellStyle name="RowTitles-Detail 4 2 2 9 2" xfId="22026" xr:uid="{00000000-0005-0000-0000-0000F7A00000}"/>
    <cellStyle name="RowTitles-Detail 4 2 2 9 2 2" xfId="22027" xr:uid="{00000000-0005-0000-0000-0000F8A00000}"/>
    <cellStyle name="RowTitles-Detail 4 2 2 9 2 2 2" xfId="22028" xr:uid="{00000000-0005-0000-0000-0000F9A00000}"/>
    <cellStyle name="RowTitles-Detail 4 2 2 9 2 2_Tertiary Salaries Survey" xfId="22029" xr:uid="{00000000-0005-0000-0000-0000FAA00000}"/>
    <cellStyle name="RowTitles-Detail 4 2 2 9 2 3" xfId="22030" xr:uid="{00000000-0005-0000-0000-0000FBA00000}"/>
    <cellStyle name="RowTitles-Detail 4 2 2 9 2_Tertiary Salaries Survey" xfId="22031" xr:uid="{00000000-0005-0000-0000-0000FCA00000}"/>
    <cellStyle name="RowTitles-Detail 4 2 2 9 3" xfId="22032" xr:uid="{00000000-0005-0000-0000-0000FDA00000}"/>
    <cellStyle name="RowTitles-Detail 4 2 2 9 3 2" xfId="22033" xr:uid="{00000000-0005-0000-0000-0000FEA00000}"/>
    <cellStyle name="RowTitles-Detail 4 2 2 9 3 2 2" xfId="22034" xr:uid="{00000000-0005-0000-0000-0000FFA00000}"/>
    <cellStyle name="RowTitles-Detail 4 2 2 9 3 2_Tertiary Salaries Survey" xfId="22035" xr:uid="{00000000-0005-0000-0000-000000A10000}"/>
    <cellStyle name="RowTitles-Detail 4 2 2 9 3 3" xfId="22036" xr:uid="{00000000-0005-0000-0000-000001A10000}"/>
    <cellStyle name="RowTitles-Detail 4 2 2 9 3_Tertiary Salaries Survey" xfId="22037" xr:uid="{00000000-0005-0000-0000-000002A10000}"/>
    <cellStyle name="RowTitles-Detail 4 2 2 9 4" xfId="22038" xr:uid="{00000000-0005-0000-0000-000003A10000}"/>
    <cellStyle name="RowTitles-Detail 4 2 2 9 4 2" xfId="22039" xr:uid="{00000000-0005-0000-0000-000004A10000}"/>
    <cellStyle name="RowTitles-Detail 4 2 2 9 4_Tertiary Salaries Survey" xfId="22040" xr:uid="{00000000-0005-0000-0000-000005A10000}"/>
    <cellStyle name="RowTitles-Detail 4 2 2 9 5" xfId="22041" xr:uid="{00000000-0005-0000-0000-000006A10000}"/>
    <cellStyle name="RowTitles-Detail 4 2 2 9_Tertiary Salaries Survey" xfId="22042" xr:uid="{00000000-0005-0000-0000-000007A10000}"/>
    <cellStyle name="RowTitles-Detail 4 2 2_STUD aligned by INSTIT" xfId="22043" xr:uid="{00000000-0005-0000-0000-000008A10000}"/>
    <cellStyle name="RowTitles-Detail 4 2 3" xfId="22044" xr:uid="{00000000-0005-0000-0000-000009A10000}"/>
    <cellStyle name="RowTitles-Detail 4 2 3 2" xfId="22045" xr:uid="{00000000-0005-0000-0000-00000AA10000}"/>
    <cellStyle name="RowTitles-Detail 4 2 3 2 2" xfId="22046" xr:uid="{00000000-0005-0000-0000-00000BA10000}"/>
    <cellStyle name="RowTitles-Detail 4 2 3 2 2 2" xfId="22047" xr:uid="{00000000-0005-0000-0000-00000CA10000}"/>
    <cellStyle name="RowTitles-Detail 4 2 3 2 2 2 2" xfId="22048" xr:uid="{00000000-0005-0000-0000-00000DA10000}"/>
    <cellStyle name="RowTitles-Detail 4 2 3 2 2 2_Tertiary Salaries Survey" xfId="22049" xr:uid="{00000000-0005-0000-0000-00000EA10000}"/>
    <cellStyle name="RowTitles-Detail 4 2 3 2 2 3" xfId="22050" xr:uid="{00000000-0005-0000-0000-00000FA10000}"/>
    <cellStyle name="RowTitles-Detail 4 2 3 2 2_Tertiary Salaries Survey" xfId="22051" xr:uid="{00000000-0005-0000-0000-000010A10000}"/>
    <cellStyle name="RowTitles-Detail 4 2 3 2 3" xfId="22052" xr:uid="{00000000-0005-0000-0000-000011A10000}"/>
    <cellStyle name="RowTitles-Detail 4 2 3 2 3 2" xfId="22053" xr:uid="{00000000-0005-0000-0000-000012A10000}"/>
    <cellStyle name="RowTitles-Detail 4 2 3 2 3 2 2" xfId="22054" xr:uid="{00000000-0005-0000-0000-000013A10000}"/>
    <cellStyle name="RowTitles-Detail 4 2 3 2 3 2_Tertiary Salaries Survey" xfId="22055" xr:uid="{00000000-0005-0000-0000-000014A10000}"/>
    <cellStyle name="RowTitles-Detail 4 2 3 2 3 3" xfId="22056" xr:uid="{00000000-0005-0000-0000-000015A10000}"/>
    <cellStyle name="RowTitles-Detail 4 2 3 2 3_Tertiary Salaries Survey" xfId="22057" xr:uid="{00000000-0005-0000-0000-000016A10000}"/>
    <cellStyle name="RowTitles-Detail 4 2 3 2 4" xfId="22058" xr:uid="{00000000-0005-0000-0000-000017A10000}"/>
    <cellStyle name="RowTitles-Detail 4 2 3 2 5" xfId="22059" xr:uid="{00000000-0005-0000-0000-000018A10000}"/>
    <cellStyle name="RowTitles-Detail 4 2 3 2_Tertiary Salaries Survey" xfId="22060" xr:uid="{00000000-0005-0000-0000-000019A10000}"/>
    <cellStyle name="RowTitles-Detail 4 2 3 3" xfId="22061" xr:uid="{00000000-0005-0000-0000-00001AA10000}"/>
    <cellStyle name="RowTitles-Detail 4 2 3 3 2" xfId="22062" xr:uid="{00000000-0005-0000-0000-00001BA10000}"/>
    <cellStyle name="RowTitles-Detail 4 2 3 3 2 2" xfId="22063" xr:uid="{00000000-0005-0000-0000-00001CA10000}"/>
    <cellStyle name="RowTitles-Detail 4 2 3 3 2 2 2" xfId="22064" xr:uid="{00000000-0005-0000-0000-00001DA10000}"/>
    <cellStyle name="RowTitles-Detail 4 2 3 3 2 2_Tertiary Salaries Survey" xfId="22065" xr:uid="{00000000-0005-0000-0000-00001EA10000}"/>
    <cellStyle name="RowTitles-Detail 4 2 3 3 2 3" xfId="22066" xr:uid="{00000000-0005-0000-0000-00001FA10000}"/>
    <cellStyle name="RowTitles-Detail 4 2 3 3 2_Tertiary Salaries Survey" xfId="22067" xr:uid="{00000000-0005-0000-0000-000020A10000}"/>
    <cellStyle name="RowTitles-Detail 4 2 3 3 3" xfId="22068" xr:uid="{00000000-0005-0000-0000-000021A10000}"/>
    <cellStyle name="RowTitles-Detail 4 2 3 3 3 2" xfId="22069" xr:uid="{00000000-0005-0000-0000-000022A10000}"/>
    <cellStyle name="RowTitles-Detail 4 2 3 3 3 2 2" xfId="22070" xr:uid="{00000000-0005-0000-0000-000023A10000}"/>
    <cellStyle name="RowTitles-Detail 4 2 3 3 3 2_Tertiary Salaries Survey" xfId="22071" xr:uid="{00000000-0005-0000-0000-000024A10000}"/>
    <cellStyle name="RowTitles-Detail 4 2 3 3 3 3" xfId="22072" xr:uid="{00000000-0005-0000-0000-000025A10000}"/>
    <cellStyle name="RowTitles-Detail 4 2 3 3 3_Tertiary Salaries Survey" xfId="22073" xr:uid="{00000000-0005-0000-0000-000026A10000}"/>
    <cellStyle name="RowTitles-Detail 4 2 3 3 4" xfId="22074" xr:uid="{00000000-0005-0000-0000-000027A10000}"/>
    <cellStyle name="RowTitles-Detail 4 2 3 3 5" xfId="22075" xr:uid="{00000000-0005-0000-0000-000028A10000}"/>
    <cellStyle name="RowTitles-Detail 4 2 3 3 5 2" xfId="22076" xr:uid="{00000000-0005-0000-0000-000029A10000}"/>
    <cellStyle name="RowTitles-Detail 4 2 3 3 5_Tertiary Salaries Survey" xfId="22077" xr:uid="{00000000-0005-0000-0000-00002AA10000}"/>
    <cellStyle name="RowTitles-Detail 4 2 3 3 6" xfId="22078" xr:uid="{00000000-0005-0000-0000-00002BA10000}"/>
    <cellStyle name="RowTitles-Detail 4 2 3 3_Tertiary Salaries Survey" xfId="22079" xr:uid="{00000000-0005-0000-0000-00002CA10000}"/>
    <cellStyle name="RowTitles-Detail 4 2 3 4" xfId="22080" xr:uid="{00000000-0005-0000-0000-00002DA10000}"/>
    <cellStyle name="RowTitles-Detail 4 2 3 4 2" xfId="22081" xr:uid="{00000000-0005-0000-0000-00002EA10000}"/>
    <cellStyle name="RowTitles-Detail 4 2 3 4 2 2" xfId="22082" xr:uid="{00000000-0005-0000-0000-00002FA10000}"/>
    <cellStyle name="RowTitles-Detail 4 2 3 4 2 2 2" xfId="22083" xr:uid="{00000000-0005-0000-0000-000030A10000}"/>
    <cellStyle name="RowTitles-Detail 4 2 3 4 2 2_Tertiary Salaries Survey" xfId="22084" xr:uid="{00000000-0005-0000-0000-000031A10000}"/>
    <cellStyle name="RowTitles-Detail 4 2 3 4 2 3" xfId="22085" xr:uid="{00000000-0005-0000-0000-000032A10000}"/>
    <cellStyle name="RowTitles-Detail 4 2 3 4 2_Tertiary Salaries Survey" xfId="22086" xr:uid="{00000000-0005-0000-0000-000033A10000}"/>
    <cellStyle name="RowTitles-Detail 4 2 3 4 3" xfId="22087" xr:uid="{00000000-0005-0000-0000-000034A10000}"/>
    <cellStyle name="RowTitles-Detail 4 2 3 4 3 2" xfId="22088" xr:uid="{00000000-0005-0000-0000-000035A10000}"/>
    <cellStyle name="RowTitles-Detail 4 2 3 4 3 2 2" xfId="22089" xr:uid="{00000000-0005-0000-0000-000036A10000}"/>
    <cellStyle name="RowTitles-Detail 4 2 3 4 3 2_Tertiary Salaries Survey" xfId="22090" xr:uid="{00000000-0005-0000-0000-000037A10000}"/>
    <cellStyle name="RowTitles-Detail 4 2 3 4 3 3" xfId="22091" xr:uid="{00000000-0005-0000-0000-000038A10000}"/>
    <cellStyle name="RowTitles-Detail 4 2 3 4 3_Tertiary Salaries Survey" xfId="22092" xr:uid="{00000000-0005-0000-0000-000039A10000}"/>
    <cellStyle name="RowTitles-Detail 4 2 3 4 4" xfId="22093" xr:uid="{00000000-0005-0000-0000-00003AA10000}"/>
    <cellStyle name="RowTitles-Detail 4 2 3 4 4 2" xfId="22094" xr:uid="{00000000-0005-0000-0000-00003BA10000}"/>
    <cellStyle name="RowTitles-Detail 4 2 3 4 4_Tertiary Salaries Survey" xfId="22095" xr:uid="{00000000-0005-0000-0000-00003CA10000}"/>
    <cellStyle name="RowTitles-Detail 4 2 3 4 5" xfId="22096" xr:uid="{00000000-0005-0000-0000-00003DA10000}"/>
    <cellStyle name="RowTitles-Detail 4 2 3 4_Tertiary Salaries Survey" xfId="22097" xr:uid="{00000000-0005-0000-0000-00003EA10000}"/>
    <cellStyle name="RowTitles-Detail 4 2 3 5" xfId="22098" xr:uid="{00000000-0005-0000-0000-00003FA10000}"/>
    <cellStyle name="RowTitles-Detail 4 2 3 5 2" xfId="22099" xr:uid="{00000000-0005-0000-0000-000040A10000}"/>
    <cellStyle name="RowTitles-Detail 4 2 3 5 2 2" xfId="22100" xr:uid="{00000000-0005-0000-0000-000041A10000}"/>
    <cellStyle name="RowTitles-Detail 4 2 3 5 2 2 2" xfId="22101" xr:uid="{00000000-0005-0000-0000-000042A10000}"/>
    <cellStyle name="RowTitles-Detail 4 2 3 5 2 2_Tertiary Salaries Survey" xfId="22102" xr:uid="{00000000-0005-0000-0000-000043A10000}"/>
    <cellStyle name="RowTitles-Detail 4 2 3 5 2 3" xfId="22103" xr:uid="{00000000-0005-0000-0000-000044A10000}"/>
    <cellStyle name="RowTitles-Detail 4 2 3 5 2_Tertiary Salaries Survey" xfId="22104" xr:uid="{00000000-0005-0000-0000-000045A10000}"/>
    <cellStyle name="RowTitles-Detail 4 2 3 5 3" xfId="22105" xr:uid="{00000000-0005-0000-0000-000046A10000}"/>
    <cellStyle name="RowTitles-Detail 4 2 3 5 3 2" xfId="22106" xr:uid="{00000000-0005-0000-0000-000047A10000}"/>
    <cellStyle name="RowTitles-Detail 4 2 3 5 3 2 2" xfId="22107" xr:uid="{00000000-0005-0000-0000-000048A10000}"/>
    <cellStyle name="RowTitles-Detail 4 2 3 5 3 2_Tertiary Salaries Survey" xfId="22108" xr:uid="{00000000-0005-0000-0000-000049A10000}"/>
    <cellStyle name="RowTitles-Detail 4 2 3 5 3 3" xfId="22109" xr:uid="{00000000-0005-0000-0000-00004AA10000}"/>
    <cellStyle name="RowTitles-Detail 4 2 3 5 3_Tertiary Salaries Survey" xfId="22110" xr:uid="{00000000-0005-0000-0000-00004BA10000}"/>
    <cellStyle name="RowTitles-Detail 4 2 3 5 4" xfId="22111" xr:uid="{00000000-0005-0000-0000-00004CA10000}"/>
    <cellStyle name="RowTitles-Detail 4 2 3 5 4 2" xfId="22112" xr:uid="{00000000-0005-0000-0000-00004DA10000}"/>
    <cellStyle name="RowTitles-Detail 4 2 3 5 4_Tertiary Salaries Survey" xfId="22113" xr:uid="{00000000-0005-0000-0000-00004EA10000}"/>
    <cellStyle name="RowTitles-Detail 4 2 3 5 5" xfId="22114" xr:uid="{00000000-0005-0000-0000-00004FA10000}"/>
    <cellStyle name="RowTitles-Detail 4 2 3 5_Tertiary Salaries Survey" xfId="22115" xr:uid="{00000000-0005-0000-0000-000050A10000}"/>
    <cellStyle name="RowTitles-Detail 4 2 3 6" xfId="22116" xr:uid="{00000000-0005-0000-0000-000051A10000}"/>
    <cellStyle name="RowTitles-Detail 4 2 3 6 2" xfId="22117" xr:uid="{00000000-0005-0000-0000-000052A10000}"/>
    <cellStyle name="RowTitles-Detail 4 2 3 6 2 2" xfId="22118" xr:uid="{00000000-0005-0000-0000-000053A10000}"/>
    <cellStyle name="RowTitles-Detail 4 2 3 6 2 2 2" xfId="22119" xr:uid="{00000000-0005-0000-0000-000054A10000}"/>
    <cellStyle name="RowTitles-Detail 4 2 3 6 2 2_Tertiary Salaries Survey" xfId="22120" xr:uid="{00000000-0005-0000-0000-000055A10000}"/>
    <cellStyle name="RowTitles-Detail 4 2 3 6 2 3" xfId="22121" xr:uid="{00000000-0005-0000-0000-000056A10000}"/>
    <cellStyle name="RowTitles-Detail 4 2 3 6 2_Tertiary Salaries Survey" xfId="22122" xr:uid="{00000000-0005-0000-0000-000057A10000}"/>
    <cellStyle name="RowTitles-Detail 4 2 3 6 3" xfId="22123" xr:uid="{00000000-0005-0000-0000-000058A10000}"/>
    <cellStyle name="RowTitles-Detail 4 2 3 6 3 2" xfId="22124" xr:uid="{00000000-0005-0000-0000-000059A10000}"/>
    <cellStyle name="RowTitles-Detail 4 2 3 6 3 2 2" xfId="22125" xr:uid="{00000000-0005-0000-0000-00005AA10000}"/>
    <cellStyle name="RowTitles-Detail 4 2 3 6 3 2_Tertiary Salaries Survey" xfId="22126" xr:uid="{00000000-0005-0000-0000-00005BA10000}"/>
    <cellStyle name="RowTitles-Detail 4 2 3 6 3 3" xfId="22127" xr:uid="{00000000-0005-0000-0000-00005CA10000}"/>
    <cellStyle name="RowTitles-Detail 4 2 3 6 3_Tertiary Salaries Survey" xfId="22128" xr:uid="{00000000-0005-0000-0000-00005DA10000}"/>
    <cellStyle name="RowTitles-Detail 4 2 3 6 4" xfId="22129" xr:uid="{00000000-0005-0000-0000-00005EA10000}"/>
    <cellStyle name="RowTitles-Detail 4 2 3 6 4 2" xfId="22130" xr:uid="{00000000-0005-0000-0000-00005FA10000}"/>
    <cellStyle name="RowTitles-Detail 4 2 3 6 4_Tertiary Salaries Survey" xfId="22131" xr:uid="{00000000-0005-0000-0000-000060A10000}"/>
    <cellStyle name="RowTitles-Detail 4 2 3 6 5" xfId="22132" xr:uid="{00000000-0005-0000-0000-000061A10000}"/>
    <cellStyle name="RowTitles-Detail 4 2 3 6_Tertiary Salaries Survey" xfId="22133" xr:uid="{00000000-0005-0000-0000-000062A10000}"/>
    <cellStyle name="RowTitles-Detail 4 2 3 7" xfId="22134" xr:uid="{00000000-0005-0000-0000-000063A10000}"/>
    <cellStyle name="RowTitles-Detail 4 2 3 7 2" xfId="22135" xr:uid="{00000000-0005-0000-0000-000064A10000}"/>
    <cellStyle name="RowTitles-Detail 4 2 3 7 2 2" xfId="22136" xr:uid="{00000000-0005-0000-0000-000065A10000}"/>
    <cellStyle name="RowTitles-Detail 4 2 3 7 2_Tertiary Salaries Survey" xfId="22137" xr:uid="{00000000-0005-0000-0000-000066A10000}"/>
    <cellStyle name="RowTitles-Detail 4 2 3 7 3" xfId="22138" xr:uid="{00000000-0005-0000-0000-000067A10000}"/>
    <cellStyle name="RowTitles-Detail 4 2 3 7_Tertiary Salaries Survey" xfId="22139" xr:uid="{00000000-0005-0000-0000-000068A10000}"/>
    <cellStyle name="RowTitles-Detail 4 2 3 8" xfId="22140" xr:uid="{00000000-0005-0000-0000-000069A10000}"/>
    <cellStyle name="RowTitles-Detail 4 2 3 9" xfId="22141" xr:uid="{00000000-0005-0000-0000-00006AA10000}"/>
    <cellStyle name="RowTitles-Detail 4 2 3_STUD aligned by INSTIT" xfId="22142" xr:uid="{00000000-0005-0000-0000-00006BA10000}"/>
    <cellStyle name="RowTitles-Detail 4 2 4" xfId="22143" xr:uid="{00000000-0005-0000-0000-00006CA10000}"/>
    <cellStyle name="RowTitles-Detail 4 2 4 2" xfId="22144" xr:uid="{00000000-0005-0000-0000-00006DA10000}"/>
    <cellStyle name="RowTitles-Detail 4 2 4 2 2" xfId="22145" xr:uid="{00000000-0005-0000-0000-00006EA10000}"/>
    <cellStyle name="RowTitles-Detail 4 2 4 2 2 2" xfId="22146" xr:uid="{00000000-0005-0000-0000-00006FA10000}"/>
    <cellStyle name="RowTitles-Detail 4 2 4 2 2 2 2" xfId="22147" xr:uid="{00000000-0005-0000-0000-000070A10000}"/>
    <cellStyle name="RowTitles-Detail 4 2 4 2 2 2_Tertiary Salaries Survey" xfId="22148" xr:uid="{00000000-0005-0000-0000-000071A10000}"/>
    <cellStyle name="RowTitles-Detail 4 2 4 2 2 3" xfId="22149" xr:uid="{00000000-0005-0000-0000-000072A10000}"/>
    <cellStyle name="RowTitles-Detail 4 2 4 2 2_Tertiary Salaries Survey" xfId="22150" xr:uid="{00000000-0005-0000-0000-000073A10000}"/>
    <cellStyle name="RowTitles-Detail 4 2 4 2 3" xfId="22151" xr:uid="{00000000-0005-0000-0000-000074A10000}"/>
    <cellStyle name="RowTitles-Detail 4 2 4 2 3 2" xfId="22152" xr:uid="{00000000-0005-0000-0000-000075A10000}"/>
    <cellStyle name="RowTitles-Detail 4 2 4 2 3 2 2" xfId="22153" xr:uid="{00000000-0005-0000-0000-000076A10000}"/>
    <cellStyle name="RowTitles-Detail 4 2 4 2 3 2_Tertiary Salaries Survey" xfId="22154" xr:uid="{00000000-0005-0000-0000-000077A10000}"/>
    <cellStyle name="RowTitles-Detail 4 2 4 2 3 3" xfId="22155" xr:uid="{00000000-0005-0000-0000-000078A10000}"/>
    <cellStyle name="RowTitles-Detail 4 2 4 2 3_Tertiary Salaries Survey" xfId="22156" xr:uid="{00000000-0005-0000-0000-000079A10000}"/>
    <cellStyle name="RowTitles-Detail 4 2 4 2 4" xfId="22157" xr:uid="{00000000-0005-0000-0000-00007AA10000}"/>
    <cellStyle name="RowTitles-Detail 4 2 4 2 5" xfId="22158" xr:uid="{00000000-0005-0000-0000-00007BA10000}"/>
    <cellStyle name="RowTitles-Detail 4 2 4 2 5 2" xfId="22159" xr:uid="{00000000-0005-0000-0000-00007CA10000}"/>
    <cellStyle name="RowTitles-Detail 4 2 4 2 5_Tertiary Salaries Survey" xfId="22160" xr:uid="{00000000-0005-0000-0000-00007DA10000}"/>
    <cellStyle name="RowTitles-Detail 4 2 4 2 6" xfId="22161" xr:uid="{00000000-0005-0000-0000-00007EA10000}"/>
    <cellStyle name="RowTitles-Detail 4 2 4 2_Tertiary Salaries Survey" xfId="22162" xr:uid="{00000000-0005-0000-0000-00007FA10000}"/>
    <cellStyle name="RowTitles-Detail 4 2 4 3" xfId="22163" xr:uid="{00000000-0005-0000-0000-000080A10000}"/>
    <cellStyle name="RowTitles-Detail 4 2 4 3 2" xfId="22164" xr:uid="{00000000-0005-0000-0000-000081A10000}"/>
    <cellStyle name="RowTitles-Detail 4 2 4 3 2 2" xfId="22165" xr:uid="{00000000-0005-0000-0000-000082A10000}"/>
    <cellStyle name="RowTitles-Detail 4 2 4 3 2 2 2" xfId="22166" xr:uid="{00000000-0005-0000-0000-000083A10000}"/>
    <cellStyle name="RowTitles-Detail 4 2 4 3 2 2_Tertiary Salaries Survey" xfId="22167" xr:uid="{00000000-0005-0000-0000-000084A10000}"/>
    <cellStyle name="RowTitles-Detail 4 2 4 3 2 3" xfId="22168" xr:uid="{00000000-0005-0000-0000-000085A10000}"/>
    <cellStyle name="RowTitles-Detail 4 2 4 3 2_Tertiary Salaries Survey" xfId="22169" xr:uid="{00000000-0005-0000-0000-000086A10000}"/>
    <cellStyle name="RowTitles-Detail 4 2 4 3 3" xfId="22170" xr:uid="{00000000-0005-0000-0000-000087A10000}"/>
    <cellStyle name="RowTitles-Detail 4 2 4 3 3 2" xfId="22171" xr:uid="{00000000-0005-0000-0000-000088A10000}"/>
    <cellStyle name="RowTitles-Detail 4 2 4 3 3 2 2" xfId="22172" xr:uid="{00000000-0005-0000-0000-000089A10000}"/>
    <cellStyle name="RowTitles-Detail 4 2 4 3 3 2_Tertiary Salaries Survey" xfId="22173" xr:uid="{00000000-0005-0000-0000-00008AA10000}"/>
    <cellStyle name="RowTitles-Detail 4 2 4 3 3 3" xfId="22174" xr:uid="{00000000-0005-0000-0000-00008BA10000}"/>
    <cellStyle name="RowTitles-Detail 4 2 4 3 3_Tertiary Salaries Survey" xfId="22175" xr:uid="{00000000-0005-0000-0000-00008CA10000}"/>
    <cellStyle name="RowTitles-Detail 4 2 4 3 4" xfId="22176" xr:uid="{00000000-0005-0000-0000-00008DA10000}"/>
    <cellStyle name="RowTitles-Detail 4 2 4 3 5" xfId="22177" xr:uid="{00000000-0005-0000-0000-00008EA10000}"/>
    <cellStyle name="RowTitles-Detail 4 2 4 3_Tertiary Salaries Survey" xfId="22178" xr:uid="{00000000-0005-0000-0000-00008FA10000}"/>
    <cellStyle name="RowTitles-Detail 4 2 4 4" xfId="22179" xr:uid="{00000000-0005-0000-0000-000090A10000}"/>
    <cellStyle name="RowTitles-Detail 4 2 4 4 2" xfId="22180" xr:uid="{00000000-0005-0000-0000-000091A10000}"/>
    <cellStyle name="RowTitles-Detail 4 2 4 4 2 2" xfId="22181" xr:uid="{00000000-0005-0000-0000-000092A10000}"/>
    <cellStyle name="RowTitles-Detail 4 2 4 4 2 2 2" xfId="22182" xr:uid="{00000000-0005-0000-0000-000093A10000}"/>
    <cellStyle name="RowTitles-Detail 4 2 4 4 2 2_Tertiary Salaries Survey" xfId="22183" xr:uid="{00000000-0005-0000-0000-000094A10000}"/>
    <cellStyle name="RowTitles-Detail 4 2 4 4 2 3" xfId="22184" xr:uid="{00000000-0005-0000-0000-000095A10000}"/>
    <cellStyle name="RowTitles-Detail 4 2 4 4 2_Tertiary Salaries Survey" xfId="22185" xr:uid="{00000000-0005-0000-0000-000096A10000}"/>
    <cellStyle name="RowTitles-Detail 4 2 4 4 3" xfId="22186" xr:uid="{00000000-0005-0000-0000-000097A10000}"/>
    <cellStyle name="RowTitles-Detail 4 2 4 4 3 2" xfId="22187" xr:uid="{00000000-0005-0000-0000-000098A10000}"/>
    <cellStyle name="RowTitles-Detail 4 2 4 4 3 2 2" xfId="22188" xr:uid="{00000000-0005-0000-0000-000099A10000}"/>
    <cellStyle name="RowTitles-Detail 4 2 4 4 3 2_Tertiary Salaries Survey" xfId="22189" xr:uid="{00000000-0005-0000-0000-00009AA10000}"/>
    <cellStyle name="RowTitles-Detail 4 2 4 4 3 3" xfId="22190" xr:uid="{00000000-0005-0000-0000-00009BA10000}"/>
    <cellStyle name="RowTitles-Detail 4 2 4 4 3_Tertiary Salaries Survey" xfId="22191" xr:uid="{00000000-0005-0000-0000-00009CA10000}"/>
    <cellStyle name="RowTitles-Detail 4 2 4 4 4" xfId="22192" xr:uid="{00000000-0005-0000-0000-00009DA10000}"/>
    <cellStyle name="RowTitles-Detail 4 2 4 4 4 2" xfId="22193" xr:uid="{00000000-0005-0000-0000-00009EA10000}"/>
    <cellStyle name="RowTitles-Detail 4 2 4 4 4_Tertiary Salaries Survey" xfId="22194" xr:uid="{00000000-0005-0000-0000-00009FA10000}"/>
    <cellStyle name="RowTitles-Detail 4 2 4 4 5" xfId="22195" xr:uid="{00000000-0005-0000-0000-0000A0A10000}"/>
    <cellStyle name="RowTitles-Detail 4 2 4 4_Tertiary Salaries Survey" xfId="22196" xr:uid="{00000000-0005-0000-0000-0000A1A10000}"/>
    <cellStyle name="RowTitles-Detail 4 2 4 5" xfId="22197" xr:uid="{00000000-0005-0000-0000-0000A2A10000}"/>
    <cellStyle name="RowTitles-Detail 4 2 4 5 2" xfId="22198" xr:uid="{00000000-0005-0000-0000-0000A3A10000}"/>
    <cellStyle name="RowTitles-Detail 4 2 4 5 2 2" xfId="22199" xr:uid="{00000000-0005-0000-0000-0000A4A10000}"/>
    <cellStyle name="RowTitles-Detail 4 2 4 5 2 2 2" xfId="22200" xr:uid="{00000000-0005-0000-0000-0000A5A10000}"/>
    <cellStyle name="RowTitles-Detail 4 2 4 5 2 2_Tertiary Salaries Survey" xfId="22201" xr:uid="{00000000-0005-0000-0000-0000A6A10000}"/>
    <cellStyle name="RowTitles-Detail 4 2 4 5 2 3" xfId="22202" xr:uid="{00000000-0005-0000-0000-0000A7A10000}"/>
    <cellStyle name="RowTitles-Detail 4 2 4 5 2_Tertiary Salaries Survey" xfId="22203" xr:uid="{00000000-0005-0000-0000-0000A8A10000}"/>
    <cellStyle name="RowTitles-Detail 4 2 4 5 3" xfId="22204" xr:uid="{00000000-0005-0000-0000-0000A9A10000}"/>
    <cellStyle name="RowTitles-Detail 4 2 4 5 3 2" xfId="22205" xr:uid="{00000000-0005-0000-0000-0000AAA10000}"/>
    <cellStyle name="RowTitles-Detail 4 2 4 5 3 2 2" xfId="22206" xr:uid="{00000000-0005-0000-0000-0000ABA10000}"/>
    <cellStyle name="RowTitles-Detail 4 2 4 5 3 2_Tertiary Salaries Survey" xfId="22207" xr:uid="{00000000-0005-0000-0000-0000ACA10000}"/>
    <cellStyle name="RowTitles-Detail 4 2 4 5 3 3" xfId="22208" xr:uid="{00000000-0005-0000-0000-0000ADA10000}"/>
    <cellStyle name="RowTitles-Detail 4 2 4 5 3_Tertiary Salaries Survey" xfId="22209" xr:uid="{00000000-0005-0000-0000-0000AEA10000}"/>
    <cellStyle name="RowTitles-Detail 4 2 4 5 4" xfId="22210" xr:uid="{00000000-0005-0000-0000-0000AFA10000}"/>
    <cellStyle name="RowTitles-Detail 4 2 4 5 4 2" xfId="22211" xr:uid="{00000000-0005-0000-0000-0000B0A10000}"/>
    <cellStyle name="RowTitles-Detail 4 2 4 5 4_Tertiary Salaries Survey" xfId="22212" xr:uid="{00000000-0005-0000-0000-0000B1A10000}"/>
    <cellStyle name="RowTitles-Detail 4 2 4 5 5" xfId="22213" xr:uid="{00000000-0005-0000-0000-0000B2A10000}"/>
    <cellStyle name="RowTitles-Detail 4 2 4 5_Tertiary Salaries Survey" xfId="22214" xr:uid="{00000000-0005-0000-0000-0000B3A10000}"/>
    <cellStyle name="RowTitles-Detail 4 2 4 6" xfId="22215" xr:uid="{00000000-0005-0000-0000-0000B4A10000}"/>
    <cellStyle name="RowTitles-Detail 4 2 4 6 2" xfId="22216" xr:uid="{00000000-0005-0000-0000-0000B5A10000}"/>
    <cellStyle name="RowTitles-Detail 4 2 4 6 2 2" xfId="22217" xr:uid="{00000000-0005-0000-0000-0000B6A10000}"/>
    <cellStyle name="RowTitles-Detail 4 2 4 6 2 2 2" xfId="22218" xr:uid="{00000000-0005-0000-0000-0000B7A10000}"/>
    <cellStyle name="RowTitles-Detail 4 2 4 6 2 2_Tertiary Salaries Survey" xfId="22219" xr:uid="{00000000-0005-0000-0000-0000B8A10000}"/>
    <cellStyle name="RowTitles-Detail 4 2 4 6 2 3" xfId="22220" xr:uid="{00000000-0005-0000-0000-0000B9A10000}"/>
    <cellStyle name="RowTitles-Detail 4 2 4 6 2_Tertiary Salaries Survey" xfId="22221" xr:uid="{00000000-0005-0000-0000-0000BAA10000}"/>
    <cellStyle name="RowTitles-Detail 4 2 4 6 3" xfId="22222" xr:uid="{00000000-0005-0000-0000-0000BBA10000}"/>
    <cellStyle name="RowTitles-Detail 4 2 4 6 3 2" xfId="22223" xr:uid="{00000000-0005-0000-0000-0000BCA10000}"/>
    <cellStyle name="RowTitles-Detail 4 2 4 6 3 2 2" xfId="22224" xr:uid="{00000000-0005-0000-0000-0000BDA10000}"/>
    <cellStyle name="RowTitles-Detail 4 2 4 6 3 2_Tertiary Salaries Survey" xfId="22225" xr:uid="{00000000-0005-0000-0000-0000BEA10000}"/>
    <cellStyle name="RowTitles-Detail 4 2 4 6 3 3" xfId="22226" xr:uid="{00000000-0005-0000-0000-0000BFA10000}"/>
    <cellStyle name="RowTitles-Detail 4 2 4 6 3_Tertiary Salaries Survey" xfId="22227" xr:uid="{00000000-0005-0000-0000-0000C0A10000}"/>
    <cellStyle name="RowTitles-Detail 4 2 4 6 4" xfId="22228" xr:uid="{00000000-0005-0000-0000-0000C1A10000}"/>
    <cellStyle name="RowTitles-Detail 4 2 4 6 4 2" xfId="22229" xr:uid="{00000000-0005-0000-0000-0000C2A10000}"/>
    <cellStyle name="RowTitles-Detail 4 2 4 6 4_Tertiary Salaries Survey" xfId="22230" xr:uid="{00000000-0005-0000-0000-0000C3A10000}"/>
    <cellStyle name="RowTitles-Detail 4 2 4 6 5" xfId="22231" xr:uid="{00000000-0005-0000-0000-0000C4A10000}"/>
    <cellStyle name="RowTitles-Detail 4 2 4 6_Tertiary Salaries Survey" xfId="22232" xr:uid="{00000000-0005-0000-0000-0000C5A10000}"/>
    <cellStyle name="RowTitles-Detail 4 2 4 7" xfId="22233" xr:uid="{00000000-0005-0000-0000-0000C6A10000}"/>
    <cellStyle name="RowTitles-Detail 4 2 4 7 2" xfId="22234" xr:uid="{00000000-0005-0000-0000-0000C7A10000}"/>
    <cellStyle name="RowTitles-Detail 4 2 4 7 2 2" xfId="22235" xr:uid="{00000000-0005-0000-0000-0000C8A10000}"/>
    <cellStyle name="RowTitles-Detail 4 2 4 7 2_Tertiary Salaries Survey" xfId="22236" xr:uid="{00000000-0005-0000-0000-0000C9A10000}"/>
    <cellStyle name="RowTitles-Detail 4 2 4 7 3" xfId="22237" xr:uid="{00000000-0005-0000-0000-0000CAA10000}"/>
    <cellStyle name="RowTitles-Detail 4 2 4 7_Tertiary Salaries Survey" xfId="22238" xr:uid="{00000000-0005-0000-0000-0000CBA10000}"/>
    <cellStyle name="RowTitles-Detail 4 2 4 8" xfId="22239" xr:uid="{00000000-0005-0000-0000-0000CCA10000}"/>
    <cellStyle name="RowTitles-Detail 4 2 4 8 2" xfId="22240" xr:uid="{00000000-0005-0000-0000-0000CDA10000}"/>
    <cellStyle name="RowTitles-Detail 4 2 4 8 2 2" xfId="22241" xr:uid="{00000000-0005-0000-0000-0000CEA10000}"/>
    <cellStyle name="RowTitles-Detail 4 2 4 8 2_Tertiary Salaries Survey" xfId="22242" xr:uid="{00000000-0005-0000-0000-0000CFA10000}"/>
    <cellStyle name="RowTitles-Detail 4 2 4 8 3" xfId="22243" xr:uid="{00000000-0005-0000-0000-0000D0A10000}"/>
    <cellStyle name="RowTitles-Detail 4 2 4 8_Tertiary Salaries Survey" xfId="22244" xr:uid="{00000000-0005-0000-0000-0000D1A10000}"/>
    <cellStyle name="RowTitles-Detail 4 2 4 9" xfId="22245" xr:uid="{00000000-0005-0000-0000-0000D2A10000}"/>
    <cellStyle name="RowTitles-Detail 4 2 4_STUD aligned by INSTIT" xfId="22246" xr:uid="{00000000-0005-0000-0000-0000D3A10000}"/>
    <cellStyle name="RowTitles-Detail 4 2 5" xfId="22247" xr:uid="{00000000-0005-0000-0000-0000D4A10000}"/>
    <cellStyle name="RowTitles-Detail 4 2 5 2" xfId="22248" xr:uid="{00000000-0005-0000-0000-0000D5A10000}"/>
    <cellStyle name="RowTitles-Detail 4 2 5 2 2" xfId="22249" xr:uid="{00000000-0005-0000-0000-0000D6A10000}"/>
    <cellStyle name="RowTitles-Detail 4 2 5 2 2 2" xfId="22250" xr:uid="{00000000-0005-0000-0000-0000D7A10000}"/>
    <cellStyle name="RowTitles-Detail 4 2 5 2 2 2 2" xfId="22251" xr:uid="{00000000-0005-0000-0000-0000D8A10000}"/>
    <cellStyle name="RowTitles-Detail 4 2 5 2 2 2_Tertiary Salaries Survey" xfId="22252" xr:uid="{00000000-0005-0000-0000-0000D9A10000}"/>
    <cellStyle name="RowTitles-Detail 4 2 5 2 2 3" xfId="22253" xr:uid="{00000000-0005-0000-0000-0000DAA10000}"/>
    <cellStyle name="RowTitles-Detail 4 2 5 2 2_Tertiary Salaries Survey" xfId="22254" xr:uid="{00000000-0005-0000-0000-0000DBA10000}"/>
    <cellStyle name="RowTitles-Detail 4 2 5 2 3" xfId="22255" xr:uid="{00000000-0005-0000-0000-0000DCA10000}"/>
    <cellStyle name="RowTitles-Detail 4 2 5 2 3 2" xfId="22256" xr:uid="{00000000-0005-0000-0000-0000DDA10000}"/>
    <cellStyle name="RowTitles-Detail 4 2 5 2 3 2 2" xfId="22257" xr:uid="{00000000-0005-0000-0000-0000DEA10000}"/>
    <cellStyle name="RowTitles-Detail 4 2 5 2 3 2_Tertiary Salaries Survey" xfId="22258" xr:uid="{00000000-0005-0000-0000-0000DFA10000}"/>
    <cellStyle name="RowTitles-Detail 4 2 5 2 3 3" xfId="22259" xr:uid="{00000000-0005-0000-0000-0000E0A10000}"/>
    <cellStyle name="RowTitles-Detail 4 2 5 2 3_Tertiary Salaries Survey" xfId="22260" xr:uid="{00000000-0005-0000-0000-0000E1A10000}"/>
    <cellStyle name="RowTitles-Detail 4 2 5 2 4" xfId="22261" xr:uid="{00000000-0005-0000-0000-0000E2A10000}"/>
    <cellStyle name="RowTitles-Detail 4 2 5 2 5" xfId="22262" xr:uid="{00000000-0005-0000-0000-0000E3A10000}"/>
    <cellStyle name="RowTitles-Detail 4 2 5 2 5 2" xfId="22263" xr:uid="{00000000-0005-0000-0000-0000E4A10000}"/>
    <cellStyle name="RowTitles-Detail 4 2 5 2 5_Tertiary Salaries Survey" xfId="22264" xr:uid="{00000000-0005-0000-0000-0000E5A10000}"/>
    <cellStyle name="RowTitles-Detail 4 2 5 2 6" xfId="22265" xr:uid="{00000000-0005-0000-0000-0000E6A10000}"/>
    <cellStyle name="RowTitles-Detail 4 2 5 2_Tertiary Salaries Survey" xfId="22266" xr:uid="{00000000-0005-0000-0000-0000E7A10000}"/>
    <cellStyle name="RowTitles-Detail 4 2 5 3" xfId="22267" xr:uid="{00000000-0005-0000-0000-0000E8A10000}"/>
    <cellStyle name="RowTitles-Detail 4 2 5 3 2" xfId="22268" xr:uid="{00000000-0005-0000-0000-0000E9A10000}"/>
    <cellStyle name="RowTitles-Detail 4 2 5 3 2 2" xfId="22269" xr:uid="{00000000-0005-0000-0000-0000EAA10000}"/>
    <cellStyle name="RowTitles-Detail 4 2 5 3 2 2 2" xfId="22270" xr:uid="{00000000-0005-0000-0000-0000EBA10000}"/>
    <cellStyle name="RowTitles-Detail 4 2 5 3 2 2_Tertiary Salaries Survey" xfId="22271" xr:uid="{00000000-0005-0000-0000-0000ECA10000}"/>
    <cellStyle name="RowTitles-Detail 4 2 5 3 2 3" xfId="22272" xr:uid="{00000000-0005-0000-0000-0000EDA10000}"/>
    <cellStyle name="RowTitles-Detail 4 2 5 3 2_Tertiary Salaries Survey" xfId="22273" xr:uid="{00000000-0005-0000-0000-0000EEA10000}"/>
    <cellStyle name="RowTitles-Detail 4 2 5 3 3" xfId="22274" xr:uid="{00000000-0005-0000-0000-0000EFA10000}"/>
    <cellStyle name="RowTitles-Detail 4 2 5 3 3 2" xfId="22275" xr:uid="{00000000-0005-0000-0000-0000F0A10000}"/>
    <cellStyle name="RowTitles-Detail 4 2 5 3 3 2 2" xfId="22276" xr:uid="{00000000-0005-0000-0000-0000F1A10000}"/>
    <cellStyle name="RowTitles-Detail 4 2 5 3 3 2_Tertiary Salaries Survey" xfId="22277" xr:uid="{00000000-0005-0000-0000-0000F2A10000}"/>
    <cellStyle name="RowTitles-Detail 4 2 5 3 3 3" xfId="22278" xr:uid="{00000000-0005-0000-0000-0000F3A10000}"/>
    <cellStyle name="RowTitles-Detail 4 2 5 3 3_Tertiary Salaries Survey" xfId="22279" xr:uid="{00000000-0005-0000-0000-0000F4A10000}"/>
    <cellStyle name="RowTitles-Detail 4 2 5 3 4" xfId="22280" xr:uid="{00000000-0005-0000-0000-0000F5A10000}"/>
    <cellStyle name="RowTitles-Detail 4 2 5 3 5" xfId="22281" xr:uid="{00000000-0005-0000-0000-0000F6A10000}"/>
    <cellStyle name="RowTitles-Detail 4 2 5 3_Tertiary Salaries Survey" xfId="22282" xr:uid="{00000000-0005-0000-0000-0000F7A10000}"/>
    <cellStyle name="RowTitles-Detail 4 2 5 4" xfId="22283" xr:uid="{00000000-0005-0000-0000-0000F8A10000}"/>
    <cellStyle name="RowTitles-Detail 4 2 5 4 2" xfId="22284" xr:uid="{00000000-0005-0000-0000-0000F9A10000}"/>
    <cellStyle name="RowTitles-Detail 4 2 5 4 2 2" xfId="22285" xr:uid="{00000000-0005-0000-0000-0000FAA10000}"/>
    <cellStyle name="RowTitles-Detail 4 2 5 4 2 2 2" xfId="22286" xr:uid="{00000000-0005-0000-0000-0000FBA10000}"/>
    <cellStyle name="RowTitles-Detail 4 2 5 4 2 2_Tertiary Salaries Survey" xfId="22287" xr:uid="{00000000-0005-0000-0000-0000FCA10000}"/>
    <cellStyle name="RowTitles-Detail 4 2 5 4 2 3" xfId="22288" xr:uid="{00000000-0005-0000-0000-0000FDA10000}"/>
    <cellStyle name="RowTitles-Detail 4 2 5 4 2_Tertiary Salaries Survey" xfId="22289" xr:uid="{00000000-0005-0000-0000-0000FEA10000}"/>
    <cellStyle name="RowTitles-Detail 4 2 5 4 3" xfId="22290" xr:uid="{00000000-0005-0000-0000-0000FFA10000}"/>
    <cellStyle name="RowTitles-Detail 4 2 5 4 3 2" xfId="22291" xr:uid="{00000000-0005-0000-0000-000000A20000}"/>
    <cellStyle name="RowTitles-Detail 4 2 5 4 3 2 2" xfId="22292" xr:uid="{00000000-0005-0000-0000-000001A20000}"/>
    <cellStyle name="RowTitles-Detail 4 2 5 4 3 2_Tertiary Salaries Survey" xfId="22293" xr:uid="{00000000-0005-0000-0000-000002A20000}"/>
    <cellStyle name="RowTitles-Detail 4 2 5 4 3 3" xfId="22294" xr:uid="{00000000-0005-0000-0000-000003A20000}"/>
    <cellStyle name="RowTitles-Detail 4 2 5 4 3_Tertiary Salaries Survey" xfId="22295" xr:uid="{00000000-0005-0000-0000-000004A20000}"/>
    <cellStyle name="RowTitles-Detail 4 2 5 4 4" xfId="22296" xr:uid="{00000000-0005-0000-0000-000005A20000}"/>
    <cellStyle name="RowTitles-Detail 4 2 5 4 5" xfId="22297" xr:uid="{00000000-0005-0000-0000-000006A20000}"/>
    <cellStyle name="RowTitles-Detail 4 2 5 4 5 2" xfId="22298" xr:uid="{00000000-0005-0000-0000-000007A20000}"/>
    <cellStyle name="RowTitles-Detail 4 2 5 4 5_Tertiary Salaries Survey" xfId="22299" xr:uid="{00000000-0005-0000-0000-000008A20000}"/>
    <cellStyle name="RowTitles-Detail 4 2 5 4 6" xfId="22300" xr:uid="{00000000-0005-0000-0000-000009A20000}"/>
    <cellStyle name="RowTitles-Detail 4 2 5 4_Tertiary Salaries Survey" xfId="22301" xr:uid="{00000000-0005-0000-0000-00000AA20000}"/>
    <cellStyle name="RowTitles-Detail 4 2 5 5" xfId="22302" xr:uid="{00000000-0005-0000-0000-00000BA20000}"/>
    <cellStyle name="RowTitles-Detail 4 2 5 5 2" xfId="22303" xr:uid="{00000000-0005-0000-0000-00000CA20000}"/>
    <cellStyle name="RowTitles-Detail 4 2 5 5 2 2" xfId="22304" xr:uid="{00000000-0005-0000-0000-00000DA20000}"/>
    <cellStyle name="RowTitles-Detail 4 2 5 5 2 2 2" xfId="22305" xr:uid="{00000000-0005-0000-0000-00000EA20000}"/>
    <cellStyle name="RowTitles-Detail 4 2 5 5 2 2_Tertiary Salaries Survey" xfId="22306" xr:uid="{00000000-0005-0000-0000-00000FA20000}"/>
    <cellStyle name="RowTitles-Detail 4 2 5 5 2 3" xfId="22307" xr:uid="{00000000-0005-0000-0000-000010A20000}"/>
    <cellStyle name="RowTitles-Detail 4 2 5 5 2_Tertiary Salaries Survey" xfId="22308" xr:uid="{00000000-0005-0000-0000-000011A20000}"/>
    <cellStyle name="RowTitles-Detail 4 2 5 5 3" xfId="22309" xr:uid="{00000000-0005-0000-0000-000012A20000}"/>
    <cellStyle name="RowTitles-Detail 4 2 5 5 3 2" xfId="22310" xr:uid="{00000000-0005-0000-0000-000013A20000}"/>
    <cellStyle name="RowTitles-Detail 4 2 5 5 3 2 2" xfId="22311" xr:uid="{00000000-0005-0000-0000-000014A20000}"/>
    <cellStyle name="RowTitles-Detail 4 2 5 5 3 2_Tertiary Salaries Survey" xfId="22312" xr:uid="{00000000-0005-0000-0000-000015A20000}"/>
    <cellStyle name="RowTitles-Detail 4 2 5 5 3 3" xfId="22313" xr:uid="{00000000-0005-0000-0000-000016A20000}"/>
    <cellStyle name="RowTitles-Detail 4 2 5 5 3_Tertiary Salaries Survey" xfId="22314" xr:uid="{00000000-0005-0000-0000-000017A20000}"/>
    <cellStyle name="RowTitles-Detail 4 2 5 5 4" xfId="22315" xr:uid="{00000000-0005-0000-0000-000018A20000}"/>
    <cellStyle name="RowTitles-Detail 4 2 5 5 4 2" xfId="22316" xr:uid="{00000000-0005-0000-0000-000019A20000}"/>
    <cellStyle name="RowTitles-Detail 4 2 5 5 4_Tertiary Salaries Survey" xfId="22317" xr:uid="{00000000-0005-0000-0000-00001AA20000}"/>
    <cellStyle name="RowTitles-Detail 4 2 5 5 5" xfId="22318" xr:uid="{00000000-0005-0000-0000-00001BA20000}"/>
    <cellStyle name="RowTitles-Detail 4 2 5 5_Tertiary Salaries Survey" xfId="22319" xr:uid="{00000000-0005-0000-0000-00001CA20000}"/>
    <cellStyle name="RowTitles-Detail 4 2 5 6" xfId="22320" xr:uid="{00000000-0005-0000-0000-00001DA20000}"/>
    <cellStyle name="RowTitles-Detail 4 2 5 6 2" xfId="22321" xr:uid="{00000000-0005-0000-0000-00001EA20000}"/>
    <cellStyle name="RowTitles-Detail 4 2 5 6 2 2" xfId="22322" xr:uid="{00000000-0005-0000-0000-00001FA20000}"/>
    <cellStyle name="RowTitles-Detail 4 2 5 6 2 2 2" xfId="22323" xr:uid="{00000000-0005-0000-0000-000020A20000}"/>
    <cellStyle name="RowTitles-Detail 4 2 5 6 2 2_Tertiary Salaries Survey" xfId="22324" xr:uid="{00000000-0005-0000-0000-000021A20000}"/>
    <cellStyle name="RowTitles-Detail 4 2 5 6 2 3" xfId="22325" xr:uid="{00000000-0005-0000-0000-000022A20000}"/>
    <cellStyle name="RowTitles-Detail 4 2 5 6 2_Tertiary Salaries Survey" xfId="22326" xr:uid="{00000000-0005-0000-0000-000023A20000}"/>
    <cellStyle name="RowTitles-Detail 4 2 5 6 3" xfId="22327" xr:uid="{00000000-0005-0000-0000-000024A20000}"/>
    <cellStyle name="RowTitles-Detail 4 2 5 6 3 2" xfId="22328" xr:uid="{00000000-0005-0000-0000-000025A20000}"/>
    <cellStyle name="RowTitles-Detail 4 2 5 6 3 2 2" xfId="22329" xr:uid="{00000000-0005-0000-0000-000026A20000}"/>
    <cellStyle name="RowTitles-Detail 4 2 5 6 3 2_Tertiary Salaries Survey" xfId="22330" xr:uid="{00000000-0005-0000-0000-000027A20000}"/>
    <cellStyle name="RowTitles-Detail 4 2 5 6 3 3" xfId="22331" xr:uid="{00000000-0005-0000-0000-000028A20000}"/>
    <cellStyle name="RowTitles-Detail 4 2 5 6 3_Tertiary Salaries Survey" xfId="22332" xr:uid="{00000000-0005-0000-0000-000029A20000}"/>
    <cellStyle name="RowTitles-Detail 4 2 5 6 4" xfId="22333" xr:uid="{00000000-0005-0000-0000-00002AA20000}"/>
    <cellStyle name="RowTitles-Detail 4 2 5 6 4 2" xfId="22334" xr:uid="{00000000-0005-0000-0000-00002BA20000}"/>
    <cellStyle name="RowTitles-Detail 4 2 5 6 4_Tertiary Salaries Survey" xfId="22335" xr:uid="{00000000-0005-0000-0000-00002CA20000}"/>
    <cellStyle name="RowTitles-Detail 4 2 5 6 5" xfId="22336" xr:uid="{00000000-0005-0000-0000-00002DA20000}"/>
    <cellStyle name="RowTitles-Detail 4 2 5 6_Tertiary Salaries Survey" xfId="22337" xr:uid="{00000000-0005-0000-0000-00002EA20000}"/>
    <cellStyle name="RowTitles-Detail 4 2 5 7" xfId="22338" xr:uid="{00000000-0005-0000-0000-00002FA20000}"/>
    <cellStyle name="RowTitles-Detail 4 2 5 7 2" xfId="22339" xr:uid="{00000000-0005-0000-0000-000030A20000}"/>
    <cellStyle name="RowTitles-Detail 4 2 5 7 2 2" xfId="22340" xr:uid="{00000000-0005-0000-0000-000031A20000}"/>
    <cellStyle name="RowTitles-Detail 4 2 5 7 2_Tertiary Salaries Survey" xfId="22341" xr:uid="{00000000-0005-0000-0000-000032A20000}"/>
    <cellStyle name="RowTitles-Detail 4 2 5 7 3" xfId="22342" xr:uid="{00000000-0005-0000-0000-000033A20000}"/>
    <cellStyle name="RowTitles-Detail 4 2 5 7_Tertiary Salaries Survey" xfId="22343" xr:uid="{00000000-0005-0000-0000-000034A20000}"/>
    <cellStyle name="RowTitles-Detail 4 2 5 8" xfId="22344" xr:uid="{00000000-0005-0000-0000-000035A20000}"/>
    <cellStyle name="RowTitles-Detail 4 2 5 9" xfId="22345" xr:uid="{00000000-0005-0000-0000-000036A20000}"/>
    <cellStyle name="RowTitles-Detail 4 2 5_STUD aligned by INSTIT" xfId="22346" xr:uid="{00000000-0005-0000-0000-000037A20000}"/>
    <cellStyle name="RowTitles-Detail 4 2 6" xfId="22347" xr:uid="{00000000-0005-0000-0000-000038A20000}"/>
    <cellStyle name="RowTitles-Detail 4 2 6 2" xfId="22348" xr:uid="{00000000-0005-0000-0000-000039A20000}"/>
    <cellStyle name="RowTitles-Detail 4 2 6 2 2" xfId="22349" xr:uid="{00000000-0005-0000-0000-00003AA20000}"/>
    <cellStyle name="RowTitles-Detail 4 2 6 2 2 2" xfId="22350" xr:uid="{00000000-0005-0000-0000-00003BA20000}"/>
    <cellStyle name="RowTitles-Detail 4 2 6 2 2_Tertiary Salaries Survey" xfId="22351" xr:uid="{00000000-0005-0000-0000-00003CA20000}"/>
    <cellStyle name="RowTitles-Detail 4 2 6 2 3" xfId="22352" xr:uid="{00000000-0005-0000-0000-00003DA20000}"/>
    <cellStyle name="RowTitles-Detail 4 2 6 2_Tertiary Salaries Survey" xfId="22353" xr:uid="{00000000-0005-0000-0000-00003EA20000}"/>
    <cellStyle name="RowTitles-Detail 4 2 6 3" xfId="22354" xr:uid="{00000000-0005-0000-0000-00003FA20000}"/>
    <cellStyle name="RowTitles-Detail 4 2 6 3 2" xfId="22355" xr:uid="{00000000-0005-0000-0000-000040A20000}"/>
    <cellStyle name="RowTitles-Detail 4 2 6 3 2 2" xfId="22356" xr:uid="{00000000-0005-0000-0000-000041A20000}"/>
    <cellStyle name="RowTitles-Detail 4 2 6 3 2_Tertiary Salaries Survey" xfId="22357" xr:uid="{00000000-0005-0000-0000-000042A20000}"/>
    <cellStyle name="RowTitles-Detail 4 2 6 3 3" xfId="22358" xr:uid="{00000000-0005-0000-0000-000043A20000}"/>
    <cellStyle name="RowTitles-Detail 4 2 6 3_Tertiary Salaries Survey" xfId="22359" xr:uid="{00000000-0005-0000-0000-000044A20000}"/>
    <cellStyle name="RowTitles-Detail 4 2 6 4" xfId="22360" xr:uid="{00000000-0005-0000-0000-000045A20000}"/>
    <cellStyle name="RowTitles-Detail 4 2 6 5" xfId="22361" xr:uid="{00000000-0005-0000-0000-000046A20000}"/>
    <cellStyle name="RowTitles-Detail 4 2 6 5 2" xfId="22362" xr:uid="{00000000-0005-0000-0000-000047A20000}"/>
    <cellStyle name="RowTitles-Detail 4 2 6 5_Tertiary Salaries Survey" xfId="22363" xr:uid="{00000000-0005-0000-0000-000048A20000}"/>
    <cellStyle name="RowTitles-Detail 4 2 6 6" xfId="22364" xr:uid="{00000000-0005-0000-0000-000049A20000}"/>
    <cellStyle name="RowTitles-Detail 4 2 6_Tertiary Salaries Survey" xfId="22365" xr:uid="{00000000-0005-0000-0000-00004AA20000}"/>
    <cellStyle name="RowTitles-Detail 4 2 7" xfId="22366" xr:uid="{00000000-0005-0000-0000-00004BA20000}"/>
    <cellStyle name="RowTitles-Detail 4 2 7 2" xfId="22367" xr:uid="{00000000-0005-0000-0000-00004CA20000}"/>
    <cellStyle name="RowTitles-Detail 4 2 7 2 2" xfId="22368" xr:uid="{00000000-0005-0000-0000-00004DA20000}"/>
    <cellStyle name="RowTitles-Detail 4 2 7 2 2 2" xfId="22369" xr:uid="{00000000-0005-0000-0000-00004EA20000}"/>
    <cellStyle name="RowTitles-Detail 4 2 7 2 2_Tertiary Salaries Survey" xfId="22370" xr:uid="{00000000-0005-0000-0000-00004FA20000}"/>
    <cellStyle name="RowTitles-Detail 4 2 7 2 3" xfId="22371" xr:uid="{00000000-0005-0000-0000-000050A20000}"/>
    <cellStyle name="RowTitles-Detail 4 2 7 2_Tertiary Salaries Survey" xfId="22372" xr:uid="{00000000-0005-0000-0000-000051A20000}"/>
    <cellStyle name="RowTitles-Detail 4 2 7 3" xfId="22373" xr:uid="{00000000-0005-0000-0000-000052A20000}"/>
    <cellStyle name="RowTitles-Detail 4 2 7 3 2" xfId="22374" xr:uid="{00000000-0005-0000-0000-000053A20000}"/>
    <cellStyle name="RowTitles-Detail 4 2 7 3 2 2" xfId="22375" xr:uid="{00000000-0005-0000-0000-000054A20000}"/>
    <cellStyle name="RowTitles-Detail 4 2 7 3 2_Tertiary Salaries Survey" xfId="22376" xr:uid="{00000000-0005-0000-0000-000055A20000}"/>
    <cellStyle name="RowTitles-Detail 4 2 7 3 3" xfId="22377" xr:uid="{00000000-0005-0000-0000-000056A20000}"/>
    <cellStyle name="RowTitles-Detail 4 2 7 3_Tertiary Salaries Survey" xfId="22378" xr:uid="{00000000-0005-0000-0000-000057A20000}"/>
    <cellStyle name="RowTitles-Detail 4 2 7 4" xfId="22379" xr:uid="{00000000-0005-0000-0000-000058A20000}"/>
    <cellStyle name="RowTitles-Detail 4 2 7 5" xfId="22380" xr:uid="{00000000-0005-0000-0000-000059A20000}"/>
    <cellStyle name="RowTitles-Detail 4 2 7_Tertiary Salaries Survey" xfId="22381" xr:uid="{00000000-0005-0000-0000-00005AA20000}"/>
    <cellStyle name="RowTitles-Detail 4 2 8" xfId="22382" xr:uid="{00000000-0005-0000-0000-00005BA20000}"/>
    <cellStyle name="RowTitles-Detail 4 2 8 2" xfId="22383" xr:uid="{00000000-0005-0000-0000-00005CA20000}"/>
    <cellStyle name="RowTitles-Detail 4 2 8 2 2" xfId="22384" xr:uid="{00000000-0005-0000-0000-00005DA20000}"/>
    <cellStyle name="RowTitles-Detail 4 2 8 2 2 2" xfId="22385" xr:uid="{00000000-0005-0000-0000-00005EA20000}"/>
    <cellStyle name="RowTitles-Detail 4 2 8 2 2_Tertiary Salaries Survey" xfId="22386" xr:uid="{00000000-0005-0000-0000-00005FA20000}"/>
    <cellStyle name="RowTitles-Detail 4 2 8 2 3" xfId="22387" xr:uid="{00000000-0005-0000-0000-000060A20000}"/>
    <cellStyle name="RowTitles-Detail 4 2 8 2_Tertiary Salaries Survey" xfId="22388" xr:uid="{00000000-0005-0000-0000-000061A20000}"/>
    <cellStyle name="RowTitles-Detail 4 2 8 3" xfId="22389" xr:uid="{00000000-0005-0000-0000-000062A20000}"/>
    <cellStyle name="RowTitles-Detail 4 2 8 3 2" xfId="22390" xr:uid="{00000000-0005-0000-0000-000063A20000}"/>
    <cellStyle name="RowTitles-Detail 4 2 8 3 2 2" xfId="22391" xr:uid="{00000000-0005-0000-0000-000064A20000}"/>
    <cellStyle name="RowTitles-Detail 4 2 8 3 2_Tertiary Salaries Survey" xfId="22392" xr:uid="{00000000-0005-0000-0000-000065A20000}"/>
    <cellStyle name="RowTitles-Detail 4 2 8 3 3" xfId="22393" xr:uid="{00000000-0005-0000-0000-000066A20000}"/>
    <cellStyle name="RowTitles-Detail 4 2 8 3_Tertiary Salaries Survey" xfId="22394" xr:uid="{00000000-0005-0000-0000-000067A20000}"/>
    <cellStyle name="RowTitles-Detail 4 2 8 4" xfId="22395" xr:uid="{00000000-0005-0000-0000-000068A20000}"/>
    <cellStyle name="RowTitles-Detail 4 2 8 5" xfId="22396" xr:uid="{00000000-0005-0000-0000-000069A20000}"/>
    <cellStyle name="RowTitles-Detail 4 2 8 5 2" xfId="22397" xr:uid="{00000000-0005-0000-0000-00006AA20000}"/>
    <cellStyle name="RowTitles-Detail 4 2 8 5_Tertiary Salaries Survey" xfId="22398" xr:uid="{00000000-0005-0000-0000-00006BA20000}"/>
    <cellStyle name="RowTitles-Detail 4 2 8 6" xfId="22399" xr:uid="{00000000-0005-0000-0000-00006CA20000}"/>
    <cellStyle name="RowTitles-Detail 4 2 8_Tertiary Salaries Survey" xfId="22400" xr:uid="{00000000-0005-0000-0000-00006DA20000}"/>
    <cellStyle name="RowTitles-Detail 4 2 9" xfId="22401" xr:uid="{00000000-0005-0000-0000-00006EA20000}"/>
    <cellStyle name="RowTitles-Detail 4 2 9 2" xfId="22402" xr:uid="{00000000-0005-0000-0000-00006FA20000}"/>
    <cellStyle name="RowTitles-Detail 4 2 9 2 2" xfId="22403" xr:uid="{00000000-0005-0000-0000-000070A20000}"/>
    <cellStyle name="RowTitles-Detail 4 2 9 2 2 2" xfId="22404" xr:uid="{00000000-0005-0000-0000-000071A20000}"/>
    <cellStyle name="RowTitles-Detail 4 2 9 2 2_Tertiary Salaries Survey" xfId="22405" xr:uid="{00000000-0005-0000-0000-000072A20000}"/>
    <cellStyle name="RowTitles-Detail 4 2 9 2 3" xfId="22406" xr:uid="{00000000-0005-0000-0000-000073A20000}"/>
    <cellStyle name="RowTitles-Detail 4 2 9 2_Tertiary Salaries Survey" xfId="22407" xr:uid="{00000000-0005-0000-0000-000074A20000}"/>
    <cellStyle name="RowTitles-Detail 4 2 9 3" xfId="22408" xr:uid="{00000000-0005-0000-0000-000075A20000}"/>
    <cellStyle name="RowTitles-Detail 4 2 9 3 2" xfId="22409" xr:uid="{00000000-0005-0000-0000-000076A20000}"/>
    <cellStyle name="RowTitles-Detail 4 2 9 3 2 2" xfId="22410" xr:uid="{00000000-0005-0000-0000-000077A20000}"/>
    <cellStyle name="RowTitles-Detail 4 2 9 3 2_Tertiary Salaries Survey" xfId="22411" xr:uid="{00000000-0005-0000-0000-000078A20000}"/>
    <cellStyle name="RowTitles-Detail 4 2 9 3 3" xfId="22412" xr:uid="{00000000-0005-0000-0000-000079A20000}"/>
    <cellStyle name="RowTitles-Detail 4 2 9 3_Tertiary Salaries Survey" xfId="22413" xr:uid="{00000000-0005-0000-0000-00007AA20000}"/>
    <cellStyle name="RowTitles-Detail 4 2 9 4" xfId="22414" xr:uid="{00000000-0005-0000-0000-00007BA20000}"/>
    <cellStyle name="RowTitles-Detail 4 2 9 4 2" xfId="22415" xr:uid="{00000000-0005-0000-0000-00007CA20000}"/>
    <cellStyle name="RowTitles-Detail 4 2 9 4_Tertiary Salaries Survey" xfId="22416" xr:uid="{00000000-0005-0000-0000-00007DA20000}"/>
    <cellStyle name="RowTitles-Detail 4 2 9 5" xfId="22417" xr:uid="{00000000-0005-0000-0000-00007EA20000}"/>
    <cellStyle name="RowTitles-Detail 4 2 9_Tertiary Salaries Survey" xfId="22418" xr:uid="{00000000-0005-0000-0000-00007FA20000}"/>
    <cellStyle name="RowTitles-Detail 4 2_STUD aligned by INSTIT" xfId="22419" xr:uid="{00000000-0005-0000-0000-000080A20000}"/>
    <cellStyle name="RowTitles-Detail 4 3" xfId="22420" xr:uid="{00000000-0005-0000-0000-000081A20000}"/>
    <cellStyle name="RowTitles-Detail 4 3 10" xfId="22421" xr:uid="{00000000-0005-0000-0000-000082A20000}"/>
    <cellStyle name="RowTitles-Detail 4 3 10 2" xfId="22422" xr:uid="{00000000-0005-0000-0000-000083A20000}"/>
    <cellStyle name="RowTitles-Detail 4 3 10 2 2" xfId="22423" xr:uid="{00000000-0005-0000-0000-000084A20000}"/>
    <cellStyle name="RowTitles-Detail 4 3 10 2_Tertiary Salaries Survey" xfId="22424" xr:uid="{00000000-0005-0000-0000-000085A20000}"/>
    <cellStyle name="RowTitles-Detail 4 3 10 3" xfId="22425" xr:uid="{00000000-0005-0000-0000-000086A20000}"/>
    <cellStyle name="RowTitles-Detail 4 3 10_Tertiary Salaries Survey" xfId="22426" xr:uid="{00000000-0005-0000-0000-000087A20000}"/>
    <cellStyle name="RowTitles-Detail 4 3 11" xfId="22427" xr:uid="{00000000-0005-0000-0000-000088A20000}"/>
    <cellStyle name="RowTitles-Detail 4 3 12" xfId="22428" xr:uid="{00000000-0005-0000-0000-000089A20000}"/>
    <cellStyle name="RowTitles-Detail 4 3 2" xfId="22429" xr:uid="{00000000-0005-0000-0000-00008AA20000}"/>
    <cellStyle name="RowTitles-Detail 4 3 2 2" xfId="22430" xr:uid="{00000000-0005-0000-0000-00008BA20000}"/>
    <cellStyle name="RowTitles-Detail 4 3 2 2 2" xfId="22431" xr:uid="{00000000-0005-0000-0000-00008CA20000}"/>
    <cellStyle name="RowTitles-Detail 4 3 2 2 2 2" xfId="22432" xr:uid="{00000000-0005-0000-0000-00008DA20000}"/>
    <cellStyle name="RowTitles-Detail 4 3 2 2 2 2 2" xfId="22433" xr:uid="{00000000-0005-0000-0000-00008EA20000}"/>
    <cellStyle name="RowTitles-Detail 4 3 2 2 2 2_Tertiary Salaries Survey" xfId="22434" xr:uid="{00000000-0005-0000-0000-00008FA20000}"/>
    <cellStyle name="RowTitles-Detail 4 3 2 2 2 3" xfId="22435" xr:uid="{00000000-0005-0000-0000-000090A20000}"/>
    <cellStyle name="RowTitles-Detail 4 3 2 2 2_Tertiary Salaries Survey" xfId="22436" xr:uid="{00000000-0005-0000-0000-000091A20000}"/>
    <cellStyle name="RowTitles-Detail 4 3 2 2 3" xfId="22437" xr:uid="{00000000-0005-0000-0000-000092A20000}"/>
    <cellStyle name="RowTitles-Detail 4 3 2 2 3 2" xfId="22438" xr:uid="{00000000-0005-0000-0000-000093A20000}"/>
    <cellStyle name="RowTitles-Detail 4 3 2 2 3 2 2" xfId="22439" xr:uid="{00000000-0005-0000-0000-000094A20000}"/>
    <cellStyle name="RowTitles-Detail 4 3 2 2 3 2_Tertiary Salaries Survey" xfId="22440" xr:uid="{00000000-0005-0000-0000-000095A20000}"/>
    <cellStyle name="RowTitles-Detail 4 3 2 2 3 3" xfId="22441" xr:uid="{00000000-0005-0000-0000-000096A20000}"/>
    <cellStyle name="RowTitles-Detail 4 3 2 2 3_Tertiary Salaries Survey" xfId="22442" xr:uid="{00000000-0005-0000-0000-000097A20000}"/>
    <cellStyle name="RowTitles-Detail 4 3 2 2 4" xfId="22443" xr:uid="{00000000-0005-0000-0000-000098A20000}"/>
    <cellStyle name="RowTitles-Detail 4 3 2 2 5" xfId="22444" xr:uid="{00000000-0005-0000-0000-000099A20000}"/>
    <cellStyle name="RowTitles-Detail 4 3 2 2_Tertiary Salaries Survey" xfId="22445" xr:uid="{00000000-0005-0000-0000-00009AA20000}"/>
    <cellStyle name="RowTitles-Detail 4 3 2 3" xfId="22446" xr:uid="{00000000-0005-0000-0000-00009BA20000}"/>
    <cellStyle name="RowTitles-Detail 4 3 2 3 2" xfId="22447" xr:uid="{00000000-0005-0000-0000-00009CA20000}"/>
    <cellStyle name="RowTitles-Detail 4 3 2 3 2 2" xfId="22448" xr:uid="{00000000-0005-0000-0000-00009DA20000}"/>
    <cellStyle name="RowTitles-Detail 4 3 2 3 2 2 2" xfId="22449" xr:uid="{00000000-0005-0000-0000-00009EA20000}"/>
    <cellStyle name="RowTitles-Detail 4 3 2 3 2 2_Tertiary Salaries Survey" xfId="22450" xr:uid="{00000000-0005-0000-0000-00009FA20000}"/>
    <cellStyle name="RowTitles-Detail 4 3 2 3 2 3" xfId="22451" xr:uid="{00000000-0005-0000-0000-0000A0A20000}"/>
    <cellStyle name="RowTitles-Detail 4 3 2 3 2_Tertiary Salaries Survey" xfId="22452" xr:uid="{00000000-0005-0000-0000-0000A1A20000}"/>
    <cellStyle name="RowTitles-Detail 4 3 2 3 3" xfId="22453" xr:uid="{00000000-0005-0000-0000-0000A2A20000}"/>
    <cellStyle name="RowTitles-Detail 4 3 2 3 3 2" xfId="22454" xr:uid="{00000000-0005-0000-0000-0000A3A20000}"/>
    <cellStyle name="RowTitles-Detail 4 3 2 3 3 2 2" xfId="22455" xr:uid="{00000000-0005-0000-0000-0000A4A20000}"/>
    <cellStyle name="RowTitles-Detail 4 3 2 3 3 2_Tertiary Salaries Survey" xfId="22456" xr:uid="{00000000-0005-0000-0000-0000A5A20000}"/>
    <cellStyle name="RowTitles-Detail 4 3 2 3 3 3" xfId="22457" xr:uid="{00000000-0005-0000-0000-0000A6A20000}"/>
    <cellStyle name="RowTitles-Detail 4 3 2 3 3_Tertiary Salaries Survey" xfId="22458" xr:uid="{00000000-0005-0000-0000-0000A7A20000}"/>
    <cellStyle name="RowTitles-Detail 4 3 2 3 4" xfId="22459" xr:uid="{00000000-0005-0000-0000-0000A8A20000}"/>
    <cellStyle name="RowTitles-Detail 4 3 2 3 5" xfId="22460" xr:uid="{00000000-0005-0000-0000-0000A9A20000}"/>
    <cellStyle name="RowTitles-Detail 4 3 2 3 5 2" xfId="22461" xr:uid="{00000000-0005-0000-0000-0000AAA20000}"/>
    <cellStyle name="RowTitles-Detail 4 3 2 3 5_Tertiary Salaries Survey" xfId="22462" xr:uid="{00000000-0005-0000-0000-0000ABA20000}"/>
    <cellStyle name="RowTitles-Detail 4 3 2 3 6" xfId="22463" xr:uid="{00000000-0005-0000-0000-0000ACA20000}"/>
    <cellStyle name="RowTitles-Detail 4 3 2 3_Tertiary Salaries Survey" xfId="22464" xr:uid="{00000000-0005-0000-0000-0000ADA20000}"/>
    <cellStyle name="RowTitles-Detail 4 3 2 4" xfId="22465" xr:uid="{00000000-0005-0000-0000-0000AEA20000}"/>
    <cellStyle name="RowTitles-Detail 4 3 2 4 2" xfId="22466" xr:uid="{00000000-0005-0000-0000-0000AFA20000}"/>
    <cellStyle name="RowTitles-Detail 4 3 2 4 2 2" xfId="22467" xr:uid="{00000000-0005-0000-0000-0000B0A20000}"/>
    <cellStyle name="RowTitles-Detail 4 3 2 4 2 2 2" xfId="22468" xr:uid="{00000000-0005-0000-0000-0000B1A20000}"/>
    <cellStyle name="RowTitles-Detail 4 3 2 4 2 2_Tertiary Salaries Survey" xfId="22469" xr:uid="{00000000-0005-0000-0000-0000B2A20000}"/>
    <cellStyle name="RowTitles-Detail 4 3 2 4 2 3" xfId="22470" xr:uid="{00000000-0005-0000-0000-0000B3A20000}"/>
    <cellStyle name="RowTitles-Detail 4 3 2 4 2_Tertiary Salaries Survey" xfId="22471" xr:uid="{00000000-0005-0000-0000-0000B4A20000}"/>
    <cellStyle name="RowTitles-Detail 4 3 2 4 3" xfId="22472" xr:uid="{00000000-0005-0000-0000-0000B5A20000}"/>
    <cellStyle name="RowTitles-Detail 4 3 2 4 3 2" xfId="22473" xr:uid="{00000000-0005-0000-0000-0000B6A20000}"/>
    <cellStyle name="RowTitles-Detail 4 3 2 4 3 2 2" xfId="22474" xr:uid="{00000000-0005-0000-0000-0000B7A20000}"/>
    <cellStyle name="RowTitles-Detail 4 3 2 4 3 2_Tertiary Salaries Survey" xfId="22475" xr:uid="{00000000-0005-0000-0000-0000B8A20000}"/>
    <cellStyle name="RowTitles-Detail 4 3 2 4 3 3" xfId="22476" xr:uid="{00000000-0005-0000-0000-0000B9A20000}"/>
    <cellStyle name="RowTitles-Detail 4 3 2 4 3_Tertiary Salaries Survey" xfId="22477" xr:uid="{00000000-0005-0000-0000-0000BAA20000}"/>
    <cellStyle name="RowTitles-Detail 4 3 2 4 4" xfId="22478" xr:uid="{00000000-0005-0000-0000-0000BBA20000}"/>
    <cellStyle name="RowTitles-Detail 4 3 2 4 4 2" xfId="22479" xr:uid="{00000000-0005-0000-0000-0000BCA20000}"/>
    <cellStyle name="RowTitles-Detail 4 3 2 4 4_Tertiary Salaries Survey" xfId="22480" xr:uid="{00000000-0005-0000-0000-0000BDA20000}"/>
    <cellStyle name="RowTitles-Detail 4 3 2 4 5" xfId="22481" xr:uid="{00000000-0005-0000-0000-0000BEA20000}"/>
    <cellStyle name="RowTitles-Detail 4 3 2 4_Tertiary Salaries Survey" xfId="22482" xr:uid="{00000000-0005-0000-0000-0000BFA20000}"/>
    <cellStyle name="RowTitles-Detail 4 3 2 5" xfId="22483" xr:uid="{00000000-0005-0000-0000-0000C0A20000}"/>
    <cellStyle name="RowTitles-Detail 4 3 2 5 2" xfId="22484" xr:uid="{00000000-0005-0000-0000-0000C1A20000}"/>
    <cellStyle name="RowTitles-Detail 4 3 2 5 2 2" xfId="22485" xr:uid="{00000000-0005-0000-0000-0000C2A20000}"/>
    <cellStyle name="RowTitles-Detail 4 3 2 5 2 2 2" xfId="22486" xr:uid="{00000000-0005-0000-0000-0000C3A20000}"/>
    <cellStyle name="RowTitles-Detail 4 3 2 5 2 2_Tertiary Salaries Survey" xfId="22487" xr:uid="{00000000-0005-0000-0000-0000C4A20000}"/>
    <cellStyle name="RowTitles-Detail 4 3 2 5 2 3" xfId="22488" xr:uid="{00000000-0005-0000-0000-0000C5A20000}"/>
    <cellStyle name="RowTitles-Detail 4 3 2 5 2_Tertiary Salaries Survey" xfId="22489" xr:uid="{00000000-0005-0000-0000-0000C6A20000}"/>
    <cellStyle name="RowTitles-Detail 4 3 2 5 3" xfId="22490" xr:uid="{00000000-0005-0000-0000-0000C7A20000}"/>
    <cellStyle name="RowTitles-Detail 4 3 2 5 3 2" xfId="22491" xr:uid="{00000000-0005-0000-0000-0000C8A20000}"/>
    <cellStyle name="RowTitles-Detail 4 3 2 5 3 2 2" xfId="22492" xr:uid="{00000000-0005-0000-0000-0000C9A20000}"/>
    <cellStyle name="RowTitles-Detail 4 3 2 5 3 2_Tertiary Salaries Survey" xfId="22493" xr:uid="{00000000-0005-0000-0000-0000CAA20000}"/>
    <cellStyle name="RowTitles-Detail 4 3 2 5 3 3" xfId="22494" xr:uid="{00000000-0005-0000-0000-0000CBA20000}"/>
    <cellStyle name="RowTitles-Detail 4 3 2 5 3_Tertiary Salaries Survey" xfId="22495" xr:uid="{00000000-0005-0000-0000-0000CCA20000}"/>
    <cellStyle name="RowTitles-Detail 4 3 2 5 4" xfId="22496" xr:uid="{00000000-0005-0000-0000-0000CDA20000}"/>
    <cellStyle name="RowTitles-Detail 4 3 2 5 4 2" xfId="22497" xr:uid="{00000000-0005-0000-0000-0000CEA20000}"/>
    <cellStyle name="RowTitles-Detail 4 3 2 5 4_Tertiary Salaries Survey" xfId="22498" xr:uid="{00000000-0005-0000-0000-0000CFA20000}"/>
    <cellStyle name="RowTitles-Detail 4 3 2 5 5" xfId="22499" xr:uid="{00000000-0005-0000-0000-0000D0A20000}"/>
    <cellStyle name="RowTitles-Detail 4 3 2 5_Tertiary Salaries Survey" xfId="22500" xr:uid="{00000000-0005-0000-0000-0000D1A20000}"/>
    <cellStyle name="RowTitles-Detail 4 3 2 6" xfId="22501" xr:uid="{00000000-0005-0000-0000-0000D2A20000}"/>
    <cellStyle name="RowTitles-Detail 4 3 2 6 2" xfId="22502" xr:uid="{00000000-0005-0000-0000-0000D3A20000}"/>
    <cellStyle name="RowTitles-Detail 4 3 2 6 2 2" xfId="22503" xr:uid="{00000000-0005-0000-0000-0000D4A20000}"/>
    <cellStyle name="RowTitles-Detail 4 3 2 6 2 2 2" xfId="22504" xr:uid="{00000000-0005-0000-0000-0000D5A20000}"/>
    <cellStyle name="RowTitles-Detail 4 3 2 6 2 2_Tertiary Salaries Survey" xfId="22505" xr:uid="{00000000-0005-0000-0000-0000D6A20000}"/>
    <cellStyle name="RowTitles-Detail 4 3 2 6 2 3" xfId="22506" xr:uid="{00000000-0005-0000-0000-0000D7A20000}"/>
    <cellStyle name="RowTitles-Detail 4 3 2 6 2_Tertiary Salaries Survey" xfId="22507" xr:uid="{00000000-0005-0000-0000-0000D8A20000}"/>
    <cellStyle name="RowTitles-Detail 4 3 2 6 3" xfId="22508" xr:uid="{00000000-0005-0000-0000-0000D9A20000}"/>
    <cellStyle name="RowTitles-Detail 4 3 2 6 3 2" xfId="22509" xr:uid="{00000000-0005-0000-0000-0000DAA20000}"/>
    <cellStyle name="RowTitles-Detail 4 3 2 6 3 2 2" xfId="22510" xr:uid="{00000000-0005-0000-0000-0000DBA20000}"/>
    <cellStyle name="RowTitles-Detail 4 3 2 6 3 2_Tertiary Salaries Survey" xfId="22511" xr:uid="{00000000-0005-0000-0000-0000DCA20000}"/>
    <cellStyle name="RowTitles-Detail 4 3 2 6 3 3" xfId="22512" xr:uid="{00000000-0005-0000-0000-0000DDA20000}"/>
    <cellStyle name="RowTitles-Detail 4 3 2 6 3_Tertiary Salaries Survey" xfId="22513" xr:uid="{00000000-0005-0000-0000-0000DEA20000}"/>
    <cellStyle name="RowTitles-Detail 4 3 2 6 4" xfId="22514" xr:uid="{00000000-0005-0000-0000-0000DFA20000}"/>
    <cellStyle name="RowTitles-Detail 4 3 2 6 4 2" xfId="22515" xr:uid="{00000000-0005-0000-0000-0000E0A20000}"/>
    <cellStyle name="RowTitles-Detail 4 3 2 6 4_Tertiary Salaries Survey" xfId="22516" xr:uid="{00000000-0005-0000-0000-0000E1A20000}"/>
    <cellStyle name="RowTitles-Detail 4 3 2 6 5" xfId="22517" xr:uid="{00000000-0005-0000-0000-0000E2A20000}"/>
    <cellStyle name="RowTitles-Detail 4 3 2 6_Tertiary Salaries Survey" xfId="22518" xr:uid="{00000000-0005-0000-0000-0000E3A20000}"/>
    <cellStyle name="RowTitles-Detail 4 3 2 7" xfId="22519" xr:uid="{00000000-0005-0000-0000-0000E4A20000}"/>
    <cellStyle name="RowTitles-Detail 4 3 2 7 2" xfId="22520" xr:uid="{00000000-0005-0000-0000-0000E5A20000}"/>
    <cellStyle name="RowTitles-Detail 4 3 2 7 2 2" xfId="22521" xr:uid="{00000000-0005-0000-0000-0000E6A20000}"/>
    <cellStyle name="RowTitles-Detail 4 3 2 7 2_Tertiary Salaries Survey" xfId="22522" xr:uid="{00000000-0005-0000-0000-0000E7A20000}"/>
    <cellStyle name="RowTitles-Detail 4 3 2 7 3" xfId="22523" xr:uid="{00000000-0005-0000-0000-0000E8A20000}"/>
    <cellStyle name="RowTitles-Detail 4 3 2 7_Tertiary Salaries Survey" xfId="22524" xr:uid="{00000000-0005-0000-0000-0000E9A20000}"/>
    <cellStyle name="RowTitles-Detail 4 3 2 8" xfId="22525" xr:uid="{00000000-0005-0000-0000-0000EAA20000}"/>
    <cellStyle name="RowTitles-Detail 4 3 2 9" xfId="22526" xr:uid="{00000000-0005-0000-0000-0000EBA20000}"/>
    <cellStyle name="RowTitles-Detail 4 3 2_STUD aligned by INSTIT" xfId="22527" xr:uid="{00000000-0005-0000-0000-0000ECA20000}"/>
    <cellStyle name="RowTitles-Detail 4 3 3" xfId="22528" xr:uid="{00000000-0005-0000-0000-0000EDA20000}"/>
    <cellStyle name="RowTitles-Detail 4 3 3 2" xfId="22529" xr:uid="{00000000-0005-0000-0000-0000EEA20000}"/>
    <cellStyle name="RowTitles-Detail 4 3 3 2 2" xfId="22530" xr:uid="{00000000-0005-0000-0000-0000EFA20000}"/>
    <cellStyle name="RowTitles-Detail 4 3 3 2 2 2" xfId="22531" xr:uid="{00000000-0005-0000-0000-0000F0A20000}"/>
    <cellStyle name="RowTitles-Detail 4 3 3 2 2 2 2" xfId="22532" xr:uid="{00000000-0005-0000-0000-0000F1A20000}"/>
    <cellStyle name="RowTitles-Detail 4 3 3 2 2 2_Tertiary Salaries Survey" xfId="22533" xr:uid="{00000000-0005-0000-0000-0000F2A20000}"/>
    <cellStyle name="RowTitles-Detail 4 3 3 2 2 3" xfId="22534" xr:uid="{00000000-0005-0000-0000-0000F3A20000}"/>
    <cellStyle name="RowTitles-Detail 4 3 3 2 2_Tertiary Salaries Survey" xfId="22535" xr:uid="{00000000-0005-0000-0000-0000F4A20000}"/>
    <cellStyle name="RowTitles-Detail 4 3 3 2 3" xfId="22536" xr:uid="{00000000-0005-0000-0000-0000F5A20000}"/>
    <cellStyle name="RowTitles-Detail 4 3 3 2 3 2" xfId="22537" xr:uid="{00000000-0005-0000-0000-0000F6A20000}"/>
    <cellStyle name="RowTitles-Detail 4 3 3 2 3 2 2" xfId="22538" xr:uid="{00000000-0005-0000-0000-0000F7A20000}"/>
    <cellStyle name="RowTitles-Detail 4 3 3 2 3 2_Tertiary Salaries Survey" xfId="22539" xr:uid="{00000000-0005-0000-0000-0000F8A20000}"/>
    <cellStyle name="RowTitles-Detail 4 3 3 2 3 3" xfId="22540" xr:uid="{00000000-0005-0000-0000-0000F9A20000}"/>
    <cellStyle name="RowTitles-Detail 4 3 3 2 3_Tertiary Salaries Survey" xfId="22541" xr:uid="{00000000-0005-0000-0000-0000FAA20000}"/>
    <cellStyle name="RowTitles-Detail 4 3 3 2 4" xfId="22542" xr:uid="{00000000-0005-0000-0000-0000FBA20000}"/>
    <cellStyle name="RowTitles-Detail 4 3 3 2 5" xfId="22543" xr:uid="{00000000-0005-0000-0000-0000FCA20000}"/>
    <cellStyle name="RowTitles-Detail 4 3 3 2 5 2" xfId="22544" xr:uid="{00000000-0005-0000-0000-0000FDA20000}"/>
    <cellStyle name="RowTitles-Detail 4 3 3 2 5_Tertiary Salaries Survey" xfId="22545" xr:uid="{00000000-0005-0000-0000-0000FEA20000}"/>
    <cellStyle name="RowTitles-Detail 4 3 3 2 6" xfId="22546" xr:uid="{00000000-0005-0000-0000-0000FFA20000}"/>
    <cellStyle name="RowTitles-Detail 4 3 3 2_Tertiary Salaries Survey" xfId="22547" xr:uid="{00000000-0005-0000-0000-000000A30000}"/>
    <cellStyle name="RowTitles-Detail 4 3 3 3" xfId="22548" xr:uid="{00000000-0005-0000-0000-000001A30000}"/>
    <cellStyle name="RowTitles-Detail 4 3 3 3 2" xfId="22549" xr:uid="{00000000-0005-0000-0000-000002A30000}"/>
    <cellStyle name="RowTitles-Detail 4 3 3 3 2 2" xfId="22550" xr:uid="{00000000-0005-0000-0000-000003A30000}"/>
    <cellStyle name="RowTitles-Detail 4 3 3 3 2 2 2" xfId="22551" xr:uid="{00000000-0005-0000-0000-000004A30000}"/>
    <cellStyle name="RowTitles-Detail 4 3 3 3 2 2_Tertiary Salaries Survey" xfId="22552" xr:uid="{00000000-0005-0000-0000-000005A30000}"/>
    <cellStyle name="RowTitles-Detail 4 3 3 3 2 3" xfId="22553" xr:uid="{00000000-0005-0000-0000-000006A30000}"/>
    <cellStyle name="RowTitles-Detail 4 3 3 3 2_Tertiary Salaries Survey" xfId="22554" xr:uid="{00000000-0005-0000-0000-000007A30000}"/>
    <cellStyle name="RowTitles-Detail 4 3 3 3 3" xfId="22555" xr:uid="{00000000-0005-0000-0000-000008A30000}"/>
    <cellStyle name="RowTitles-Detail 4 3 3 3 3 2" xfId="22556" xr:uid="{00000000-0005-0000-0000-000009A30000}"/>
    <cellStyle name="RowTitles-Detail 4 3 3 3 3 2 2" xfId="22557" xr:uid="{00000000-0005-0000-0000-00000AA30000}"/>
    <cellStyle name="RowTitles-Detail 4 3 3 3 3 2_Tertiary Salaries Survey" xfId="22558" xr:uid="{00000000-0005-0000-0000-00000BA30000}"/>
    <cellStyle name="RowTitles-Detail 4 3 3 3 3 3" xfId="22559" xr:uid="{00000000-0005-0000-0000-00000CA30000}"/>
    <cellStyle name="RowTitles-Detail 4 3 3 3 3_Tertiary Salaries Survey" xfId="22560" xr:uid="{00000000-0005-0000-0000-00000DA30000}"/>
    <cellStyle name="RowTitles-Detail 4 3 3 3 4" xfId="22561" xr:uid="{00000000-0005-0000-0000-00000EA30000}"/>
    <cellStyle name="RowTitles-Detail 4 3 3 3 5" xfId="22562" xr:uid="{00000000-0005-0000-0000-00000FA30000}"/>
    <cellStyle name="RowTitles-Detail 4 3 3 3_Tertiary Salaries Survey" xfId="22563" xr:uid="{00000000-0005-0000-0000-000010A30000}"/>
    <cellStyle name="RowTitles-Detail 4 3 3 4" xfId="22564" xr:uid="{00000000-0005-0000-0000-000011A30000}"/>
    <cellStyle name="RowTitles-Detail 4 3 3 4 2" xfId="22565" xr:uid="{00000000-0005-0000-0000-000012A30000}"/>
    <cellStyle name="RowTitles-Detail 4 3 3 4 2 2" xfId="22566" xr:uid="{00000000-0005-0000-0000-000013A30000}"/>
    <cellStyle name="RowTitles-Detail 4 3 3 4 2 2 2" xfId="22567" xr:uid="{00000000-0005-0000-0000-000014A30000}"/>
    <cellStyle name="RowTitles-Detail 4 3 3 4 2 2_Tertiary Salaries Survey" xfId="22568" xr:uid="{00000000-0005-0000-0000-000015A30000}"/>
    <cellStyle name="RowTitles-Detail 4 3 3 4 2 3" xfId="22569" xr:uid="{00000000-0005-0000-0000-000016A30000}"/>
    <cellStyle name="RowTitles-Detail 4 3 3 4 2_Tertiary Salaries Survey" xfId="22570" xr:uid="{00000000-0005-0000-0000-000017A30000}"/>
    <cellStyle name="RowTitles-Detail 4 3 3 4 3" xfId="22571" xr:uid="{00000000-0005-0000-0000-000018A30000}"/>
    <cellStyle name="RowTitles-Detail 4 3 3 4 3 2" xfId="22572" xr:uid="{00000000-0005-0000-0000-000019A30000}"/>
    <cellStyle name="RowTitles-Detail 4 3 3 4 3 2 2" xfId="22573" xr:uid="{00000000-0005-0000-0000-00001AA30000}"/>
    <cellStyle name="RowTitles-Detail 4 3 3 4 3 2_Tertiary Salaries Survey" xfId="22574" xr:uid="{00000000-0005-0000-0000-00001BA30000}"/>
    <cellStyle name="RowTitles-Detail 4 3 3 4 3 3" xfId="22575" xr:uid="{00000000-0005-0000-0000-00001CA30000}"/>
    <cellStyle name="RowTitles-Detail 4 3 3 4 3_Tertiary Salaries Survey" xfId="22576" xr:uid="{00000000-0005-0000-0000-00001DA30000}"/>
    <cellStyle name="RowTitles-Detail 4 3 3 4 4" xfId="22577" xr:uid="{00000000-0005-0000-0000-00001EA30000}"/>
    <cellStyle name="RowTitles-Detail 4 3 3 4 4 2" xfId="22578" xr:uid="{00000000-0005-0000-0000-00001FA30000}"/>
    <cellStyle name="RowTitles-Detail 4 3 3 4 4_Tertiary Salaries Survey" xfId="22579" xr:uid="{00000000-0005-0000-0000-000020A30000}"/>
    <cellStyle name="RowTitles-Detail 4 3 3 4 5" xfId="22580" xr:uid="{00000000-0005-0000-0000-000021A30000}"/>
    <cellStyle name="RowTitles-Detail 4 3 3 4_Tertiary Salaries Survey" xfId="22581" xr:uid="{00000000-0005-0000-0000-000022A30000}"/>
    <cellStyle name="RowTitles-Detail 4 3 3 5" xfId="22582" xr:uid="{00000000-0005-0000-0000-000023A30000}"/>
    <cellStyle name="RowTitles-Detail 4 3 3 5 2" xfId="22583" xr:uid="{00000000-0005-0000-0000-000024A30000}"/>
    <cellStyle name="RowTitles-Detail 4 3 3 5 2 2" xfId="22584" xr:uid="{00000000-0005-0000-0000-000025A30000}"/>
    <cellStyle name="RowTitles-Detail 4 3 3 5 2 2 2" xfId="22585" xr:uid="{00000000-0005-0000-0000-000026A30000}"/>
    <cellStyle name="RowTitles-Detail 4 3 3 5 2 2_Tertiary Salaries Survey" xfId="22586" xr:uid="{00000000-0005-0000-0000-000027A30000}"/>
    <cellStyle name="RowTitles-Detail 4 3 3 5 2 3" xfId="22587" xr:uid="{00000000-0005-0000-0000-000028A30000}"/>
    <cellStyle name="RowTitles-Detail 4 3 3 5 2_Tertiary Salaries Survey" xfId="22588" xr:uid="{00000000-0005-0000-0000-000029A30000}"/>
    <cellStyle name="RowTitles-Detail 4 3 3 5 3" xfId="22589" xr:uid="{00000000-0005-0000-0000-00002AA30000}"/>
    <cellStyle name="RowTitles-Detail 4 3 3 5 3 2" xfId="22590" xr:uid="{00000000-0005-0000-0000-00002BA30000}"/>
    <cellStyle name="RowTitles-Detail 4 3 3 5 3 2 2" xfId="22591" xr:uid="{00000000-0005-0000-0000-00002CA30000}"/>
    <cellStyle name="RowTitles-Detail 4 3 3 5 3 2_Tertiary Salaries Survey" xfId="22592" xr:uid="{00000000-0005-0000-0000-00002DA30000}"/>
    <cellStyle name="RowTitles-Detail 4 3 3 5 3 3" xfId="22593" xr:uid="{00000000-0005-0000-0000-00002EA30000}"/>
    <cellStyle name="RowTitles-Detail 4 3 3 5 3_Tertiary Salaries Survey" xfId="22594" xr:uid="{00000000-0005-0000-0000-00002FA30000}"/>
    <cellStyle name="RowTitles-Detail 4 3 3 5 4" xfId="22595" xr:uid="{00000000-0005-0000-0000-000030A30000}"/>
    <cellStyle name="RowTitles-Detail 4 3 3 5 4 2" xfId="22596" xr:uid="{00000000-0005-0000-0000-000031A30000}"/>
    <cellStyle name="RowTitles-Detail 4 3 3 5 4_Tertiary Salaries Survey" xfId="22597" xr:uid="{00000000-0005-0000-0000-000032A30000}"/>
    <cellStyle name="RowTitles-Detail 4 3 3 5 5" xfId="22598" xr:uid="{00000000-0005-0000-0000-000033A30000}"/>
    <cellStyle name="RowTitles-Detail 4 3 3 5_Tertiary Salaries Survey" xfId="22599" xr:uid="{00000000-0005-0000-0000-000034A30000}"/>
    <cellStyle name="RowTitles-Detail 4 3 3 6" xfId="22600" xr:uid="{00000000-0005-0000-0000-000035A30000}"/>
    <cellStyle name="RowTitles-Detail 4 3 3 6 2" xfId="22601" xr:uid="{00000000-0005-0000-0000-000036A30000}"/>
    <cellStyle name="RowTitles-Detail 4 3 3 6 2 2" xfId="22602" xr:uid="{00000000-0005-0000-0000-000037A30000}"/>
    <cellStyle name="RowTitles-Detail 4 3 3 6 2 2 2" xfId="22603" xr:uid="{00000000-0005-0000-0000-000038A30000}"/>
    <cellStyle name="RowTitles-Detail 4 3 3 6 2 2_Tertiary Salaries Survey" xfId="22604" xr:uid="{00000000-0005-0000-0000-000039A30000}"/>
    <cellStyle name="RowTitles-Detail 4 3 3 6 2 3" xfId="22605" xr:uid="{00000000-0005-0000-0000-00003AA30000}"/>
    <cellStyle name="RowTitles-Detail 4 3 3 6 2_Tertiary Salaries Survey" xfId="22606" xr:uid="{00000000-0005-0000-0000-00003BA30000}"/>
    <cellStyle name="RowTitles-Detail 4 3 3 6 3" xfId="22607" xr:uid="{00000000-0005-0000-0000-00003CA30000}"/>
    <cellStyle name="RowTitles-Detail 4 3 3 6 3 2" xfId="22608" xr:uid="{00000000-0005-0000-0000-00003DA30000}"/>
    <cellStyle name="RowTitles-Detail 4 3 3 6 3 2 2" xfId="22609" xr:uid="{00000000-0005-0000-0000-00003EA30000}"/>
    <cellStyle name="RowTitles-Detail 4 3 3 6 3 2_Tertiary Salaries Survey" xfId="22610" xr:uid="{00000000-0005-0000-0000-00003FA30000}"/>
    <cellStyle name="RowTitles-Detail 4 3 3 6 3 3" xfId="22611" xr:uid="{00000000-0005-0000-0000-000040A30000}"/>
    <cellStyle name="RowTitles-Detail 4 3 3 6 3_Tertiary Salaries Survey" xfId="22612" xr:uid="{00000000-0005-0000-0000-000041A30000}"/>
    <cellStyle name="RowTitles-Detail 4 3 3 6 4" xfId="22613" xr:uid="{00000000-0005-0000-0000-000042A30000}"/>
    <cellStyle name="RowTitles-Detail 4 3 3 6 4 2" xfId="22614" xr:uid="{00000000-0005-0000-0000-000043A30000}"/>
    <cellStyle name="RowTitles-Detail 4 3 3 6 4_Tertiary Salaries Survey" xfId="22615" xr:uid="{00000000-0005-0000-0000-000044A30000}"/>
    <cellStyle name="RowTitles-Detail 4 3 3 6 5" xfId="22616" xr:uid="{00000000-0005-0000-0000-000045A30000}"/>
    <cellStyle name="RowTitles-Detail 4 3 3 6_Tertiary Salaries Survey" xfId="22617" xr:uid="{00000000-0005-0000-0000-000046A30000}"/>
    <cellStyle name="RowTitles-Detail 4 3 3 7" xfId="22618" xr:uid="{00000000-0005-0000-0000-000047A30000}"/>
    <cellStyle name="RowTitles-Detail 4 3 3 7 2" xfId="22619" xr:uid="{00000000-0005-0000-0000-000048A30000}"/>
    <cellStyle name="RowTitles-Detail 4 3 3 7 2 2" xfId="22620" xr:uid="{00000000-0005-0000-0000-000049A30000}"/>
    <cellStyle name="RowTitles-Detail 4 3 3 7 2_Tertiary Salaries Survey" xfId="22621" xr:uid="{00000000-0005-0000-0000-00004AA30000}"/>
    <cellStyle name="RowTitles-Detail 4 3 3 7 3" xfId="22622" xr:uid="{00000000-0005-0000-0000-00004BA30000}"/>
    <cellStyle name="RowTitles-Detail 4 3 3 7_Tertiary Salaries Survey" xfId="22623" xr:uid="{00000000-0005-0000-0000-00004CA30000}"/>
    <cellStyle name="RowTitles-Detail 4 3 3 8" xfId="22624" xr:uid="{00000000-0005-0000-0000-00004DA30000}"/>
    <cellStyle name="RowTitles-Detail 4 3 3 8 2" xfId="22625" xr:uid="{00000000-0005-0000-0000-00004EA30000}"/>
    <cellStyle name="RowTitles-Detail 4 3 3 8 2 2" xfId="22626" xr:uid="{00000000-0005-0000-0000-00004FA30000}"/>
    <cellStyle name="RowTitles-Detail 4 3 3 8 2_Tertiary Salaries Survey" xfId="22627" xr:uid="{00000000-0005-0000-0000-000050A30000}"/>
    <cellStyle name="RowTitles-Detail 4 3 3 8 3" xfId="22628" xr:uid="{00000000-0005-0000-0000-000051A30000}"/>
    <cellStyle name="RowTitles-Detail 4 3 3 8_Tertiary Salaries Survey" xfId="22629" xr:uid="{00000000-0005-0000-0000-000052A30000}"/>
    <cellStyle name="RowTitles-Detail 4 3 3 9" xfId="22630" xr:uid="{00000000-0005-0000-0000-000053A30000}"/>
    <cellStyle name="RowTitles-Detail 4 3 3_STUD aligned by INSTIT" xfId="22631" xr:uid="{00000000-0005-0000-0000-000054A30000}"/>
    <cellStyle name="RowTitles-Detail 4 3 4" xfId="22632" xr:uid="{00000000-0005-0000-0000-000055A30000}"/>
    <cellStyle name="RowTitles-Detail 4 3 4 2" xfId="22633" xr:uid="{00000000-0005-0000-0000-000056A30000}"/>
    <cellStyle name="RowTitles-Detail 4 3 4 2 2" xfId="22634" xr:uid="{00000000-0005-0000-0000-000057A30000}"/>
    <cellStyle name="RowTitles-Detail 4 3 4 2 2 2" xfId="22635" xr:uid="{00000000-0005-0000-0000-000058A30000}"/>
    <cellStyle name="RowTitles-Detail 4 3 4 2 2 2 2" xfId="22636" xr:uid="{00000000-0005-0000-0000-000059A30000}"/>
    <cellStyle name="RowTitles-Detail 4 3 4 2 2 2_Tertiary Salaries Survey" xfId="22637" xr:uid="{00000000-0005-0000-0000-00005AA30000}"/>
    <cellStyle name="RowTitles-Detail 4 3 4 2 2 3" xfId="22638" xr:uid="{00000000-0005-0000-0000-00005BA30000}"/>
    <cellStyle name="RowTitles-Detail 4 3 4 2 2_Tertiary Salaries Survey" xfId="22639" xr:uid="{00000000-0005-0000-0000-00005CA30000}"/>
    <cellStyle name="RowTitles-Detail 4 3 4 2 3" xfId="22640" xr:uid="{00000000-0005-0000-0000-00005DA30000}"/>
    <cellStyle name="RowTitles-Detail 4 3 4 2 3 2" xfId="22641" xr:uid="{00000000-0005-0000-0000-00005EA30000}"/>
    <cellStyle name="RowTitles-Detail 4 3 4 2 3 2 2" xfId="22642" xr:uid="{00000000-0005-0000-0000-00005FA30000}"/>
    <cellStyle name="RowTitles-Detail 4 3 4 2 3 2_Tertiary Salaries Survey" xfId="22643" xr:uid="{00000000-0005-0000-0000-000060A30000}"/>
    <cellStyle name="RowTitles-Detail 4 3 4 2 3 3" xfId="22644" xr:uid="{00000000-0005-0000-0000-000061A30000}"/>
    <cellStyle name="RowTitles-Detail 4 3 4 2 3_Tertiary Salaries Survey" xfId="22645" xr:uid="{00000000-0005-0000-0000-000062A30000}"/>
    <cellStyle name="RowTitles-Detail 4 3 4 2 4" xfId="22646" xr:uid="{00000000-0005-0000-0000-000063A30000}"/>
    <cellStyle name="RowTitles-Detail 4 3 4 2 5" xfId="22647" xr:uid="{00000000-0005-0000-0000-000064A30000}"/>
    <cellStyle name="RowTitles-Detail 4 3 4 2 5 2" xfId="22648" xr:uid="{00000000-0005-0000-0000-000065A30000}"/>
    <cellStyle name="RowTitles-Detail 4 3 4 2 5_Tertiary Salaries Survey" xfId="22649" xr:uid="{00000000-0005-0000-0000-000066A30000}"/>
    <cellStyle name="RowTitles-Detail 4 3 4 2 6" xfId="22650" xr:uid="{00000000-0005-0000-0000-000067A30000}"/>
    <cellStyle name="RowTitles-Detail 4 3 4 2_Tertiary Salaries Survey" xfId="22651" xr:uid="{00000000-0005-0000-0000-000068A30000}"/>
    <cellStyle name="RowTitles-Detail 4 3 4 3" xfId="22652" xr:uid="{00000000-0005-0000-0000-000069A30000}"/>
    <cellStyle name="RowTitles-Detail 4 3 4 3 2" xfId="22653" xr:uid="{00000000-0005-0000-0000-00006AA30000}"/>
    <cellStyle name="RowTitles-Detail 4 3 4 3 2 2" xfId="22654" xr:uid="{00000000-0005-0000-0000-00006BA30000}"/>
    <cellStyle name="RowTitles-Detail 4 3 4 3 2 2 2" xfId="22655" xr:uid="{00000000-0005-0000-0000-00006CA30000}"/>
    <cellStyle name="RowTitles-Detail 4 3 4 3 2 2_Tertiary Salaries Survey" xfId="22656" xr:uid="{00000000-0005-0000-0000-00006DA30000}"/>
    <cellStyle name="RowTitles-Detail 4 3 4 3 2 3" xfId="22657" xr:uid="{00000000-0005-0000-0000-00006EA30000}"/>
    <cellStyle name="RowTitles-Detail 4 3 4 3 2_Tertiary Salaries Survey" xfId="22658" xr:uid="{00000000-0005-0000-0000-00006FA30000}"/>
    <cellStyle name="RowTitles-Detail 4 3 4 3 3" xfId="22659" xr:uid="{00000000-0005-0000-0000-000070A30000}"/>
    <cellStyle name="RowTitles-Detail 4 3 4 3 3 2" xfId="22660" xr:uid="{00000000-0005-0000-0000-000071A30000}"/>
    <cellStyle name="RowTitles-Detail 4 3 4 3 3 2 2" xfId="22661" xr:uid="{00000000-0005-0000-0000-000072A30000}"/>
    <cellStyle name="RowTitles-Detail 4 3 4 3 3 2_Tertiary Salaries Survey" xfId="22662" xr:uid="{00000000-0005-0000-0000-000073A30000}"/>
    <cellStyle name="RowTitles-Detail 4 3 4 3 3 3" xfId="22663" xr:uid="{00000000-0005-0000-0000-000074A30000}"/>
    <cellStyle name="RowTitles-Detail 4 3 4 3 3_Tertiary Salaries Survey" xfId="22664" xr:uid="{00000000-0005-0000-0000-000075A30000}"/>
    <cellStyle name="RowTitles-Detail 4 3 4 3 4" xfId="22665" xr:uid="{00000000-0005-0000-0000-000076A30000}"/>
    <cellStyle name="RowTitles-Detail 4 3 4 3 5" xfId="22666" xr:uid="{00000000-0005-0000-0000-000077A30000}"/>
    <cellStyle name="RowTitles-Detail 4 3 4 3_Tertiary Salaries Survey" xfId="22667" xr:uid="{00000000-0005-0000-0000-000078A30000}"/>
    <cellStyle name="RowTitles-Detail 4 3 4 4" xfId="22668" xr:uid="{00000000-0005-0000-0000-000079A30000}"/>
    <cellStyle name="RowTitles-Detail 4 3 4 4 2" xfId="22669" xr:uid="{00000000-0005-0000-0000-00007AA30000}"/>
    <cellStyle name="RowTitles-Detail 4 3 4 4 2 2" xfId="22670" xr:uid="{00000000-0005-0000-0000-00007BA30000}"/>
    <cellStyle name="RowTitles-Detail 4 3 4 4 2 2 2" xfId="22671" xr:uid="{00000000-0005-0000-0000-00007CA30000}"/>
    <cellStyle name="RowTitles-Detail 4 3 4 4 2 2_Tertiary Salaries Survey" xfId="22672" xr:uid="{00000000-0005-0000-0000-00007DA30000}"/>
    <cellStyle name="RowTitles-Detail 4 3 4 4 2 3" xfId="22673" xr:uid="{00000000-0005-0000-0000-00007EA30000}"/>
    <cellStyle name="RowTitles-Detail 4 3 4 4 2_Tertiary Salaries Survey" xfId="22674" xr:uid="{00000000-0005-0000-0000-00007FA30000}"/>
    <cellStyle name="RowTitles-Detail 4 3 4 4 3" xfId="22675" xr:uid="{00000000-0005-0000-0000-000080A30000}"/>
    <cellStyle name="RowTitles-Detail 4 3 4 4 3 2" xfId="22676" xr:uid="{00000000-0005-0000-0000-000081A30000}"/>
    <cellStyle name="RowTitles-Detail 4 3 4 4 3 2 2" xfId="22677" xr:uid="{00000000-0005-0000-0000-000082A30000}"/>
    <cellStyle name="RowTitles-Detail 4 3 4 4 3 2_Tertiary Salaries Survey" xfId="22678" xr:uid="{00000000-0005-0000-0000-000083A30000}"/>
    <cellStyle name="RowTitles-Detail 4 3 4 4 3 3" xfId="22679" xr:uid="{00000000-0005-0000-0000-000084A30000}"/>
    <cellStyle name="RowTitles-Detail 4 3 4 4 3_Tertiary Salaries Survey" xfId="22680" xr:uid="{00000000-0005-0000-0000-000085A30000}"/>
    <cellStyle name="RowTitles-Detail 4 3 4 4 4" xfId="22681" xr:uid="{00000000-0005-0000-0000-000086A30000}"/>
    <cellStyle name="RowTitles-Detail 4 3 4 4 5" xfId="22682" xr:uid="{00000000-0005-0000-0000-000087A30000}"/>
    <cellStyle name="RowTitles-Detail 4 3 4 4 5 2" xfId="22683" xr:uid="{00000000-0005-0000-0000-000088A30000}"/>
    <cellStyle name="RowTitles-Detail 4 3 4 4 5_Tertiary Salaries Survey" xfId="22684" xr:uid="{00000000-0005-0000-0000-000089A30000}"/>
    <cellStyle name="RowTitles-Detail 4 3 4 4 6" xfId="22685" xr:uid="{00000000-0005-0000-0000-00008AA30000}"/>
    <cellStyle name="RowTitles-Detail 4 3 4 4_Tertiary Salaries Survey" xfId="22686" xr:uid="{00000000-0005-0000-0000-00008BA30000}"/>
    <cellStyle name="RowTitles-Detail 4 3 4 5" xfId="22687" xr:uid="{00000000-0005-0000-0000-00008CA30000}"/>
    <cellStyle name="RowTitles-Detail 4 3 4 5 2" xfId="22688" xr:uid="{00000000-0005-0000-0000-00008DA30000}"/>
    <cellStyle name="RowTitles-Detail 4 3 4 5 2 2" xfId="22689" xr:uid="{00000000-0005-0000-0000-00008EA30000}"/>
    <cellStyle name="RowTitles-Detail 4 3 4 5 2 2 2" xfId="22690" xr:uid="{00000000-0005-0000-0000-00008FA30000}"/>
    <cellStyle name="RowTitles-Detail 4 3 4 5 2 2_Tertiary Salaries Survey" xfId="22691" xr:uid="{00000000-0005-0000-0000-000090A30000}"/>
    <cellStyle name="RowTitles-Detail 4 3 4 5 2 3" xfId="22692" xr:uid="{00000000-0005-0000-0000-000091A30000}"/>
    <cellStyle name="RowTitles-Detail 4 3 4 5 2_Tertiary Salaries Survey" xfId="22693" xr:uid="{00000000-0005-0000-0000-000092A30000}"/>
    <cellStyle name="RowTitles-Detail 4 3 4 5 3" xfId="22694" xr:uid="{00000000-0005-0000-0000-000093A30000}"/>
    <cellStyle name="RowTitles-Detail 4 3 4 5 3 2" xfId="22695" xr:uid="{00000000-0005-0000-0000-000094A30000}"/>
    <cellStyle name="RowTitles-Detail 4 3 4 5 3 2 2" xfId="22696" xr:uid="{00000000-0005-0000-0000-000095A30000}"/>
    <cellStyle name="RowTitles-Detail 4 3 4 5 3 2_Tertiary Salaries Survey" xfId="22697" xr:uid="{00000000-0005-0000-0000-000096A30000}"/>
    <cellStyle name="RowTitles-Detail 4 3 4 5 3 3" xfId="22698" xr:uid="{00000000-0005-0000-0000-000097A30000}"/>
    <cellStyle name="RowTitles-Detail 4 3 4 5 3_Tertiary Salaries Survey" xfId="22699" xr:uid="{00000000-0005-0000-0000-000098A30000}"/>
    <cellStyle name="RowTitles-Detail 4 3 4 5 4" xfId="22700" xr:uid="{00000000-0005-0000-0000-000099A30000}"/>
    <cellStyle name="RowTitles-Detail 4 3 4 5 4 2" xfId="22701" xr:uid="{00000000-0005-0000-0000-00009AA30000}"/>
    <cellStyle name="RowTitles-Detail 4 3 4 5 4_Tertiary Salaries Survey" xfId="22702" xr:uid="{00000000-0005-0000-0000-00009BA30000}"/>
    <cellStyle name="RowTitles-Detail 4 3 4 5 5" xfId="22703" xr:uid="{00000000-0005-0000-0000-00009CA30000}"/>
    <cellStyle name="RowTitles-Detail 4 3 4 5_Tertiary Salaries Survey" xfId="22704" xr:uid="{00000000-0005-0000-0000-00009DA30000}"/>
    <cellStyle name="RowTitles-Detail 4 3 4 6" xfId="22705" xr:uid="{00000000-0005-0000-0000-00009EA30000}"/>
    <cellStyle name="RowTitles-Detail 4 3 4 6 2" xfId="22706" xr:uid="{00000000-0005-0000-0000-00009FA30000}"/>
    <cellStyle name="RowTitles-Detail 4 3 4 6 2 2" xfId="22707" xr:uid="{00000000-0005-0000-0000-0000A0A30000}"/>
    <cellStyle name="RowTitles-Detail 4 3 4 6 2 2 2" xfId="22708" xr:uid="{00000000-0005-0000-0000-0000A1A30000}"/>
    <cellStyle name="RowTitles-Detail 4 3 4 6 2 2_Tertiary Salaries Survey" xfId="22709" xr:uid="{00000000-0005-0000-0000-0000A2A30000}"/>
    <cellStyle name="RowTitles-Detail 4 3 4 6 2 3" xfId="22710" xr:uid="{00000000-0005-0000-0000-0000A3A30000}"/>
    <cellStyle name="RowTitles-Detail 4 3 4 6 2_Tertiary Salaries Survey" xfId="22711" xr:uid="{00000000-0005-0000-0000-0000A4A30000}"/>
    <cellStyle name="RowTitles-Detail 4 3 4 6 3" xfId="22712" xr:uid="{00000000-0005-0000-0000-0000A5A30000}"/>
    <cellStyle name="RowTitles-Detail 4 3 4 6 3 2" xfId="22713" xr:uid="{00000000-0005-0000-0000-0000A6A30000}"/>
    <cellStyle name="RowTitles-Detail 4 3 4 6 3 2 2" xfId="22714" xr:uid="{00000000-0005-0000-0000-0000A7A30000}"/>
    <cellStyle name="RowTitles-Detail 4 3 4 6 3 2_Tertiary Salaries Survey" xfId="22715" xr:uid="{00000000-0005-0000-0000-0000A8A30000}"/>
    <cellStyle name="RowTitles-Detail 4 3 4 6 3 3" xfId="22716" xr:uid="{00000000-0005-0000-0000-0000A9A30000}"/>
    <cellStyle name="RowTitles-Detail 4 3 4 6 3_Tertiary Salaries Survey" xfId="22717" xr:uid="{00000000-0005-0000-0000-0000AAA30000}"/>
    <cellStyle name="RowTitles-Detail 4 3 4 6 4" xfId="22718" xr:uid="{00000000-0005-0000-0000-0000ABA30000}"/>
    <cellStyle name="RowTitles-Detail 4 3 4 6 4 2" xfId="22719" xr:uid="{00000000-0005-0000-0000-0000ACA30000}"/>
    <cellStyle name="RowTitles-Detail 4 3 4 6 4_Tertiary Salaries Survey" xfId="22720" xr:uid="{00000000-0005-0000-0000-0000ADA30000}"/>
    <cellStyle name="RowTitles-Detail 4 3 4 6 5" xfId="22721" xr:uid="{00000000-0005-0000-0000-0000AEA30000}"/>
    <cellStyle name="RowTitles-Detail 4 3 4 6_Tertiary Salaries Survey" xfId="22722" xr:uid="{00000000-0005-0000-0000-0000AFA30000}"/>
    <cellStyle name="RowTitles-Detail 4 3 4 7" xfId="22723" xr:uid="{00000000-0005-0000-0000-0000B0A30000}"/>
    <cellStyle name="RowTitles-Detail 4 3 4 7 2" xfId="22724" xr:uid="{00000000-0005-0000-0000-0000B1A30000}"/>
    <cellStyle name="RowTitles-Detail 4 3 4 7 2 2" xfId="22725" xr:uid="{00000000-0005-0000-0000-0000B2A30000}"/>
    <cellStyle name="RowTitles-Detail 4 3 4 7 2_Tertiary Salaries Survey" xfId="22726" xr:uid="{00000000-0005-0000-0000-0000B3A30000}"/>
    <cellStyle name="RowTitles-Detail 4 3 4 7 3" xfId="22727" xr:uid="{00000000-0005-0000-0000-0000B4A30000}"/>
    <cellStyle name="RowTitles-Detail 4 3 4 7_Tertiary Salaries Survey" xfId="22728" xr:uid="{00000000-0005-0000-0000-0000B5A30000}"/>
    <cellStyle name="RowTitles-Detail 4 3 4 8" xfId="22729" xr:uid="{00000000-0005-0000-0000-0000B6A30000}"/>
    <cellStyle name="RowTitles-Detail 4 3 4 9" xfId="22730" xr:uid="{00000000-0005-0000-0000-0000B7A30000}"/>
    <cellStyle name="RowTitles-Detail 4 3 4_STUD aligned by INSTIT" xfId="22731" xr:uid="{00000000-0005-0000-0000-0000B8A30000}"/>
    <cellStyle name="RowTitles-Detail 4 3 5" xfId="22732" xr:uid="{00000000-0005-0000-0000-0000B9A30000}"/>
    <cellStyle name="RowTitles-Detail 4 3 5 2" xfId="22733" xr:uid="{00000000-0005-0000-0000-0000BAA30000}"/>
    <cellStyle name="RowTitles-Detail 4 3 5 2 2" xfId="22734" xr:uid="{00000000-0005-0000-0000-0000BBA30000}"/>
    <cellStyle name="RowTitles-Detail 4 3 5 2 2 2" xfId="22735" xr:uid="{00000000-0005-0000-0000-0000BCA30000}"/>
    <cellStyle name="RowTitles-Detail 4 3 5 2 2_Tertiary Salaries Survey" xfId="22736" xr:uid="{00000000-0005-0000-0000-0000BDA30000}"/>
    <cellStyle name="RowTitles-Detail 4 3 5 2 3" xfId="22737" xr:uid="{00000000-0005-0000-0000-0000BEA30000}"/>
    <cellStyle name="RowTitles-Detail 4 3 5 2_Tertiary Salaries Survey" xfId="22738" xr:uid="{00000000-0005-0000-0000-0000BFA30000}"/>
    <cellStyle name="RowTitles-Detail 4 3 5 3" xfId="22739" xr:uid="{00000000-0005-0000-0000-0000C0A30000}"/>
    <cellStyle name="RowTitles-Detail 4 3 5 3 2" xfId="22740" xr:uid="{00000000-0005-0000-0000-0000C1A30000}"/>
    <cellStyle name="RowTitles-Detail 4 3 5 3 2 2" xfId="22741" xr:uid="{00000000-0005-0000-0000-0000C2A30000}"/>
    <cellStyle name="RowTitles-Detail 4 3 5 3 2_Tertiary Salaries Survey" xfId="22742" xr:uid="{00000000-0005-0000-0000-0000C3A30000}"/>
    <cellStyle name="RowTitles-Detail 4 3 5 3 3" xfId="22743" xr:uid="{00000000-0005-0000-0000-0000C4A30000}"/>
    <cellStyle name="RowTitles-Detail 4 3 5 3_Tertiary Salaries Survey" xfId="22744" xr:uid="{00000000-0005-0000-0000-0000C5A30000}"/>
    <cellStyle name="RowTitles-Detail 4 3 5 4" xfId="22745" xr:uid="{00000000-0005-0000-0000-0000C6A30000}"/>
    <cellStyle name="RowTitles-Detail 4 3 5 5" xfId="22746" xr:uid="{00000000-0005-0000-0000-0000C7A30000}"/>
    <cellStyle name="RowTitles-Detail 4 3 5 5 2" xfId="22747" xr:uid="{00000000-0005-0000-0000-0000C8A30000}"/>
    <cellStyle name="RowTitles-Detail 4 3 5 5_Tertiary Salaries Survey" xfId="22748" xr:uid="{00000000-0005-0000-0000-0000C9A30000}"/>
    <cellStyle name="RowTitles-Detail 4 3 5 6" xfId="22749" xr:uid="{00000000-0005-0000-0000-0000CAA30000}"/>
    <cellStyle name="RowTitles-Detail 4 3 5_Tertiary Salaries Survey" xfId="22750" xr:uid="{00000000-0005-0000-0000-0000CBA30000}"/>
    <cellStyle name="RowTitles-Detail 4 3 6" xfId="22751" xr:uid="{00000000-0005-0000-0000-0000CCA30000}"/>
    <cellStyle name="RowTitles-Detail 4 3 6 2" xfId="22752" xr:uid="{00000000-0005-0000-0000-0000CDA30000}"/>
    <cellStyle name="RowTitles-Detail 4 3 6 2 2" xfId="22753" xr:uid="{00000000-0005-0000-0000-0000CEA30000}"/>
    <cellStyle name="RowTitles-Detail 4 3 6 2 2 2" xfId="22754" xr:uid="{00000000-0005-0000-0000-0000CFA30000}"/>
    <cellStyle name="RowTitles-Detail 4 3 6 2 2_Tertiary Salaries Survey" xfId="22755" xr:uid="{00000000-0005-0000-0000-0000D0A30000}"/>
    <cellStyle name="RowTitles-Detail 4 3 6 2 3" xfId="22756" xr:uid="{00000000-0005-0000-0000-0000D1A30000}"/>
    <cellStyle name="RowTitles-Detail 4 3 6 2_Tertiary Salaries Survey" xfId="22757" xr:uid="{00000000-0005-0000-0000-0000D2A30000}"/>
    <cellStyle name="RowTitles-Detail 4 3 6 3" xfId="22758" xr:uid="{00000000-0005-0000-0000-0000D3A30000}"/>
    <cellStyle name="RowTitles-Detail 4 3 6 3 2" xfId="22759" xr:uid="{00000000-0005-0000-0000-0000D4A30000}"/>
    <cellStyle name="RowTitles-Detail 4 3 6 3 2 2" xfId="22760" xr:uid="{00000000-0005-0000-0000-0000D5A30000}"/>
    <cellStyle name="RowTitles-Detail 4 3 6 3 2_Tertiary Salaries Survey" xfId="22761" xr:uid="{00000000-0005-0000-0000-0000D6A30000}"/>
    <cellStyle name="RowTitles-Detail 4 3 6 3 3" xfId="22762" xr:uid="{00000000-0005-0000-0000-0000D7A30000}"/>
    <cellStyle name="RowTitles-Detail 4 3 6 3_Tertiary Salaries Survey" xfId="22763" xr:uid="{00000000-0005-0000-0000-0000D8A30000}"/>
    <cellStyle name="RowTitles-Detail 4 3 6 4" xfId="22764" xr:uid="{00000000-0005-0000-0000-0000D9A30000}"/>
    <cellStyle name="RowTitles-Detail 4 3 6 5" xfId="22765" xr:uid="{00000000-0005-0000-0000-0000DAA30000}"/>
    <cellStyle name="RowTitles-Detail 4 3 6_Tertiary Salaries Survey" xfId="22766" xr:uid="{00000000-0005-0000-0000-0000DBA30000}"/>
    <cellStyle name="RowTitles-Detail 4 3 7" xfId="22767" xr:uid="{00000000-0005-0000-0000-0000DCA30000}"/>
    <cellStyle name="RowTitles-Detail 4 3 7 2" xfId="22768" xr:uid="{00000000-0005-0000-0000-0000DDA30000}"/>
    <cellStyle name="RowTitles-Detail 4 3 7 2 2" xfId="22769" xr:uid="{00000000-0005-0000-0000-0000DEA30000}"/>
    <cellStyle name="RowTitles-Detail 4 3 7 2 2 2" xfId="22770" xr:uid="{00000000-0005-0000-0000-0000DFA30000}"/>
    <cellStyle name="RowTitles-Detail 4 3 7 2 2_Tertiary Salaries Survey" xfId="22771" xr:uid="{00000000-0005-0000-0000-0000E0A30000}"/>
    <cellStyle name="RowTitles-Detail 4 3 7 2 3" xfId="22772" xr:uid="{00000000-0005-0000-0000-0000E1A30000}"/>
    <cellStyle name="RowTitles-Detail 4 3 7 2_Tertiary Salaries Survey" xfId="22773" xr:uid="{00000000-0005-0000-0000-0000E2A30000}"/>
    <cellStyle name="RowTitles-Detail 4 3 7 3" xfId="22774" xr:uid="{00000000-0005-0000-0000-0000E3A30000}"/>
    <cellStyle name="RowTitles-Detail 4 3 7 3 2" xfId="22775" xr:uid="{00000000-0005-0000-0000-0000E4A30000}"/>
    <cellStyle name="RowTitles-Detail 4 3 7 3 2 2" xfId="22776" xr:uid="{00000000-0005-0000-0000-0000E5A30000}"/>
    <cellStyle name="RowTitles-Detail 4 3 7 3 2_Tertiary Salaries Survey" xfId="22777" xr:uid="{00000000-0005-0000-0000-0000E6A30000}"/>
    <cellStyle name="RowTitles-Detail 4 3 7 3 3" xfId="22778" xr:uid="{00000000-0005-0000-0000-0000E7A30000}"/>
    <cellStyle name="RowTitles-Detail 4 3 7 3_Tertiary Salaries Survey" xfId="22779" xr:uid="{00000000-0005-0000-0000-0000E8A30000}"/>
    <cellStyle name="RowTitles-Detail 4 3 7 4" xfId="22780" xr:uid="{00000000-0005-0000-0000-0000E9A30000}"/>
    <cellStyle name="RowTitles-Detail 4 3 7 5" xfId="22781" xr:uid="{00000000-0005-0000-0000-0000EAA30000}"/>
    <cellStyle name="RowTitles-Detail 4 3 7 5 2" xfId="22782" xr:uid="{00000000-0005-0000-0000-0000EBA30000}"/>
    <cellStyle name="RowTitles-Detail 4 3 7 5_Tertiary Salaries Survey" xfId="22783" xr:uid="{00000000-0005-0000-0000-0000ECA30000}"/>
    <cellStyle name="RowTitles-Detail 4 3 7 6" xfId="22784" xr:uid="{00000000-0005-0000-0000-0000EDA30000}"/>
    <cellStyle name="RowTitles-Detail 4 3 7_Tertiary Salaries Survey" xfId="22785" xr:uid="{00000000-0005-0000-0000-0000EEA30000}"/>
    <cellStyle name="RowTitles-Detail 4 3 8" xfId="22786" xr:uid="{00000000-0005-0000-0000-0000EFA30000}"/>
    <cellStyle name="RowTitles-Detail 4 3 8 2" xfId="22787" xr:uid="{00000000-0005-0000-0000-0000F0A30000}"/>
    <cellStyle name="RowTitles-Detail 4 3 8 2 2" xfId="22788" xr:uid="{00000000-0005-0000-0000-0000F1A30000}"/>
    <cellStyle name="RowTitles-Detail 4 3 8 2 2 2" xfId="22789" xr:uid="{00000000-0005-0000-0000-0000F2A30000}"/>
    <cellStyle name="RowTitles-Detail 4 3 8 2 2_Tertiary Salaries Survey" xfId="22790" xr:uid="{00000000-0005-0000-0000-0000F3A30000}"/>
    <cellStyle name="RowTitles-Detail 4 3 8 2 3" xfId="22791" xr:uid="{00000000-0005-0000-0000-0000F4A30000}"/>
    <cellStyle name="RowTitles-Detail 4 3 8 2_Tertiary Salaries Survey" xfId="22792" xr:uid="{00000000-0005-0000-0000-0000F5A30000}"/>
    <cellStyle name="RowTitles-Detail 4 3 8 3" xfId="22793" xr:uid="{00000000-0005-0000-0000-0000F6A30000}"/>
    <cellStyle name="RowTitles-Detail 4 3 8 3 2" xfId="22794" xr:uid="{00000000-0005-0000-0000-0000F7A30000}"/>
    <cellStyle name="RowTitles-Detail 4 3 8 3 2 2" xfId="22795" xr:uid="{00000000-0005-0000-0000-0000F8A30000}"/>
    <cellStyle name="RowTitles-Detail 4 3 8 3 2_Tertiary Salaries Survey" xfId="22796" xr:uid="{00000000-0005-0000-0000-0000F9A30000}"/>
    <cellStyle name="RowTitles-Detail 4 3 8 3 3" xfId="22797" xr:uid="{00000000-0005-0000-0000-0000FAA30000}"/>
    <cellStyle name="RowTitles-Detail 4 3 8 3_Tertiary Salaries Survey" xfId="22798" xr:uid="{00000000-0005-0000-0000-0000FBA30000}"/>
    <cellStyle name="RowTitles-Detail 4 3 8 4" xfId="22799" xr:uid="{00000000-0005-0000-0000-0000FCA30000}"/>
    <cellStyle name="RowTitles-Detail 4 3 8 4 2" xfId="22800" xr:uid="{00000000-0005-0000-0000-0000FDA30000}"/>
    <cellStyle name="RowTitles-Detail 4 3 8 4_Tertiary Salaries Survey" xfId="22801" xr:uid="{00000000-0005-0000-0000-0000FEA30000}"/>
    <cellStyle name="RowTitles-Detail 4 3 8 5" xfId="22802" xr:uid="{00000000-0005-0000-0000-0000FFA30000}"/>
    <cellStyle name="RowTitles-Detail 4 3 8_Tertiary Salaries Survey" xfId="22803" xr:uid="{00000000-0005-0000-0000-000000A40000}"/>
    <cellStyle name="RowTitles-Detail 4 3 9" xfId="22804" xr:uid="{00000000-0005-0000-0000-000001A40000}"/>
    <cellStyle name="RowTitles-Detail 4 3 9 2" xfId="22805" xr:uid="{00000000-0005-0000-0000-000002A40000}"/>
    <cellStyle name="RowTitles-Detail 4 3 9 2 2" xfId="22806" xr:uid="{00000000-0005-0000-0000-000003A40000}"/>
    <cellStyle name="RowTitles-Detail 4 3 9 2 2 2" xfId="22807" xr:uid="{00000000-0005-0000-0000-000004A40000}"/>
    <cellStyle name="RowTitles-Detail 4 3 9 2 2_Tertiary Salaries Survey" xfId="22808" xr:uid="{00000000-0005-0000-0000-000005A40000}"/>
    <cellStyle name="RowTitles-Detail 4 3 9 2 3" xfId="22809" xr:uid="{00000000-0005-0000-0000-000006A40000}"/>
    <cellStyle name="RowTitles-Detail 4 3 9 2_Tertiary Salaries Survey" xfId="22810" xr:uid="{00000000-0005-0000-0000-000007A40000}"/>
    <cellStyle name="RowTitles-Detail 4 3 9 3" xfId="22811" xr:uid="{00000000-0005-0000-0000-000008A40000}"/>
    <cellStyle name="RowTitles-Detail 4 3 9 3 2" xfId="22812" xr:uid="{00000000-0005-0000-0000-000009A40000}"/>
    <cellStyle name="RowTitles-Detail 4 3 9 3 2 2" xfId="22813" xr:uid="{00000000-0005-0000-0000-00000AA40000}"/>
    <cellStyle name="RowTitles-Detail 4 3 9 3 2_Tertiary Salaries Survey" xfId="22814" xr:uid="{00000000-0005-0000-0000-00000BA40000}"/>
    <cellStyle name="RowTitles-Detail 4 3 9 3 3" xfId="22815" xr:uid="{00000000-0005-0000-0000-00000CA40000}"/>
    <cellStyle name="RowTitles-Detail 4 3 9 3_Tertiary Salaries Survey" xfId="22816" xr:uid="{00000000-0005-0000-0000-00000DA40000}"/>
    <cellStyle name="RowTitles-Detail 4 3 9 4" xfId="22817" xr:uid="{00000000-0005-0000-0000-00000EA40000}"/>
    <cellStyle name="RowTitles-Detail 4 3 9 4 2" xfId="22818" xr:uid="{00000000-0005-0000-0000-00000FA40000}"/>
    <cellStyle name="RowTitles-Detail 4 3 9 4_Tertiary Salaries Survey" xfId="22819" xr:uid="{00000000-0005-0000-0000-000010A40000}"/>
    <cellStyle name="RowTitles-Detail 4 3 9 5" xfId="22820" xr:uid="{00000000-0005-0000-0000-000011A40000}"/>
    <cellStyle name="RowTitles-Detail 4 3 9_Tertiary Salaries Survey" xfId="22821" xr:uid="{00000000-0005-0000-0000-000012A40000}"/>
    <cellStyle name="RowTitles-Detail 4 3_STUD aligned by INSTIT" xfId="22822" xr:uid="{00000000-0005-0000-0000-000013A40000}"/>
    <cellStyle name="RowTitles-Detail 4 4" xfId="22823" xr:uid="{00000000-0005-0000-0000-000014A40000}"/>
    <cellStyle name="RowTitles-Detail 4 4 2" xfId="22824" xr:uid="{00000000-0005-0000-0000-000015A40000}"/>
    <cellStyle name="RowTitles-Detail 4 4 2 2" xfId="22825" xr:uid="{00000000-0005-0000-0000-000016A40000}"/>
    <cellStyle name="RowTitles-Detail 4 4 2 2 2" xfId="22826" xr:uid="{00000000-0005-0000-0000-000017A40000}"/>
    <cellStyle name="RowTitles-Detail 4 4 2 2 2 2" xfId="22827" xr:uid="{00000000-0005-0000-0000-000018A40000}"/>
    <cellStyle name="RowTitles-Detail 4 4 2 2 2_Tertiary Salaries Survey" xfId="22828" xr:uid="{00000000-0005-0000-0000-000019A40000}"/>
    <cellStyle name="RowTitles-Detail 4 4 2 2 3" xfId="22829" xr:uid="{00000000-0005-0000-0000-00001AA40000}"/>
    <cellStyle name="RowTitles-Detail 4 4 2 2_Tertiary Salaries Survey" xfId="22830" xr:uid="{00000000-0005-0000-0000-00001BA40000}"/>
    <cellStyle name="RowTitles-Detail 4 4 2 3" xfId="22831" xr:uid="{00000000-0005-0000-0000-00001CA40000}"/>
    <cellStyle name="RowTitles-Detail 4 4 2 3 2" xfId="22832" xr:uid="{00000000-0005-0000-0000-00001DA40000}"/>
    <cellStyle name="RowTitles-Detail 4 4 2 3 2 2" xfId="22833" xr:uid="{00000000-0005-0000-0000-00001EA40000}"/>
    <cellStyle name="RowTitles-Detail 4 4 2 3 2_Tertiary Salaries Survey" xfId="22834" xr:uid="{00000000-0005-0000-0000-00001FA40000}"/>
    <cellStyle name="RowTitles-Detail 4 4 2 3 3" xfId="22835" xr:uid="{00000000-0005-0000-0000-000020A40000}"/>
    <cellStyle name="RowTitles-Detail 4 4 2 3_Tertiary Salaries Survey" xfId="22836" xr:uid="{00000000-0005-0000-0000-000021A40000}"/>
    <cellStyle name="RowTitles-Detail 4 4 2 4" xfId="22837" xr:uid="{00000000-0005-0000-0000-000022A40000}"/>
    <cellStyle name="RowTitles-Detail 4 4 2 5" xfId="22838" xr:uid="{00000000-0005-0000-0000-000023A40000}"/>
    <cellStyle name="RowTitles-Detail 4 4 2_Tertiary Salaries Survey" xfId="22839" xr:uid="{00000000-0005-0000-0000-000024A40000}"/>
    <cellStyle name="RowTitles-Detail 4 4 3" xfId="22840" xr:uid="{00000000-0005-0000-0000-000025A40000}"/>
    <cellStyle name="RowTitles-Detail 4 4 3 2" xfId="22841" xr:uid="{00000000-0005-0000-0000-000026A40000}"/>
    <cellStyle name="RowTitles-Detail 4 4 3 2 2" xfId="22842" xr:uid="{00000000-0005-0000-0000-000027A40000}"/>
    <cellStyle name="RowTitles-Detail 4 4 3 2 2 2" xfId="22843" xr:uid="{00000000-0005-0000-0000-000028A40000}"/>
    <cellStyle name="RowTitles-Detail 4 4 3 2 2_Tertiary Salaries Survey" xfId="22844" xr:uid="{00000000-0005-0000-0000-000029A40000}"/>
    <cellStyle name="RowTitles-Detail 4 4 3 2 3" xfId="22845" xr:uid="{00000000-0005-0000-0000-00002AA40000}"/>
    <cellStyle name="RowTitles-Detail 4 4 3 2_Tertiary Salaries Survey" xfId="22846" xr:uid="{00000000-0005-0000-0000-00002BA40000}"/>
    <cellStyle name="RowTitles-Detail 4 4 3 3" xfId="22847" xr:uid="{00000000-0005-0000-0000-00002CA40000}"/>
    <cellStyle name="RowTitles-Detail 4 4 3 3 2" xfId="22848" xr:uid="{00000000-0005-0000-0000-00002DA40000}"/>
    <cellStyle name="RowTitles-Detail 4 4 3 3 2 2" xfId="22849" xr:uid="{00000000-0005-0000-0000-00002EA40000}"/>
    <cellStyle name="RowTitles-Detail 4 4 3 3 2_Tertiary Salaries Survey" xfId="22850" xr:uid="{00000000-0005-0000-0000-00002FA40000}"/>
    <cellStyle name="RowTitles-Detail 4 4 3 3 3" xfId="22851" xr:uid="{00000000-0005-0000-0000-000030A40000}"/>
    <cellStyle name="RowTitles-Detail 4 4 3 3_Tertiary Salaries Survey" xfId="22852" xr:uid="{00000000-0005-0000-0000-000031A40000}"/>
    <cellStyle name="RowTitles-Detail 4 4 3 4" xfId="22853" xr:uid="{00000000-0005-0000-0000-000032A40000}"/>
    <cellStyle name="RowTitles-Detail 4 4 3 5" xfId="22854" xr:uid="{00000000-0005-0000-0000-000033A40000}"/>
    <cellStyle name="RowTitles-Detail 4 4 3 5 2" xfId="22855" xr:uid="{00000000-0005-0000-0000-000034A40000}"/>
    <cellStyle name="RowTitles-Detail 4 4 3 5_Tertiary Salaries Survey" xfId="22856" xr:uid="{00000000-0005-0000-0000-000035A40000}"/>
    <cellStyle name="RowTitles-Detail 4 4 3 6" xfId="22857" xr:uid="{00000000-0005-0000-0000-000036A40000}"/>
    <cellStyle name="RowTitles-Detail 4 4 3_Tertiary Salaries Survey" xfId="22858" xr:uid="{00000000-0005-0000-0000-000037A40000}"/>
    <cellStyle name="RowTitles-Detail 4 4 4" xfId="22859" xr:uid="{00000000-0005-0000-0000-000038A40000}"/>
    <cellStyle name="RowTitles-Detail 4 4 4 2" xfId="22860" xr:uid="{00000000-0005-0000-0000-000039A40000}"/>
    <cellStyle name="RowTitles-Detail 4 4 4 2 2" xfId="22861" xr:uid="{00000000-0005-0000-0000-00003AA40000}"/>
    <cellStyle name="RowTitles-Detail 4 4 4 2 2 2" xfId="22862" xr:uid="{00000000-0005-0000-0000-00003BA40000}"/>
    <cellStyle name="RowTitles-Detail 4 4 4 2 2_Tertiary Salaries Survey" xfId="22863" xr:uid="{00000000-0005-0000-0000-00003CA40000}"/>
    <cellStyle name="RowTitles-Detail 4 4 4 2 3" xfId="22864" xr:uid="{00000000-0005-0000-0000-00003DA40000}"/>
    <cellStyle name="RowTitles-Detail 4 4 4 2_Tertiary Salaries Survey" xfId="22865" xr:uid="{00000000-0005-0000-0000-00003EA40000}"/>
    <cellStyle name="RowTitles-Detail 4 4 4 3" xfId="22866" xr:uid="{00000000-0005-0000-0000-00003FA40000}"/>
    <cellStyle name="RowTitles-Detail 4 4 4 3 2" xfId="22867" xr:uid="{00000000-0005-0000-0000-000040A40000}"/>
    <cellStyle name="RowTitles-Detail 4 4 4 3 2 2" xfId="22868" xr:uid="{00000000-0005-0000-0000-000041A40000}"/>
    <cellStyle name="RowTitles-Detail 4 4 4 3 2_Tertiary Salaries Survey" xfId="22869" xr:uid="{00000000-0005-0000-0000-000042A40000}"/>
    <cellStyle name="RowTitles-Detail 4 4 4 3 3" xfId="22870" xr:uid="{00000000-0005-0000-0000-000043A40000}"/>
    <cellStyle name="RowTitles-Detail 4 4 4 3_Tertiary Salaries Survey" xfId="22871" xr:uid="{00000000-0005-0000-0000-000044A40000}"/>
    <cellStyle name="RowTitles-Detail 4 4 4 4" xfId="22872" xr:uid="{00000000-0005-0000-0000-000045A40000}"/>
    <cellStyle name="RowTitles-Detail 4 4 4 4 2" xfId="22873" xr:uid="{00000000-0005-0000-0000-000046A40000}"/>
    <cellStyle name="RowTitles-Detail 4 4 4 4_Tertiary Salaries Survey" xfId="22874" xr:uid="{00000000-0005-0000-0000-000047A40000}"/>
    <cellStyle name="RowTitles-Detail 4 4 4 5" xfId="22875" xr:uid="{00000000-0005-0000-0000-000048A40000}"/>
    <cellStyle name="RowTitles-Detail 4 4 4_Tertiary Salaries Survey" xfId="22876" xr:uid="{00000000-0005-0000-0000-000049A40000}"/>
    <cellStyle name="RowTitles-Detail 4 4 5" xfId="22877" xr:uid="{00000000-0005-0000-0000-00004AA40000}"/>
    <cellStyle name="RowTitles-Detail 4 4 5 2" xfId="22878" xr:uid="{00000000-0005-0000-0000-00004BA40000}"/>
    <cellStyle name="RowTitles-Detail 4 4 5 2 2" xfId="22879" xr:uid="{00000000-0005-0000-0000-00004CA40000}"/>
    <cellStyle name="RowTitles-Detail 4 4 5 2 2 2" xfId="22880" xr:uid="{00000000-0005-0000-0000-00004DA40000}"/>
    <cellStyle name="RowTitles-Detail 4 4 5 2 2_Tertiary Salaries Survey" xfId="22881" xr:uid="{00000000-0005-0000-0000-00004EA40000}"/>
    <cellStyle name="RowTitles-Detail 4 4 5 2 3" xfId="22882" xr:uid="{00000000-0005-0000-0000-00004FA40000}"/>
    <cellStyle name="RowTitles-Detail 4 4 5 2_Tertiary Salaries Survey" xfId="22883" xr:uid="{00000000-0005-0000-0000-000050A40000}"/>
    <cellStyle name="RowTitles-Detail 4 4 5 3" xfId="22884" xr:uid="{00000000-0005-0000-0000-000051A40000}"/>
    <cellStyle name="RowTitles-Detail 4 4 5 3 2" xfId="22885" xr:uid="{00000000-0005-0000-0000-000052A40000}"/>
    <cellStyle name="RowTitles-Detail 4 4 5 3 2 2" xfId="22886" xr:uid="{00000000-0005-0000-0000-000053A40000}"/>
    <cellStyle name="RowTitles-Detail 4 4 5 3 2_Tertiary Salaries Survey" xfId="22887" xr:uid="{00000000-0005-0000-0000-000054A40000}"/>
    <cellStyle name="RowTitles-Detail 4 4 5 3 3" xfId="22888" xr:uid="{00000000-0005-0000-0000-000055A40000}"/>
    <cellStyle name="RowTitles-Detail 4 4 5 3_Tertiary Salaries Survey" xfId="22889" xr:uid="{00000000-0005-0000-0000-000056A40000}"/>
    <cellStyle name="RowTitles-Detail 4 4 5 4" xfId="22890" xr:uid="{00000000-0005-0000-0000-000057A40000}"/>
    <cellStyle name="RowTitles-Detail 4 4 5 4 2" xfId="22891" xr:uid="{00000000-0005-0000-0000-000058A40000}"/>
    <cellStyle name="RowTitles-Detail 4 4 5 4_Tertiary Salaries Survey" xfId="22892" xr:uid="{00000000-0005-0000-0000-000059A40000}"/>
    <cellStyle name="RowTitles-Detail 4 4 5 5" xfId="22893" xr:uid="{00000000-0005-0000-0000-00005AA40000}"/>
    <cellStyle name="RowTitles-Detail 4 4 5_Tertiary Salaries Survey" xfId="22894" xr:uid="{00000000-0005-0000-0000-00005BA40000}"/>
    <cellStyle name="RowTitles-Detail 4 4 6" xfId="22895" xr:uid="{00000000-0005-0000-0000-00005CA40000}"/>
    <cellStyle name="RowTitles-Detail 4 4 6 2" xfId="22896" xr:uid="{00000000-0005-0000-0000-00005DA40000}"/>
    <cellStyle name="RowTitles-Detail 4 4 6 2 2" xfId="22897" xr:uid="{00000000-0005-0000-0000-00005EA40000}"/>
    <cellStyle name="RowTitles-Detail 4 4 6 2 2 2" xfId="22898" xr:uid="{00000000-0005-0000-0000-00005FA40000}"/>
    <cellStyle name="RowTitles-Detail 4 4 6 2 2_Tertiary Salaries Survey" xfId="22899" xr:uid="{00000000-0005-0000-0000-000060A40000}"/>
    <cellStyle name="RowTitles-Detail 4 4 6 2 3" xfId="22900" xr:uid="{00000000-0005-0000-0000-000061A40000}"/>
    <cellStyle name="RowTitles-Detail 4 4 6 2_Tertiary Salaries Survey" xfId="22901" xr:uid="{00000000-0005-0000-0000-000062A40000}"/>
    <cellStyle name="RowTitles-Detail 4 4 6 3" xfId="22902" xr:uid="{00000000-0005-0000-0000-000063A40000}"/>
    <cellStyle name="RowTitles-Detail 4 4 6 3 2" xfId="22903" xr:uid="{00000000-0005-0000-0000-000064A40000}"/>
    <cellStyle name="RowTitles-Detail 4 4 6 3 2 2" xfId="22904" xr:uid="{00000000-0005-0000-0000-000065A40000}"/>
    <cellStyle name="RowTitles-Detail 4 4 6 3 2_Tertiary Salaries Survey" xfId="22905" xr:uid="{00000000-0005-0000-0000-000066A40000}"/>
    <cellStyle name="RowTitles-Detail 4 4 6 3 3" xfId="22906" xr:uid="{00000000-0005-0000-0000-000067A40000}"/>
    <cellStyle name="RowTitles-Detail 4 4 6 3_Tertiary Salaries Survey" xfId="22907" xr:uid="{00000000-0005-0000-0000-000068A40000}"/>
    <cellStyle name="RowTitles-Detail 4 4 6 4" xfId="22908" xr:uid="{00000000-0005-0000-0000-000069A40000}"/>
    <cellStyle name="RowTitles-Detail 4 4 6 4 2" xfId="22909" xr:uid="{00000000-0005-0000-0000-00006AA40000}"/>
    <cellStyle name="RowTitles-Detail 4 4 6 4_Tertiary Salaries Survey" xfId="22910" xr:uid="{00000000-0005-0000-0000-00006BA40000}"/>
    <cellStyle name="RowTitles-Detail 4 4 6 5" xfId="22911" xr:uid="{00000000-0005-0000-0000-00006CA40000}"/>
    <cellStyle name="RowTitles-Detail 4 4 6_Tertiary Salaries Survey" xfId="22912" xr:uid="{00000000-0005-0000-0000-00006DA40000}"/>
    <cellStyle name="RowTitles-Detail 4 4 7" xfId="22913" xr:uid="{00000000-0005-0000-0000-00006EA40000}"/>
    <cellStyle name="RowTitles-Detail 4 4 7 2" xfId="22914" xr:uid="{00000000-0005-0000-0000-00006FA40000}"/>
    <cellStyle name="RowTitles-Detail 4 4 7 2 2" xfId="22915" xr:uid="{00000000-0005-0000-0000-000070A40000}"/>
    <cellStyle name="RowTitles-Detail 4 4 7 2_Tertiary Salaries Survey" xfId="22916" xr:uid="{00000000-0005-0000-0000-000071A40000}"/>
    <cellStyle name="RowTitles-Detail 4 4 7 3" xfId="22917" xr:uid="{00000000-0005-0000-0000-000072A40000}"/>
    <cellStyle name="RowTitles-Detail 4 4 7_Tertiary Salaries Survey" xfId="22918" xr:uid="{00000000-0005-0000-0000-000073A40000}"/>
    <cellStyle name="RowTitles-Detail 4 4 8" xfId="22919" xr:uid="{00000000-0005-0000-0000-000074A40000}"/>
    <cellStyle name="RowTitles-Detail 4 4 9" xfId="22920" xr:uid="{00000000-0005-0000-0000-000075A40000}"/>
    <cellStyle name="RowTitles-Detail 4 4_STUD aligned by INSTIT" xfId="22921" xr:uid="{00000000-0005-0000-0000-000076A40000}"/>
    <cellStyle name="RowTitles-Detail 4 5" xfId="22922" xr:uid="{00000000-0005-0000-0000-000077A40000}"/>
    <cellStyle name="RowTitles-Detail 4 5 2" xfId="22923" xr:uid="{00000000-0005-0000-0000-000078A40000}"/>
    <cellStyle name="RowTitles-Detail 4 5 2 2" xfId="22924" xr:uid="{00000000-0005-0000-0000-000079A40000}"/>
    <cellStyle name="RowTitles-Detail 4 5 2 2 2" xfId="22925" xr:uid="{00000000-0005-0000-0000-00007AA40000}"/>
    <cellStyle name="RowTitles-Detail 4 5 2 2 2 2" xfId="22926" xr:uid="{00000000-0005-0000-0000-00007BA40000}"/>
    <cellStyle name="RowTitles-Detail 4 5 2 2 2_Tertiary Salaries Survey" xfId="22927" xr:uid="{00000000-0005-0000-0000-00007CA40000}"/>
    <cellStyle name="RowTitles-Detail 4 5 2 2 3" xfId="22928" xr:uid="{00000000-0005-0000-0000-00007DA40000}"/>
    <cellStyle name="RowTitles-Detail 4 5 2 2_Tertiary Salaries Survey" xfId="22929" xr:uid="{00000000-0005-0000-0000-00007EA40000}"/>
    <cellStyle name="RowTitles-Detail 4 5 2 3" xfId="22930" xr:uid="{00000000-0005-0000-0000-00007FA40000}"/>
    <cellStyle name="RowTitles-Detail 4 5 2 3 2" xfId="22931" xr:uid="{00000000-0005-0000-0000-000080A40000}"/>
    <cellStyle name="RowTitles-Detail 4 5 2 3 2 2" xfId="22932" xr:uid="{00000000-0005-0000-0000-000081A40000}"/>
    <cellStyle name="RowTitles-Detail 4 5 2 3 2_Tertiary Salaries Survey" xfId="22933" xr:uid="{00000000-0005-0000-0000-000082A40000}"/>
    <cellStyle name="RowTitles-Detail 4 5 2 3 3" xfId="22934" xr:uid="{00000000-0005-0000-0000-000083A40000}"/>
    <cellStyle name="RowTitles-Detail 4 5 2 3_Tertiary Salaries Survey" xfId="22935" xr:uid="{00000000-0005-0000-0000-000084A40000}"/>
    <cellStyle name="RowTitles-Detail 4 5 2 4" xfId="22936" xr:uid="{00000000-0005-0000-0000-000085A40000}"/>
    <cellStyle name="RowTitles-Detail 4 5 2 5" xfId="22937" xr:uid="{00000000-0005-0000-0000-000086A40000}"/>
    <cellStyle name="RowTitles-Detail 4 5 2 5 2" xfId="22938" xr:uid="{00000000-0005-0000-0000-000087A40000}"/>
    <cellStyle name="RowTitles-Detail 4 5 2 5_Tertiary Salaries Survey" xfId="22939" xr:uid="{00000000-0005-0000-0000-000088A40000}"/>
    <cellStyle name="RowTitles-Detail 4 5 2 6" xfId="22940" xr:uid="{00000000-0005-0000-0000-000089A40000}"/>
    <cellStyle name="RowTitles-Detail 4 5 2_Tertiary Salaries Survey" xfId="22941" xr:uid="{00000000-0005-0000-0000-00008AA40000}"/>
    <cellStyle name="RowTitles-Detail 4 5 3" xfId="22942" xr:uid="{00000000-0005-0000-0000-00008BA40000}"/>
    <cellStyle name="RowTitles-Detail 4 5 3 2" xfId="22943" xr:uid="{00000000-0005-0000-0000-00008CA40000}"/>
    <cellStyle name="RowTitles-Detail 4 5 3 2 2" xfId="22944" xr:uid="{00000000-0005-0000-0000-00008DA40000}"/>
    <cellStyle name="RowTitles-Detail 4 5 3 2 2 2" xfId="22945" xr:uid="{00000000-0005-0000-0000-00008EA40000}"/>
    <cellStyle name="RowTitles-Detail 4 5 3 2 2_Tertiary Salaries Survey" xfId="22946" xr:uid="{00000000-0005-0000-0000-00008FA40000}"/>
    <cellStyle name="RowTitles-Detail 4 5 3 2 3" xfId="22947" xr:uid="{00000000-0005-0000-0000-000090A40000}"/>
    <cellStyle name="RowTitles-Detail 4 5 3 2_Tertiary Salaries Survey" xfId="22948" xr:uid="{00000000-0005-0000-0000-000091A40000}"/>
    <cellStyle name="RowTitles-Detail 4 5 3 3" xfId="22949" xr:uid="{00000000-0005-0000-0000-000092A40000}"/>
    <cellStyle name="RowTitles-Detail 4 5 3 3 2" xfId="22950" xr:uid="{00000000-0005-0000-0000-000093A40000}"/>
    <cellStyle name="RowTitles-Detail 4 5 3 3 2 2" xfId="22951" xr:uid="{00000000-0005-0000-0000-000094A40000}"/>
    <cellStyle name="RowTitles-Detail 4 5 3 3 2_Tertiary Salaries Survey" xfId="22952" xr:uid="{00000000-0005-0000-0000-000095A40000}"/>
    <cellStyle name="RowTitles-Detail 4 5 3 3 3" xfId="22953" xr:uid="{00000000-0005-0000-0000-000096A40000}"/>
    <cellStyle name="RowTitles-Detail 4 5 3 3_Tertiary Salaries Survey" xfId="22954" xr:uid="{00000000-0005-0000-0000-000097A40000}"/>
    <cellStyle name="RowTitles-Detail 4 5 3 4" xfId="22955" xr:uid="{00000000-0005-0000-0000-000098A40000}"/>
    <cellStyle name="RowTitles-Detail 4 5 3 5" xfId="22956" xr:uid="{00000000-0005-0000-0000-000099A40000}"/>
    <cellStyle name="RowTitles-Detail 4 5 3_Tertiary Salaries Survey" xfId="22957" xr:uid="{00000000-0005-0000-0000-00009AA40000}"/>
    <cellStyle name="RowTitles-Detail 4 5 4" xfId="22958" xr:uid="{00000000-0005-0000-0000-00009BA40000}"/>
    <cellStyle name="RowTitles-Detail 4 5 4 2" xfId="22959" xr:uid="{00000000-0005-0000-0000-00009CA40000}"/>
    <cellStyle name="RowTitles-Detail 4 5 4 2 2" xfId="22960" xr:uid="{00000000-0005-0000-0000-00009DA40000}"/>
    <cellStyle name="RowTitles-Detail 4 5 4 2 2 2" xfId="22961" xr:uid="{00000000-0005-0000-0000-00009EA40000}"/>
    <cellStyle name="RowTitles-Detail 4 5 4 2 2_Tertiary Salaries Survey" xfId="22962" xr:uid="{00000000-0005-0000-0000-00009FA40000}"/>
    <cellStyle name="RowTitles-Detail 4 5 4 2 3" xfId="22963" xr:uid="{00000000-0005-0000-0000-0000A0A40000}"/>
    <cellStyle name="RowTitles-Detail 4 5 4 2_Tertiary Salaries Survey" xfId="22964" xr:uid="{00000000-0005-0000-0000-0000A1A40000}"/>
    <cellStyle name="RowTitles-Detail 4 5 4 3" xfId="22965" xr:uid="{00000000-0005-0000-0000-0000A2A40000}"/>
    <cellStyle name="RowTitles-Detail 4 5 4 3 2" xfId="22966" xr:uid="{00000000-0005-0000-0000-0000A3A40000}"/>
    <cellStyle name="RowTitles-Detail 4 5 4 3 2 2" xfId="22967" xr:uid="{00000000-0005-0000-0000-0000A4A40000}"/>
    <cellStyle name="RowTitles-Detail 4 5 4 3 2_Tertiary Salaries Survey" xfId="22968" xr:uid="{00000000-0005-0000-0000-0000A5A40000}"/>
    <cellStyle name="RowTitles-Detail 4 5 4 3 3" xfId="22969" xr:uid="{00000000-0005-0000-0000-0000A6A40000}"/>
    <cellStyle name="RowTitles-Detail 4 5 4 3_Tertiary Salaries Survey" xfId="22970" xr:uid="{00000000-0005-0000-0000-0000A7A40000}"/>
    <cellStyle name="RowTitles-Detail 4 5 4 4" xfId="22971" xr:uid="{00000000-0005-0000-0000-0000A8A40000}"/>
    <cellStyle name="RowTitles-Detail 4 5 4 4 2" xfId="22972" xr:uid="{00000000-0005-0000-0000-0000A9A40000}"/>
    <cellStyle name="RowTitles-Detail 4 5 4 4_Tertiary Salaries Survey" xfId="22973" xr:uid="{00000000-0005-0000-0000-0000AAA40000}"/>
    <cellStyle name="RowTitles-Detail 4 5 4 5" xfId="22974" xr:uid="{00000000-0005-0000-0000-0000ABA40000}"/>
    <cellStyle name="RowTitles-Detail 4 5 4_Tertiary Salaries Survey" xfId="22975" xr:uid="{00000000-0005-0000-0000-0000ACA40000}"/>
    <cellStyle name="RowTitles-Detail 4 5 5" xfId="22976" xr:uid="{00000000-0005-0000-0000-0000ADA40000}"/>
    <cellStyle name="RowTitles-Detail 4 5 5 2" xfId="22977" xr:uid="{00000000-0005-0000-0000-0000AEA40000}"/>
    <cellStyle name="RowTitles-Detail 4 5 5 2 2" xfId="22978" xr:uid="{00000000-0005-0000-0000-0000AFA40000}"/>
    <cellStyle name="RowTitles-Detail 4 5 5 2 2 2" xfId="22979" xr:uid="{00000000-0005-0000-0000-0000B0A40000}"/>
    <cellStyle name="RowTitles-Detail 4 5 5 2 2_Tertiary Salaries Survey" xfId="22980" xr:uid="{00000000-0005-0000-0000-0000B1A40000}"/>
    <cellStyle name="RowTitles-Detail 4 5 5 2 3" xfId="22981" xr:uid="{00000000-0005-0000-0000-0000B2A40000}"/>
    <cellStyle name="RowTitles-Detail 4 5 5 2_Tertiary Salaries Survey" xfId="22982" xr:uid="{00000000-0005-0000-0000-0000B3A40000}"/>
    <cellStyle name="RowTitles-Detail 4 5 5 3" xfId="22983" xr:uid="{00000000-0005-0000-0000-0000B4A40000}"/>
    <cellStyle name="RowTitles-Detail 4 5 5 3 2" xfId="22984" xr:uid="{00000000-0005-0000-0000-0000B5A40000}"/>
    <cellStyle name="RowTitles-Detail 4 5 5 3 2 2" xfId="22985" xr:uid="{00000000-0005-0000-0000-0000B6A40000}"/>
    <cellStyle name="RowTitles-Detail 4 5 5 3 2_Tertiary Salaries Survey" xfId="22986" xr:uid="{00000000-0005-0000-0000-0000B7A40000}"/>
    <cellStyle name="RowTitles-Detail 4 5 5 3 3" xfId="22987" xr:uid="{00000000-0005-0000-0000-0000B8A40000}"/>
    <cellStyle name="RowTitles-Detail 4 5 5 3_Tertiary Salaries Survey" xfId="22988" xr:uid="{00000000-0005-0000-0000-0000B9A40000}"/>
    <cellStyle name="RowTitles-Detail 4 5 5 4" xfId="22989" xr:uid="{00000000-0005-0000-0000-0000BAA40000}"/>
    <cellStyle name="RowTitles-Detail 4 5 5 4 2" xfId="22990" xr:uid="{00000000-0005-0000-0000-0000BBA40000}"/>
    <cellStyle name="RowTitles-Detail 4 5 5 4_Tertiary Salaries Survey" xfId="22991" xr:uid="{00000000-0005-0000-0000-0000BCA40000}"/>
    <cellStyle name="RowTitles-Detail 4 5 5 5" xfId="22992" xr:uid="{00000000-0005-0000-0000-0000BDA40000}"/>
    <cellStyle name="RowTitles-Detail 4 5 5_Tertiary Salaries Survey" xfId="22993" xr:uid="{00000000-0005-0000-0000-0000BEA40000}"/>
    <cellStyle name="RowTitles-Detail 4 5 6" xfId="22994" xr:uid="{00000000-0005-0000-0000-0000BFA40000}"/>
    <cellStyle name="RowTitles-Detail 4 5 6 2" xfId="22995" xr:uid="{00000000-0005-0000-0000-0000C0A40000}"/>
    <cellStyle name="RowTitles-Detail 4 5 6 2 2" xfId="22996" xr:uid="{00000000-0005-0000-0000-0000C1A40000}"/>
    <cellStyle name="RowTitles-Detail 4 5 6 2 2 2" xfId="22997" xr:uid="{00000000-0005-0000-0000-0000C2A40000}"/>
    <cellStyle name="RowTitles-Detail 4 5 6 2 2_Tertiary Salaries Survey" xfId="22998" xr:uid="{00000000-0005-0000-0000-0000C3A40000}"/>
    <cellStyle name="RowTitles-Detail 4 5 6 2 3" xfId="22999" xr:uid="{00000000-0005-0000-0000-0000C4A40000}"/>
    <cellStyle name="RowTitles-Detail 4 5 6 2_Tertiary Salaries Survey" xfId="23000" xr:uid="{00000000-0005-0000-0000-0000C5A40000}"/>
    <cellStyle name="RowTitles-Detail 4 5 6 3" xfId="23001" xr:uid="{00000000-0005-0000-0000-0000C6A40000}"/>
    <cellStyle name="RowTitles-Detail 4 5 6 3 2" xfId="23002" xr:uid="{00000000-0005-0000-0000-0000C7A40000}"/>
    <cellStyle name="RowTitles-Detail 4 5 6 3 2 2" xfId="23003" xr:uid="{00000000-0005-0000-0000-0000C8A40000}"/>
    <cellStyle name="RowTitles-Detail 4 5 6 3 2_Tertiary Salaries Survey" xfId="23004" xr:uid="{00000000-0005-0000-0000-0000C9A40000}"/>
    <cellStyle name="RowTitles-Detail 4 5 6 3 3" xfId="23005" xr:uid="{00000000-0005-0000-0000-0000CAA40000}"/>
    <cellStyle name="RowTitles-Detail 4 5 6 3_Tertiary Salaries Survey" xfId="23006" xr:uid="{00000000-0005-0000-0000-0000CBA40000}"/>
    <cellStyle name="RowTitles-Detail 4 5 6 4" xfId="23007" xr:uid="{00000000-0005-0000-0000-0000CCA40000}"/>
    <cellStyle name="RowTitles-Detail 4 5 6 4 2" xfId="23008" xr:uid="{00000000-0005-0000-0000-0000CDA40000}"/>
    <cellStyle name="RowTitles-Detail 4 5 6 4_Tertiary Salaries Survey" xfId="23009" xr:uid="{00000000-0005-0000-0000-0000CEA40000}"/>
    <cellStyle name="RowTitles-Detail 4 5 6 5" xfId="23010" xr:uid="{00000000-0005-0000-0000-0000CFA40000}"/>
    <cellStyle name="RowTitles-Detail 4 5 6_Tertiary Salaries Survey" xfId="23011" xr:uid="{00000000-0005-0000-0000-0000D0A40000}"/>
    <cellStyle name="RowTitles-Detail 4 5 7" xfId="23012" xr:uid="{00000000-0005-0000-0000-0000D1A40000}"/>
    <cellStyle name="RowTitles-Detail 4 5 7 2" xfId="23013" xr:uid="{00000000-0005-0000-0000-0000D2A40000}"/>
    <cellStyle name="RowTitles-Detail 4 5 7 2 2" xfId="23014" xr:uid="{00000000-0005-0000-0000-0000D3A40000}"/>
    <cellStyle name="RowTitles-Detail 4 5 7 2_Tertiary Salaries Survey" xfId="23015" xr:uid="{00000000-0005-0000-0000-0000D4A40000}"/>
    <cellStyle name="RowTitles-Detail 4 5 7 3" xfId="23016" xr:uid="{00000000-0005-0000-0000-0000D5A40000}"/>
    <cellStyle name="RowTitles-Detail 4 5 7_Tertiary Salaries Survey" xfId="23017" xr:uid="{00000000-0005-0000-0000-0000D6A40000}"/>
    <cellStyle name="RowTitles-Detail 4 5 8" xfId="23018" xr:uid="{00000000-0005-0000-0000-0000D7A40000}"/>
    <cellStyle name="RowTitles-Detail 4 5 8 2" xfId="23019" xr:uid="{00000000-0005-0000-0000-0000D8A40000}"/>
    <cellStyle name="RowTitles-Detail 4 5 8 2 2" xfId="23020" xr:uid="{00000000-0005-0000-0000-0000D9A40000}"/>
    <cellStyle name="RowTitles-Detail 4 5 8 2_Tertiary Salaries Survey" xfId="23021" xr:uid="{00000000-0005-0000-0000-0000DAA40000}"/>
    <cellStyle name="RowTitles-Detail 4 5 8 3" xfId="23022" xr:uid="{00000000-0005-0000-0000-0000DBA40000}"/>
    <cellStyle name="RowTitles-Detail 4 5 8_Tertiary Salaries Survey" xfId="23023" xr:uid="{00000000-0005-0000-0000-0000DCA40000}"/>
    <cellStyle name="RowTitles-Detail 4 5 9" xfId="23024" xr:uid="{00000000-0005-0000-0000-0000DDA40000}"/>
    <cellStyle name="RowTitles-Detail 4 5_STUD aligned by INSTIT" xfId="23025" xr:uid="{00000000-0005-0000-0000-0000DEA40000}"/>
    <cellStyle name="RowTitles-Detail 4 6" xfId="23026" xr:uid="{00000000-0005-0000-0000-0000DFA40000}"/>
    <cellStyle name="RowTitles-Detail 4 6 2" xfId="23027" xr:uid="{00000000-0005-0000-0000-0000E0A40000}"/>
    <cellStyle name="RowTitles-Detail 4 6 2 2" xfId="23028" xr:uid="{00000000-0005-0000-0000-0000E1A40000}"/>
    <cellStyle name="RowTitles-Detail 4 6 2 2 2" xfId="23029" xr:uid="{00000000-0005-0000-0000-0000E2A40000}"/>
    <cellStyle name="RowTitles-Detail 4 6 2 2 2 2" xfId="23030" xr:uid="{00000000-0005-0000-0000-0000E3A40000}"/>
    <cellStyle name="RowTitles-Detail 4 6 2 2 2_Tertiary Salaries Survey" xfId="23031" xr:uid="{00000000-0005-0000-0000-0000E4A40000}"/>
    <cellStyle name="RowTitles-Detail 4 6 2 2 3" xfId="23032" xr:uid="{00000000-0005-0000-0000-0000E5A40000}"/>
    <cellStyle name="RowTitles-Detail 4 6 2 2_Tertiary Salaries Survey" xfId="23033" xr:uid="{00000000-0005-0000-0000-0000E6A40000}"/>
    <cellStyle name="RowTitles-Detail 4 6 2 3" xfId="23034" xr:uid="{00000000-0005-0000-0000-0000E7A40000}"/>
    <cellStyle name="RowTitles-Detail 4 6 2 3 2" xfId="23035" xr:uid="{00000000-0005-0000-0000-0000E8A40000}"/>
    <cellStyle name="RowTitles-Detail 4 6 2 3 2 2" xfId="23036" xr:uid="{00000000-0005-0000-0000-0000E9A40000}"/>
    <cellStyle name="RowTitles-Detail 4 6 2 3 2_Tertiary Salaries Survey" xfId="23037" xr:uid="{00000000-0005-0000-0000-0000EAA40000}"/>
    <cellStyle name="RowTitles-Detail 4 6 2 3 3" xfId="23038" xr:uid="{00000000-0005-0000-0000-0000EBA40000}"/>
    <cellStyle name="RowTitles-Detail 4 6 2 3_Tertiary Salaries Survey" xfId="23039" xr:uid="{00000000-0005-0000-0000-0000ECA40000}"/>
    <cellStyle name="RowTitles-Detail 4 6 2 4" xfId="23040" xr:uid="{00000000-0005-0000-0000-0000EDA40000}"/>
    <cellStyle name="RowTitles-Detail 4 6 2 5" xfId="23041" xr:uid="{00000000-0005-0000-0000-0000EEA40000}"/>
    <cellStyle name="RowTitles-Detail 4 6 2 5 2" xfId="23042" xr:uid="{00000000-0005-0000-0000-0000EFA40000}"/>
    <cellStyle name="RowTitles-Detail 4 6 2 5_Tertiary Salaries Survey" xfId="23043" xr:uid="{00000000-0005-0000-0000-0000F0A40000}"/>
    <cellStyle name="RowTitles-Detail 4 6 2 6" xfId="23044" xr:uid="{00000000-0005-0000-0000-0000F1A40000}"/>
    <cellStyle name="RowTitles-Detail 4 6 2_Tertiary Salaries Survey" xfId="23045" xr:uid="{00000000-0005-0000-0000-0000F2A40000}"/>
    <cellStyle name="RowTitles-Detail 4 6 3" xfId="23046" xr:uid="{00000000-0005-0000-0000-0000F3A40000}"/>
    <cellStyle name="RowTitles-Detail 4 6 3 2" xfId="23047" xr:uid="{00000000-0005-0000-0000-0000F4A40000}"/>
    <cellStyle name="RowTitles-Detail 4 6 3 2 2" xfId="23048" xr:uid="{00000000-0005-0000-0000-0000F5A40000}"/>
    <cellStyle name="RowTitles-Detail 4 6 3 2 2 2" xfId="23049" xr:uid="{00000000-0005-0000-0000-0000F6A40000}"/>
    <cellStyle name="RowTitles-Detail 4 6 3 2 2_Tertiary Salaries Survey" xfId="23050" xr:uid="{00000000-0005-0000-0000-0000F7A40000}"/>
    <cellStyle name="RowTitles-Detail 4 6 3 2 3" xfId="23051" xr:uid="{00000000-0005-0000-0000-0000F8A40000}"/>
    <cellStyle name="RowTitles-Detail 4 6 3 2_Tertiary Salaries Survey" xfId="23052" xr:uid="{00000000-0005-0000-0000-0000F9A40000}"/>
    <cellStyle name="RowTitles-Detail 4 6 3 3" xfId="23053" xr:uid="{00000000-0005-0000-0000-0000FAA40000}"/>
    <cellStyle name="RowTitles-Detail 4 6 3 3 2" xfId="23054" xr:uid="{00000000-0005-0000-0000-0000FBA40000}"/>
    <cellStyle name="RowTitles-Detail 4 6 3 3 2 2" xfId="23055" xr:uid="{00000000-0005-0000-0000-0000FCA40000}"/>
    <cellStyle name="RowTitles-Detail 4 6 3 3 2_Tertiary Salaries Survey" xfId="23056" xr:uid="{00000000-0005-0000-0000-0000FDA40000}"/>
    <cellStyle name="RowTitles-Detail 4 6 3 3 3" xfId="23057" xr:uid="{00000000-0005-0000-0000-0000FEA40000}"/>
    <cellStyle name="RowTitles-Detail 4 6 3 3_Tertiary Salaries Survey" xfId="23058" xr:uid="{00000000-0005-0000-0000-0000FFA40000}"/>
    <cellStyle name="RowTitles-Detail 4 6 3 4" xfId="23059" xr:uid="{00000000-0005-0000-0000-000000A50000}"/>
    <cellStyle name="RowTitles-Detail 4 6 3 5" xfId="23060" xr:uid="{00000000-0005-0000-0000-000001A50000}"/>
    <cellStyle name="RowTitles-Detail 4 6 3_Tertiary Salaries Survey" xfId="23061" xr:uid="{00000000-0005-0000-0000-000002A50000}"/>
    <cellStyle name="RowTitles-Detail 4 6 4" xfId="23062" xr:uid="{00000000-0005-0000-0000-000003A50000}"/>
    <cellStyle name="RowTitles-Detail 4 6 4 2" xfId="23063" xr:uid="{00000000-0005-0000-0000-000004A50000}"/>
    <cellStyle name="RowTitles-Detail 4 6 4 2 2" xfId="23064" xr:uid="{00000000-0005-0000-0000-000005A50000}"/>
    <cellStyle name="RowTitles-Detail 4 6 4 2 2 2" xfId="23065" xr:uid="{00000000-0005-0000-0000-000006A50000}"/>
    <cellStyle name="RowTitles-Detail 4 6 4 2 2_Tertiary Salaries Survey" xfId="23066" xr:uid="{00000000-0005-0000-0000-000007A50000}"/>
    <cellStyle name="RowTitles-Detail 4 6 4 2 3" xfId="23067" xr:uid="{00000000-0005-0000-0000-000008A50000}"/>
    <cellStyle name="RowTitles-Detail 4 6 4 2_Tertiary Salaries Survey" xfId="23068" xr:uid="{00000000-0005-0000-0000-000009A50000}"/>
    <cellStyle name="RowTitles-Detail 4 6 4 3" xfId="23069" xr:uid="{00000000-0005-0000-0000-00000AA50000}"/>
    <cellStyle name="RowTitles-Detail 4 6 4 3 2" xfId="23070" xr:uid="{00000000-0005-0000-0000-00000BA50000}"/>
    <cellStyle name="RowTitles-Detail 4 6 4 3 2 2" xfId="23071" xr:uid="{00000000-0005-0000-0000-00000CA50000}"/>
    <cellStyle name="RowTitles-Detail 4 6 4 3 2_Tertiary Salaries Survey" xfId="23072" xr:uid="{00000000-0005-0000-0000-00000DA50000}"/>
    <cellStyle name="RowTitles-Detail 4 6 4 3 3" xfId="23073" xr:uid="{00000000-0005-0000-0000-00000EA50000}"/>
    <cellStyle name="RowTitles-Detail 4 6 4 3_Tertiary Salaries Survey" xfId="23074" xr:uid="{00000000-0005-0000-0000-00000FA50000}"/>
    <cellStyle name="RowTitles-Detail 4 6 4 4" xfId="23075" xr:uid="{00000000-0005-0000-0000-000010A50000}"/>
    <cellStyle name="RowTitles-Detail 4 6 4 5" xfId="23076" xr:uid="{00000000-0005-0000-0000-000011A50000}"/>
    <cellStyle name="RowTitles-Detail 4 6 4 5 2" xfId="23077" xr:uid="{00000000-0005-0000-0000-000012A50000}"/>
    <cellStyle name="RowTitles-Detail 4 6 4 5_Tertiary Salaries Survey" xfId="23078" xr:uid="{00000000-0005-0000-0000-000013A50000}"/>
    <cellStyle name="RowTitles-Detail 4 6 4 6" xfId="23079" xr:uid="{00000000-0005-0000-0000-000014A50000}"/>
    <cellStyle name="RowTitles-Detail 4 6 4_Tertiary Salaries Survey" xfId="23080" xr:uid="{00000000-0005-0000-0000-000015A50000}"/>
    <cellStyle name="RowTitles-Detail 4 6 5" xfId="23081" xr:uid="{00000000-0005-0000-0000-000016A50000}"/>
    <cellStyle name="RowTitles-Detail 4 6 5 2" xfId="23082" xr:uid="{00000000-0005-0000-0000-000017A50000}"/>
    <cellStyle name="RowTitles-Detail 4 6 5 2 2" xfId="23083" xr:uid="{00000000-0005-0000-0000-000018A50000}"/>
    <cellStyle name="RowTitles-Detail 4 6 5 2 2 2" xfId="23084" xr:uid="{00000000-0005-0000-0000-000019A50000}"/>
    <cellStyle name="RowTitles-Detail 4 6 5 2 2_Tertiary Salaries Survey" xfId="23085" xr:uid="{00000000-0005-0000-0000-00001AA50000}"/>
    <cellStyle name="RowTitles-Detail 4 6 5 2 3" xfId="23086" xr:uid="{00000000-0005-0000-0000-00001BA50000}"/>
    <cellStyle name="RowTitles-Detail 4 6 5 2_Tertiary Salaries Survey" xfId="23087" xr:uid="{00000000-0005-0000-0000-00001CA50000}"/>
    <cellStyle name="RowTitles-Detail 4 6 5 3" xfId="23088" xr:uid="{00000000-0005-0000-0000-00001DA50000}"/>
    <cellStyle name="RowTitles-Detail 4 6 5 3 2" xfId="23089" xr:uid="{00000000-0005-0000-0000-00001EA50000}"/>
    <cellStyle name="RowTitles-Detail 4 6 5 3 2 2" xfId="23090" xr:uid="{00000000-0005-0000-0000-00001FA50000}"/>
    <cellStyle name="RowTitles-Detail 4 6 5 3 2_Tertiary Salaries Survey" xfId="23091" xr:uid="{00000000-0005-0000-0000-000020A50000}"/>
    <cellStyle name="RowTitles-Detail 4 6 5 3 3" xfId="23092" xr:uid="{00000000-0005-0000-0000-000021A50000}"/>
    <cellStyle name="RowTitles-Detail 4 6 5 3_Tertiary Salaries Survey" xfId="23093" xr:uid="{00000000-0005-0000-0000-000022A50000}"/>
    <cellStyle name="RowTitles-Detail 4 6 5 4" xfId="23094" xr:uid="{00000000-0005-0000-0000-000023A50000}"/>
    <cellStyle name="RowTitles-Detail 4 6 5 4 2" xfId="23095" xr:uid="{00000000-0005-0000-0000-000024A50000}"/>
    <cellStyle name="RowTitles-Detail 4 6 5 4_Tertiary Salaries Survey" xfId="23096" xr:uid="{00000000-0005-0000-0000-000025A50000}"/>
    <cellStyle name="RowTitles-Detail 4 6 5 5" xfId="23097" xr:uid="{00000000-0005-0000-0000-000026A50000}"/>
    <cellStyle name="RowTitles-Detail 4 6 5_Tertiary Salaries Survey" xfId="23098" xr:uid="{00000000-0005-0000-0000-000027A50000}"/>
    <cellStyle name="RowTitles-Detail 4 6 6" xfId="23099" xr:uid="{00000000-0005-0000-0000-000028A50000}"/>
    <cellStyle name="RowTitles-Detail 4 6 6 2" xfId="23100" xr:uid="{00000000-0005-0000-0000-000029A50000}"/>
    <cellStyle name="RowTitles-Detail 4 6 6 2 2" xfId="23101" xr:uid="{00000000-0005-0000-0000-00002AA50000}"/>
    <cellStyle name="RowTitles-Detail 4 6 6 2 2 2" xfId="23102" xr:uid="{00000000-0005-0000-0000-00002BA50000}"/>
    <cellStyle name="RowTitles-Detail 4 6 6 2 2_Tertiary Salaries Survey" xfId="23103" xr:uid="{00000000-0005-0000-0000-00002CA50000}"/>
    <cellStyle name="RowTitles-Detail 4 6 6 2 3" xfId="23104" xr:uid="{00000000-0005-0000-0000-00002DA50000}"/>
    <cellStyle name="RowTitles-Detail 4 6 6 2_Tertiary Salaries Survey" xfId="23105" xr:uid="{00000000-0005-0000-0000-00002EA50000}"/>
    <cellStyle name="RowTitles-Detail 4 6 6 3" xfId="23106" xr:uid="{00000000-0005-0000-0000-00002FA50000}"/>
    <cellStyle name="RowTitles-Detail 4 6 6 3 2" xfId="23107" xr:uid="{00000000-0005-0000-0000-000030A50000}"/>
    <cellStyle name="RowTitles-Detail 4 6 6 3 2 2" xfId="23108" xr:uid="{00000000-0005-0000-0000-000031A50000}"/>
    <cellStyle name="RowTitles-Detail 4 6 6 3 2_Tertiary Salaries Survey" xfId="23109" xr:uid="{00000000-0005-0000-0000-000032A50000}"/>
    <cellStyle name="RowTitles-Detail 4 6 6 3 3" xfId="23110" xr:uid="{00000000-0005-0000-0000-000033A50000}"/>
    <cellStyle name="RowTitles-Detail 4 6 6 3_Tertiary Salaries Survey" xfId="23111" xr:uid="{00000000-0005-0000-0000-000034A50000}"/>
    <cellStyle name="RowTitles-Detail 4 6 6 4" xfId="23112" xr:uid="{00000000-0005-0000-0000-000035A50000}"/>
    <cellStyle name="RowTitles-Detail 4 6 6 4 2" xfId="23113" xr:uid="{00000000-0005-0000-0000-000036A50000}"/>
    <cellStyle name="RowTitles-Detail 4 6 6 4_Tertiary Salaries Survey" xfId="23114" xr:uid="{00000000-0005-0000-0000-000037A50000}"/>
    <cellStyle name="RowTitles-Detail 4 6 6 5" xfId="23115" xr:uid="{00000000-0005-0000-0000-000038A50000}"/>
    <cellStyle name="RowTitles-Detail 4 6 6_Tertiary Salaries Survey" xfId="23116" xr:uid="{00000000-0005-0000-0000-000039A50000}"/>
    <cellStyle name="RowTitles-Detail 4 6 7" xfId="23117" xr:uid="{00000000-0005-0000-0000-00003AA50000}"/>
    <cellStyle name="RowTitles-Detail 4 6 7 2" xfId="23118" xr:uid="{00000000-0005-0000-0000-00003BA50000}"/>
    <cellStyle name="RowTitles-Detail 4 6 7 2 2" xfId="23119" xr:uid="{00000000-0005-0000-0000-00003CA50000}"/>
    <cellStyle name="RowTitles-Detail 4 6 7 2_Tertiary Salaries Survey" xfId="23120" xr:uid="{00000000-0005-0000-0000-00003DA50000}"/>
    <cellStyle name="RowTitles-Detail 4 6 7 3" xfId="23121" xr:uid="{00000000-0005-0000-0000-00003EA50000}"/>
    <cellStyle name="RowTitles-Detail 4 6 7_Tertiary Salaries Survey" xfId="23122" xr:uid="{00000000-0005-0000-0000-00003FA50000}"/>
    <cellStyle name="RowTitles-Detail 4 6 8" xfId="23123" xr:uid="{00000000-0005-0000-0000-000040A50000}"/>
    <cellStyle name="RowTitles-Detail 4 6 9" xfId="23124" xr:uid="{00000000-0005-0000-0000-000041A50000}"/>
    <cellStyle name="RowTitles-Detail 4 6_STUD aligned by INSTIT" xfId="23125" xr:uid="{00000000-0005-0000-0000-000042A50000}"/>
    <cellStyle name="RowTitles-Detail 4 7" xfId="23126" xr:uid="{00000000-0005-0000-0000-000043A50000}"/>
    <cellStyle name="RowTitles-Detail 4 7 2" xfId="23127" xr:uid="{00000000-0005-0000-0000-000044A50000}"/>
    <cellStyle name="RowTitles-Detail 4 7 2 2" xfId="23128" xr:uid="{00000000-0005-0000-0000-000045A50000}"/>
    <cellStyle name="RowTitles-Detail 4 7 2 2 2" xfId="23129" xr:uid="{00000000-0005-0000-0000-000046A50000}"/>
    <cellStyle name="RowTitles-Detail 4 7 2 2_Tertiary Salaries Survey" xfId="23130" xr:uid="{00000000-0005-0000-0000-000047A50000}"/>
    <cellStyle name="RowTitles-Detail 4 7 2 3" xfId="23131" xr:uid="{00000000-0005-0000-0000-000048A50000}"/>
    <cellStyle name="RowTitles-Detail 4 7 2_Tertiary Salaries Survey" xfId="23132" xr:uid="{00000000-0005-0000-0000-000049A50000}"/>
    <cellStyle name="RowTitles-Detail 4 7 3" xfId="23133" xr:uid="{00000000-0005-0000-0000-00004AA50000}"/>
    <cellStyle name="RowTitles-Detail 4 7 3 2" xfId="23134" xr:uid="{00000000-0005-0000-0000-00004BA50000}"/>
    <cellStyle name="RowTitles-Detail 4 7 3 2 2" xfId="23135" xr:uid="{00000000-0005-0000-0000-00004CA50000}"/>
    <cellStyle name="RowTitles-Detail 4 7 3 2_Tertiary Salaries Survey" xfId="23136" xr:uid="{00000000-0005-0000-0000-00004DA50000}"/>
    <cellStyle name="RowTitles-Detail 4 7 3 3" xfId="23137" xr:uid="{00000000-0005-0000-0000-00004EA50000}"/>
    <cellStyle name="RowTitles-Detail 4 7 3_Tertiary Salaries Survey" xfId="23138" xr:uid="{00000000-0005-0000-0000-00004FA50000}"/>
    <cellStyle name="RowTitles-Detail 4 7 4" xfId="23139" xr:uid="{00000000-0005-0000-0000-000050A50000}"/>
    <cellStyle name="RowTitles-Detail 4 7 5" xfId="23140" xr:uid="{00000000-0005-0000-0000-000051A50000}"/>
    <cellStyle name="RowTitles-Detail 4 7 5 2" xfId="23141" xr:uid="{00000000-0005-0000-0000-000052A50000}"/>
    <cellStyle name="RowTitles-Detail 4 7 5_Tertiary Salaries Survey" xfId="23142" xr:uid="{00000000-0005-0000-0000-000053A50000}"/>
    <cellStyle name="RowTitles-Detail 4 7 6" xfId="23143" xr:uid="{00000000-0005-0000-0000-000054A50000}"/>
    <cellStyle name="RowTitles-Detail 4 7_Tertiary Salaries Survey" xfId="23144" xr:uid="{00000000-0005-0000-0000-000055A50000}"/>
    <cellStyle name="RowTitles-Detail 4 8" xfId="23145" xr:uid="{00000000-0005-0000-0000-000056A50000}"/>
    <cellStyle name="RowTitles-Detail 4 8 2" xfId="23146" xr:uid="{00000000-0005-0000-0000-000057A50000}"/>
    <cellStyle name="RowTitles-Detail 4 8 2 2" xfId="23147" xr:uid="{00000000-0005-0000-0000-000058A50000}"/>
    <cellStyle name="RowTitles-Detail 4 8 2 2 2" xfId="23148" xr:uid="{00000000-0005-0000-0000-000059A50000}"/>
    <cellStyle name="RowTitles-Detail 4 8 2 2_Tertiary Salaries Survey" xfId="23149" xr:uid="{00000000-0005-0000-0000-00005AA50000}"/>
    <cellStyle name="RowTitles-Detail 4 8 2 3" xfId="23150" xr:uid="{00000000-0005-0000-0000-00005BA50000}"/>
    <cellStyle name="RowTitles-Detail 4 8 2_Tertiary Salaries Survey" xfId="23151" xr:uid="{00000000-0005-0000-0000-00005CA50000}"/>
    <cellStyle name="RowTitles-Detail 4 8 3" xfId="23152" xr:uid="{00000000-0005-0000-0000-00005DA50000}"/>
    <cellStyle name="RowTitles-Detail 4 8 3 2" xfId="23153" xr:uid="{00000000-0005-0000-0000-00005EA50000}"/>
    <cellStyle name="RowTitles-Detail 4 8 3 2 2" xfId="23154" xr:uid="{00000000-0005-0000-0000-00005FA50000}"/>
    <cellStyle name="RowTitles-Detail 4 8 3 2_Tertiary Salaries Survey" xfId="23155" xr:uid="{00000000-0005-0000-0000-000060A50000}"/>
    <cellStyle name="RowTitles-Detail 4 8 3 3" xfId="23156" xr:uid="{00000000-0005-0000-0000-000061A50000}"/>
    <cellStyle name="RowTitles-Detail 4 8 3_Tertiary Salaries Survey" xfId="23157" xr:uid="{00000000-0005-0000-0000-000062A50000}"/>
    <cellStyle name="RowTitles-Detail 4 8 4" xfId="23158" xr:uid="{00000000-0005-0000-0000-000063A50000}"/>
    <cellStyle name="RowTitles-Detail 4 8 5" xfId="23159" xr:uid="{00000000-0005-0000-0000-000064A50000}"/>
    <cellStyle name="RowTitles-Detail 4 8_Tertiary Salaries Survey" xfId="23160" xr:uid="{00000000-0005-0000-0000-000065A50000}"/>
    <cellStyle name="RowTitles-Detail 4 9" xfId="23161" xr:uid="{00000000-0005-0000-0000-000066A50000}"/>
    <cellStyle name="RowTitles-Detail 4 9 2" xfId="23162" xr:uid="{00000000-0005-0000-0000-000067A50000}"/>
    <cellStyle name="RowTitles-Detail 4 9 2 2" xfId="23163" xr:uid="{00000000-0005-0000-0000-000068A50000}"/>
    <cellStyle name="RowTitles-Detail 4 9 2 2 2" xfId="23164" xr:uid="{00000000-0005-0000-0000-000069A50000}"/>
    <cellStyle name="RowTitles-Detail 4 9 2 2_Tertiary Salaries Survey" xfId="23165" xr:uid="{00000000-0005-0000-0000-00006AA50000}"/>
    <cellStyle name="RowTitles-Detail 4 9 2 3" xfId="23166" xr:uid="{00000000-0005-0000-0000-00006BA50000}"/>
    <cellStyle name="RowTitles-Detail 4 9 2_Tertiary Salaries Survey" xfId="23167" xr:uid="{00000000-0005-0000-0000-00006CA50000}"/>
    <cellStyle name="RowTitles-Detail 4 9 3" xfId="23168" xr:uid="{00000000-0005-0000-0000-00006DA50000}"/>
    <cellStyle name="RowTitles-Detail 4 9 3 2" xfId="23169" xr:uid="{00000000-0005-0000-0000-00006EA50000}"/>
    <cellStyle name="RowTitles-Detail 4 9 3 2 2" xfId="23170" xr:uid="{00000000-0005-0000-0000-00006FA50000}"/>
    <cellStyle name="RowTitles-Detail 4 9 3 2_Tertiary Salaries Survey" xfId="23171" xr:uid="{00000000-0005-0000-0000-000070A50000}"/>
    <cellStyle name="RowTitles-Detail 4 9 3 3" xfId="23172" xr:uid="{00000000-0005-0000-0000-000071A50000}"/>
    <cellStyle name="RowTitles-Detail 4 9 3_Tertiary Salaries Survey" xfId="23173" xr:uid="{00000000-0005-0000-0000-000072A50000}"/>
    <cellStyle name="RowTitles-Detail 4 9 4" xfId="23174" xr:uid="{00000000-0005-0000-0000-000073A50000}"/>
    <cellStyle name="RowTitles-Detail 4 9 5" xfId="23175" xr:uid="{00000000-0005-0000-0000-000074A50000}"/>
    <cellStyle name="RowTitles-Detail 4 9 5 2" xfId="23176" xr:uid="{00000000-0005-0000-0000-000075A50000}"/>
    <cellStyle name="RowTitles-Detail 4 9 5_Tertiary Salaries Survey" xfId="23177" xr:uid="{00000000-0005-0000-0000-000076A50000}"/>
    <cellStyle name="RowTitles-Detail 4 9 6" xfId="23178" xr:uid="{00000000-0005-0000-0000-000077A50000}"/>
    <cellStyle name="RowTitles-Detail 4 9_Tertiary Salaries Survey" xfId="23179" xr:uid="{00000000-0005-0000-0000-000078A50000}"/>
    <cellStyle name="RowTitles-Detail 4_STUD aligned by INSTIT" xfId="23180" xr:uid="{00000000-0005-0000-0000-000079A50000}"/>
    <cellStyle name="RowTitles-Detail 5" xfId="23181" xr:uid="{00000000-0005-0000-0000-00007AA50000}"/>
    <cellStyle name="RowTitles-Detail 5 2" xfId="23182" xr:uid="{00000000-0005-0000-0000-00007BA50000}"/>
    <cellStyle name="RowTitles-Detail 5 2 2" xfId="23183" xr:uid="{00000000-0005-0000-0000-00007CA50000}"/>
    <cellStyle name="RowTitles-Detail 5 2 2 2" xfId="23184" xr:uid="{00000000-0005-0000-0000-00007DA50000}"/>
    <cellStyle name="RowTitles-Detail 5 2 2 2 2" xfId="23185" xr:uid="{00000000-0005-0000-0000-00007EA50000}"/>
    <cellStyle name="RowTitles-Detail 5 2 2 2_Tertiary Salaries Survey" xfId="23186" xr:uid="{00000000-0005-0000-0000-00007FA50000}"/>
    <cellStyle name="RowTitles-Detail 5 2 2 3" xfId="23187" xr:uid="{00000000-0005-0000-0000-000080A50000}"/>
    <cellStyle name="RowTitles-Detail 5 2 2_Tertiary Salaries Survey" xfId="23188" xr:uid="{00000000-0005-0000-0000-000081A50000}"/>
    <cellStyle name="RowTitles-Detail 5 2 3" xfId="23189" xr:uid="{00000000-0005-0000-0000-000082A50000}"/>
    <cellStyle name="RowTitles-Detail 5 2 3 2" xfId="23190" xr:uid="{00000000-0005-0000-0000-000083A50000}"/>
    <cellStyle name="RowTitles-Detail 5 2 3 2 2" xfId="23191" xr:uid="{00000000-0005-0000-0000-000084A50000}"/>
    <cellStyle name="RowTitles-Detail 5 2 3 2_Tertiary Salaries Survey" xfId="23192" xr:uid="{00000000-0005-0000-0000-000085A50000}"/>
    <cellStyle name="RowTitles-Detail 5 2 3 3" xfId="23193" xr:uid="{00000000-0005-0000-0000-000086A50000}"/>
    <cellStyle name="RowTitles-Detail 5 2 3_Tertiary Salaries Survey" xfId="23194" xr:uid="{00000000-0005-0000-0000-000087A50000}"/>
    <cellStyle name="RowTitles-Detail 5 2 4" xfId="23195" xr:uid="{00000000-0005-0000-0000-000088A50000}"/>
    <cellStyle name="RowTitles-Detail 5 2 5" xfId="23196" xr:uid="{00000000-0005-0000-0000-000089A50000}"/>
    <cellStyle name="RowTitles-Detail 5 2_Tertiary Salaries Survey" xfId="23197" xr:uid="{00000000-0005-0000-0000-00008AA50000}"/>
    <cellStyle name="RowTitles-Detail 5 3" xfId="23198" xr:uid="{00000000-0005-0000-0000-00008BA50000}"/>
    <cellStyle name="RowTitles-Detail 5 3 2" xfId="23199" xr:uid="{00000000-0005-0000-0000-00008CA50000}"/>
    <cellStyle name="RowTitles-Detail 5 3 2 2" xfId="23200" xr:uid="{00000000-0005-0000-0000-00008DA50000}"/>
    <cellStyle name="RowTitles-Detail 5 3 2 2 2" xfId="23201" xr:uid="{00000000-0005-0000-0000-00008EA50000}"/>
    <cellStyle name="RowTitles-Detail 5 3 2 2_Tertiary Salaries Survey" xfId="23202" xr:uid="{00000000-0005-0000-0000-00008FA50000}"/>
    <cellStyle name="RowTitles-Detail 5 3 2 3" xfId="23203" xr:uid="{00000000-0005-0000-0000-000090A50000}"/>
    <cellStyle name="RowTitles-Detail 5 3 2_Tertiary Salaries Survey" xfId="23204" xr:uid="{00000000-0005-0000-0000-000091A50000}"/>
    <cellStyle name="RowTitles-Detail 5 3 3" xfId="23205" xr:uid="{00000000-0005-0000-0000-000092A50000}"/>
    <cellStyle name="RowTitles-Detail 5 3 3 2" xfId="23206" xr:uid="{00000000-0005-0000-0000-000093A50000}"/>
    <cellStyle name="RowTitles-Detail 5 3 3 2 2" xfId="23207" xr:uid="{00000000-0005-0000-0000-000094A50000}"/>
    <cellStyle name="RowTitles-Detail 5 3 3 2_Tertiary Salaries Survey" xfId="23208" xr:uid="{00000000-0005-0000-0000-000095A50000}"/>
    <cellStyle name="RowTitles-Detail 5 3 3 3" xfId="23209" xr:uid="{00000000-0005-0000-0000-000096A50000}"/>
    <cellStyle name="RowTitles-Detail 5 3 3_Tertiary Salaries Survey" xfId="23210" xr:uid="{00000000-0005-0000-0000-000097A50000}"/>
    <cellStyle name="RowTitles-Detail 5 3 4" xfId="23211" xr:uid="{00000000-0005-0000-0000-000098A50000}"/>
    <cellStyle name="RowTitles-Detail 5 3 5" xfId="23212" xr:uid="{00000000-0005-0000-0000-000099A50000}"/>
    <cellStyle name="RowTitles-Detail 5 3 5 2" xfId="23213" xr:uid="{00000000-0005-0000-0000-00009AA50000}"/>
    <cellStyle name="RowTitles-Detail 5 3 5_Tertiary Salaries Survey" xfId="23214" xr:uid="{00000000-0005-0000-0000-00009BA50000}"/>
    <cellStyle name="RowTitles-Detail 5 3 6" xfId="23215" xr:uid="{00000000-0005-0000-0000-00009CA50000}"/>
    <cellStyle name="RowTitles-Detail 5 3_Tertiary Salaries Survey" xfId="23216" xr:uid="{00000000-0005-0000-0000-00009DA50000}"/>
    <cellStyle name="RowTitles-Detail 5 4" xfId="23217" xr:uid="{00000000-0005-0000-0000-00009EA50000}"/>
    <cellStyle name="RowTitles-Detail 5 4 2" xfId="23218" xr:uid="{00000000-0005-0000-0000-00009FA50000}"/>
    <cellStyle name="RowTitles-Detail 5 4 2 2" xfId="23219" xr:uid="{00000000-0005-0000-0000-0000A0A50000}"/>
    <cellStyle name="RowTitles-Detail 5 4 2 2 2" xfId="23220" xr:uid="{00000000-0005-0000-0000-0000A1A50000}"/>
    <cellStyle name="RowTitles-Detail 5 4 2 2_Tertiary Salaries Survey" xfId="23221" xr:uid="{00000000-0005-0000-0000-0000A2A50000}"/>
    <cellStyle name="RowTitles-Detail 5 4 2 3" xfId="23222" xr:uid="{00000000-0005-0000-0000-0000A3A50000}"/>
    <cellStyle name="RowTitles-Detail 5 4 2_Tertiary Salaries Survey" xfId="23223" xr:uid="{00000000-0005-0000-0000-0000A4A50000}"/>
    <cellStyle name="RowTitles-Detail 5 4 3" xfId="23224" xr:uid="{00000000-0005-0000-0000-0000A5A50000}"/>
    <cellStyle name="RowTitles-Detail 5 4 3 2" xfId="23225" xr:uid="{00000000-0005-0000-0000-0000A6A50000}"/>
    <cellStyle name="RowTitles-Detail 5 4 3 2 2" xfId="23226" xr:uid="{00000000-0005-0000-0000-0000A7A50000}"/>
    <cellStyle name="RowTitles-Detail 5 4 3 2_Tertiary Salaries Survey" xfId="23227" xr:uid="{00000000-0005-0000-0000-0000A8A50000}"/>
    <cellStyle name="RowTitles-Detail 5 4 3 3" xfId="23228" xr:uid="{00000000-0005-0000-0000-0000A9A50000}"/>
    <cellStyle name="RowTitles-Detail 5 4 3_Tertiary Salaries Survey" xfId="23229" xr:uid="{00000000-0005-0000-0000-0000AAA50000}"/>
    <cellStyle name="RowTitles-Detail 5 4 4" xfId="23230" xr:uid="{00000000-0005-0000-0000-0000ABA50000}"/>
    <cellStyle name="RowTitles-Detail 5 4 4 2" xfId="23231" xr:uid="{00000000-0005-0000-0000-0000ACA50000}"/>
    <cellStyle name="RowTitles-Detail 5 4 4_Tertiary Salaries Survey" xfId="23232" xr:uid="{00000000-0005-0000-0000-0000ADA50000}"/>
    <cellStyle name="RowTitles-Detail 5 4 5" xfId="23233" xr:uid="{00000000-0005-0000-0000-0000AEA50000}"/>
    <cellStyle name="RowTitles-Detail 5 4_Tertiary Salaries Survey" xfId="23234" xr:uid="{00000000-0005-0000-0000-0000AFA50000}"/>
    <cellStyle name="RowTitles-Detail 5 5" xfId="23235" xr:uid="{00000000-0005-0000-0000-0000B0A50000}"/>
    <cellStyle name="RowTitles-Detail 5 5 2" xfId="23236" xr:uid="{00000000-0005-0000-0000-0000B1A50000}"/>
    <cellStyle name="RowTitles-Detail 5 5 2 2" xfId="23237" xr:uid="{00000000-0005-0000-0000-0000B2A50000}"/>
    <cellStyle name="RowTitles-Detail 5 5 2 2 2" xfId="23238" xr:uid="{00000000-0005-0000-0000-0000B3A50000}"/>
    <cellStyle name="RowTitles-Detail 5 5 2 2_Tertiary Salaries Survey" xfId="23239" xr:uid="{00000000-0005-0000-0000-0000B4A50000}"/>
    <cellStyle name="RowTitles-Detail 5 5 2 3" xfId="23240" xr:uid="{00000000-0005-0000-0000-0000B5A50000}"/>
    <cellStyle name="RowTitles-Detail 5 5 2_Tertiary Salaries Survey" xfId="23241" xr:uid="{00000000-0005-0000-0000-0000B6A50000}"/>
    <cellStyle name="RowTitles-Detail 5 5 3" xfId="23242" xr:uid="{00000000-0005-0000-0000-0000B7A50000}"/>
    <cellStyle name="RowTitles-Detail 5 5 3 2" xfId="23243" xr:uid="{00000000-0005-0000-0000-0000B8A50000}"/>
    <cellStyle name="RowTitles-Detail 5 5 3 2 2" xfId="23244" xr:uid="{00000000-0005-0000-0000-0000B9A50000}"/>
    <cellStyle name="RowTitles-Detail 5 5 3 2_Tertiary Salaries Survey" xfId="23245" xr:uid="{00000000-0005-0000-0000-0000BAA50000}"/>
    <cellStyle name="RowTitles-Detail 5 5 3 3" xfId="23246" xr:uid="{00000000-0005-0000-0000-0000BBA50000}"/>
    <cellStyle name="RowTitles-Detail 5 5 3_Tertiary Salaries Survey" xfId="23247" xr:uid="{00000000-0005-0000-0000-0000BCA50000}"/>
    <cellStyle name="RowTitles-Detail 5 5 4" xfId="23248" xr:uid="{00000000-0005-0000-0000-0000BDA50000}"/>
    <cellStyle name="RowTitles-Detail 5 5 4 2" xfId="23249" xr:uid="{00000000-0005-0000-0000-0000BEA50000}"/>
    <cellStyle name="RowTitles-Detail 5 5 4_Tertiary Salaries Survey" xfId="23250" xr:uid="{00000000-0005-0000-0000-0000BFA50000}"/>
    <cellStyle name="RowTitles-Detail 5 5 5" xfId="23251" xr:uid="{00000000-0005-0000-0000-0000C0A50000}"/>
    <cellStyle name="RowTitles-Detail 5 5_Tertiary Salaries Survey" xfId="23252" xr:uid="{00000000-0005-0000-0000-0000C1A50000}"/>
    <cellStyle name="RowTitles-Detail 5 6" xfId="23253" xr:uid="{00000000-0005-0000-0000-0000C2A50000}"/>
    <cellStyle name="RowTitles-Detail 5 6 2" xfId="23254" xr:uid="{00000000-0005-0000-0000-0000C3A50000}"/>
    <cellStyle name="RowTitles-Detail 5 6 2 2" xfId="23255" xr:uid="{00000000-0005-0000-0000-0000C4A50000}"/>
    <cellStyle name="RowTitles-Detail 5 6 2 2 2" xfId="23256" xr:uid="{00000000-0005-0000-0000-0000C5A50000}"/>
    <cellStyle name="RowTitles-Detail 5 6 2 2_Tertiary Salaries Survey" xfId="23257" xr:uid="{00000000-0005-0000-0000-0000C6A50000}"/>
    <cellStyle name="RowTitles-Detail 5 6 2 3" xfId="23258" xr:uid="{00000000-0005-0000-0000-0000C7A50000}"/>
    <cellStyle name="RowTitles-Detail 5 6 2_Tertiary Salaries Survey" xfId="23259" xr:uid="{00000000-0005-0000-0000-0000C8A50000}"/>
    <cellStyle name="RowTitles-Detail 5 6 3" xfId="23260" xr:uid="{00000000-0005-0000-0000-0000C9A50000}"/>
    <cellStyle name="RowTitles-Detail 5 6 3 2" xfId="23261" xr:uid="{00000000-0005-0000-0000-0000CAA50000}"/>
    <cellStyle name="RowTitles-Detail 5 6 3 2 2" xfId="23262" xr:uid="{00000000-0005-0000-0000-0000CBA50000}"/>
    <cellStyle name="RowTitles-Detail 5 6 3 2_Tertiary Salaries Survey" xfId="23263" xr:uid="{00000000-0005-0000-0000-0000CCA50000}"/>
    <cellStyle name="RowTitles-Detail 5 6 3 3" xfId="23264" xr:uid="{00000000-0005-0000-0000-0000CDA50000}"/>
    <cellStyle name="RowTitles-Detail 5 6 3_Tertiary Salaries Survey" xfId="23265" xr:uid="{00000000-0005-0000-0000-0000CEA50000}"/>
    <cellStyle name="RowTitles-Detail 5 6 4" xfId="23266" xr:uid="{00000000-0005-0000-0000-0000CFA50000}"/>
    <cellStyle name="RowTitles-Detail 5 6 4 2" xfId="23267" xr:uid="{00000000-0005-0000-0000-0000D0A50000}"/>
    <cellStyle name="RowTitles-Detail 5 6 4_Tertiary Salaries Survey" xfId="23268" xr:uid="{00000000-0005-0000-0000-0000D1A50000}"/>
    <cellStyle name="RowTitles-Detail 5 6 5" xfId="23269" xr:uid="{00000000-0005-0000-0000-0000D2A50000}"/>
    <cellStyle name="RowTitles-Detail 5 6_Tertiary Salaries Survey" xfId="23270" xr:uid="{00000000-0005-0000-0000-0000D3A50000}"/>
    <cellStyle name="RowTitles-Detail 5 7" xfId="23271" xr:uid="{00000000-0005-0000-0000-0000D4A50000}"/>
    <cellStyle name="RowTitles-Detail 5 7 2" xfId="23272" xr:uid="{00000000-0005-0000-0000-0000D5A50000}"/>
    <cellStyle name="RowTitles-Detail 5 7 2 2" xfId="23273" xr:uid="{00000000-0005-0000-0000-0000D6A50000}"/>
    <cellStyle name="RowTitles-Detail 5 7 2_Tertiary Salaries Survey" xfId="23274" xr:uid="{00000000-0005-0000-0000-0000D7A50000}"/>
    <cellStyle name="RowTitles-Detail 5 7 3" xfId="23275" xr:uid="{00000000-0005-0000-0000-0000D8A50000}"/>
    <cellStyle name="RowTitles-Detail 5 7_Tertiary Salaries Survey" xfId="23276" xr:uid="{00000000-0005-0000-0000-0000D9A50000}"/>
    <cellStyle name="RowTitles-Detail 5 8" xfId="23277" xr:uid="{00000000-0005-0000-0000-0000DAA50000}"/>
    <cellStyle name="RowTitles-Detail 5 9" xfId="23278" xr:uid="{00000000-0005-0000-0000-0000DBA50000}"/>
    <cellStyle name="RowTitles-Detail 5_STUD aligned by INSTIT" xfId="23279" xr:uid="{00000000-0005-0000-0000-0000DCA50000}"/>
    <cellStyle name="RowTitles-Detail 6" xfId="23280" xr:uid="{00000000-0005-0000-0000-0000DDA50000}"/>
    <cellStyle name="RowTitles-Detail 6 2" xfId="23281" xr:uid="{00000000-0005-0000-0000-0000DEA50000}"/>
    <cellStyle name="RowTitles-Detail 6 2 2" xfId="23282" xr:uid="{00000000-0005-0000-0000-0000DFA50000}"/>
    <cellStyle name="RowTitles-Detail 6 2 2 2" xfId="23283" xr:uid="{00000000-0005-0000-0000-0000E0A50000}"/>
    <cellStyle name="RowTitles-Detail 6 2 2 2 2" xfId="23284" xr:uid="{00000000-0005-0000-0000-0000E1A50000}"/>
    <cellStyle name="RowTitles-Detail 6 2 2 2_Tertiary Salaries Survey" xfId="23285" xr:uid="{00000000-0005-0000-0000-0000E2A50000}"/>
    <cellStyle name="RowTitles-Detail 6 2 2 3" xfId="23286" xr:uid="{00000000-0005-0000-0000-0000E3A50000}"/>
    <cellStyle name="RowTitles-Detail 6 2 2_Tertiary Salaries Survey" xfId="23287" xr:uid="{00000000-0005-0000-0000-0000E4A50000}"/>
    <cellStyle name="RowTitles-Detail 6 2 3" xfId="23288" xr:uid="{00000000-0005-0000-0000-0000E5A50000}"/>
    <cellStyle name="RowTitles-Detail 6 2 3 2" xfId="23289" xr:uid="{00000000-0005-0000-0000-0000E6A50000}"/>
    <cellStyle name="RowTitles-Detail 6 2 3 2 2" xfId="23290" xr:uid="{00000000-0005-0000-0000-0000E7A50000}"/>
    <cellStyle name="RowTitles-Detail 6 2 3 2_Tertiary Salaries Survey" xfId="23291" xr:uid="{00000000-0005-0000-0000-0000E8A50000}"/>
    <cellStyle name="RowTitles-Detail 6 2 3 3" xfId="23292" xr:uid="{00000000-0005-0000-0000-0000E9A50000}"/>
    <cellStyle name="RowTitles-Detail 6 2 3_Tertiary Salaries Survey" xfId="23293" xr:uid="{00000000-0005-0000-0000-0000EAA50000}"/>
    <cellStyle name="RowTitles-Detail 6 2 4" xfId="23294" xr:uid="{00000000-0005-0000-0000-0000EBA50000}"/>
    <cellStyle name="RowTitles-Detail 6 2 5" xfId="23295" xr:uid="{00000000-0005-0000-0000-0000ECA50000}"/>
    <cellStyle name="RowTitles-Detail 6 2 5 2" xfId="23296" xr:uid="{00000000-0005-0000-0000-0000EDA50000}"/>
    <cellStyle name="RowTitles-Detail 6 2 5_Tertiary Salaries Survey" xfId="23297" xr:uid="{00000000-0005-0000-0000-0000EEA50000}"/>
    <cellStyle name="RowTitles-Detail 6 2 6" xfId="23298" xr:uid="{00000000-0005-0000-0000-0000EFA50000}"/>
    <cellStyle name="RowTitles-Detail 6 2_Tertiary Salaries Survey" xfId="23299" xr:uid="{00000000-0005-0000-0000-0000F0A50000}"/>
    <cellStyle name="RowTitles-Detail 6 3" xfId="23300" xr:uid="{00000000-0005-0000-0000-0000F1A50000}"/>
    <cellStyle name="RowTitles-Detail 6 3 2" xfId="23301" xr:uid="{00000000-0005-0000-0000-0000F2A50000}"/>
    <cellStyle name="RowTitles-Detail 6 3 2 2" xfId="23302" xr:uid="{00000000-0005-0000-0000-0000F3A50000}"/>
    <cellStyle name="RowTitles-Detail 6 3 2 2 2" xfId="23303" xr:uid="{00000000-0005-0000-0000-0000F4A50000}"/>
    <cellStyle name="RowTitles-Detail 6 3 2 2_Tertiary Salaries Survey" xfId="23304" xr:uid="{00000000-0005-0000-0000-0000F5A50000}"/>
    <cellStyle name="RowTitles-Detail 6 3 2 3" xfId="23305" xr:uid="{00000000-0005-0000-0000-0000F6A50000}"/>
    <cellStyle name="RowTitles-Detail 6 3 2_Tertiary Salaries Survey" xfId="23306" xr:uid="{00000000-0005-0000-0000-0000F7A50000}"/>
    <cellStyle name="RowTitles-Detail 6 3 3" xfId="23307" xr:uid="{00000000-0005-0000-0000-0000F8A50000}"/>
    <cellStyle name="RowTitles-Detail 6 3 3 2" xfId="23308" xr:uid="{00000000-0005-0000-0000-0000F9A50000}"/>
    <cellStyle name="RowTitles-Detail 6 3 3 2 2" xfId="23309" xr:uid="{00000000-0005-0000-0000-0000FAA50000}"/>
    <cellStyle name="RowTitles-Detail 6 3 3 2_Tertiary Salaries Survey" xfId="23310" xr:uid="{00000000-0005-0000-0000-0000FBA50000}"/>
    <cellStyle name="RowTitles-Detail 6 3 3 3" xfId="23311" xr:uid="{00000000-0005-0000-0000-0000FCA50000}"/>
    <cellStyle name="RowTitles-Detail 6 3 3_Tertiary Salaries Survey" xfId="23312" xr:uid="{00000000-0005-0000-0000-0000FDA50000}"/>
    <cellStyle name="RowTitles-Detail 6 3 4" xfId="23313" xr:uid="{00000000-0005-0000-0000-0000FEA50000}"/>
    <cellStyle name="RowTitles-Detail 6 3 5" xfId="23314" xr:uid="{00000000-0005-0000-0000-0000FFA50000}"/>
    <cellStyle name="RowTitles-Detail 6 3_Tertiary Salaries Survey" xfId="23315" xr:uid="{00000000-0005-0000-0000-000000A60000}"/>
    <cellStyle name="RowTitles-Detail 6 4" xfId="23316" xr:uid="{00000000-0005-0000-0000-000001A60000}"/>
    <cellStyle name="RowTitles-Detail 6 4 2" xfId="23317" xr:uid="{00000000-0005-0000-0000-000002A60000}"/>
    <cellStyle name="RowTitles-Detail 6 4 2 2" xfId="23318" xr:uid="{00000000-0005-0000-0000-000003A60000}"/>
    <cellStyle name="RowTitles-Detail 6 4 2 2 2" xfId="23319" xr:uid="{00000000-0005-0000-0000-000004A60000}"/>
    <cellStyle name="RowTitles-Detail 6 4 2 2_Tertiary Salaries Survey" xfId="23320" xr:uid="{00000000-0005-0000-0000-000005A60000}"/>
    <cellStyle name="RowTitles-Detail 6 4 2 3" xfId="23321" xr:uid="{00000000-0005-0000-0000-000006A60000}"/>
    <cellStyle name="RowTitles-Detail 6 4 2_Tertiary Salaries Survey" xfId="23322" xr:uid="{00000000-0005-0000-0000-000007A60000}"/>
    <cellStyle name="RowTitles-Detail 6 4 3" xfId="23323" xr:uid="{00000000-0005-0000-0000-000008A60000}"/>
    <cellStyle name="RowTitles-Detail 6 4 3 2" xfId="23324" xr:uid="{00000000-0005-0000-0000-000009A60000}"/>
    <cellStyle name="RowTitles-Detail 6 4 3 2 2" xfId="23325" xr:uid="{00000000-0005-0000-0000-00000AA60000}"/>
    <cellStyle name="RowTitles-Detail 6 4 3 2_Tertiary Salaries Survey" xfId="23326" xr:uid="{00000000-0005-0000-0000-00000BA60000}"/>
    <cellStyle name="RowTitles-Detail 6 4 3 3" xfId="23327" xr:uid="{00000000-0005-0000-0000-00000CA60000}"/>
    <cellStyle name="RowTitles-Detail 6 4 3_Tertiary Salaries Survey" xfId="23328" xr:uid="{00000000-0005-0000-0000-00000DA60000}"/>
    <cellStyle name="RowTitles-Detail 6 4 4" xfId="23329" xr:uid="{00000000-0005-0000-0000-00000EA60000}"/>
    <cellStyle name="RowTitles-Detail 6 4 4 2" xfId="23330" xr:uid="{00000000-0005-0000-0000-00000FA60000}"/>
    <cellStyle name="RowTitles-Detail 6 4 4_Tertiary Salaries Survey" xfId="23331" xr:uid="{00000000-0005-0000-0000-000010A60000}"/>
    <cellStyle name="RowTitles-Detail 6 4 5" xfId="23332" xr:uid="{00000000-0005-0000-0000-000011A60000}"/>
    <cellStyle name="RowTitles-Detail 6 4_Tertiary Salaries Survey" xfId="23333" xr:uid="{00000000-0005-0000-0000-000012A60000}"/>
    <cellStyle name="RowTitles-Detail 6 5" xfId="23334" xr:uid="{00000000-0005-0000-0000-000013A60000}"/>
    <cellStyle name="RowTitles-Detail 6 5 2" xfId="23335" xr:uid="{00000000-0005-0000-0000-000014A60000}"/>
    <cellStyle name="RowTitles-Detail 6 5 2 2" xfId="23336" xr:uid="{00000000-0005-0000-0000-000015A60000}"/>
    <cellStyle name="RowTitles-Detail 6 5 2 2 2" xfId="23337" xr:uid="{00000000-0005-0000-0000-000016A60000}"/>
    <cellStyle name="RowTitles-Detail 6 5 2 2_Tertiary Salaries Survey" xfId="23338" xr:uid="{00000000-0005-0000-0000-000017A60000}"/>
    <cellStyle name="RowTitles-Detail 6 5 2 3" xfId="23339" xr:uid="{00000000-0005-0000-0000-000018A60000}"/>
    <cellStyle name="RowTitles-Detail 6 5 2_Tertiary Salaries Survey" xfId="23340" xr:uid="{00000000-0005-0000-0000-000019A60000}"/>
    <cellStyle name="RowTitles-Detail 6 5 3" xfId="23341" xr:uid="{00000000-0005-0000-0000-00001AA60000}"/>
    <cellStyle name="RowTitles-Detail 6 5 3 2" xfId="23342" xr:uid="{00000000-0005-0000-0000-00001BA60000}"/>
    <cellStyle name="RowTitles-Detail 6 5 3 2 2" xfId="23343" xr:uid="{00000000-0005-0000-0000-00001CA60000}"/>
    <cellStyle name="RowTitles-Detail 6 5 3 2_Tertiary Salaries Survey" xfId="23344" xr:uid="{00000000-0005-0000-0000-00001DA60000}"/>
    <cellStyle name="RowTitles-Detail 6 5 3 3" xfId="23345" xr:uid="{00000000-0005-0000-0000-00001EA60000}"/>
    <cellStyle name="RowTitles-Detail 6 5 3_Tertiary Salaries Survey" xfId="23346" xr:uid="{00000000-0005-0000-0000-00001FA60000}"/>
    <cellStyle name="RowTitles-Detail 6 5 4" xfId="23347" xr:uid="{00000000-0005-0000-0000-000020A60000}"/>
    <cellStyle name="RowTitles-Detail 6 5 4 2" xfId="23348" xr:uid="{00000000-0005-0000-0000-000021A60000}"/>
    <cellStyle name="RowTitles-Detail 6 5 4_Tertiary Salaries Survey" xfId="23349" xr:uid="{00000000-0005-0000-0000-000022A60000}"/>
    <cellStyle name="RowTitles-Detail 6 5 5" xfId="23350" xr:uid="{00000000-0005-0000-0000-000023A60000}"/>
    <cellStyle name="RowTitles-Detail 6 5_Tertiary Salaries Survey" xfId="23351" xr:uid="{00000000-0005-0000-0000-000024A60000}"/>
    <cellStyle name="RowTitles-Detail 6 6" xfId="23352" xr:uid="{00000000-0005-0000-0000-000025A60000}"/>
    <cellStyle name="RowTitles-Detail 6 6 2" xfId="23353" xr:uid="{00000000-0005-0000-0000-000026A60000}"/>
    <cellStyle name="RowTitles-Detail 6 6 2 2" xfId="23354" xr:uid="{00000000-0005-0000-0000-000027A60000}"/>
    <cellStyle name="RowTitles-Detail 6 6 2 2 2" xfId="23355" xr:uid="{00000000-0005-0000-0000-000028A60000}"/>
    <cellStyle name="RowTitles-Detail 6 6 2 2_Tertiary Salaries Survey" xfId="23356" xr:uid="{00000000-0005-0000-0000-000029A60000}"/>
    <cellStyle name="RowTitles-Detail 6 6 2 3" xfId="23357" xr:uid="{00000000-0005-0000-0000-00002AA60000}"/>
    <cellStyle name="RowTitles-Detail 6 6 2_Tertiary Salaries Survey" xfId="23358" xr:uid="{00000000-0005-0000-0000-00002BA60000}"/>
    <cellStyle name="RowTitles-Detail 6 6 3" xfId="23359" xr:uid="{00000000-0005-0000-0000-00002CA60000}"/>
    <cellStyle name="RowTitles-Detail 6 6 3 2" xfId="23360" xr:uid="{00000000-0005-0000-0000-00002DA60000}"/>
    <cellStyle name="RowTitles-Detail 6 6 3 2 2" xfId="23361" xr:uid="{00000000-0005-0000-0000-00002EA60000}"/>
    <cellStyle name="RowTitles-Detail 6 6 3 2_Tertiary Salaries Survey" xfId="23362" xr:uid="{00000000-0005-0000-0000-00002FA60000}"/>
    <cellStyle name="RowTitles-Detail 6 6 3 3" xfId="23363" xr:uid="{00000000-0005-0000-0000-000030A60000}"/>
    <cellStyle name="RowTitles-Detail 6 6 3_Tertiary Salaries Survey" xfId="23364" xr:uid="{00000000-0005-0000-0000-000031A60000}"/>
    <cellStyle name="RowTitles-Detail 6 6 4" xfId="23365" xr:uid="{00000000-0005-0000-0000-000032A60000}"/>
    <cellStyle name="RowTitles-Detail 6 6 4 2" xfId="23366" xr:uid="{00000000-0005-0000-0000-000033A60000}"/>
    <cellStyle name="RowTitles-Detail 6 6 4_Tertiary Salaries Survey" xfId="23367" xr:uid="{00000000-0005-0000-0000-000034A60000}"/>
    <cellStyle name="RowTitles-Detail 6 6 5" xfId="23368" xr:uid="{00000000-0005-0000-0000-000035A60000}"/>
    <cellStyle name="RowTitles-Detail 6 6_Tertiary Salaries Survey" xfId="23369" xr:uid="{00000000-0005-0000-0000-000036A60000}"/>
    <cellStyle name="RowTitles-Detail 6 7" xfId="23370" xr:uid="{00000000-0005-0000-0000-000037A60000}"/>
    <cellStyle name="RowTitles-Detail 6 7 2" xfId="23371" xr:uid="{00000000-0005-0000-0000-000038A60000}"/>
    <cellStyle name="RowTitles-Detail 6 7 2 2" xfId="23372" xr:uid="{00000000-0005-0000-0000-000039A60000}"/>
    <cellStyle name="RowTitles-Detail 6 7 2_Tertiary Salaries Survey" xfId="23373" xr:uid="{00000000-0005-0000-0000-00003AA60000}"/>
    <cellStyle name="RowTitles-Detail 6 7 3" xfId="23374" xr:uid="{00000000-0005-0000-0000-00003BA60000}"/>
    <cellStyle name="RowTitles-Detail 6 7_Tertiary Salaries Survey" xfId="23375" xr:uid="{00000000-0005-0000-0000-00003CA60000}"/>
    <cellStyle name="RowTitles-Detail 6 8" xfId="23376" xr:uid="{00000000-0005-0000-0000-00003DA60000}"/>
    <cellStyle name="RowTitles-Detail 6 8 2" xfId="23377" xr:uid="{00000000-0005-0000-0000-00003EA60000}"/>
    <cellStyle name="RowTitles-Detail 6 8 2 2" xfId="23378" xr:uid="{00000000-0005-0000-0000-00003FA60000}"/>
    <cellStyle name="RowTitles-Detail 6 8 2_Tertiary Salaries Survey" xfId="23379" xr:uid="{00000000-0005-0000-0000-000040A60000}"/>
    <cellStyle name="RowTitles-Detail 6 8 3" xfId="23380" xr:uid="{00000000-0005-0000-0000-000041A60000}"/>
    <cellStyle name="RowTitles-Detail 6 8_Tertiary Salaries Survey" xfId="23381" xr:uid="{00000000-0005-0000-0000-000042A60000}"/>
    <cellStyle name="RowTitles-Detail 6 9" xfId="23382" xr:uid="{00000000-0005-0000-0000-000043A60000}"/>
    <cellStyle name="RowTitles-Detail 6_STUD aligned by INSTIT" xfId="23383" xr:uid="{00000000-0005-0000-0000-000044A60000}"/>
    <cellStyle name="RowTitles-Detail 7" xfId="23384" xr:uid="{00000000-0005-0000-0000-000045A60000}"/>
    <cellStyle name="RowTitles-Detail 7 2" xfId="23385" xr:uid="{00000000-0005-0000-0000-000046A60000}"/>
    <cellStyle name="RowTitles-Detail 7 2 2" xfId="23386" xr:uid="{00000000-0005-0000-0000-000047A60000}"/>
    <cellStyle name="RowTitles-Detail 7 2 2 2" xfId="23387" xr:uid="{00000000-0005-0000-0000-000048A60000}"/>
    <cellStyle name="RowTitles-Detail 7 2 2 2 2" xfId="23388" xr:uid="{00000000-0005-0000-0000-000049A60000}"/>
    <cellStyle name="RowTitles-Detail 7 2 2 2_Tertiary Salaries Survey" xfId="23389" xr:uid="{00000000-0005-0000-0000-00004AA60000}"/>
    <cellStyle name="RowTitles-Detail 7 2 2 3" xfId="23390" xr:uid="{00000000-0005-0000-0000-00004BA60000}"/>
    <cellStyle name="RowTitles-Detail 7 2 2_Tertiary Salaries Survey" xfId="23391" xr:uid="{00000000-0005-0000-0000-00004CA60000}"/>
    <cellStyle name="RowTitles-Detail 7 2 3" xfId="23392" xr:uid="{00000000-0005-0000-0000-00004DA60000}"/>
    <cellStyle name="RowTitles-Detail 7 2 3 2" xfId="23393" xr:uid="{00000000-0005-0000-0000-00004EA60000}"/>
    <cellStyle name="RowTitles-Detail 7 2 3 2 2" xfId="23394" xr:uid="{00000000-0005-0000-0000-00004FA60000}"/>
    <cellStyle name="RowTitles-Detail 7 2 3 2_Tertiary Salaries Survey" xfId="23395" xr:uid="{00000000-0005-0000-0000-000050A60000}"/>
    <cellStyle name="RowTitles-Detail 7 2 3 3" xfId="23396" xr:uid="{00000000-0005-0000-0000-000051A60000}"/>
    <cellStyle name="RowTitles-Detail 7 2 3_Tertiary Salaries Survey" xfId="23397" xr:uid="{00000000-0005-0000-0000-000052A60000}"/>
    <cellStyle name="RowTitles-Detail 7 2 4" xfId="23398" xr:uid="{00000000-0005-0000-0000-000053A60000}"/>
    <cellStyle name="RowTitles-Detail 7 2 5" xfId="23399" xr:uid="{00000000-0005-0000-0000-000054A60000}"/>
    <cellStyle name="RowTitles-Detail 7 2_Tertiary Salaries Survey" xfId="23400" xr:uid="{00000000-0005-0000-0000-000055A60000}"/>
    <cellStyle name="RowTitles-Detail 7 3" xfId="23401" xr:uid="{00000000-0005-0000-0000-000056A60000}"/>
    <cellStyle name="RowTitles-Detail 7 3 2" xfId="23402" xr:uid="{00000000-0005-0000-0000-000057A60000}"/>
    <cellStyle name="RowTitles-Detail 7 3 2 2" xfId="23403" xr:uid="{00000000-0005-0000-0000-000058A60000}"/>
    <cellStyle name="RowTitles-Detail 7 3 2 2 2" xfId="23404" xr:uid="{00000000-0005-0000-0000-000059A60000}"/>
    <cellStyle name="RowTitles-Detail 7 3 2 2_Tertiary Salaries Survey" xfId="23405" xr:uid="{00000000-0005-0000-0000-00005AA60000}"/>
    <cellStyle name="RowTitles-Detail 7 3 2 3" xfId="23406" xr:uid="{00000000-0005-0000-0000-00005BA60000}"/>
    <cellStyle name="RowTitles-Detail 7 3 2_Tertiary Salaries Survey" xfId="23407" xr:uid="{00000000-0005-0000-0000-00005CA60000}"/>
    <cellStyle name="RowTitles-Detail 7 3 3" xfId="23408" xr:uid="{00000000-0005-0000-0000-00005DA60000}"/>
    <cellStyle name="RowTitles-Detail 7 3 3 2" xfId="23409" xr:uid="{00000000-0005-0000-0000-00005EA60000}"/>
    <cellStyle name="RowTitles-Detail 7 3 3 2 2" xfId="23410" xr:uid="{00000000-0005-0000-0000-00005FA60000}"/>
    <cellStyle name="RowTitles-Detail 7 3 3 2_Tertiary Salaries Survey" xfId="23411" xr:uid="{00000000-0005-0000-0000-000060A60000}"/>
    <cellStyle name="RowTitles-Detail 7 3 3 3" xfId="23412" xr:uid="{00000000-0005-0000-0000-000061A60000}"/>
    <cellStyle name="RowTitles-Detail 7 3 3_Tertiary Salaries Survey" xfId="23413" xr:uid="{00000000-0005-0000-0000-000062A60000}"/>
    <cellStyle name="RowTitles-Detail 7 3 4" xfId="23414" xr:uid="{00000000-0005-0000-0000-000063A60000}"/>
    <cellStyle name="RowTitles-Detail 7 3 4 2" xfId="23415" xr:uid="{00000000-0005-0000-0000-000064A60000}"/>
    <cellStyle name="RowTitles-Detail 7 3 4_Tertiary Salaries Survey" xfId="23416" xr:uid="{00000000-0005-0000-0000-000065A60000}"/>
    <cellStyle name="RowTitles-Detail 7 3 5" xfId="23417" xr:uid="{00000000-0005-0000-0000-000066A60000}"/>
    <cellStyle name="RowTitles-Detail 7 3_Tertiary Salaries Survey" xfId="23418" xr:uid="{00000000-0005-0000-0000-000067A60000}"/>
    <cellStyle name="RowTitles-Detail 7 4" xfId="23419" xr:uid="{00000000-0005-0000-0000-000068A60000}"/>
    <cellStyle name="RowTitles-Detail 7 4 2" xfId="23420" xr:uid="{00000000-0005-0000-0000-000069A60000}"/>
    <cellStyle name="RowTitles-Detail 7 4 2 2" xfId="23421" xr:uid="{00000000-0005-0000-0000-00006AA60000}"/>
    <cellStyle name="RowTitles-Detail 7 4 2 2 2" xfId="23422" xr:uid="{00000000-0005-0000-0000-00006BA60000}"/>
    <cellStyle name="RowTitles-Detail 7 4 2 2_Tertiary Salaries Survey" xfId="23423" xr:uid="{00000000-0005-0000-0000-00006CA60000}"/>
    <cellStyle name="RowTitles-Detail 7 4 2 3" xfId="23424" xr:uid="{00000000-0005-0000-0000-00006DA60000}"/>
    <cellStyle name="RowTitles-Detail 7 4 2_Tertiary Salaries Survey" xfId="23425" xr:uid="{00000000-0005-0000-0000-00006EA60000}"/>
    <cellStyle name="RowTitles-Detail 7 4 3" xfId="23426" xr:uid="{00000000-0005-0000-0000-00006FA60000}"/>
    <cellStyle name="RowTitles-Detail 7 4 3 2" xfId="23427" xr:uid="{00000000-0005-0000-0000-000070A60000}"/>
    <cellStyle name="RowTitles-Detail 7 4 3 2 2" xfId="23428" xr:uid="{00000000-0005-0000-0000-000071A60000}"/>
    <cellStyle name="RowTitles-Detail 7 4 3 2_Tertiary Salaries Survey" xfId="23429" xr:uid="{00000000-0005-0000-0000-000072A60000}"/>
    <cellStyle name="RowTitles-Detail 7 4 3 3" xfId="23430" xr:uid="{00000000-0005-0000-0000-000073A60000}"/>
    <cellStyle name="RowTitles-Detail 7 4 3_Tertiary Salaries Survey" xfId="23431" xr:uid="{00000000-0005-0000-0000-000074A60000}"/>
    <cellStyle name="RowTitles-Detail 7 4 4" xfId="23432" xr:uid="{00000000-0005-0000-0000-000075A60000}"/>
    <cellStyle name="RowTitles-Detail 7 4 4 2" xfId="23433" xr:uid="{00000000-0005-0000-0000-000076A60000}"/>
    <cellStyle name="RowTitles-Detail 7 4 4_Tertiary Salaries Survey" xfId="23434" xr:uid="{00000000-0005-0000-0000-000077A60000}"/>
    <cellStyle name="RowTitles-Detail 7 4 5" xfId="23435" xr:uid="{00000000-0005-0000-0000-000078A60000}"/>
    <cellStyle name="RowTitles-Detail 7 4_Tertiary Salaries Survey" xfId="23436" xr:uid="{00000000-0005-0000-0000-000079A60000}"/>
    <cellStyle name="RowTitles-Detail 7 5" xfId="23437" xr:uid="{00000000-0005-0000-0000-00007AA60000}"/>
    <cellStyle name="RowTitles-Detail 7 5 2" xfId="23438" xr:uid="{00000000-0005-0000-0000-00007BA60000}"/>
    <cellStyle name="RowTitles-Detail 7 5 2 2" xfId="23439" xr:uid="{00000000-0005-0000-0000-00007CA60000}"/>
    <cellStyle name="RowTitles-Detail 7 5 2 2 2" xfId="23440" xr:uid="{00000000-0005-0000-0000-00007DA60000}"/>
    <cellStyle name="RowTitles-Detail 7 5 2 2_Tertiary Salaries Survey" xfId="23441" xr:uid="{00000000-0005-0000-0000-00007EA60000}"/>
    <cellStyle name="RowTitles-Detail 7 5 2 3" xfId="23442" xr:uid="{00000000-0005-0000-0000-00007FA60000}"/>
    <cellStyle name="RowTitles-Detail 7 5 2_Tertiary Salaries Survey" xfId="23443" xr:uid="{00000000-0005-0000-0000-000080A60000}"/>
    <cellStyle name="RowTitles-Detail 7 5 3" xfId="23444" xr:uid="{00000000-0005-0000-0000-000081A60000}"/>
    <cellStyle name="RowTitles-Detail 7 5 3 2" xfId="23445" xr:uid="{00000000-0005-0000-0000-000082A60000}"/>
    <cellStyle name="RowTitles-Detail 7 5 3 2 2" xfId="23446" xr:uid="{00000000-0005-0000-0000-000083A60000}"/>
    <cellStyle name="RowTitles-Detail 7 5 3 2_Tertiary Salaries Survey" xfId="23447" xr:uid="{00000000-0005-0000-0000-000084A60000}"/>
    <cellStyle name="RowTitles-Detail 7 5 3 3" xfId="23448" xr:uid="{00000000-0005-0000-0000-000085A60000}"/>
    <cellStyle name="RowTitles-Detail 7 5 3_Tertiary Salaries Survey" xfId="23449" xr:uid="{00000000-0005-0000-0000-000086A60000}"/>
    <cellStyle name="RowTitles-Detail 7 5 4" xfId="23450" xr:uid="{00000000-0005-0000-0000-000087A60000}"/>
    <cellStyle name="RowTitles-Detail 7 5 4 2" xfId="23451" xr:uid="{00000000-0005-0000-0000-000088A60000}"/>
    <cellStyle name="RowTitles-Detail 7 5 4_Tertiary Salaries Survey" xfId="23452" xr:uid="{00000000-0005-0000-0000-000089A60000}"/>
    <cellStyle name="RowTitles-Detail 7 5 5" xfId="23453" xr:uid="{00000000-0005-0000-0000-00008AA60000}"/>
    <cellStyle name="RowTitles-Detail 7 5_Tertiary Salaries Survey" xfId="23454" xr:uid="{00000000-0005-0000-0000-00008BA60000}"/>
    <cellStyle name="RowTitles-Detail 7 6" xfId="23455" xr:uid="{00000000-0005-0000-0000-00008CA60000}"/>
    <cellStyle name="RowTitles-Detail 7 6 2" xfId="23456" xr:uid="{00000000-0005-0000-0000-00008DA60000}"/>
    <cellStyle name="RowTitles-Detail 7 6 2 2" xfId="23457" xr:uid="{00000000-0005-0000-0000-00008EA60000}"/>
    <cellStyle name="RowTitles-Detail 7 6 2 2 2" xfId="23458" xr:uid="{00000000-0005-0000-0000-00008FA60000}"/>
    <cellStyle name="RowTitles-Detail 7 6 2 2_Tertiary Salaries Survey" xfId="23459" xr:uid="{00000000-0005-0000-0000-000090A60000}"/>
    <cellStyle name="RowTitles-Detail 7 6 2 3" xfId="23460" xr:uid="{00000000-0005-0000-0000-000091A60000}"/>
    <cellStyle name="RowTitles-Detail 7 6 2_Tertiary Salaries Survey" xfId="23461" xr:uid="{00000000-0005-0000-0000-000092A60000}"/>
    <cellStyle name="RowTitles-Detail 7 6 3" xfId="23462" xr:uid="{00000000-0005-0000-0000-000093A60000}"/>
    <cellStyle name="RowTitles-Detail 7 6 3 2" xfId="23463" xr:uid="{00000000-0005-0000-0000-000094A60000}"/>
    <cellStyle name="RowTitles-Detail 7 6 3 2 2" xfId="23464" xr:uid="{00000000-0005-0000-0000-000095A60000}"/>
    <cellStyle name="RowTitles-Detail 7 6 3 2_Tertiary Salaries Survey" xfId="23465" xr:uid="{00000000-0005-0000-0000-000096A60000}"/>
    <cellStyle name="RowTitles-Detail 7 6 3 3" xfId="23466" xr:uid="{00000000-0005-0000-0000-000097A60000}"/>
    <cellStyle name="RowTitles-Detail 7 6 3_Tertiary Salaries Survey" xfId="23467" xr:uid="{00000000-0005-0000-0000-000098A60000}"/>
    <cellStyle name="RowTitles-Detail 7 6 4" xfId="23468" xr:uid="{00000000-0005-0000-0000-000099A60000}"/>
    <cellStyle name="RowTitles-Detail 7 6 4 2" xfId="23469" xr:uid="{00000000-0005-0000-0000-00009AA60000}"/>
    <cellStyle name="RowTitles-Detail 7 6 4_Tertiary Salaries Survey" xfId="23470" xr:uid="{00000000-0005-0000-0000-00009BA60000}"/>
    <cellStyle name="RowTitles-Detail 7 6 5" xfId="23471" xr:uid="{00000000-0005-0000-0000-00009CA60000}"/>
    <cellStyle name="RowTitles-Detail 7 6_Tertiary Salaries Survey" xfId="23472" xr:uid="{00000000-0005-0000-0000-00009DA60000}"/>
    <cellStyle name="RowTitles-Detail 7 7" xfId="23473" xr:uid="{00000000-0005-0000-0000-00009EA60000}"/>
    <cellStyle name="RowTitles-Detail 7 7 2" xfId="23474" xr:uid="{00000000-0005-0000-0000-00009FA60000}"/>
    <cellStyle name="RowTitles-Detail 7 7 2 2" xfId="23475" xr:uid="{00000000-0005-0000-0000-0000A0A60000}"/>
    <cellStyle name="RowTitles-Detail 7 7 2_Tertiary Salaries Survey" xfId="23476" xr:uid="{00000000-0005-0000-0000-0000A1A60000}"/>
    <cellStyle name="RowTitles-Detail 7 7 3" xfId="23477" xr:uid="{00000000-0005-0000-0000-0000A2A60000}"/>
    <cellStyle name="RowTitles-Detail 7 7_Tertiary Salaries Survey" xfId="23478" xr:uid="{00000000-0005-0000-0000-0000A3A60000}"/>
    <cellStyle name="RowTitles-Detail 7 8" xfId="23479" xr:uid="{00000000-0005-0000-0000-0000A4A60000}"/>
    <cellStyle name="RowTitles-Detail 7 8 2" xfId="23480" xr:uid="{00000000-0005-0000-0000-0000A5A60000}"/>
    <cellStyle name="RowTitles-Detail 7 8 2 2" xfId="23481" xr:uid="{00000000-0005-0000-0000-0000A6A60000}"/>
    <cellStyle name="RowTitles-Detail 7 8 2_Tertiary Salaries Survey" xfId="23482" xr:uid="{00000000-0005-0000-0000-0000A7A60000}"/>
    <cellStyle name="RowTitles-Detail 7 8 3" xfId="23483" xr:uid="{00000000-0005-0000-0000-0000A8A60000}"/>
    <cellStyle name="RowTitles-Detail 7 8_Tertiary Salaries Survey" xfId="23484" xr:uid="{00000000-0005-0000-0000-0000A9A60000}"/>
    <cellStyle name="RowTitles-Detail 7 9" xfId="23485" xr:uid="{00000000-0005-0000-0000-0000AAA60000}"/>
    <cellStyle name="RowTitles-Detail 7_STUD aligned by INSTIT" xfId="23486" xr:uid="{00000000-0005-0000-0000-0000ABA60000}"/>
    <cellStyle name="RowTitles-Detail 8" xfId="23487" xr:uid="{00000000-0005-0000-0000-0000ACA60000}"/>
    <cellStyle name="RowTitles-Detail 8 2" xfId="23488" xr:uid="{00000000-0005-0000-0000-0000ADA60000}"/>
    <cellStyle name="RowTitles-Detail 8 2 2" xfId="23489" xr:uid="{00000000-0005-0000-0000-0000AEA60000}"/>
    <cellStyle name="RowTitles-Detail 8 2 2 2" xfId="23490" xr:uid="{00000000-0005-0000-0000-0000AFA60000}"/>
    <cellStyle name="RowTitles-Detail 8 2 2_Tertiary Salaries Survey" xfId="23491" xr:uid="{00000000-0005-0000-0000-0000B0A60000}"/>
    <cellStyle name="RowTitles-Detail 8 2 3" xfId="23492" xr:uid="{00000000-0005-0000-0000-0000B1A60000}"/>
    <cellStyle name="RowTitles-Detail 8 2_Tertiary Salaries Survey" xfId="23493" xr:uid="{00000000-0005-0000-0000-0000B2A60000}"/>
    <cellStyle name="RowTitles-Detail 8 3" xfId="23494" xr:uid="{00000000-0005-0000-0000-0000B3A60000}"/>
    <cellStyle name="RowTitles-Detail 8 3 2" xfId="23495" xr:uid="{00000000-0005-0000-0000-0000B4A60000}"/>
    <cellStyle name="RowTitles-Detail 8 3 2 2" xfId="23496" xr:uid="{00000000-0005-0000-0000-0000B5A60000}"/>
    <cellStyle name="RowTitles-Detail 8 3 2_Tertiary Salaries Survey" xfId="23497" xr:uid="{00000000-0005-0000-0000-0000B6A60000}"/>
    <cellStyle name="RowTitles-Detail 8 3 3" xfId="23498" xr:uid="{00000000-0005-0000-0000-0000B7A60000}"/>
    <cellStyle name="RowTitles-Detail 8 3_Tertiary Salaries Survey" xfId="23499" xr:uid="{00000000-0005-0000-0000-0000B8A60000}"/>
    <cellStyle name="RowTitles-Detail 8 4" xfId="23500" xr:uid="{00000000-0005-0000-0000-0000B9A60000}"/>
    <cellStyle name="RowTitles-Detail 8 5" xfId="23501" xr:uid="{00000000-0005-0000-0000-0000BAA60000}"/>
    <cellStyle name="RowTitles-Detail 8_Tertiary Salaries Survey" xfId="23502" xr:uid="{00000000-0005-0000-0000-0000BBA60000}"/>
    <cellStyle name="RowTitles-Detail 9" xfId="23503" xr:uid="{00000000-0005-0000-0000-0000BCA60000}"/>
    <cellStyle name="RowTitles-Detail 9 2" xfId="23504" xr:uid="{00000000-0005-0000-0000-0000BDA60000}"/>
    <cellStyle name="RowTitles-Detail 9 2 2" xfId="23505" xr:uid="{00000000-0005-0000-0000-0000BEA60000}"/>
    <cellStyle name="RowTitles-Detail 9 2 2 2" xfId="23506" xr:uid="{00000000-0005-0000-0000-0000BFA60000}"/>
    <cellStyle name="RowTitles-Detail 9 2 2_Tertiary Salaries Survey" xfId="23507" xr:uid="{00000000-0005-0000-0000-0000C0A60000}"/>
    <cellStyle name="RowTitles-Detail 9 2 3" xfId="23508" xr:uid="{00000000-0005-0000-0000-0000C1A60000}"/>
    <cellStyle name="RowTitles-Detail 9 2_Tertiary Salaries Survey" xfId="23509" xr:uid="{00000000-0005-0000-0000-0000C2A60000}"/>
    <cellStyle name="RowTitles-Detail 9 3" xfId="23510" xr:uid="{00000000-0005-0000-0000-0000C3A60000}"/>
    <cellStyle name="RowTitles-Detail 9 3 2" xfId="23511" xr:uid="{00000000-0005-0000-0000-0000C4A60000}"/>
    <cellStyle name="RowTitles-Detail 9 3 2 2" xfId="23512" xr:uid="{00000000-0005-0000-0000-0000C5A60000}"/>
    <cellStyle name="RowTitles-Detail 9 3 2_Tertiary Salaries Survey" xfId="23513" xr:uid="{00000000-0005-0000-0000-0000C6A60000}"/>
    <cellStyle name="RowTitles-Detail 9 3 3" xfId="23514" xr:uid="{00000000-0005-0000-0000-0000C7A60000}"/>
    <cellStyle name="RowTitles-Detail 9 3_Tertiary Salaries Survey" xfId="23515" xr:uid="{00000000-0005-0000-0000-0000C8A60000}"/>
    <cellStyle name="RowTitles-Detail 9 4" xfId="23516" xr:uid="{00000000-0005-0000-0000-0000C9A60000}"/>
    <cellStyle name="RowTitles-Detail 9 5" xfId="23517" xr:uid="{00000000-0005-0000-0000-0000CAA60000}"/>
    <cellStyle name="RowTitles-Detail 9 5 2" xfId="23518" xr:uid="{00000000-0005-0000-0000-0000CBA60000}"/>
    <cellStyle name="RowTitles-Detail 9 5_Tertiary Salaries Survey" xfId="23519" xr:uid="{00000000-0005-0000-0000-0000CCA60000}"/>
    <cellStyle name="RowTitles-Detail 9 6" xfId="23520" xr:uid="{00000000-0005-0000-0000-0000CDA60000}"/>
    <cellStyle name="RowTitles-Detail 9_Tertiary Salaries Survey" xfId="23521" xr:uid="{00000000-0005-0000-0000-0000CEA60000}"/>
    <cellStyle name="RowTitles-Detail_STUD aligned by INSTIT" xfId="23522" xr:uid="{00000000-0005-0000-0000-0000CFA60000}"/>
    <cellStyle name="RowTitles1-Detail" xfId="5810" xr:uid="{00000000-0005-0000-0000-00000C610000}"/>
    <cellStyle name="RowTitles1-Detail 10" xfId="5811" xr:uid="{00000000-0005-0000-0000-00000D610000}"/>
    <cellStyle name="RowTitles1-Detail 10 2" xfId="5812" xr:uid="{00000000-0005-0000-0000-00000E610000}"/>
    <cellStyle name="RowTitles1-Detail 10 2 2" xfId="5813" xr:uid="{00000000-0005-0000-0000-00000F610000}"/>
    <cellStyle name="RowTitles1-Detail 10 2 2 2" xfId="5814" xr:uid="{00000000-0005-0000-0000-000010610000}"/>
    <cellStyle name="RowTitles1-Detail 10 2 2_Tertiary Salaries Survey" xfId="5815" xr:uid="{00000000-0005-0000-0000-000011610000}"/>
    <cellStyle name="RowTitles1-Detail 10 2 3" xfId="5816" xr:uid="{00000000-0005-0000-0000-000012610000}"/>
    <cellStyle name="RowTitles1-Detail 10 2_Tertiary Salaries Survey" xfId="5817" xr:uid="{00000000-0005-0000-0000-000013610000}"/>
    <cellStyle name="RowTitles1-Detail 10 3" xfId="5818" xr:uid="{00000000-0005-0000-0000-000014610000}"/>
    <cellStyle name="RowTitles1-Detail 10 3 2" xfId="5819" xr:uid="{00000000-0005-0000-0000-000015610000}"/>
    <cellStyle name="RowTitles1-Detail 10 3 2 2" xfId="5820" xr:uid="{00000000-0005-0000-0000-000016610000}"/>
    <cellStyle name="RowTitles1-Detail 10 3 2_Tertiary Salaries Survey" xfId="5821" xr:uid="{00000000-0005-0000-0000-000017610000}"/>
    <cellStyle name="RowTitles1-Detail 10 3 3" xfId="5822" xr:uid="{00000000-0005-0000-0000-000018610000}"/>
    <cellStyle name="RowTitles1-Detail 10 3_Tertiary Salaries Survey" xfId="5823" xr:uid="{00000000-0005-0000-0000-000019610000}"/>
    <cellStyle name="RowTitles1-Detail 10 4" xfId="5824" xr:uid="{00000000-0005-0000-0000-00001A610000}"/>
    <cellStyle name="RowTitles1-Detail 10 4 2" xfId="5825" xr:uid="{00000000-0005-0000-0000-00001B610000}"/>
    <cellStyle name="RowTitles1-Detail 10 4_Tertiary Salaries Survey" xfId="5826" xr:uid="{00000000-0005-0000-0000-00001C610000}"/>
    <cellStyle name="RowTitles1-Detail 10 5" xfId="5827" xr:uid="{00000000-0005-0000-0000-00001D610000}"/>
    <cellStyle name="RowTitles1-Detail 10_Tertiary Salaries Survey" xfId="5828" xr:uid="{00000000-0005-0000-0000-00001E610000}"/>
    <cellStyle name="RowTitles1-Detail 11" xfId="5829" xr:uid="{00000000-0005-0000-0000-00001F610000}"/>
    <cellStyle name="RowTitles1-Detail 11 2" xfId="5830" xr:uid="{00000000-0005-0000-0000-000020610000}"/>
    <cellStyle name="RowTitles1-Detail 11 2 2" xfId="5831" xr:uid="{00000000-0005-0000-0000-000021610000}"/>
    <cellStyle name="RowTitles1-Detail 11 2 2 2" xfId="5832" xr:uid="{00000000-0005-0000-0000-000022610000}"/>
    <cellStyle name="RowTitles1-Detail 11 2 2_Tertiary Salaries Survey" xfId="5833" xr:uid="{00000000-0005-0000-0000-000023610000}"/>
    <cellStyle name="RowTitles1-Detail 11 2 3" xfId="5834" xr:uid="{00000000-0005-0000-0000-000024610000}"/>
    <cellStyle name="RowTitles1-Detail 11 2_Tertiary Salaries Survey" xfId="5835" xr:uid="{00000000-0005-0000-0000-000025610000}"/>
    <cellStyle name="RowTitles1-Detail 11 3" xfId="5836" xr:uid="{00000000-0005-0000-0000-000026610000}"/>
    <cellStyle name="RowTitles1-Detail 11 3 2" xfId="5837" xr:uid="{00000000-0005-0000-0000-000027610000}"/>
    <cellStyle name="RowTitles1-Detail 11 3 2 2" xfId="5838" xr:uid="{00000000-0005-0000-0000-000028610000}"/>
    <cellStyle name="RowTitles1-Detail 11 3 2_Tertiary Salaries Survey" xfId="5839" xr:uid="{00000000-0005-0000-0000-000029610000}"/>
    <cellStyle name="RowTitles1-Detail 11 3 3" xfId="5840" xr:uid="{00000000-0005-0000-0000-00002A610000}"/>
    <cellStyle name="RowTitles1-Detail 11 3_Tertiary Salaries Survey" xfId="5841" xr:uid="{00000000-0005-0000-0000-00002B610000}"/>
    <cellStyle name="RowTitles1-Detail 11 4" xfId="5842" xr:uid="{00000000-0005-0000-0000-00002C610000}"/>
    <cellStyle name="RowTitles1-Detail 11 4 2" xfId="5843" xr:uid="{00000000-0005-0000-0000-00002D610000}"/>
    <cellStyle name="RowTitles1-Detail 11 4_Tertiary Salaries Survey" xfId="5844" xr:uid="{00000000-0005-0000-0000-00002E610000}"/>
    <cellStyle name="RowTitles1-Detail 11 5" xfId="5845" xr:uid="{00000000-0005-0000-0000-00002F610000}"/>
    <cellStyle name="RowTitles1-Detail 11_Tertiary Salaries Survey" xfId="5846" xr:uid="{00000000-0005-0000-0000-000030610000}"/>
    <cellStyle name="RowTitles1-Detail 12" xfId="5847" xr:uid="{00000000-0005-0000-0000-000031610000}"/>
    <cellStyle name="RowTitles1-Detail 12 2" xfId="5848" xr:uid="{00000000-0005-0000-0000-000032610000}"/>
    <cellStyle name="RowTitles1-Detail 12 2 2" xfId="5849" xr:uid="{00000000-0005-0000-0000-000033610000}"/>
    <cellStyle name="RowTitles1-Detail 12 2 2 2" xfId="5850" xr:uid="{00000000-0005-0000-0000-000034610000}"/>
    <cellStyle name="RowTitles1-Detail 12 2 2_Tertiary Salaries Survey" xfId="5851" xr:uid="{00000000-0005-0000-0000-000035610000}"/>
    <cellStyle name="RowTitles1-Detail 12 2 3" xfId="5852" xr:uid="{00000000-0005-0000-0000-000036610000}"/>
    <cellStyle name="RowTitles1-Detail 12 2_Tertiary Salaries Survey" xfId="5853" xr:uid="{00000000-0005-0000-0000-000037610000}"/>
    <cellStyle name="RowTitles1-Detail 12 3" xfId="5854" xr:uid="{00000000-0005-0000-0000-000038610000}"/>
    <cellStyle name="RowTitles1-Detail 12 3 2" xfId="5855" xr:uid="{00000000-0005-0000-0000-000039610000}"/>
    <cellStyle name="RowTitles1-Detail 12 3 2 2" xfId="5856" xr:uid="{00000000-0005-0000-0000-00003A610000}"/>
    <cellStyle name="RowTitles1-Detail 12 3 2_Tertiary Salaries Survey" xfId="5857" xr:uid="{00000000-0005-0000-0000-00003B610000}"/>
    <cellStyle name="RowTitles1-Detail 12 3 3" xfId="5858" xr:uid="{00000000-0005-0000-0000-00003C610000}"/>
    <cellStyle name="RowTitles1-Detail 12 3_Tertiary Salaries Survey" xfId="5859" xr:uid="{00000000-0005-0000-0000-00003D610000}"/>
    <cellStyle name="RowTitles1-Detail 12 4" xfId="5860" xr:uid="{00000000-0005-0000-0000-00003E610000}"/>
    <cellStyle name="RowTitles1-Detail 12 4 2" xfId="5861" xr:uid="{00000000-0005-0000-0000-00003F610000}"/>
    <cellStyle name="RowTitles1-Detail 12 4_Tertiary Salaries Survey" xfId="5862" xr:uid="{00000000-0005-0000-0000-000040610000}"/>
    <cellStyle name="RowTitles1-Detail 12 5" xfId="5863" xr:uid="{00000000-0005-0000-0000-000041610000}"/>
    <cellStyle name="RowTitles1-Detail 12_Tertiary Salaries Survey" xfId="5864" xr:uid="{00000000-0005-0000-0000-000042610000}"/>
    <cellStyle name="RowTitles1-Detail 13" xfId="5865" xr:uid="{00000000-0005-0000-0000-000043610000}"/>
    <cellStyle name="RowTitles1-Detail 13 2" xfId="5866" xr:uid="{00000000-0005-0000-0000-000044610000}"/>
    <cellStyle name="RowTitles1-Detail 13 2 2" xfId="5867" xr:uid="{00000000-0005-0000-0000-000045610000}"/>
    <cellStyle name="RowTitles1-Detail 13 2_Tertiary Salaries Survey" xfId="5868" xr:uid="{00000000-0005-0000-0000-000046610000}"/>
    <cellStyle name="RowTitles1-Detail 13 3" xfId="5869" xr:uid="{00000000-0005-0000-0000-000047610000}"/>
    <cellStyle name="RowTitles1-Detail 13_Tertiary Salaries Survey" xfId="5870" xr:uid="{00000000-0005-0000-0000-000048610000}"/>
    <cellStyle name="RowTitles1-Detail 14" xfId="5871" xr:uid="{00000000-0005-0000-0000-000049610000}"/>
    <cellStyle name="RowTitles1-Detail 15" xfId="5872" xr:uid="{00000000-0005-0000-0000-00004A610000}"/>
    <cellStyle name="RowTitles1-Detail 16" xfId="43083" xr:uid="{00000000-0005-0000-0000-00004B610000}"/>
    <cellStyle name="RowTitles1-Detail 16 2" xfId="43084" xr:uid="{00000000-0005-0000-0000-00004C610000}"/>
    <cellStyle name="RowTitles1-Detail 17" xfId="43085" xr:uid="{00000000-0005-0000-0000-00004D610000}"/>
    <cellStyle name="RowTitles1-Detail 17 2" xfId="43086" xr:uid="{00000000-0005-0000-0000-00004E610000}"/>
    <cellStyle name="RowTitles1-Detail 18" xfId="43087" xr:uid="{00000000-0005-0000-0000-00004F610000}"/>
    <cellStyle name="RowTitles1-Detail 18 2" xfId="43088" xr:uid="{00000000-0005-0000-0000-000050610000}"/>
    <cellStyle name="RowTitles1-Detail 19" xfId="43089" xr:uid="{00000000-0005-0000-0000-000051610000}"/>
    <cellStyle name="RowTitles1-Detail 19 2" xfId="43090" xr:uid="{00000000-0005-0000-0000-000052610000}"/>
    <cellStyle name="RowTitles1-Detail 2" xfId="5873" xr:uid="{00000000-0005-0000-0000-000053610000}"/>
    <cellStyle name="RowTitles1-Detail 2 10" xfId="5874" xr:uid="{00000000-0005-0000-0000-000054610000}"/>
    <cellStyle name="RowTitles1-Detail 2 10 2" xfId="5875" xr:uid="{00000000-0005-0000-0000-000055610000}"/>
    <cellStyle name="RowTitles1-Detail 2 10 2 2" xfId="5876" xr:uid="{00000000-0005-0000-0000-000056610000}"/>
    <cellStyle name="RowTitles1-Detail 2 10 2 2 2" xfId="5877" xr:uid="{00000000-0005-0000-0000-000057610000}"/>
    <cellStyle name="RowTitles1-Detail 2 10 2 2_Tertiary Salaries Survey" xfId="5878" xr:uid="{00000000-0005-0000-0000-000058610000}"/>
    <cellStyle name="RowTitles1-Detail 2 10 2 3" xfId="5879" xr:uid="{00000000-0005-0000-0000-000059610000}"/>
    <cellStyle name="RowTitles1-Detail 2 10 2_Tertiary Salaries Survey" xfId="5880" xr:uid="{00000000-0005-0000-0000-00005A610000}"/>
    <cellStyle name="RowTitles1-Detail 2 10 3" xfId="5881" xr:uid="{00000000-0005-0000-0000-00005B610000}"/>
    <cellStyle name="RowTitles1-Detail 2 10 3 2" xfId="5882" xr:uid="{00000000-0005-0000-0000-00005C610000}"/>
    <cellStyle name="RowTitles1-Detail 2 10 3 2 2" xfId="5883" xr:uid="{00000000-0005-0000-0000-00005D610000}"/>
    <cellStyle name="RowTitles1-Detail 2 10 3 2_Tertiary Salaries Survey" xfId="5884" xr:uid="{00000000-0005-0000-0000-00005E610000}"/>
    <cellStyle name="RowTitles1-Detail 2 10 3 3" xfId="5885" xr:uid="{00000000-0005-0000-0000-00005F610000}"/>
    <cellStyle name="RowTitles1-Detail 2 10 3_Tertiary Salaries Survey" xfId="5886" xr:uid="{00000000-0005-0000-0000-000060610000}"/>
    <cellStyle name="RowTitles1-Detail 2 10 4" xfId="5887" xr:uid="{00000000-0005-0000-0000-000061610000}"/>
    <cellStyle name="RowTitles1-Detail 2 10 5" xfId="5888" xr:uid="{00000000-0005-0000-0000-000062610000}"/>
    <cellStyle name="RowTitles1-Detail 2 10 5 2" xfId="5889" xr:uid="{00000000-0005-0000-0000-000063610000}"/>
    <cellStyle name="RowTitles1-Detail 2 10 5_Tertiary Salaries Survey" xfId="5890" xr:uid="{00000000-0005-0000-0000-000064610000}"/>
    <cellStyle name="RowTitles1-Detail 2 10 6" xfId="5891" xr:uid="{00000000-0005-0000-0000-000065610000}"/>
    <cellStyle name="RowTitles1-Detail 2 10_Tertiary Salaries Survey" xfId="5892" xr:uid="{00000000-0005-0000-0000-000066610000}"/>
    <cellStyle name="RowTitles1-Detail 2 11" xfId="5893" xr:uid="{00000000-0005-0000-0000-000067610000}"/>
    <cellStyle name="RowTitles1-Detail 2 11 2" xfId="5894" xr:uid="{00000000-0005-0000-0000-000068610000}"/>
    <cellStyle name="RowTitles1-Detail 2 11 2 2" xfId="5895" xr:uid="{00000000-0005-0000-0000-000069610000}"/>
    <cellStyle name="RowTitles1-Detail 2 11 2 2 2" xfId="5896" xr:uid="{00000000-0005-0000-0000-00006A610000}"/>
    <cellStyle name="RowTitles1-Detail 2 11 2 2_Tertiary Salaries Survey" xfId="5897" xr:uid="{00000000-0005-0000-0000-00006B610000}"/>
    <cellStyle name="RowTitles1-Detail 2 11 2 3" xfId="5898" xr:uid="{00000000-0005-0000-0000-00006C610000}"/>
    <cellStyle name="RowTitles1-Detail 2 11 2_Tertiary Salaries Survey" xfId="5899" xr:uid="{00000000-0005-0000-0000-00006D610000}"/>
    <cellStyle name="RowTitles1-Detail 2 11 3" xfId="5900" xr:uid="{00000000-0005-0000-0000-00006E610000}"/>
    <cellStyle name="RowTitles1-Detail 2 11 3 2" xfId="5901" xr:uid="{00000000-0005-0000-0000-00006F610000}"/>
    <cellStyle name="RowTitles1-Detail 2 11 3 2 2" xfId="5902" xr:uid="{00000000-0005-0000-0000-000070610000}"/>
    <cellStyle name="RowTitles1-Detail 2 11 3 2_Tertiary Salaries Survey" xfId="5903" xr:uid="{00000000-0005-0000-0000-000071610000}"/>
    <cellStyle name="RowTitles1-Detail 2 11 3 3" xfId="5904" xr:uid="{00000000-0005-0000-0000-000072610000}"/>
    <cellStyle name="RowTitles1-Detail 2 11 3_Tertiary Salaries Survey" xfId="5905" xr:uid="{00000000-0005-0000-0000-000073610000}"/>
    <cellStyle name="RowTitles1-Detail 2 11 4" xfId="5906" xr:uid="{00000000-0005-0000-0000-000074610000}"/>
    <cellStyle name="RowTitles1-Detail 2 11 4 2" xfId="5907" xr:uid="{00000000-0005-0000-0000-000075610000}"/>
    <cellStyle name="RowTitles1-Detail 2 11 4_Tertiary Salaries Survey" xfId="5908" xr:uid="{00000000-0005-0000-0000-000076610000}"/>
    <cellStyle name="RowTitles1-Detail 2 11 5" xfId="5909" xr:uid="{00000000-0005-0000-0000-000077610000}"/>
    <cellStyle name="RowTitles1-Detail 2 11_Tertiary Salaries Survey" xfId="5910" xr:uid="{00000000-0005-0000-0000-000078610000}"/>
    <cellStyle name="RowTitles1-Detail 2 12" xfId="5911" xr:uid="{00000000-0005-0000-0000-000079610000}"/>
    <cellStyle name="RowTitles1-Detail 2 12 2" xfId="5912" xr:uid="{00000000-0005-0000-0000-00007A610000}"/>
    <cellStyle name="RowTitles1-Detail 2 12 2 2" xfId="5913" xr:uid="{00000000-0005-0000-0000-00007B610000}"/>
    <cellStyle name="RowTitles1-Detail 2 12 2 2 2" xfId="5914" xr:uid="{00000000-0005-0000-0000-00007C610000}"/>
    <cellStyle name="RowTitles1-Detail 2 12 2 2_Tertiary Salaries Survey" xfId="5915" xr:uid="{00000000-0005-0000-0000-00007D610000}"/>
    <cellStyle name="RowTitles1-Detail 2 12 2 3" xfId="5916" xr:uid="{00000000-0005-0000-0000-00007E610000}"/>
    <cellStyle name="RowTitles1-Detail 2 12 2_Tertiary Salaries Survey" xfId="5917" xr:uid="{00000000-0005-0000-0000-00007F610000}"/>
    <cellStyle name="RowTitles1-Detail 2 12 3" xfId="5918" xr:uid="{00000000-0005-0000-0000-000080610000}"/>
    <cellStyle name="RowTitles1-Detail 2 12 3 2" xfId="5919" xr:uid="{00000000-0005-0000-0000-000081610000}"/>
    <cellStyle name="RowTitles1-Detail 2 12 3 2 2" xfId="5920" xr:uid="{00000000-0005-0000-0000-000082610000}"/>
    <cellStyle name="RowTitles1-Detail 2 12 3 2_Tertiary Salaries Survey" xfId="5921" xr:uid="{00000000-0005-0000-0000-000083610000}"/>
    <cellStyle name="RowTitles1-Detail 2 12 3 3" xfId="5922" xr:uid="{00000000-0005-0000-0000-000084610000}"/>
    <cellStyle name="RowTitles1-Detail 2 12 3_Tertiary Salaries Survey" xfId="5923" xr:uid="{00000000-0005-0000-0000-000085610000}"/>
    <cellStyle name="RowTitles1-Detail 2 12 4" xfId="5924" xr:uid="{00000000-0005-0000-0000-000086610000}"/>
    <cellStyle name="RowTitles1-Detail 2 12 4 2" xfId="5925" xr:uid="{00000000-0005-0000-0000-000087610000}"/>
    <cellStyle name="RowTitles1-Detail 2 12 4_Tertiary Salaries Survey" xfId="5926" xr:uid="{00000000-0005-0000-0000-000088610000}"/>
    <cellStyle name="RowTitles1-Detail 2 12 5" xfId="5927" xr:uid="{00000000-0005-0000-0000-000089610000}"/>
    <cellStyle name="RowTitles1-Detail 2 12_Tertiary Salaries Survey" xfId="5928" xr:uid="{00000000-0005-0000-0000-00008A610000}"/>
    <cellStyle name="RowTitles1-Detail 2 13" xfId="5929" xr:uid="{00000000-0005-0000-0000-00008B610000}"/>
    <cellStyle name="RowTitles1-Detail 2 13 2" xfId="5930" xr:uid="{00000000-0005-0000-0000-00008C610000}"/>
    <cellStyle name="RowTitles1-Detail 2 13 2 2" xfId="5931" xr:uid="{00000000-0005-0000-0000-00008D610000}"/>
    <cellStyle name="RowTitles1-Detail 2 13 2_Tertiary Salaries Survey" xfId="5932" xr:uid="{00000000-0005-0000-0000-00008E610000}"/>
    <cellStyle name="RowTitles1-Detail 2 13 3" xfId="5933" xr:uid="{00000000-0005-0000-0000-00008F610000}"/>
    <cellStyle name="RowTitles1-Detail 2 13_Tertiary Salaries Survey" xfId="5934" xr:uid="{00000000-0005-0000-0000-000090610000}"/>
    <cellStyle name="RowTitles1-Detail 2 14" xfId="5935" xr:uid="{00000000-0005-0000-0000-000091610000}"/>
    <cellStyle name="RowTitles1-Detail 2 15" xfId="5936" xr:uid="{00000000-0005-0000-0000-000092610000}"/>
    <cellStyle name="RowTitles1-Detail 2 16" xfId="5937" xr:uid="{00000000-0005-0000-0000-000093610000}"/>
    <cellStyle name="RowTitles1-Detail 2 2" xfId="5938" xr:uid="{00000000-0005-0000-0000-000094610000}"/>
    <cellStyle name="RowTitles1-Detail 2 2 10" xfId="5939" xr:uid="{00000000-0005-0000-0000-000095610000}"/>
    <cellStyle name="RowTitles1-Detail 2 2 10 2" xfId="5940" xr:uid="{00000000-0005-0000-0000-000096610000}"/>
    <cellStyle name="RowTitles1-Detail 2 2 10 2 2" xfId="5941" xr:uid="{00000000-0005-0000-0000-000097610000}"/>
    <cellStyle name="RowTitles1-Detail 2 2 10 2 2 2" xfId="5942" xr:uid="{00000000-0005-0000-0000-000098610000}"/>
    <cellStyle name="RowTitles1-Detail 2 2 10 2 2_Tertiary Salaries Survey" xfId="5943" xr:uid="{00000000-0005-0000-0000-000099610000}"/>
    <cellStyle name="RowTitles1-Detail 2 2 10 2 3" xfId="5944" xr:uid="{00000000-0005-0000-0000-00009A610000}"/>
    <cellStyle name="RowTitles1-Detail 2 2 10 2_Tertiary Salaries Survey" xfId="5945" xr:uid="{00000000-0005-0000-0000-00009B610000}"/>
    <cellStyle name="RowTitles1-Detail 2 2 10 3" xfId="5946" xr:uid="{00000000-0005-0000-0000-00009C610000}"/>
    <cellStyle name="RowTitles1-Detail 2 2 10 3 2" xfId="5947" xr:uid="{00000000-0005-0000-0000-00009D610000}"/>
    <cellStyle name="RowTitles1-Detail 2 2 10 3 2 2" xfId="5948" xr:uid="{00000000-0005-0000-0000-00009E610000}"/>
    <cellStyle name="RowTitles1-Detail 2 2 10 3 2_Tertiary Salaries Survey" xfId="5949" xr:uid="{00000000-0005-0000-0000-00009F610000}"/>
    <cellStyle name="RowTitles1-Detail 2 2 10 3 3" xfId="5950" xr:uid="{00000000-0005-0000-0000-0000A0610000}"/>
    <cellStyle name="RowTitles1-Detail 2 2 10 3_Tertiary Salaries Survey" xfId="5951" xr:uid="{00000000-0005-0000-0000-0000A1610000}"/>
    <cellStyle name="RowTitles1-Detail 2 2 10 4" xfId="5952" xr:uid="{00000000-0005-0000-0000-0000A2610000}"/>
    <cellStyle name="RowTitles1-Detail 2 2 10 4 2" xfId="5953" xr:uid="{00000000-0005-0000-0000-0000A3610000}"/>
    <cellStyle name="RowTitles1-Detail 2 2 10 4_Tertiary Salaries Survey" xfId="5954" xr:uid="{00000000-0005-0000-0000-0000A4610000}"/>
    <cellStyle name="RowTitles1-Detail 2 2 10 5" xfId="5955" xr:uid="{00000000-0005-0000-0000-0000A5610000}"/>
    <cellStyle name="RowTitles1-Detail 2 2 10_Tertiary Salaries Survey" xfId="5956" xr:uid="{00000000-0005-0000-0000-0000A6610000}"/>
    <cellStyle name="RowTitles1-Detail 2 2 11" xfId="5957" xr:uid="{00000000-0005-0000-0000-0000A7610000}"/>
    <cellStyle name="RowTitles1-Detail 2 2 11 2" xfId="5958" xr:uid="{00000000-0005-0000-0000-0000A8610000}"/>
    <cellStyle name="RowTitles1-Detail 2 2 11 2 2" xfId="5959" xr:uid="{00000000-0005-0000-0000-0000A9610000}"/>
    <cellStyle name="RowTitles1-Detail 2 2 11 2 2 2" xfId="5960" xr:uid="{00000000-0005-0000-0000-0000AA610000}"/>
    <cellStyle name="RowTitles1-Detail 2 2 11 2 2_Tertiary Salaries Survey" xfId="5961" xr:uid="{00000000-0005-0000-0000-0000AB610000}"/>
    <cellStyle name="RowTitles1-Detail 2 2 11 2 3" xfId="5962" xr:uid="{00000000-0005-0000-0000-0000AC610000}"/>
    <cellStyle name="RowTitles1-Detail 2 2 11 2_Tertiary Salaries Survey" xfId="5963" xr:uid="{00000000-0005-0000-0000-0000AD610000}"/>
    <cellStyle name="RowTitles1-Detail 2 2 11 3" xfId="5964" xr:uid="{00000000-0005-0000-0000-0000AE610000}"/>
    <cellStyle name="RowTitles1-Detail 2 2 11 3 2" xfId="5965" xr:uid="{00000000-0005-0000-0000-0000AF610000}"/>
    <cellStyle name="RowTitles1-Detail 2 2 11 3 2 2" xfId="5966" xr:uid="{00000000-0005-0000-0000-0000B0610000}"/>
    <cellStyle name="RowTitles1-Detail 2 2 11 3 2_Tertiary Salaries Survey" xfId="5967" xr:uid="{00000000-0005-0000-0000-0000B1610000}"/>
    <cellStyle name="RowTitles1-Detail 2 2 11 3 3" xfId="5968" xr:uid="{00000000-0005-0000-0000-0000B2610000}"/>
    <cellStyle name="RowTitles1-Detail 2 2 11 3_Tertiary Salaries Survey" xfId="5969" xr:uid="{00000000-0005-0000-0000-0000B3610000}"/>
    <cellStyle name="RowTitles1-Detail 2 2 11 4" xfId="5970" xr:uid="{00000000-0005-0000-0000-0000B4610000}"/>
    <cellStyle name="RowTitles1-Detail 2 2 11 4 2" xfId="5971" xr:uid="{00000000-0005-0000-0000-0000B5610000}"/>
    <cellStyle name="RowTitles1-Detail 2 2 11 4_Tertiary Salaries Survey" xfId="5972" xr:uid="{00000000-0005-0000-0000-0000B6610000}"/>
    <cellStyle name="RowTitles1-Detail 2 2 11 5" xfId="5973" xr:uid="{00000000-0005-0000-0000-0000B7610000}"/>
    <cellStyle name="RowTitles1-Detail 2 2 11_Tertiary Salaries Survey" xfId="5974" xr:uid="{00000000-0005-0000-0000-0000B8610000}"/>
    <cellStyle name="RowTitles1-Detail 2 2 12" xfId="5975" xr:uid="{00000000-0005-0000-0000-0000B9610000}"/>
    <cellStyle name="RowTitles1-Detail 2 2 12 2" xfId="5976" xr:uid="{00000000-0005-0000-0000-0000BA610000}"/>
    <cellStyle name="RowTitles1-Detail 2 2 12 2 2" xfId="5977" xr:uid="{00000000-0005-0000-0000-0000BB610000}"/>
    <cellStyle name="RowTitles1-Detail 2 2 12 2_Tertiary Salaries Survey" xfId="5978" xr:uid="{00000000-0005-0000-0000-0000BC610000}"/>
    <cellStyle name="RowTitles1-Detail 2 2 12 3" xfId="5979" xr:uid="{00000000-0005-0000-0000-0000BD610000}"/>
    <cellStyle name="RowTitles1-Detail 2 2 12_Tertiary Salaries Survey" xfId="5980" xr:uid="{00000000-0005-0000-0000-0000BE610000}"/>
    <cellStyle name="RowTitles1-Detail 2 2 13" xfId="5981" xr:uid="{00000000-0005-0000-0000-0000BF610000}"/>
    <cellStyle name="RowTitles1-Detail 2 2 14" xfId="5982" xr:uid="{00000000-0005-0000-0000-0000C0610000}"/>
    <cellStyle name="RowTitles1-Detail 2 2 15" xfId="5983" xr:uid="{00000000-0005-0000-0000-0000C1610000}"/>
    <cellStyle name="RowTitles1-Detail 2 2 2" xfId="5984" xr:uid="{00000000-0005-0000-0000-0000C2610000}"/>
    <cellStyle name="RowTitles1-Detail 2 2 2 10" xfId="5985" xr:uid="{00000000-0005-0000-0000-0000C3610000}"/>
    <cellStyle name="RowTitles1-Detail 2 2 2 10 2" xfId="5986" xr:uid="{00000000-0005-0000-0000-0000C4610000}"/>
    <cellStyle name="RowTitles1-Detail 2 2 2 10 2 2" xfId="5987" xr:uid="{00000000-0005-0000-0000-0000C5610000}"/>
    <cellStyle name="RowTitles1-Detail 2 2 2 10 2 2 2" xfId="5988" xr:uid="{00000000-0005-0000-0000-0000C6610000}"/>
    <cellStyle name="RowTitles1-Detail 2 2 2 10 2 2_Tertiary Salaries Survey" xfId="5989" xr:uid="{00000000-0005-0000-0000-0000C7610000}"/>
    <cellStyle name="RowTitles1-Detail 2 2 2 10 2 3" xfId="5990" xr:uid="{00000000-0005-0000-0000-0000C8610000}"/>
    <cellStyle name="RowTitles1-Detail 2 2 2 10 2_Tertiary Salaries Survey" xfId="5991" xr:uid="{00000000-0005-0000-0000-0000C9610000}"/>
    <cellStyle name="RowTitles1-Detail 2 2 2 10 3" xfId="5992" xr:uid="{00000000-0005-0000-0000-0000CA610000}"/>
    <cellStyle name="RowTitles1-Detail 2 2 2 10 3 2" xfId="5993" xr:uid="{00000000-0005-0000-0000-0000CB610000}"/>
    <cellStyle name="RowTitles1-Detail 2 2 2 10 3 2 2" xfId="5994" xr:uid="{00000000-0005-0000-0000-0000CC610000}"/>
    <cellStyle name="RowTitles1-Detail 2 2 2 10 3 2_Tertiary Salaries Survey" xfId="5995" xr:uid="{00000000-0005-0000-0000-0000CD610000}"/>
    <cellStyle name="RowTitles1-Detail 2 2 2 10 3 3" xfId="5996" xr:uid="{00000000-0005-0000-0000-0000CE610000}"/>
    <cellStyle name="RowTitles1-Detail 2 2 2 10 3_Tertiary Salaries Survey" xfId="5997" xr:uid="{00000000-0005-0000-0000-0000CF610000}"/>
    <cellStyle name="RowTitles1-Detail 2 2 2 10 4" xfId="5998" xr:uid="{00000000-0005-0000-0000-0000D0610000}"/>
    <cellStyle name="RowTitles1-Detail 2 2 2 10 4 2" xfId="5999" xr:uid="{00000000-0005-0000-0000-0000D1610000}"/>
    <cellStyle name="RowTitles1-Detail 2 2 2 10 4_Tertiary Salaries Survey" xfId="6000" xr:uid="{00000000-0005-0000-0000-0000D2610000}"/>
    <cellStyle name="RowTitles1-Detail 2 2 2 10 5" xfId="6001" xr:uid="{00000000-0005-0000-0000-0000D3610000}"/>
    <cellStyle name="RowTitles1-Detail 2 2 2 10_Tertiary Salaries Survey" xfId="6002" xr:uid="{00000000-0005-0000-0000-0000D4610000}"/>
    <cellStyle name="RowTitles1-Detail 2 2 2 11" xfId="6003" xr:uid="{00000000-0005-0000-0000-0000D5610000}"/>
    <cellStyle name="RowTitles1-Detail 2 2 2 11 2" xfId="6004" xr:uid="{00000000-0005-0000-0000-0000D6610000}"/>
    <cellStyle name="RowTitles1-Detail 2 2 2 11 2 2" xfId="6005" xr:uid="{00000000-0005-0000-0000-0000D7610000}"/>
    <cellStyle name="RowTitles1-Detail 2 2 2 11 2_Tertiary Salaries Survey" xfId="6006" xr:uid="{00000000-0005-0000-0000-0000D8610000}"/>
    <cellStyle name="RowTitles1-Detail 2 2 2 11 3" xfId="6007" xr:uid="{00000000-0005-0000-0000-0000D9610000}"/>
    <cellStyle name="RowTitles1-Detail 2 2 2 11_Tertiary Salaries Survey" xfId="6008" xr:uid="{00000000-0005-0000-0000-0000DA610000}"/>
    <cellStyle name="RowTitles1-Detail 2 2 2 12" xfId="6009" xr:uid="{00000000-0005-0000-0000-0000DB610000}"/>
    <cellStyle name="RowTitles1-Detail 2 2 2 13" xfId="6010" xr:uid="{00000000-0005-0000-0000-0000DC610000}"/>
    <cellStyle name="RowTitles1-Detail 2 2 2 2" xfId="6011" xr:uid="{00000000-0005-0000-0000-0000DD610000}"/>
    <cellStyle name="RowTitles1-Detail 2 2 2 2 10" xfId="6012" xr:uid="{00000000-0005-0000-0000-0000DE610000}"/>
    <cellStyle name="RowTitles1-Detail 2 2 2 2 10 2" xfId="6013" xr:uid="{00000000-0005-0000-0000-0000DF610000}"/>
    <cellStyle name="RowTitles1-Detail 2 2 2 2 10 2 2" xfId="6014" xr:uid="{00000000-0005-0000-0000-0000E0610000}"/>
    <cellStyle name="RowTitles1-Detail 2 2 2 2 10 2_Tertiary Salaries Survey" xfId="6015" xr:uid="{00000000-0005-0000-0000-0000E1610000}"/>
    <cellStyle name="RowTitles1-Detail 2 2 2 2 10 3" xfId="6016" xr:uid="{00000000-0005-0000-0000-0000E2610000}"/>
    <cellStyle name="RowTitles1-Detail 2 2 2 2 10_Tertiary Salaries Survey" xfId="6017" xr:uid="{00000000-0005-0000-0000-0000E3610000}"/>
    <cellStyle name="RowTitles1-Detail 2 2 2 2 11" xfId="6018" xr:uid="{00000000-0005-0000-0000-0000E4610000}"/>
    <cellStyle name="RowTitles1-Detail 2 2 2 2 12" xfId="6019" xr:uid="{00000000-0005-0000-0000-0000E5610000}"/>
    <cellStyle name="RowTitles1-Detail 2 2 2 2 2" xfId="6020" xr:uid="{00000000-0005-0000-0000-0000E6610000}"/>
    <cellStyle name="RowTitles1-Detail 2 2 2 2 2 2" xfId="6021" xr:uid="{00000000-0005-0000-0000-0000E7610000}"/>
    <cellStyle name="RowTitles1-Detail 2 2 2 2 2 2 2" xfId="6022" xr:uid="{00000000-0005-0000-0000-0000E8610000}"/>
    <cellStyle name="RowTitles1-Detail 2 2 2 2 2 2 2 2" xfId="6023" xr:uid="{00000000-0005-0000-0000-0000E9610000}"/>
    <cellStyle name="RowTitles1-Detail 2 2 2 2 2 2 2 2 2" xfId="6024" xr:uid="{00000000-0005-0000-0000-0000EA610000}"/>
    <cellStyle name="RowTitles1-Detail 2 2 2 2 2 2 2 2_Tertiary Salaries Survey" xfId="6025" xr:uid="{00000000-0005-0000-0000-0000EB610000}"/>
    <cellStyle name="RowTitles1-Detail 2 2 2 2 2 2 2 3" xfId="6026" xr:uid="{00000000-0005-0000-0000-0000EC610000}"/>
    <cellStyle name="RowTitles1-Detail 2 2 2 2 2 2 2_Tertiary Salaries Survey" xfId="6027" xr:uid="{00000000-0005-0000-0000-0000ED610000}"/>
    <cellStyle name="RowTitles1-Detail 2 2 2 2 2 2 3" xfId="6028" xr:uid="{00000000-0005-0000-0000-0000EE610000}"/>
    <cellStyle name="RowTitles1-Detail 2 2 2 2 2 2 3 2" xfId="6029" xr:uid="{00000000-0005-0000-0000-0000EF610000}"/>
    <cellStyle name="RowTitles1-Detail 2 2 2 2 2 2 3 2 2" xfId="6030" xr:uid="{00000000-0005-0000-0000-0000F0610000}"/>
    <cellStyle name="RowTitles1-Detail 2 2 2 2 2 2 3 2_Tertiary Salaries Survey" xfId="6031" xr:uid="{00000000-0005-0000-0000-0000F1610000}"/>
    <cellStyle name="RowTitles1-Detail 2 2 2 2 2 2 3 3" xfId="6032" xr:uid="{00000000-0005-0000-0000-0000F2610000}"/>
    <cellStyle name="RowTitles1-Detail 2 2 2 2 2 2 3_Tertiary Salaries Survey" xfId="6033" xr:uid="{00000000-0005-0000-0000-0000F3610000}"/>
    <cellStyle name="RowTitles1-Detail 2 2 2 2 2 2 4" xfId="6034" xr:uid="{00000000-0005-0000-0000-0000F4610000}"/>
    <cellStyle name="RowTitles1-Detail 2 2 2 2 2 2 5" xfId="6035" xr:uid="{00000000-0005-0000-0000-0000F5610000}"/>
    <cellStyle name="RowTitles1-Detail 2 2 2 2 2 2_Tertiary Salaries Survey" xfId="6036" xr:uid="{00000000-0005-0000-0000-0000F6610000}"/>
    <cellStyle name="RowTitles1-Detail 2 2 2 2 2 3" xfId="6037" xr:uid="{00000000-0005-0000-0000-0000F7610000}"/>
    <cellStyle name="RowTitles1-Detail 2 2 2 2 2 3 2" xfId="6038" xr:uid="{00000000-0005-0000-0000-0000F8610000}"/>
    <cellStyle name="RowTitles1-Detail 2 2 2 2 2 3 2 2" xfId="6039" xr:uid="{00000000-0005-0000-0000-0000F9610000}"/>
    <cellStyle name="RowTitles1-Detail 2 2 2 2 2 3 2 2 2" xfId="6040" xr:uid="{00000000-0005-0000-0000-0000FA610000}"/>
    <cellStyle name="RowTitles1-Detail 2 2 2 2 2 3 2 2_Tertiary Salaries Survey" xfId="6041" xr:uid="{00000000-0005-0000-0000-0000FB610000}"/>
    <cellStyle name="RowTitles1-Detail 2 2 2 2 2 3 2 3" xfId="6042" xr:uid="{00000000-0005-0000-0000-0000FC610000}"/>
    <cellStyle name="RowTitles1-Detail 2 2 2 2 2 3 2_Tertiary Salaries Survey" xfId="6043" xr:uid="{00000000-0005-0000-0000-0000FD610000}"/>
    <cellStyle name="RowTitles1-Detail 2 2 2 2 2 3 3" xfId="6044" xr:uid="{00000000-0005-0000-0000-0000FE610000}"/>
    <cellStyle name="RowTitles1-Detail 2 2 2 2 2 3 3 2" xfId="6045" xr:uid="{00000000-0005-0000-0000-0000FF610000}"/>
    <cellStyle name="RowTitles1-Detail 2 2 2 2 2 3 3 2 2" xfId="6046" xr:uid="{00000000-0005-0000-0000-000000620000}"/>
    <cellStyle name="RowTitles1-Detail 2 2 2 2 2 3 3 2_Tertiary Salaries Survey" xfId="6047" xr:uid="{00000000-0005-0000-0000-000001620000}"/>
    <cellStyle name="RowTitles1-Detail 2 2 2 2 2 3 3 3" xfId="6048" xr:uid="{00000000-0005-0000-0000-000002620000}"/>
    <cellStyle name="RowTitles1-Detail 2 2 2 2 2 3 3_Tertiary Salaries Survey" xfId="6049" xr:uid="{00000000-0005-0000-0000-000003620000}"/>
    <cellStyle name="RowTitles1-Detail 2 2 2 2 2 3 4" xfId="6050" xr:uid="{00000000-0005-0000-0000-000004620000}"/>
    <cellStyle name="RowTitles1-Detail 2 2 2 2 2 3 5" xfId="6051" xr:uid="{00000000-0005-0000-0000-000005620000}"/>
    <cellStyle name="RowTitles1-Detail 2 2 2 2 2 3 5 2" xfId="6052" xr:uid="{00000000-0005-0000-0000-000006620000}"/>
    <cellStyle name="RowTitles1-Detail 2 2 2 2 2 3 5_Tertiary Salaries Survey" xfId="6053" xr:uid="{00000000-0005-0000-0000-000007620000}"/>
    <cellStyle name="RowTitles1-Detail 2 2 2 2 2 3 6" xfId="6054" xr:uid="{00000000-0005-0000-0000-000008620000}"/>
    <cellStyle name="RowTitles1-Detail 2 2 2 2 2 3_Tertiary Salaries Survey" xfId="6055" xr:uid="{00000000-0005-0000-0000-000009620000}"/>
    <cellStyle name="RowTitles1-Detail 2 2 2 2 2 4" xfId="6056" xr:uid="{00000000-0005-0000-0000-00000A620000}"/>
    <cellStyle name="RowTitles1-Detail 2 2 2 2 2 4 2" xfId="6057" xr:uid="{00000000-0005-0000-0000-00000B620000}"/>
    <cellStyle name="RowTitles1-Detail 2 2 2 2 2 4 2 2" xfId="6058" xr:uid="{00000000-0005-0000-0000-00000C620000}"/>
    <cellStyle name="RowTitles1-Detail 2 2 2 2 2 4 2 2 2" xfId="6059" xr:uid="{00000000-0005-0000-0000-00000D620000}"/>
    <cellStyle name="RowTitles1-Detail 2 2 2 2 2 4 2 2_Tertiary Salaries Survey" xfId="6060" xr:uid="{00000000-0005-0000-0000-00000E620000}"/>
    <cellStyle name="RowTitles1-Detail 2 2 2 2 2 4 2 3" xfId="6061" xr:uid="{00000000-0005-0000-0000-00000F620000}"/>
    <cellStyle name="RowTitles1-Detail 2 2 2 2 2 4 2_Tertiary Salaries Survey" xfId="6062" xr:uid="{00000000-0005-0000-0000-000010620000}"/>
    <cellStyle name="RowTitles1-Detail 2 2 2 2 2 4 3" xfId="6063" xr:uid="{00000000-0005-0000-0000-000011620000}"/>
    <cellStyle name="RowTitles1-Detail 2 2 2 2 2 4 3 2" xfId="6064" xr:uid="{00000000-0005-0000-0000-000012620000}"/>
    <cellStyle name="RowTitles1-Detail 2 2 2 2 2 4 3 2 2" xfId="6065" xr:uid="{00000000-0005-0000-0000-000013620000}"/>
    <cellStyle name="RowTitles1-Detail 2 2 2 2 2 4 3 2_Tertiary Salaries Survey" xfId="6066" xr:uid="{00000000-0005-0000-0000-000014620000}"/>
    <cellStyle name="RowTitles1-Detail 2 2 2 2 2 4 3 3" xfId="6067" xr:uid="{00000000-0005-0000-0000-000015620000}"/>
    <cellStyle name="RowTitles1-Detail 2 2 2 2 2 4 3_Tertiary Salaries Survey" xfId="6068" xr:uid="{00000000-0005-0000-0000-000016620000}"/>
    <cellStyle name="RowTitles1-Detail 2 2 2 2 2 4 4" xfId="6069" xr:uid="{00000000-0005-0000-0000-000017620000}"/>
    <cellStyle name="RowTitles1-Detail 2 2 2 2 2 4 4 2" xfId="6070" xr:uid="{00000000-0005-0000-0000-000018620000}"/>
    <cellStyle name="RowTitles1-Detail 2 2 2 2 2 4 4_Tertiary Salaries Survey" xfId="6071" xr:uid="{00000000-0005-0000-0000-000019620000}"/>
    <cellStyle name="RowTitles1-Detail 2 2 2 2 2 4 5" xfId="6072" xr:uid="{00000000-0005-0000-0000-00001A620000}"/>
    <cellStyle name="RowTitles1-Detail 2 2 2 2 2 4_Tertiary Salaries Survey" xfId="6073" xr:uid="{00000000-0005-0000-0000-00001B620000}"/>
    <cellStyle name="RowTitles1-Detail 2 2 2 2 2 5" xfId="6074" xr:uid="{00000000-0005-0000-0000-00001C620000}"/>
    <cellStyle name="RowTitles1-Detail 2 2 2 2 2 5 2" xfId="6075" xr:uid="{00000000-0005-0000-0000-00001D620000}"/>
    <cellStyle name="RowTitles1-Detail 2 2 2 2 2 5 2 2" xfId="6076" xr:uid="{00000000-0005-0000-0000-00001E620000}"/>
    <cellStyle name="RowTitles1-Detail 2 2 2 2 2 5 2 2 2" xfId="6077" xr:uid="{00000000-0005-0000-0000-00001F620000}"/>
    <cellStyle name="RowTitles1-Detail 2 2 2 2 2 5 2 2_Tertiary Salaries Survey" xfId="6078" xr:uid="{00000000-0005-0000-0000-000020620000}"/>
    <cellStyle name="RowTitles1-Detail 2 2 2 2 2 5 2 3" xfId="6079" xr:uid="{00000000-0005-0000-0000-000021620000}"/>
    <cellStyle name="RowTitles1-Detail 2 2 2 2 2 5 2_Tertiary Salaries Survey" xfId="6080" xr:uid="{00000000-0005-0000-0000-000022620000}"/>
    <cellStyle name="RowTitles1-Detail 2 2 2 2 2 5 3" xfId="6081" xr:uid="{00000000-0005-0000-0000-000023620000}"/>
    <cellStyle name="RowTitles1-Detail 2 2 2 2 2 5 3 2" xfId="6082" xr:uid="{00000000-0005-0000-0000-000024620000}"/>
    <cellStyle name="RowTitles1-Detail 2 2 2 2 2 5 3 2 2" xfId="6083" xr:uid="{00000000-0005-0000-0000-000025620000}"/>
    <cellStyle name="RowTitles1-Detail 2 2 2 2 2 5 3 2_Tertiary Salaries Survey" xfId="6084" xr:uid="{00000000-0005-0000-0000-000026620000}"/>
    <cellStyle name="RowTitles1-Detail 2 2 2 2 2 5 3 3" xfId="6085" xr:uid="{00000000-0005-0000-0000-000027620000}"/>
    <cellStyle name="RowTitles1-Detail 2 2 2 2 2 5 3_Tertiary Salaries Survey" xfId="6086" xr:uid="{00000000-0005-0000-0000-000028620000}"/>
    <cellStyle name="RowTitles1-Detail 2 2 2 2 2 5 4" xfId="6087" xr:uid="{00000000-0005-0000-0000-000029620000}"/>
    <cellStyle name="RowTitles1-Detail 2 2 2 2 2 5 4 2" xfId="6088" xr:uid="{00000000-0005-0000-0000-00002A620000}"/>
    <cellStyle name="RowTitles1-Detail 2 2 2 2 2 5 4_Tertiary Salaries Survey" xfId="6089" xr:uid="{00000000-0005-0000-0000-00002B620000}"/>
    <cellStyle name="RowTitles1-Detail 2 2 2 2 2 5 5" xfId="6090" xr:uid="{00000000-0005-0000-0000-00002C620000}"/>
    <cellStyle name="RowTitles1-Detail 2 2 2 2 2 5_Tertiary Salaries Survey" xfId="6091" xr:uid="{00000000-0005-0000-0000-00002D620000}"/>
    <cellStyle name="RowTitles1-Detail 2 2 2 2 2 6" xfId="6092" xr:uid="{00000000-0005-0000-0000-00002E620000}"/>
    <cellStyle name="RowTitles1-Detail 2 2 2 2 2 6 2" xfId="6093" xr:uid="{00000000-0005-0000-0000-00002F620000}"/>
    <cellStyle name="RowTitles1-Detail 2 2 2 2 2 6 2 2" xfId="6094" xr:uid="{00000000-0005-0000-0000-000030620000}"/>
    <cellStyle name="RowTitles1-Detail 2 2 2 2 2 6 2 2 2" xfId="6095" xr:uid="{00000000-0005-0000-0000-000031620000}"/>
    <cellStyle name="RowTitles1-Detail 2 2 2 2 2 6 2 2_Tertiary Salaries Survey" xfId="6096" xr:uid="{00000000-0005-0000-0000-000032620000}"/>
    <cellStyle name="RowTitles1-Detail 2 2 2 2 2 6 2 3" xfId="6097" xr:uid="{00000000-0005-0000-0000-000033620000}"/>
    <cellStyle name="RowTitles1-Detail 2 2 2 2 2 6 2_Tertiary Salaries Survey" xfId="6098" xr:uid="{00000000-0005-0000-0000-000034620000}"/>
    <cellStyle name="RowTitles1-Detail 2 2 2 2 2 6 3" xfId="6099" xr:uid="{00000000-0005-0000-0000-000035620000}"/>
    <cellStyle name="RowTitles1-Detail 2 2 2 2 2 6 3 2" xfId="6100" xr:uid="{00000000-0005-0000-0000-000036620000}"/>
    <cellStyle name="RowTitles1-Detail 2 2 2 2 2 6 3 2 2" xfId="6101" xr:uid="{00000000-0005-0000-0000-000037620000}"/>
    <cellStyle name="RowTitles1-Detail 2 2 2 2 2 6 3 2_Tertiary Salaries Survey" xfId="6102" xr:uid="{00000000-0005-0000-0000-000038620000}"/>
    <cellStyle name="RowTitles1-Detail 2 2 2 2 2 6 3 3" xfId="6103" xr:uid="{00000000-0005-0000-0000-000039620000}"/>
    <cellStyle name="RowTitles1-Detail 2 2 2 2 2 6 3_Tertiary Salaries Survey" xfId="6104" xr:uid="{00000000-0005-0000-0000-00003A620000}"/>
    <cellStyle name="RowTitles1-Detail 2 2 2 2 2 6 4" xfId="6105" xr:uid="{00000000-0005-0000-0000-00003B620000}"/>
    <cellStyle name="RowTitles1-Detail 2 2 2 2 2 6 4 2" xfId="6106" xr:uid="{00000000-0005-0000-0000-00003C620000}"/>
    <cellStyle name="RowTitles1-Detail 2 2 2 2 2 6 4_Tertiary Salaries Survey" xfId="6107" xr:uid="{00000000-0005-0000-0000-00003D620000}"/>
    <cellStyle name="RowTitles1-Detail 2 2 2 2 2 6 5" xfId="6108" xr:uid="{00000000-0005-0000-0000-00003E620000}"/>
    <cellStyle name="RowTitles1-Detail 2 2 2 2 2 6_Tertiary Salaries Survey" xfId="6109" xr:uid="{00000000-0005-0000-0000-00003F620000}"/>
    <cellStyle name="RowTitles1-Detail 2 2 2 2 2 7" xfId="6110" xr:uid="{00000000-0005-0000-0000-000040620000}"/>
    <cellStyle name="RowTitles1-Detail 2 2 2 2 2 7 2" xfId="6111" xr:uid="{00000000-0005-0000-0000-000041620000}"/>
    <cellStyle name="RowTitles1-Detail 2 2 2 2 2 7 2 2" xfId="6112" xr:uid="{00000000-0005-0000-0000-000042620000}"/>
    <cellStyle name="RowTitles1-Detail 2 2 2 2 2 7 2_Tertiary Salaries Survey" xfId="6113" xr:uid="{00000000-0005-0000-0000-000043620000}"/>
    <cellStyle name="RowTitles1-Detail 2 2 2 2 2 7 3" xfId="6114" xr:uid="{00000000-0005-0000-0000-000044620000}"/>
    <cellStyle name="RowTitles1-Detail 2 2 2 2 2 7_Tertiary Salaries Survey" xfId="6115" xr:uid="{00000000-0005-0000-0000-000045620000}"/>
    <cellStyle name="RowTitles1-Detail 2 2 2 2 2 8" xfId="6116" xr:uid="{00000000-0005-0000-0000-000046620000}"/>
    <cellStyle name="RowTitles1-Detail 2 2 2 2 2 9" xfId="6117" xr:uid="{00000000-0005-0000-0000-000047620000}"/>
    <cellStyle name="RowTitles1-Detail 2 2 2 2 2_STUD aligned by INSTIT" xfId="6118" xr:uid="{00000000-0005-0000-0000-000048620000}"/>
    <cellStyle name="RowTitles1-Detail 2 2 2 2 3" xfId="6119" xr:uid="{00000000-0005-0000-0000-000049620000}"/>
    <cellStyle name="RowTitles1-Detail 2 2 2 2 3 2" xfId="6120" xr:uid="{00000000-0005-0000-0000-00004A620000}"/>
    <cellStyle name="RowTitles1-Detail 2 2 2 2 3 2 2" xfId="6121" xr:uid="{00000000-0005-0000-0000-00004B620000}"/>
    <cellStyle name="RowTitles1-Detail 2 2 2 2 3 2 2 2" xfId="6122" xr:uid="{00000000-0005-0000-0000-00004C620000}"/>
    <cellStyle name="RowTitles1-Detail 2 2 2 2 3 2 2 2 2" xfId="6123" xr:uid="{00000000-0005-0000-0000-00004D620000}"/>
    <cellStyle name="RowTitles1-Detail 2 2 2 2 3 2 2 2_Tertiary Salaries Survey" xfId="6124" xr:uid="{00000000-0005-0000-0000-00004E620000}"/>
    <cellStyle name="RowTitles1-Detail 2 2 2 2 3 2 2 3" xfId="6125" xr:uid="{00000000-0005-0000-0000-00004F620000}"/>
    <cellStyle name="RowTitles1-Detail 2 2 2 2 3 2 2_Tertiary Salaries Survey" xfId="6126" xr:uid="{00000000-0005-0000-0000-000050620000}"/>
    <cellStyle name="RowTitles1-Detail 2 2 2 2 3 2 3" xfId="6127" xr:uid="{00000000-0005-0000-0000-000051620000}"/>
    <cellStyle name="RowTitles1-Detail 2 2 2 2 3 2 3 2" xfId="6128" xr:uid="{00000000-0005-0000-0000-000052620000}"/>
    <cellStyle name="RowTitles1-Detail 2 2 2 2 3 2 3 2 2" xfId="6129" xr:uid="{00000000-0005-0000-0000-000053620000}"/>
    <cellStyle name="RowTitles1-Detail 2 2 2 2 3 2 3 2_Tertiary Salaries Survey" xfId="6130" xr:uid="{00000000-0005-0000-0000-000054620000}"/>
    <cellStyle name="RowTitles1-Detail 2 2 2 2 3 2 3 3" xfId="6131" xr:uid="{00000000-0005-0000-0000-000055620000}"/>
    <cellStyle name="RowTitles1-Detail 2 2 2 2 3 2 3_Tertiary Salaries Survey" xfId="6132" xr:uid="{00000000-0005-0000-0000-000056620000}"/>
    <cellStyle name="RowTitles1-Detail 2 2 2 2 3 2 4" xfId="6133" xr:uid="{00000000-0005-0000-0000-000057620000}"/>
    <cellStyle name="RowTitles1-Detail 2 2 2 2 3 2 5" xfId="6134" xr:uid="{00000000-0005-0000-0000-000058620000}"/>
    <cellStyle name="RowTitles1-Detail 2 2 2 2 3 2 5 2" xfId="6135" xr:uid="{00000000-0005-0000-0000-000059620000}"/>
    <cellStyle name="RowTitles1-Detail 2 2 2 2 3 2 5_Tertiary Salaries Survey" xfId="6136" xr:uid="{00000000-0005-0000-0000-00005A620000}"/>
    <cellStyle name="RowTitles1-Detail 2 2 2 2 3 2 6" xfId="6137" xr:uid="{00000000-0005-0000-0000-00005B620000}"/>
    <cellStyle name="RowTitles1-Detail 2 2 2 2 3 2_Tertiary Salaries Survey" xfId="6138" xr:uid="{00000000-0005-0000-0000-00005C620000}"/>
    <cellStyle name="RowTitles1-Detail 2 2 2 2 3 3" xfId="6139" xr:uid="{00000000-0005-0000-0000-00005D620000}"/>
    <cellStyle name="RowTitles1-Detail 2 2 2 2 3 3 2" xfId="6140" xr:uid="{00000000-0005-0000-0000-00005E620000}"/>
    <cellStyle name="RowTitles1-Detail 2 2 2 2 3 3 2 2" xfId="6141" xr:uid="{00000000-0005-0000-0000-00005F620000}"/>
    <cellStyle name="RowTitles1-Detail 2 2 2 2 3 3 2 2 2" xfId="6142" xr:uid="{00000000-0005-0000-0000-000060620000}"/>
    <cellStyle name="RowTitles1-Detail 2 2 2 2 3 3 2 2_Tertiary Salaries Survey" xfId="6143" xr:uid="{00000000-0005-0000-0000-000061620000}"/>
    <cellStyle name="RowTitles1-Detail 2 2 2 2 3 3 2 3" xfId="6144" xr:uid="{00000000-0005-0000-0000-000062620000}"/>
    <cellStyle name="RowTitles1-Detail 2 2 2 2 3 3 2_Tertiary Salaries Survey" xfId="6145" xr:uid="{00000000-0005-0000-0000-000063620000}"/>
    <cellStyle name="RowTitles1-Detail 2 2 2 2 3 3 3" xfId="6146" xr:uid="{00000000-0005-0000-0000-000064620000}"/>
    <cellStyle name="RowTitles1-Detail 2 2 2 2 3 3 3 2" xfId="6147" xr:uid="{00000000-0005-0000-0000-000065620000}"/>
    <cellStyle name="RowTitles1-Detail 2 2 2 2 3 3 3 2 2" xfId="6148" xr:uid="{00000000-0005-0000-0000-000066620000}"/>
    <cellStyle name="RowTitles1-Detail 2 2 2 2 3 3 3 2_Tertiary Salaries Survey" xfId="6149" xr:uid="{00000000-0005-0000-0000-000067620000}"/>
    <cellStyle name="RowTitles1-Detail 2 2 2 2 3 3 3 3" xfId="6150" xr:uid="{00000000-0005-0000-0000-000068620000}"/>
    <cellStyle name="RowTitles1-Detail 2 2 2 2 3 3 3_Tertiary Salaries Survey" xfId="6151" xr:uid="{00000000-0005-0000-0000-000069620000}"/>
    <cellStyle name="RowTitles1-Detail 2 2 2 2 3 3 4" xfId="6152" xr:uid="{00000000-0005-0000-0000-00006A620000}"/>
    <cellStyle name="RowTitles1-Detail 2 2 2 2 3 3 5" xfId="6153" xr:uid="{00000000-0005-0000-0000-00006B620000}"/>
    <cellStyle name="RowTitles1-Detail 2 2 2 2 3 3_Tertiary Salaries Survey" xfId="6154" xr:uid="{00000000-0005-0000-0000-00006C620000}"/>
    <cellStyle name="RowTitles1-Detail 2 2 2 2 3 4" xfId="6155" xr:uid="{00000000-0005-0000-0000-00006D620000}"/>
    <cellStyle name="RowTitles1-Detail 2 2 2 2 3 4 2" xfId="6156" xr:uid="{00000000-0005-0000-0000-00006E620000}"/>
    <cellStyle name="RowTitles1-Detail 2 2 2 2 3 4 2 2" xfId="6157" xr:uid="{00000000-0005-0000-0000-00006F620000}"/>
    <cellStyle name="RowTitles1-Detail 2 2 2 2 3 4 2 2 2" xfId="6158" xr:uid="{00000000-0005-0000-0000-000070620000}"/>
    <cellStyle name="RowTitles1-Detail 2 2 2 2 3 4 2 2_Tertiary Salaries Survey" xfId="6159" xr:uid="{00000000-0005-0000-0000-000071620000}"/>
    <cellStyle name="RowTitles1-Detail 2 2 2 2 3 4 2 3" xfId="6160" xr:uid="{00000000-0005-0000-0000-000072620000}"/>
    <cellStyle name="RowTitles1-Detail 2 2 2 2 3 4 2_Tertiary Salaries Survey" xfId="6161" xr:uid="{00000000-0005-0000-0000-000073620000}"/>
    <cellStyle name="RowTitles1-Detail 2 2 2 2 3 4 3" xfId="6162" xr:uid="{00000000-0005-0000-0000-000074620000}"/>
    <cellStyle name="RowTitles1-Detail 2 2 2 2 3 4 3 2" xfId="6163" xr:uid="{00000000-0005-0000-0000-000075620000}"/>
    <cellStyle name="RowTitles1-Detail 2 2 2 2 3 4 3 2 2" xfId="6164" xr:uid="{00000000-0005-0000-0000-000076620000}"/>
    <cellStyle name="RowTitles1-Detail 2 2 2 2 3 4 3 2_Tertiary Salaries Survey" xfId="6165" xr:uid="{00000000-0005-0000-0000-000077620000}"/>
    <cellStyle name="RowTitles1-Detail 2 2 2 2 3 4 3 3" xfId="6166" xr:uid="{00000000-0005-0000-0000-000078620000}"/>
    <cellStyle name="RowTitles1-Detail 2 2 2 2 3 4 3_Tertiary Salaries Survey" xfId="6167" xr:uid="{00000000-0005-0000-0000-000079620000}"/>
    <cellStyle name="RowTitles1-Detail 2 2 2 2 3 4 4" xfId="6168" xr:uid="{00000000-0005-0000-0000-00007A620000}"/>
    <cellStyle name="RowTitles1-Detail 2 2 2 2 3 4 4 2" xfId="6169" xr:uid="{00000000-0005-0000-0000-00007B620000}"/>
    <cellStyle name="RowTitles1-Detail 2 2 2 2 3 4 4_Tertiary Salaries Survey" xfId="6170" xr:uid="{00000000-0005-0000-0000-00007C620000}"/>
    <cellStyle name="RowTitles1-Detail 2 2 2 2 3 4 5" xfId="6171" xr:uid="{00000000-0005-0000-0000-00007D620000}"/>
    <cellStyle name="RowTitles1-Detail 2 2 2 2 3 4_Tertiary Salaries Survey" xfId="6172" xr:uid="{00000000-0005-0000-0000-00007E620000}"/>
    <cellStyle name="RowTitles1-Detail 2 2 2 2 3 5" xfId="6173" xr:uid="{00000000-0005-0000-0000-00007F620000}"/>
    <cellStyle name="RowTitles1-Detail 2 2 2 2 3 5 2" xfId="6174" xr:uid="{00000000-0005-0000-0000-000080620000}"/>
    <cellStyle name="RowTitles1-Detail 2 2 2 2 3 5 2 2" xfId="6175" xr:uid="{00000000-0005-0000-0000-000081620000}"/>
    <cellStyle name="RowTitles1-Detail 2 2 2 2 3 5 2 2 2" xfId="6176" xr:uid="{00000000-0005-0000-0000-000082620000}"/>
    <cellStyle name="RowTitles1-Detail 2 2 2 2 3 5 2 2_Tertiary Salaries Survey" xfId="6177" xr:uid="{00000000-0005-0000-0000-000083620000}"/>
    <cellStyle name="RowTitles1-Detail 2 2 2 2 3 5 2 3" xfId="6178" xr:uid="{00000000-0005-0000-0000-000084620000}"/>
    <cellStyle name="RowTitles1-Detail 2 2 2 2 3 5 2_Tertiary Salaries Survey" xfId="6179" xr:uid="{00000000-0005-0000-0000-000085620000}"/>
    <cellStyle name="RowTitles1-Detail 2 2 2 2 3 5 3" xfId="6180" xr:uid="{00000000-0005-0000-0000-000086620000}"/>
    <cellStyle name="RowTitles1-Detail 2 2 2 2 3 5 3 2" xfId="6181" xr:uid="{00000000-0005-0000-0000-000087620000}"/>
    <cellStyle name="RowTitles1-Detail 2 2 2 2 3 5 3 2 2" xfId="6182" xr:uid="{00000000-0005-0000-0000-000088620000}"/>
    <cellStyle name="RowTitles1-Detail 2 2 2 2 3 5 3 2_Tertiary Salaries Survey" xfId="6183" xr:uid="{00000000-0005-0000-0000-000089620000}"/>
    <cellStyle name="RowTitles1-Detail 2 2 2 2 3 5 3 3" xfId="6184" xr:uid="{00000000-0005-0000-0000-00008A620000}"/>
    <cellStyle name="RowTitles1-Detail 2 2 2 2 3 5 3_Tertiary Salaries Survey" xfId="6185" xr:uid="{00000000-0005-0000-0000-00008B620000}"/>
    <cellStyle name="RowTitles1-Detail 2 2 2 2 3 5 4" xfId="6186" xr:uid="{00000000-0005-0000-0000-00008C620000}"/>
    <cellStyle name="RowTitles1-Detail 2 2 2 2 3 5 4 2" xfId="6187" xr:uid="{00000000-0005-0000-0000-00008D620000}"/>
    <cellStyle name="RowTitles1-Detail 2 2 2 2 3 5 4_Tertiary Salaries Survey" xfId="6188" xr:uid="{00000000-0005-0000-0000-00008E620000}"/>
    <cellStyle name="RowTitles1-Detail 2 2 2 2 3 5 5" xfId="6189" xr:uid="{00000000-0005-0000-0000-00008F620000}"/>
    <cellStyle name="RowTitles1-Detail 2 2 2 2 3 5_Tertiary Salaries Survey" xfId="6190" xr:uid="{00000000-0005-0000-0000-000090620000}"/>
    <cellStyle name="RowTitles1-Detail 2 2 2 2 3 6" xfId="6191" xr:uid="{00000000-0005-0000-0000-000091620000}"/>
    <cellStyle name="RowTitles1-Detail 2 2 2 2 3 6 2" xfId="6192" xr:uid="{00000000-0005-0000-0000-000092620000}"/>
    <cellStyle name="RowTitles1-Detail 2 2 2 2 3 6 2 2" xfId="6193" xr:uid="{00000000-0005-0000-0000-000093620000}"/>
    <cellStyle name="RowTitles1-Detail 2 2 2 2 3 6 2 2 2" xfId="6194" xr:uid="{00000000-0005-0000-0000-000094620000}"/>
    <cellStyle name="RowTitles1-Detail 2 2 2 2 3 6 2 2_Tertiary Salaries Survey" xfId="6195" xr:uid="{00000000-0005-0000-0000-000095620000}"/>
    <cellStyle name="RowTitles1-Detail 2 2 2 2 3 6 2 3" xfId="6196" xr:uid="{00000000-0005-0000-0000-000096620000}"/>
    <cellStyle name="RowTitles1-Detail 2 2 2 2 3 6 2_Tertiary Salaries Survey" xfId="6197" xr:uid="{00000000-0005-0000-0000-000097620000}"/>
    <cellStyle name="RowTitles1-Detail 2 2 2 2 3 6 3" xfId="6198" xr:uid="{00000000-0005-0000-0000-000098620000}"/>
    <cellStyle name="RowTitles1-Detail 2 2 2 2 3 6 3 2" xfId="6199" xr:uid="{00000000-0005-0000-0000-000099620000}"/>
    <cellStyle name="RowTitles1-Detail 2 2 2 2 3 6 3 2 2" xfId="6200" xr:uid="{00000000-0005-0000-0000-00009A620000}"/>
    <cellStyle name="RowTitles1-Detail 2 2 2 2 3 6 3 2_Tertiary Salaries Survey" xfId="6201" xr:uid="{00000000-0005-0000-0000-00009B620000}"/>
    <cellStyle name="RowTitles1-Detail 2 2 2 2 3 6 3 3" xfId="6202" xr:uid="{00000000-0005-0000-0000-00009C620000}"/>
    <cellStyle name="RowTitles1-Detail 2 2 2 2 3 6 3_Tertiary Salaries Survey" xfId="6203" xr:uid="{00000000-0005-0000-0000-00009D620000}"/>
    <cellStyle name="RowTitles1-Detail 2 2 2 2 3 6 4" xfId="6204" xr:uid="{00000000-0005-0000-0000-00009E620000}"/>
    <cellStyle name="RowTitles1-Detail 2 2 2 2 3 6 4 2" xfId="6205" xr:uid="{00000000-0005-0000-0000-00009F620000}"/>
    <cellStyle name="RowTitles1-Detail 2 2 2 2 3 6 4_Tertiary Salaries Survey" xfId="6206" xr:uid="{00000000-0005-0000-0000-0000A0620000}"/>
    <cellStyle name="RowTitles1-Detail 2 2 2 2 3 6 5" xfId="6207" xr:uid="{00000000-0005-0000-0000-0000A1620000}"/>
    <cellStyle name="RowTitles1-Detail 2 2 2 2 3 6_Tertiary Salaries Survey" xfId="6208" xr:uid="{00000000-0005-0000-0000-0000A2620000}"/>
    <cellStyle name="RowTitles1-Detail 2 2 2 2 3 7" xfId="6209" xr:uid="{00000000-0005-0000-0000-0000A3620000}"/>
    <cellStyle name="RowTitles1-Detail 2 2 2 2 3 7 2" xfId="6210" xr:uid="{00000000-0005-0000-0000-0000A4620000}"/>
    <cellStyle name="RowTitles1-Detail 2 2 2 2 3 7 2 2" xfId="6211" xr:uid="{00000000-0005-0000-0000-0000A5620000}"/>
    <cellStyle name="RowTitles1-Detail 2 2 2 2 3 7 2_Tertiary Salaries Survey" xfId="6212" xr:uid="{00000000-0005-0000-0000-0000A6620000}"/>
    <cellStyle name="RowTitles1-Detail 2 2 2 2 3 7 3" xfId="6213" xr:uid="{00000000-0005-0000-0000-0000A7620000}"/>
    <cellStyle name="RowTitles1-Detail 2 2 2 2 3 7_Tertiary Salaries Survey" xfId="6214" xr:uid="{00000000-0005-0000-0000-0000A8620000}"/>
    <cellStyle name="RowTitles1-Detail 2 2 2 2 3 8" xfId="6215" xr:uid="{00000000-0005-0000-0000-0000A9620000}"/>
    <cellStyle name="RowTitles1-Detail 2 2 2 2 3 8 2" xfId="6216" xr:uid="{00000000-0005-0000-0000-0000AA620000}"/>
    <cellStyle name="RowTitles1-Detail 2 2 2 2 3 8 2 2" xfId="6217" xr:uid="{00000000-0005-0000-0000-0000AB620000}"/>
    <cellStyle name="RowTitles1-Detail 2 2 2 2 3 8 2_Tertiary Salaries Survey" xfId="6218" xr:uid="{00000000-0005-0000-0000-0000AC620000}"/>
    <cellStyle name="RowTitles1-Detail 2 2 2 2 3 8 3" xfId="6219" xr:uid="{00000000-0005-0000-0000-0000AD620000}"/>
    <cellStyle name="RowTitles1-Detail 2 2 2 2 3 8_Tertiary Salaries Survey" xfId="6220" xr:uid="{00000000-0005-0000-0000-0000AE620000}"/>
    <cellStyle name="RowTitles1-Detail 2 2 2 2 3 9" xfId="6221" xr:uid="{00000000-0005-0000-0000-0000AF620000}"/>
    <cellStyle name="RowTitles1-Detail 2 2 2 2 3_STUD aligned by INSTIT" xfId="6222" xr:uid="{00000000-0005-0000-0000-0000B0620000}"/>
    <cellStyle name="RowTitles1-Detail 2 2 2 2 4" xfId="6223" xr:uid="{00000000-0005-0000-0000-0000B1620000}"/>
    <cellStyle name="RowTitles1-Detail 2 2 2 2 4 2" xfId="6224" xr:uid="{00000000-0005-0000-0000-0000B2620000}"/>
    <cellStyle name="RowTitles1-Detail 2 2 2 2 4 2 2" xfId="6225" xr:uid="{00000000-0005-0000-0000-0000B3620000}"/>
    <cellStyle name="RowTitles1-Detail 2 2 2 2 4 2 2 2" xfId="6226" xr:uid="{00000000-0005-0000-0000-0000B4620000}"/>
    <cellStyle name="RowTitles1-Detail 2 2 2 2 4 2 2 2 2" xfId="6227" xr:uid="{00000000-0005-0000-0000-0000B5620000}"/>
    <cellStyle name="RowTitles1-Detail 2 2 2 2 4 2 2 2_Tertiary Salaries Survey" xfId="6228" xr:uid="{00000000-0005-0000-0000-0000B6620000}"/>
    <cellStyle name="RowTitles1-Detail 2 2 2 2 4 2 2 3" xfId="6229" xr:uid="{00000000-0005-0000-0000-0000B7620000}"/>
    <cellStyle name="RowTitles1-Detail 2 2 2 2 4 2 2_Tertiary Salaries Survey" xfId="6230" xr:uid="{00000000-0005-0000-0000-0000B8620000}"/>
    <cellStyle name="RowTitles1-Detail 2 2 2 2 4 2 3" xfId="6231" xr:uid="{00000000-0005-0000-0000-0000B9620000}"/>
    <cellStyle name="RowTitles1-Detail 2 2 2 2 4 2 3 2" xfId="6232" xr:uid="{00000000-0005-0000-0000-0000BA620000}"/>
    <cellStyle name="RowTitles1-Detail 2 2 2 2 4 2 3 2 2" xfId="6233" xr:uid="{00000000-0005-0000-0000-0000BB620000}"/>
    <cellStyle name="RowTitles1-Detail 2 2 2 2 4 2 3 2_Tertiary Salaries Survey" xfId="6234" xr:uid="{00000000-0005-0000-0000-0000BC620000}"/>
    <cellStyle name="RowTitles1-Detail 2 2 2 2 4 2 3 3" xfId="6235" xr:uid="{00000000-0005-0000-0000-0000BD620000}"/>
    <cellStyle name="RowTitles1-Detail 2 2 2 2 4 2 3_Tertiary Salaries Survey" xfId="6236" xr:uid="{00000000-0005-0000-0000-0000BE620000}"/>
    <cellStyle name="RowTitles1-Detail 2 2 2 2 4 2 4" xfId="6237" xr:uid="{00000000-0005-0000-0000-0000BF620000}"/>
    <cellStyle name="RowTitles1-Detail 2 2 2 2 4 2 5" xfId="6238" xr:uid="{00000000-0005-0000-0000-0000C0620000}"/>
    <cellStyle name="RowTitles1-Detail 2 2 2 2 4 2 5 2" xfId="6239" xr:uid="{00000000-0005-0000-0000-0000C1620000}"/>
    <cellStyle name="RowTitles1-Detail 2 2 2 2 4 2 5_Tertiary Salaries Survey" xfId="6240" xr:uid="{00000000-0005-0000-0000-0000C2620000}"/>
    <cellStyle name="RowTitles1-Detail 2 2 2 2 4 2 6" xfId="6241" xr:uid="{00000000-0005-0000-0000-0000C3620000}"/>
    <cellStyle name="RowTitles1-Detail 2 2 2 2 4 2_Tertiary Salaries Survey" xfId="6242" xr:uid="{00000000-0005-0000-0000-0000C4620000}"/>
    <cellStyle name="RowTitles1-Detail 2 2 2 2 4 3" xfId="6243" xr:uid="{00000000-0005-0000-0000-0000C5620000}"/>
    <cellStyle name="RowTitles1-Detail 2 2 2 2 4 3 2" xfId="6244" xr:uid="{00000000-0005-0000-0000-0000C6620000}"/>
    <cellStyle name="RowTitles1-Detail 2 2 2 2 4 3 2 2" xfId="6245" xr:uid="{00000000-0005-0000-0000-0000C7620000}"/>
    <cellStyle name="RowTitles1-Detail 2 2 2 2 4 3 2 2 2" xfId="6246" xr:uid="{00000000-0005-0000-0000-0000C8620000}"/>
    <cellStyle name="RowTitles1-Detail 2 2 2 2 4 3 2 2_Tertiary Salaries Survey" xfId="6247" xr:uid="{00000000-0005-0000-0000-0000C9620000}"/>
    <cellStyle name="RowTitles1-Detail 2 2 2 2 4 3 2 3" xfId="6248" xr:uid="{00000000-0005-0000-0000-0000CA620000}"/>
    <cellStyle name="RowTitles1-Detail 2 2 2 2 4 3 2_Tertiary Salaries Survey" xfId="6249" xr:uid="{00000000-0005-0000-0000-0000CB620000}"/>
    <cellStyle name="RowTitles1-Detail 2 2 2 2 4 3 3" xfId="6250" xr:uid="{00000000-0005-0000-0000-0000CC620000}"/>
    <cellStyle name="RowTitles1-Detail 2 2 2 2 4 3 3 2" xfId="6251" xr:uid="{00000000-0005-0000-0000-0000CD620000}"/>
    <cellStyle name="RowTitles1-Detail 2 2 2 2 4 3 3 2 2" xfId="6252" xr:uid="{00000000-0005-0000-0000-0000CE620000}"/>
    <cellStyle name="RowTitles1-Detail 2 2 2 2 4 3 3 2_Tertiary Salaries Survey" xfId="6253" xr:uid="{00000000-0005-0000-0000-0000CF620000}"/>
    <cellStyle name="RowTitles1-Detail 2 2 2 2 4 3 3 3" xfId="6254" xr:uid="{00000000-0005-0000-0000-0000D0620000}"/>
    <cellStyle name="RowTitles1-Detail 2 2 2 2 4 3 3_Tertiary Salaries Survey" xfId="6255" xr:uid="{00000000-0005-0000-0000-0000D1620000}"/>
    <cellStyle name="RowTitles1-Detail 2 2 2 2 4 3 4" xfId="6256" xr:uid="{00000000-0005-0000-0000-0000D2620000}"/>
    <cellStyle name="RowTitles1-Detail 2 2 2 2 4 3 5" xfId="6257" xr:uid="{00000000-0005-0000-0000-0000D3620000}"/>
    <cellStyle name="RowTitles1-Detail 2 2 2 2 4 3_Tertiary Salaries Survey" xfId="6258" xr:uid="{00000000-0005-0000-0000-0000D4620000}"/>
    <cellStyle name="RowTitles1-Detail 2 2 2 2 4 4" xfId="6259" xr:uid="{00000000-0005-0000-0000-0000D5620000}"/>
    <cellStyle name="RowTitles1-Detail 2 2 2 2 4 4 2" xfId="6260" xr:uid="{00000000-0005-0000-0000-0000D6620000}"/>
    <cellStyle name="RowTitles1-Detail 2 2 2 2 4 4 2 2" xfId="6261" xr:uid="{00000000-0005-0000-0000-0000D7620000}"/>
    <cellStyle name="RowTitles1-Detail 2 2 2 2 4 4 2 2 2" xfId="6262" xr:uid="{00000000-0005-0000-0000-0000D8620000}"/>
    <cellStyle name="RowTitles1-Detail 2 2 2 2 4 4 2 2_Tertiary Salaries Survey" xfId="6263" xr:uid="{00000000-0005-0000-0000-0000D9620000}"/>
    <cellStyle name="RowTitles1-Detail 2 2 2 2 4 4 2 3" xfId="6264" xr:uid="{00000000-0005-0000-0000-0000DA620000}"/>
    <cellStyle name="RowTitles1-Detail 2 2 2 2 4 4 2_Tertiary Salaries Survey" xfId="6265" xr:uid="{00000000-0005-0000-0000-0000DB620000}"/>
    <cellStyle name="RowTitles1-Detail 2 2 2 2 4 4 3" xfId="6266" xr:uid="{00000000-0005-0000-0000-0000DC620000}"/>
    <cellStyle name="RowTitles1-Detail 2 2 2 2 4 4 3 2" xfId="6267" xr:uid="{00000000-0005-0000-0000-0000DD620000}"/>
    <cellStyle name="RowTitles1-Detail 2 2 2 2 4 4 3 2 2" xfId="6268" xr:uid="{00000000-0005-0000-0000-0000DE620000}"/>
    <cellStyle name="RowTitles1-Detail 2 2 2 2 4 4 3 2_Tertiary Salaries Survey" xfId="6269" xr:uid="{00000000-0005-0000-0000-0000DF620000}"/>
    <cellStyle name="RowTitles1-Detail 2 2 2 2 4 4 3 3" xfId="6270" xr:uid="{00000000-0005-0000-0000-0000E0620000}"/>
    <cellStyle name="RowTitles1-Detail 2 2 2 2 4 4 3_Tertiary Salaries Survey" xfId="6271" xr:uid="{00000000-0005-0000-0000-0000E1620000}"/>
    <cellStyle name="RowTitles1-Detail 2 2 2 2 4 4 4" xfId="6272" xr:uid="{00000000-0005-0000-0000-0000E2620000}"/>
    <cellStyle name="RowTitles1-Detail 2 2 2 2 4 4 5" xfId="6273" xr:uid="{00000000-0005-0000-0000-0000E3620000}"/>
    <cellStyle name="RowTitles1-Detail 2 2 2 2 4 4 5 2" xfId="6274" xr:uid="{00000000-0005-0000-0000-0000E4620000}"/>
    <cellStyle name="RowTitles1-Detail 2 2 2 2 4 4 5_Tertiary Salaries Survey" xfId="6275" xr:uid="{00000000-0005-0000-0000-0000E5620000}"/>
    <cellStyle name="RowTitles1-Detail 2 2 2 2 4 4 6" xfId="6276" xr:uid="{00000000-0005-0000-0000-0000E6620000}"/>
    <cellStyle name="RowTitles1-Detail 2 2 2 2 4 4_Tertiary Salaries Survey" xfId="6277" xr:uid="{00000000-0005-0000-0000-0000E7620000}"/>
    <cellStyle name="RowTitles1-Detail 2 2 2 2 4 5" xfId="6278" xr:uid="{00000000-0005-0000-0000-0000E8620000}"/>
    <cellStyle name="RowTitles1-Detail 2 2 2 2 4 5 2" xfId="6279" xr:uid="{00000000-0005-0000-0000-0000E9620000}"/>
    <cellStyle name="RowTitles1-Detail 2 2 2 2 4 5 2 2" xfId="6280" xr:uid="{00000000-0005-0000-0000-0000EA620000}"/>
    <cellStyle name="RowTitles1-Detail 2 2 2 2 4 5 2 2 2" xfId="6281" xr:uid="{00000000-0005-0000-0000-0000EB620000}"/>
    <cellStyle name="RowTitles1-Detail 2 2 2 2 4 5 2 2_Tertiary Salaries Survey" xfId="6282" xr:uid="{00000000-0005-0000-0000-0000EC620000}"/>
    <cellStyle name="RowTitles1-Detail 2 2 2 2 4 5 2 3" xfId="6283" xr:uid="{00000000-0005-0000-0000-0000ED620000}"/>
    <cellStyle name="RowTitles1-Detail 2 2 2 2 4 5 2_Tertiary Salaries Survey" xfId="6284" xr:uid="{00000000-0005-0000-0000-0000EE620000}"/>
    <cellStyle name="RowTitles1-Detail 2 2 2 2 4 5 3" xfId="6285" xr:uid="{00000000-0005-0000-0000-0000EF620000}"/>
    <cellStyle name="RowTitles1-Detail 2 2 2 2 4 5 3 2" xfId="6286" xr:uid="{00000000-0005-0000-0000-0000F0620000}"/>
    <cellStyle name="RowTitles1-Detail 2 2 2 2 4 5 3 2 2" xfId="6287" xr:uid="{00000000-0005-0000-0000-0000F1620000}"/>
    <cellStyle name="RowTitles1-Detail 2 2 2 2 4 5 3 2_Tertiary Salaries Survey" xfId="6288" xr:uid="{00000000-0005-0000-0000-0000F2620000}"/>
    <cellStyle name="RowTitles1-Detail 2 2 2 2 4 5 3 3" xfId="6289" xr:uid="{00000000-0005-0000-0000-0000F3620000}"/>
    <cellStyle name="RowTitles1-Detail 2 2 2 2 4 5 3_Tertiary Salaries Survey" xfId="6290" xr:uid="{00000000-0005-0000-0000-0000F4620000}"/>
    <cellStyle name="RowTitles1-Detail 2 2 2 2 4 5 4" xfId="6291" xr:uid="{00000000-0005-0000-0000-0000F5620000}"/>
    <cellStyle name="RowTitles1-Detail 2 2 2 2 4 5 4 2" xfId="6292" xr:uid="{00000000-0005-0000-0000-0000F6620000}"/>
    <cellStyle name="RowTitles1-Detail 2 2 2 2 4 5 4_Tertiary Salaries Survey" xfId="6293" xr:uid="{00000000-0005-0000-0000-0000F7620000}"/>
    <cellStyle name="RowTitles1-Detail 2 2 2 2 4 5 5" xfId="6294" xr:uid="{00000000-0005-0000-0000-0000F8620000}"/>
    <cellStyle name="RowTitles1-Detail 2 2 2 2 4 5_Tertiary Salaries Survey" xfId="6295" xr:uid="{00000000-0005-0000-0000-0000F9620000}"/>
    <cellStyle name="RowTitles1-Detail 2 2 2 2 4 6" xfId="6296" xr:uid="{00000000-0005-0000-0000-0000FA620000}"/>
    <cellStyle name="RowTitles1-Detail 2 2 2 2 4 6 2" xfId="6297" xr:uid="{00000000-0005-0000-0000-0000FB620000}"/>
    <cellStyle name="RowTitles1-Detail 2 2 2 2 4 6 2 2" xfId="6298" xr:uid="{00000000-0005-0000-0000-0000FC620000}"/>
    <cellStyle name="RowTitles1-Detail 2 2 2 2 4 6 2 2 2" xfId="6299" xr:uid="{00000000-0005-0000-0000-0000FD620000}"/>
    <cellStyle name="RowTitles1-Detail 2 2 2 2 4 6 2 2_Tertiary Salaries Survey" xfId="6300" xr:uid="{00000000-0005-0000-0000-0000FE620000}"/>
    <cellStyle name="RowTitles1-Detail 2 2 2 2 4 6 2 3" xfId="6301" xr:uid="{00000000-0005-0000-0000-0000FF620000}"/>
    <cellStyle name="RowTitles1-Detail 2 2 2 2 4 6 2_Tertiary Salaries Survey" xfId="6302" xr:uid="{00000000-0005-0000-0000-000000630000}"/>
    <cellStyle name="RowTitles1-Detail 2 2 2 2 4 6 3" xfId="6303" xr:uid="{00000000-0005-0000-0000-000001630000}"/>
    <cellStyle name="RowTitles1-Detail 2 2 2 2 4 6 3 2" xfId="6304" xr:uid="{00000000-0005-0000-0000-000002630000}"/>
    <cellStyle name="RowTitles1-Detail 2 2 2 2 4 6 3 2 2" xfId="6305" xr:uid="{00000000-0005-0000-0000-000003630000}"/>
    <cellStyle name="RowTitles1-Detail 2 2 2 2 4 6 3 2_Tertiary Salaries Survey" xfId="6306" xr:uid="{00000000-0005-0000-0000-000004630000}"/>
    <cellStyle name="RowTitles1-Detail 2 2 2 2 4 6 3 3" xfId="6307" xr:uid="{00000000-0005-0000-0000-000005630000}"/>
    <cellStyle name="RowTitles1-Detail 2 2 2 2 4 6 3_Tertiary Salaries Survey" xfId="6308" xr:uid="{00000000-0005-0000-0000-000006630000}"/>
    <cellStyle name="RowTitles1-Detail 2 2 2 2 4 6 4" xfId="6309" xr:uid="{00000000-0005-0000-0000-000007630000}"/>
    <cellStyle name="RowTitles1-Detail 2 2 2 2 4 6 4 2" xfId="6310" xr:uid="{00000000-0005-0000-0000-000008630000}"/>
    <cellStyle name="RowTitles1-Detail 2 2 2 2 4 6 4_Tertiary Salaries Survey" xfId="6311" xr:uid="{00000000-0005-0000-0000-000009630000}"/>
    <cellStyle name="RowTitles1-Detail 2 2 2 2 4 6 5" xfId="6312" xr:uid="{00000000-0005-0000-0000-00000A630000}"/>
    <cellStyle name="RowTitles1-Detail 2 2 2 2 4 6_Tertiary Salaries Survey" xfId="6313" xr:uid="{00000000-0005-0000-0000-00000B630000}"/>
    <cellStyle name="RowTitles1-Detail 2 2 2 2 4 7" xfId="6314" xr:uid="{00000000-0005-0000-0000-00000C630000}"/>
    <cellStyle name="RowTitles1-Detail 2 2 2 2 4 7 2" xfId="6315" xr:uid="{00000000-0005-0000-0000-00000D630000}"/>
    <cellStyle name="RowTitles1-Detail 2 2 2 2 4 7 2 2" xfId="6316" xr:uid="{00000000-0005-0000-0000-00000E630000}"/>
    <cellStyle name="RowTitles1-Detail 2 2 2 2 4 7 2_Tertiary Salaries Survey" xfId="6317" xr:uid="{00000000-0005-0000-0000-00000F630000}"/>
    <cellStyle name="RowTitles1-Detail 2 2 2 2 4 7 3" xfId="6318" xr:uid="{00000000-0005-0000-0000-000010630000}"/>
    <cellStyle name="RowTitles1-Detail 2 2 2 2 4 7_Tertiary Salaries Survey" xfId="6319" xr:uid="{00000000-0005-0000-0000-000011630000}"/>
    <cellStyle name="RowTitles1-Detail 2 2 2 2 4 8" xfId="6320" xr:uid="{00000000-0005-0000-0000-000012630000}"/>
    <cellStyle name="RowTitles1-Detail 2 2 2 2 4 9" xfId="6321" xr:uid="{00000000-0005-0000-0000-000013630000}"/>
    <cellStyle name="RowTitles1-Detail 2 2 2 2 4_STUD aligned by INSTIT" xfId="6322" xr:uid="{00000000-0005-0000-0000-000014630000}"/>
    <cellStyle name="RowTitles1-Detail 2 2 2 2 5" xfId="6323" xr:uid="{00000000-0005-0000-0000-000015630000}"/>
    <cellStyle name="RowTitles1-Detail 2 2 2 2 5 2" xfId="6324" xr:uid="{00000000-0005-0000-0000-000016630000}"/>
    <cellStyle name="RowTitles1-Detail 2 2 2 2 5 2 2" xfId="6325" xr:uid="{00000000-0005-0000-0000-000017630000}"/>
    <cellStyle name="RowTitles1-Detail 2 2 2 2 5 2 2 2" xfId="6326" xr:uid="{00000000-0005-0000-0000-000018630000}"/>
    <cellStyle name="RowTitles1-Detail 2 2 2 2 5 2 2_Tertiary Salaries Survey" xfId="6327" xr:uid="{00000000-0005-0000-0000-000019630000}"/>
    <cellStyle name="RowTitles1-Detail 2 2 2 2 5 2 3" xfId="6328" xr:uid="{00000000-0005-0000-0000-00001A630000}"/>
    <cellStyle name="RowTitles1-Detail 2 2 2 2 5 2_Tertiary Salaries Survey" xfId="6329" xr:uid="{00000000-0005-0000-0000-00001B630000}"/>
    <cellStyle name="RowTitles1-Detail 2 2 2 2 5 3" xfId="6330" xr:uid="{00000000-0005-0000-0000-00001C630000}"/>
    <cellStyle name="RowTitles1-Detail 2 2 2 2 5 3 2" xfId="6331" xr:uid="{00000000-0005-0000-0000-00001D630000}"/>
    <cellStyle name="RowTitles1-Detail 2 2 2 2 5 3 2 2" xfId="6332" xr:uid="{00000000-0005-0000-0000-00001E630000}"/>
    <cellStyle name="RowTitles1-Detail 2 2 2 2 5 3 2_Tertiary Salaries Survey" xfId="6333" xr:uid="{00000000-0005-0000-0000-00001F630000}"/>
    <cellStyle name="RowTitles1-Detail 2 2 2 2 5 3 3" xfId="6334" xr:uid="{00000000-0005-0000-0000-000020630000}"/>
    <cellStyle name="RowTitles1-Detail 2 2 2 2 5 3_Tertiary Salaries Survey" xfId="6335" xr:uid="{00000000-0005-0000-0000-000021630000}"/>
    <cellStyle name="RowTitles1-Detail 2 2 2 2 5 4" xfId="6336" xr:uid="{00000000-0005-0000-0000-000022630000}"/>
    <cellStyle name="RowTitles1-Detail 2 2 2 2 5 5" xfId="6337" xr:uid="{00000000-0005-0000-0000-000023630000}"/>
    <cellStyle name="RowTitles1-Detail 2 2 2 2 5 5 2" xfId="6338" xr:uid="{00000000-0005-0000-0000-000024630000}"/>
    <cellStyle name="RowTitles1-Detail 2 2 2 2 5 5_Tertiary Salaries Survey" xfId="6339" xr:uid="{00000000-0005-0000-0000-000025630000}"/>
    <cellStyle name="RowTitles1-Detail 2 2 2 2 5 6" xfId="6340" xr:uid="{00000000-0005-0000-0000-000026630000}"/>
    <cellStyle name="RowTitles1-Detail 2 2 2 2 5_Tertiary Salaries Survey" xfId="6341" xr:uid="{00000000-0005-0000-0000-000027630000}"/>
    <cellStyle name="RowTitles1-Detail 2 2 2 2 6" xfId="6342" xr:uid="{00000000-0005-0000-0000-000028630000}"/>
    <cellStyle name="RowTitles1-Detail 2 2 2 2 6 2" xfId="6343" xr:uid="{00000000-0005-0000-0000-000029630000}"/>
    <cellStyle name="RowTitles1-Detail 2 2 2 2 6 2 2" xfId="6344" xr:uid="{00000000-0005-0000-0000-00002A630000}"/>
    <cellStyle name="RowTitles1-Detail 2 2 2 2 6 2 2 2" xfId="6345" xr:uid="{00000000-0005-0000-0000-00002B630000}"/>
    <cellStyle name="RowTitles1-Detail 2 2 2 2 6 2 2_Tertiary Salaries Survey" xfId="6346" xr:uid="{00000000-0005-0000-0000-00002C630000}"/>
    <cellStyle name="RowTitles1-Detail 2 2 2 2 6 2 3" xfId="6347" xr:uid="{00000000-0005-0000-0000-00002D630000}"/>
    <cellStyle name="RowTitles1-Detail 2 2 2 2 6 2_Tertiary Salaries Survey" xfId="6348" xr:uid="{00000000-0005-0000-0000-00002E630000}"/>
    <cellStyle name="RowTitles1-Detail 2 2 2 2 6 3" xfId="6349" xr:uid="{00000000-0005-0000-0000-00002F630000}"/>
    <cellStyle name="RowTitles1-Detail 2 2 2 2 6 3 2" xfId="6350" xr:uid="{00000000-0005-0000-0000-000030630000}"/>
    <cellStyle name="RowTitles1-Detail 2 2 2 2 6 3 2 2" xfId="6351" xr:uid="{00000000-0005-0000-0000-000031630000}"/>
    <cellStyle name="RowTitles1-Detail 2 2 2 2 6 3 2_Tertiary Salaries Survey" xfId="6352" xr:uid="{00000000-0005-0000-0000-000032630000}"/>
    <cellStyle name="RowTitles1-Detail 2 2 2 2 6 3 3" xfId="6353" xr:uid="{00000000-0005-0000-0000-000033630000}"/>
    <cellStyle name="RowTitles1-Detail 2 2 2 2 6 3_Tertiary Salaries Survey" xfId="6354" xr:uid="{00000000-0005-0000-0000-000034630000}"/>
    <cellStyle name="RowTitles1-Detail 2 2 2 2 6 4" xfId="6355" xr:uid="{00000000-0005-0000-0000-000035630000}"/>
    <cellStyle name="RowTitles1-Detail 2 2 2 2 6 5" xfId="6356" xr:uid="{00000000-0005-0000-0000-000036630000}"/>
    <cellStyle name="RowTitles1-Detail 2 2 2 2 6_Tertiary Salaries Survey" xfId="6357" xr:uid="{00000000-0005-0000-0000-000037630000}"/>
    <cellStyle name="RowTitles1-Detail 2 2 2 2 7" xfId="6358" xr:uid="{00000000-0005-0000-0000-000038630000}"/>
    <cellStyle name="RowTitles1-Detail 2 2 2 2 7 2" xfId="6359" xr:uid="{00000000-0005-0000-0000-000039630000}"/>
    <cellStyle name="RowTitles1-Detail 2 2 2 2 7 2 2" xfId="6360" xr:uid="{00000000-0005-0000-0000-00003A630000}"/>
    <cellStyle name="RowTitles1-Detail 2 2 2 2 7 2 2 2" xfId="6361" xr:uid="{00000000-0005-0000-0000-00003B630000}"/>
    <cellStyle name="RowTitles1-Detail 2 2 2 2 7 2 2_Tertiary Salaries Survey" xfId="6362" xr:uid="{00000000-0005-0000-0000-00003C630000}"/>
    <cellStyle name="RowTitles1-Detail 2 2 2 2 7 2 3" xfId="6363" xr:uid="{00000000-0005-0000-0000-00003D630000}"/>
    <cellStyle name="RowTitles1-Detail 2 2 2 2 7 2_Tertiary Salaries Survey" xfId="6364" xr:uid="{00000000-0005-0000-0000-00003E630000}"/>
    <cellStyle name="RowTitles1-Detail 2 2 2 2 7 3" xfId="6365" xr:uid="{00000000-0005-0000-0000-00003F630000}"/>
    <cellStyle name="RowTitles1-Detail 2 2 2 2 7 3 2" xfId="6366" xr:uid="{00000000-0005-0000-0000-000040630000}"/>
    <cellStyle name="RowTitles1-Detail 2 2 2 2 7 3 2 2" xfId="6367" xr:uid="{00000000-0005-0000-0000-000041630000}"/>
    <cellStyle name="RowTitles1-Detail 2 2 2 2 7 3 2_Tertiary Salaries Survey" xfId="6368" xr:uid="{00000000-0005-0000-0000-000042630000}"/>
    <cellStyle name="RowTitles1-Detail 2 2 2 2 7 3 3" xfId="6369" xr:uid="{00000000-0005-0000-0000-000043630000}"/>
    <cellStyle name="RowTitles1-Detail 2 2 2 2 7 3_Tertiary Salaries Survey" xfId="6370" xr:uid="{00000000-0005-0000-0000-000044630000}"/>
    <cellStyle name="RowTitles1-Detail 2 2 2 2 7 4" xfId="6371" xr:uid="{00000000-0005-0000-0000-000045630000}"/>
    <cellStyle name="RowTitles1-Detail 2 2 2 2 7 5" xfId="6372" xr:uid="{00000000-0005-0000-0000-000046630000}"/>
    <cellStyle name="RowTitles1-Detail 2 2 2 2 7 5 2" xfId="6373" xr:uid="{00000000-0005-0000-0000-000047630000}"/>
    <cellStyle name="RowTitles1-Detail 2 2 2 2 7 5_Tertiary Salaries Survey" xfId="6374" xr:uid="{00000000-0005-0000-0000-000048630000}"/>
    <cellStyle name="RowTitles1-Detail 2 2 2 2 7 6" xfId="6375" xr:uid="{00000000-0005-0000-0000-000049630000}"/>
    <cellStyle name="RowTitles1-Detail 2 2 2 2 7_Tertiary Salaries Survey" xfId="6376" xr:uid="{00000000-0005-0000-0000-00004A630000}"/>
    <cellStyle name="RowTitles1-Detail 2 2 2 2 8" xfId="6377" xr:uid="{00000000-0005-0000-0000-00004B630000}"/>
    <cellStyle name="RowTitles1-Detail 2 2 2 2 8 2" xfId="6378" xr:uid="{00000000-0005-0000-0000-00004C630000}"/>
    <cellStyle name="RowTitles1-Detail 2 2 2 2 8 2 2" xfId="6379" xr:uid="{00000000-0005-0000-0000-00004D630000}"/>
    <cellStyle name="RowTitles1-Detail 2 2 2 2 8 2 2 2" xfId="6380" xr:uid="{00000000-0005-0000-0000-00004E630000}"/>
    <cellStyle name="RowTitles1-Detail 2 2 2 2 8 2 2_Tertiary Salaries Survey" xfId="6381" xr:uid="{00000000-0005-0000-0000-00004F630000}"/>
    <cellStyle name="RowTitles1-Detail 2 2 2 2 8 2 3" xfId="6382" xr:uid="{00000000-0005-0000-0000-000050630000}"/>
    <cellStyle name="RowTitles1-Detail 2 2 2 2 8 2_Tertiary Salaries Survey" xfId="6383" xr:uid="{00000000-0005-0000-0000-000051630000}"/>
    <cellStyle name="RowTitles1-Detail 2 2 2 2 8 3" xfId="6384" xr:uid="{00000000-0005-0000-0000-000052630000}"/>
    <cellStyle name="RowTitles1-Detail 2 2 2 2 8 3 2" xfId="6385" xr:uid="{00000000-0005-0000-0000-000053630000}"/>
    <cellStyle name="RowTitles1-Detail 2 2 2 2 8 3 2 2" xfId="6386" xr:uid="{00000000-0005-0000-0000-000054630000}"/>
    <cellStyle name="RowTitles1-Detail 2 2 2 2 8 3 2_Tertiary Salaries Survey" xfId="6387" xr:uid="{00000000-0005-0000-0000-000055630000}"/>
    <cellStyle name="RowTitles1-Detail 2 2 2 2 8 3 3" xfId="6388" xr:uid="{00000000-0005-0000-0000-000056630000}"/>
    <cellStyle name="RowTitles1-Detail 2 2 2 2 8 3_Tertiary Salaries Survey" xfId="6389" xr:uid="{00000000-0005-0000-0000-000057630000}"/>
    <cellStyle name="RowTitles1-Detail 2 2 2 2 8 4" xfId="6390" xr:uid="{00000000-0005-0000-0000-000058630000}"/>
    <cellStyle name="RowTitles1-Detail 2 2 2 2 8 4 2" xfId="6391" xr:uid="{00000000-0005-0000-0000-000059630000}"/>
    <cellStyle name="RowTitles1-Detail 2 2 2 2 8 4_Tertiary Salaries Survey" xfId="6392" xr:uid="{00000000-0005-0000-0000-00005A630000}"/>
    <cellStyle name="RowTitles1-Detail 2 2 2 2 8 5" xfId="6393" xr:uid="{00000000-0005-0000-0000-00005B630000}"/>
    <cellStyle name="RowTitles1-Detail 2 2 2 2 8_Tertiary Salaries Survey" xfId="6394" xr:uid="{00000000-0005-0000-0000-00005C630000}"/>
    <cellStyle name="RowTitles1-Detail 2 2 2 2 9" xfId="6395" xr:uid="{00000000-0005-0000-0000-00005D630000}"/>
    <cellStyle name="RowTitles1-Detail 2 2 2 2 9 2" xfId="6396" xr:uid="{00000000-0005-0000-0000-00005E630000}"/>
    <cellStyle name="RowTitles1-Detail 2 2 2 2 9 2 2" xfId="6397" xr:uid="{00000000-0005-0000-0000-00005F630000}"/>
    <cellStyle name="RowTitles1-Detail 2 2 2 2 9 2 2 2" xfId="6398" xr:uid="{00000000-0005-0000-0000-000060630000}"/>
    <cellStyle name="RowTitles1-Detail 2 2 2 2 9 2 2_Tertiary Salaries Survey" xfId="6399" xr:uid="{00000000-0005-0000-0000-000061630000}"/>
    <cellStyle name="RowTitles1-Detail 2 2 2 2 9 2 3" xfId="6400" xr:uid="{00000000-0005-0000-0000-000062630000}"/>
    <cellStyle name="RowTitles1-Detail 2 2 2 2 9 2_Tertiary Salaries Survey" xfId="6401" xr:uid="{00000000-0005-0000-0000-000063630000}"/>
    <cellStyle name="RowTitles1-Detail 2 2 2 2 9 3" xfId="6402" xr:uid="{00000000-0005-0000-0000-000064630000}"/>
    <cellStyle name="RowTitles1-Detail 2 2 2 2 9 3 2" xfId="6403" xr:uid="{00000000-0005-0000-0000-000065630000}"/>
    <cellStyle name="RowTitles1-Detail 2 2 2 2 9 3 2 2" xfId="6404" xr:uid="{00000000-0005-0000-0000-000066630000}"/>
    <cellStyle name="RowTitles1-Detail 2 2 2 2 9 3 2_Tertiary Salaries Survey" xfId="6405" xr:uid="{00000000-0005-0000-0000-000067630000}"/>
    <cellStyle name="RowTitles1-Detail 2 2 2 2 9 3 3" xfId="6406" xr:uid="{00000000-0005-0000-0000-000068630000}"/>
    <cellStyle name="RowTitles1-Detail 2 2 2 2 9 3_Tertiary Salaries Survey" xfId="6407" xr:uid="{00000000-0005-0000-0000-000069630000}"/>
    <cellStyle name="RowTitles1-Detail 2 2 2 2 9 4" xfId="6408" xr:uid="{00000000-0005-0000-0000-00006A630000}"/>
    <cellStyle name="RowTitles1-Detail 2 2 2 2 9 4 2" xfId="6409" xr:uid="{00000000-0005-0000-0000-00006B630000}"/>
    <cellStyle name="RowTitles1-Detail 2 2 2 2 9 4_Tertiary Salaries Survey" xfId="6410" xr:uid="{00000000-0005-0000-0000-00006C630000}"/>
    <cellStyle name="RowTitles1-Detail 2 2 2 2 9 5" xfId="6411" xr:uid="{00000000-0005-0000-0000-00006D630000}"/>
    <cellStyle name="RowTitles1-Detail 2 2 2 2 9_Tertiary Salaries Survey" xfId="6412" xr:uid="{00000000-0005-0000-0000-00006E630000}"/>
    <cellStyle name="RowTitles1-Detail 2 2 2 2_STUD aligned by INSTIT" xfId="6413" xr:uid="{00000000-0005-0000-0000-00006F630000}"/>
    <cellStyle name="RowTitles1-Detail 2 2 2 3" xfId="6414" xr:uid="{00000000-0005-0000-0000-000070630000}"/>
    <cellStyle name="RowTitles1-Detail 2 2 2 3 2" xfId="6415" xr:uid="{00000000-0005-0000-0000-000071630000}"/>
    <cellStyle name="RowTitles1-Detail 2 2 2 3 2 2" xfId="6416" xr:uid="{00000000-0005-0000-0000-000072630000}"/>
    <cellStyle name="RowTitles1-Detail 2 2 2 3 2 2 2" xfId="6417" xr:uid="{00000000-0005-0000-0000-000073630000}"/>
    <cellStyle name="RowTitles1-Detail 2 2 2 3 2 2 2 2" xfId="6418" xr:uid="{00000000-0005-0000-0000-000074630000}"/>
    <cellStyle name="RowTitles1-Detail 2 2 2 3 2 2 2_Tertiary Salaries Survey" xfId="6419" xr:uid="{00000000-0005-0000-0000-000075630000}"/>
    <cellStyle name="RowTitles1-Detail 2 2 2 3 2 2 3" xfId="6420" xr:uid="{00000000-0005-0000-0000-000076630000}"/>
    <cellStyle name="RowTitles1-Detail 2 2 2 3 2 2_Tertiary Salaries Survey" xfId="6421" xr:uid="{00000000-0005-0000-0000-000077630000}"/>
    <cellStyle name="RowTitles1-Detail 2 2 2 3 2 3" xfId="6422" xr:uid="{00000000-0005-0000-0000-000078630000}"/>
    <cellStyle name="RowTitles1-Detail 2 2 2 3 2 3 2" xfId="6423" xr:uid="{00000000-0005-0000-0000-000079630000}"/>
    <cellStyle name="RowTitles1-Detail 2 2 2 3 2 3 2 2" xfId="6424" xr:uid="{00000000-0005-0000-0000-00007A630000}"/>
    <cellStyle name="RowTitles1-Detail 2 2 2 3 2 3 2_Tertiary Salaries Survey" xfId="6425" xr:uid="{00000000-0005-0000-0000-00007B630000}"/>
    <cellStyle name="RowTitles1-Detail 2 2 2 3 2 3 3" xfId="6426" xr:uid="{00000000-0005-0000-0000-00007C630000}"/>
    <cellStyle name="RowTitles1-Detail 2 2 2 3 2 3_Tertiary Salaries Survey" xfId="6427" xr:uid="{00000000-0005-0000-0000-00007D630000}"/>
    <cellStyle name="RowTitles1-Detail 2 2 2 3 2 4" xfId="6428" xr:uid="{00000000-0005-0000-0000-00007E630000}"/>
    <cellStyle name="RowTitles1-Detail 2 2 2 3 2 5" xfId="6429" xr:uid="{00000000-0005-0000-0000-00007F630000}"/>
    <cellStyle name="RowTitles1-Detail 2 2 2 3 2_Tertiary Salaries Survey" xfId="6430" xr:uid="{00000000-0005-0000-0000-000080630000}"/>
    <cellStyle name="RowTitles1-Detail 2 2 2 3 3" xfId="6431" xr:uid="{00000000-0005-0000-0000-000081630000}"/>
    <cellStyle name="RowTitles1-Detail 2 2 2 3 3 2" xfId="6432" xr:uid="{00000000-0005-0000-0000-000082630000}"/>
    <cellStyle name="RowTitles1-Detail 2 2 2 3 3 2 2" xfId="6433" xr:uid="{00000000-0005-0000-0000-000083630000}"/>
    <cellStyle name="RowTitles1-Detail 2 2 2 3 3 2 2 2" xfId="6434" xr:uid="{00000000-0005-0000-0000-000084630000}"/>
    <cellStyle name="RowTitles1-Detail 2 2 2 3 3 2 2_Tertiary Salaries Survey" xfId="6435" xr:uid="{00000000-0005-0000-0000-000085630000}"/>
    <cellStyle name="RowTitles1-Detail 2 2 2 3 3 2 3" xfId="6436" xr:uid="{00000000-0005-0000-0000-000086630000}"/>
    <cellStyle name="RowTitles1-Detail 2 2 2 3 3 2_Tertiary Salaries Survey" xfId="6437" xr:uid="{00000000-0005-0000-0000-000087630000}"/>
    <cellStyle name="RowTitles1-Detail 2 2 2 3 3 3" xfId="6438" xr:uid="{00000000-0005-0000-0000-000088630000}"/>
    <cellStyle name="RowTitles1-Detail 2 2 2 3 3 3 2" xfId="6439" xr:uid="{00000000-0005-0000-0000-000089630000}"/>
    <cellStyle name="RowTitles1-Detail 2 2 2 3 3 3 2 2" xfId="6440" xr:uid="{00000000-0005-0000-0000-00008A630000}"/>
    <cellStyle name="RowTitles1-Detail 2 2 2 3 3 3 2_Tertiary Salaries Survey" xfId="6441" xr:uid="{00000000-0005-0000-0000-00008B630000}"/>
    <cellStyle name="RowTitles1-Detail 2 2 2 3 3 3 3" xfId="6442" xr:uid="{00000000-0005-0000-0000-00008C630000}"/>
    <cellStyle name="RowTitles1-Detail 2 2 2 3 3 3_Tertiary Salaries Survey" xfId="6443" xr:uid="{00000000-0005-0000-0000-00008D630000}"/>
    <cellStyle name="RowTitles1-Detail 2 2 2 3 3 4" xfId="6444" xr:uid="{00000000-0005-0000-0000-00008E630000}"/>
    <cellStyle name="RowTitles1-Detail 2 2 2 3 3 5" xfId="6445" xr:uid="{00000000-0005-0000-0000-00008F630000}"/>
    <cellStyle name="RowTitles1-Detail 2 2 2 3 3 5 2" xfId="6446" xr:uid="{00000000-0005-0000-0000-000090630000}"/>
    <cellStyle name="RowTitles1-Detail 2 2 2 3 3 5_Tertiary Salaries Survey" xfId="6447" xr:uid="{00000000-0005-0000-0000-000091630000}"/>
    <cellStyle name="RowTitles1-Detail 2 2 2 3 3 6" xfId="6448" xr:uid="{00000000-0005-0000-0000-000092630000}"/>
    <cellStyle name="RowTitles1-Detail 2 2 2 3 3_Tertiary Salaries Survey" xfId="6449" xr:uid="{00000000-0005-0000-0000-000093630000}"/>
    <cellStyle name="RowTitles1-Detail 2 2 2 3 4" xfId="6450" xr:uid="{00000000-0005-0000-0000-000094630000}"/>
    <cellStyle name="RowTitles1-Detail 2 2 2 3 4 2" xfId="6451" xr:uid="{00000000-0005-0000-0000-000095630000}"/>
    <cellStyle name="RowTitles1-Detail 2 2 2 3 4 2 2" xfId="6452" xr:uid="{00000000-0005-0000-0000-000096630000}"/>
    <cellStyle name="RowTitles1-Detail 2 2 2 3 4 2 2 2" xfId="6453" xr:uid="{00000000-0005-0000-0000-000097630000}"/>
    <cellStyle name="RowTitles1-Detail 2 2 2 3 4 2 2_Tertiary Salaries Survey" xfId="6454" xr:uid="{00000000-0005-0000-0000-000098630000}"/>
    <cellStyle name="RowTitles1-Detail 2 2 2 3 4 2 3" xfId="6455" xr:uid="{00000000-0005-0000-0000-000099630000}"/>
    <cellStyle name="RowTitles1-Detail 2 2 2 3 4 2_Tertiary Salaries Survey" xfId="6456" xr:uid="{00000000-0005-0000-0000-00009A630000}"/>
    <cellStyle name="RowTitles1-Detail 2 2 2 3 4 3" xfId="6457" xr:uid="{00000000-0005-0000-0000-00009B630000}"/>
    <cellStyle name="RowTitles1-Detail 2 2 2 3 4 3 2" xfId="6458" xr:uid="{00000000-0005-0000-0000-00009C630000}"/>
    <cellStyle name="RowTitles1-Detail 2 2 2 3 4 3 2 2" xfId="6459" xr:uid="{00000000-0005-0000-0000-00009D630000}"/>
    <cellStyle name="RowTitles1-Detail 2 2 2 3 4 3 2_Tertiary Salaries Survey" xfId="6460" xr:uid="{00000000-0005-0000-0000-00009E630000}"/>
    <cellStyle name="RowTitles1-Detail 2 2 2 3 4 3 3" xfId="6461" xr:uid="{00000000-0005-0000-0000-00009F630000}"/>
    <cellStyle name="RowTitles1-Detail 2 2 2 3 4 3_Tertiary Salaries Survey" xfId="6462" xr:uid="{00000000-0005-0000-0000-0000A0630000}"/>
    <cellStyle name="RowTitles1-Detail 2 2 2 3 4 4" xfId="6463" xr:uid="{00000000-0005-0000-0000-0000A1630000}"/>
    <cellStyle name="RowTitles1-Detail 2 2 2 3 4 4 2" xfId="6464" xr:uid="{00000000-0005-0000-0000-0000A2630000}"/>
    <cellStyle name="RowTitles1-Detail 2 2 2 3 4 4_Tertiary Salaries Survey" xfId="6465" xr:uid="{00000000-0005-0000-0000-0000A3630000}"/>
    <cellStyle name="RowTitles1-Detail 2 2 2 3 4 5" xfId="6466" xr:uid="{00000000-0005-0000-0000-0000A4630000}"/>
    <cellStyle name="RowTitles1-Detail 2 2 2 3 4_Tertiary Salaries Survey" xfId="6467" xr:uid="{00000000-0005-0000-0000-0000A5630000}"/>
    <cellStyle name="RowTitles1-Detail 2 2 2 3 5" xfId="6468" xr:uid="{00000000-0005-0000-0000-0000A6630000}"/>
    <cellStyle name="RowTitles1-Detail 2 2 2 3 5 2" xfId="6469" xr:uid="{00000000-0005-0000-0000-0000A7630000}"/>
    <cellStyle name="RowTitles1-Detail 2 2 2 3 5 2 2" xfId="6470" xr:uid="{00000000-0005-0000-0000-0000A8630000}"/>
    <cellStyle name="RowTitles1-Detail 2 2 2 3 5 2 2 2" xfId="6471" xr:uid="{00000000-0005-0000-0000-0000A9630000}"/>
    <cellStyle name="RowTitles1-Detail 2 2 2 3 5 2 2_Tertiary Salaries Survey" xfId="6472" xr:uid="{00000000-0005-0000-0000-0000AA630000}"/>
    <cellStyle name="RowTitles1-Detail 2 2 2 3 5 2 3" xfId="6473" xr:uid="{00000000-0005-0000-0000-0000AB630000}"/>
    <cellStyle name="RowTitles1-Detail 2 2 2 3 5 2_Tertiary Salaries Survey" xfId="6474" xr:uid="{00000000-0005-0000-0000-0000AC630000}"/>
    <cellStyle name="RowTitles1-Detail 2 2 2 3 5 3" xfId="6475" xr:uid="{00000000-0005-0000-0000-0000AD630000}"/>
    <cellStyle name="RowTitles1-Detail 2 2 2 3 5 3 2" xfId="6476" xr:uid="{00000000-0005-0000-0000-0000AE630000}"/>
    <cellStyle name="RowTitles1-Detail 2 2 2 3 5 3 2 2" xfId="6477" xr:uid="{00000000-0005-0000-0000-0000AF630000}"/>
    <cellStyle name="RowTitles1-Detail 2 2 2 3 5 3 2_Tertiary Salaries Survey" xfId="6478" xr:uid="{00000000-0005-0000-0000-0000B0630000}"/>
    <cellStyle name="RowTitles1-Detail 2 2 2 3 5 3 3" xfId="6479" xr:uid="{00000000-0005-0000-0000-0000B1630000}"/>
    <cellStyle name="RowTitles1-Detail 2 2 2 3 5 3_Tertiary Salaries Survey" xfId="6480" xr:uid="{00000000-0005-0000-0000-0000B2630000}"/>
    <cellStyle name="RowTitles1-Detail 2 2 2 3 5 4" xfId="6481" xr:uid="{00000000-0005-0000-0000-0000B3630000}"/>
    <cellStyle name="RowTitles1-Detail 2 2 2 3 5 4 2" xfId="6482" xr:uid="{00000000-0005-0000-0000-0000B4630000}"/>
    <cellStyle name="RowTitles1-Detail 2 2 2 3 5 4_Tertiary Salaries Survey" xfId="6483" xr:uid="{00000000-0005-0000-0000-0000B5630000}"/>
    <cellStyle name="RowTitles1-Detail 2 2 2 3 5 5" xfId="6484" xr:uid="{00000000-0005-0000-0000-0000B6630000}"/>
    <cellStyle name="RowTitles1-Detail 2 2 2 3 5_Tertiary Salaries Survey" xfId="6485" xr:uid="{00000000-0005-0000-0000-0000B7630000}"/>
    <cellStyle name="RowTitles1-Detail 2 2 2 3 6" xfId="6486" xr:uid="{00000000-0005-0000-0000-0000B8630000}"/>
    <cellStyle name="RowTitles1-Detail 2 2 2 3 6 2" xfId="6487" xr:uid="{00000000-0005-0000-0000-0000B9630000}"/>
    <cellStyle name="RowTitles1-Detail 2 2 2 3 6 2 2" xfId="6488" xr:uid="{00000000-0005-0000-0000-0000BA630000}"/>
    <cellStyle name="RowTitles1-Detail 2 2 2 3 6 2 2 2" xfId="6489" xr:uid="{00000000-0005-0000-0000-0000BB630000}"/>
    <cellStyle name="RowTitles1-Detail 2 2 2 3 6 2 2_Tertiary Salaries Survey" xfId="6490" xr:uid="{00000000-0005-0000-0000-0000BC630000}"/>
    <cellStyle name="RowTitles1-Detail 2 2 2 3 6 2 3" xfId="6491" xr:uid="{00000000-0005-0000-0000-0000BD630000}"/>
    <cellStyle name="RowTitles1-Detail 2 2 2 3 6 2_Tertiary Salaries Survey" xfId="6492" xr:uid="{00000000-0005-0000-0000-0000BE630000}"/>
    <cellStyle name="RowTitles1-Detail 2 2 2 3 6 3" xfId="6493" xr:uid="{00000000-0005-0000-0000-0000BF630000}"/>
    <cellStyle name="RowTitles1-Detail 2 2 2 3 6 3 2" xfId="6494" xr:uid="{00000000-0005-0000-0000-0000C0630000}"/>
    <cellStyle name="RowTitles1-Detail 2 2 2 3 6 3 2 2" xfId="6495" xr:uid="{00000000-0005-0000-0000-0000C1630000}"/>
    <cellStyle name="RowTitles1-Detail 2 2 2 3 6 3 2_Tertiary Salaries Survey" xfId="6496" xr:uid="{00000000-0005-0000-0000-0000C2630000}"/>
    <cellStyle name="RowTitles1-Detail 2 2 2 3 6 3 3" xfId="6497" xr:uid="{00000000-0005-0000-0000-0000C3630000}"/>
    <cellStyle name="RowTitles1-Detail 2 2 2 3 6 3_Tertiary Salaries Survey" xfId="6498" xr:uid="{00000000-0005-0000-0000-0000C4630000}"/>
    <cellStyle name="RowTitles1-Detail 2 2 2 3 6 4" xfId="6499" xr:uid="{00000000-0005-0000-0000-0000C5630000}"/>
    <cellStyle name="RowTitles1-Detail 2 2 2 3 6 4 2" xfId="6500" xr:uid="{00000000-0005-0000-0000-0000C6630000}"/>
    <cellStyle name="RowTitles1-Detail 2 2 2 3 6 4_Tertiary Salaries Survey" xfId="6501" xr:uid="{00000000-0005-0000-0000-0000C7630000}"/>
    <cellStyle name="RowTitles1-Detail 2 2 2 3 6 5" xfId="6502" xr:uid="{00000000-0005-0000-0000-0000C8630000}"/>
    <cellStyle name="RowTitles1-Detail 2 2 2 3 6_Tertiary Salaries Survey" xfId="6503" xr:uid="{00000000-0005-0000-0000-0000C9630000}"/>
    <cellStyle name="RowTitles1-Detail 2 2 2 3 7" xfId="6504" xr:uid="{00000000-0005-0000-0000-0000CA630000}"/>
    <cellStyle name="RowTitles1-Detail 2 2 2 3 7 2" xfId="6505" xr:uid="{00000000-0005-0000-0000-0000CB630000}"/>
    <cellStyle name="RowTitles1-Detail 2 2 2 3 7 2 2" xfId="6506" xr:uid="{00000000-0005-0000-0000-0000CC630000}"/>
    <cellStyle name="RowTitles1-Detail 2 2 2 3 7 2_Tertiary Salaries Survey" xfId="6507" xr:uid="{00000000-0005-0000-0000-0000CD630000}"/>
    <cellStyle name="RowTitles1-Detail 2 2 2 3 7 3" xfId="6508" xr:uid="{00000000-0005-0000-0000-0000CE630000}"/>
    <cellStyle name="RowTitles1-Detail 2 2 2 3 7_Tertiary Salaries Survey" xfId="6509" xr:uid="{00000000-0005-0000-0000-0000CF630000}"/>
    <cellStyle name="RowTitles1-Detail 2 2 2 3 8" xfId="6510" xr:uid="{00000000-0005-0000-0000-0000D0630000}"/>
    <cellStyle name="RowTitles1-Detail 2 2 2 3 9" xfId="6511" xr:uid="{00000000-0005-0000-0000-0000D1630000}"/>
    <cellStyle name="RowTitles1-Detail 2 2 2 3_STUD aligned by INSTIT" xfId="6512" xr:uid="{00000000-0005-0000-0000-0000D2630000}"/>
    <cellStyle name="RowTitles1-Detail 2 2 2 4" xfId="6513" xr:uid="{00000000-0005-0000-0000-0000D3630000}"/>
    <cellStyle name="RowTitles1-Detail 2 2 2 4 2" xfId="6514" xr:uid="{00000000-0005-0000-0000-0000D4630000}"/>
    <cellStyle name="RowTitles1-Detail 2 2 2 4 2 2" xfId="6515" xr:uid="{00000000-0005-0000-0000-0000D5630000}"/>
    <cellStyle name="RowTitles1-Detail 2 2 2 4 2 2 2" xfId="6516" xr:uid="{00000000-0005-0000-0000-0000D6630000}"/>
    <cellStyle name="RowTitles1-Detail 2 2 2 4 2 2 2 2" xfId="6517" xr:uid="{00000000-0005-0000-0000-0000D7630000}"/>
    <cellStyle name="RowTitles1-Detail 2 2 2 4 2 2 2_Tertiary Salaries Survey" xfId="6518" xr:uid="{00000000-0005-0000-0000-0000D8630000}"/>
    <cellStyle name="RowTitles1-Detail 2 2 2 4 2 2 3" xfId="6519" xr:uid="{00000000-0005-0000-0000-0000D9630000}"/>
    <cellStyle name="RowTitles1-Detail 2 2 2 4 2 2_Tertiary Salaries Survey" xfId="6520" xr:uid="{00000000-0005-0000-0000-0000DA630000}"/>
    <cellStyle name="RowTitles1-Detail 2 2 2 4 2 3" xfId="6521" xr:uid="{00000000-0005-0000-0000-0000DB630000}"/>
    <cellStyle name="RowTitles1-Detail 2 2 2 4 2 3 2" xfId="6522" xr:uid="{00000000-0005-0000-0000-0000DC630000}"/>
    <cellStyle name="RowTitles1-Detail 2 2 2 4 2 3 2 2" xfId="6523" xr:uid="{00000000-0005-0000-0000-0000DD630000}"/>
    <cellStyle name="RowTitles1-Detail 2 2 2 4 2 3 2_Tertiary Salaries Survey" xfId="6524" xr:uid="{00000000-0005-0000-0000-0000DE630000}"/>
    <cellStyle name="RowTitles1-Detail 2 2 2 4 2 3 3" xfId="6525" xr:uid="{00000000-0005-0000-0000-0000DF630000}"/>
    <cellStyle name="RowTitles1-Detail 2 2 2 4 2 3_Tertiary Salaries Survey" xfId="6526" xr:uid="{00000000-0005-0000-0000-0000E0630000}"/>
    <cellStyle name="RowTitles1-Detail 2 2 2 4 2 4" xfId="6527" xr:uid="{00000000-0005-0000-0000-0000E1630000}"/>
    <cellStyle name="RowTitles1-Detail 2 2 2 4 2 5" xfId="6528" xr:uid="{00000000-0005-0000-0000-0000E2630000}"/>
    <cellStyle name="RowTitles1-Detail 2 2 2 4 2 5 2" xfId="6529" xr:uid="{00000000-0005-0000-0000-0000E3630000}"/>
    <cellStyle name="RowTitles1-Detail 2 2 2 4 2 5_Tertiary Salaries Survey" xfId="6530" xr:uid="{00000000-0005-0000-0000-0000E4630000}"/>
    <cellStyle name="RowTitles1-Detail 2 2 2 4 2 6" xfId="6531" xr:uid="{00000000-0005-0000-0000-0000E5630000}"/>
    <cellStyle name="RowTitles1-Detail 2 2 2 4 2_Tertiary Salaries Survey" xfId="6532" xr:uid="{00000000-0005-0000-0000-0000E6630000}"/>
    <cellStyle name="RowTitles1-Detail 2 2 2 4 3" xfId="6533" xr:uid="{00000000-0005-0000-0000-0000E7630000}"/>
    <cellStyle name="RowTitles1-Detail 2 2 2 4 3 2" xfId="6534" xr:uid="{00000000-0005-0000-0000-0000E8630000}"/>
    <cellStyle name="RowTitles1-Detail 2 2 2 4 3 2 2" xfId="6535" xr:uid="{00000000-0005-0000-0000-0000E9630000}"/>
    <cellStyle name="RowTitles1-Detail 2 2 2 4 3 2 2 2" xfId="6536" xr:uid="{00000000-0005-0000-0000-0000EA630000}"/>
    <cellStyle name="RowTitles1-Detail 2 2 2 4 3 2 2_Tertiary Salaries Survey" xfId="6537" xr:uid="{00000000-0005-0000-0000-0000EB630000}"/>
    <cellStyle name="RowTitles1-Detail 2 2 2 4 3 2 3" xfId="6538" xr:uid="{00000000-0005-0000-0000-0000EC630000}"/>
    <cellStyle name="RowTitles1-Detail 2 2 2 4 3 2_Tertiary Salaries Survey" xfId="6539" xr:uid="{00000000-0005-0000-0000-0000ED630000}"/>
    <cellStyle name="RowTitles1-Detail 2 2 2 4 3 3" xfId="6540" xr:uid="{00000000-0005-0000-0000-0000EE630000}"/>
    <cellStyle name="RowTitles1-Detail 2 2 2 4 3 3 2" xfId="6541" xr:uid="{00000000-0005-0000-0000-0000EF630000}"/>
    <cellStyle name="RowTitles1-Detail 2 2 2 4 3 3 2 2" xfId="6542" xr:uid="{00000000-0005-0000-0000-0000F0630000}"/>
    <cellStyle name="RowTitles1-Detail 2 2 2 4 3 3 2_Tertiary Salaries Survey" xfId="6543" xr:uid="{00000000-0005-0000-0000-0000F1630000}"/>
    <cellStyle name="RowTitles1-Detail 2 2 2 4 3 3 3" xfId="6544" xr:uid="{00000000-0005-0000-0000-0000F2630000}"/>
    <cellStyle name="RowTitles1-Detail 2 2 2 4 3 3_Tertiary Salaries Survey" xfId="6545" xr:uid="{00000000-0005-0000-0000-0000F3630000}"/>
    <cellStyle name="RowTitles1-Detail 2 2 2 4 3 4" xfId="6546" xr:uid="{00000000-0005-0000-0000-0000F4630000}"/>
    <cellStyle name="RowTitles1-Detail 2 2 2 4 3 5" xfId="6547" xr:uid="{00000000-0005-0000-0000-0000F5630000}"/>
    <cellStyle name="RowTitles1-Detail 2 2 2 4 3_Tertiary Salaries Survey" xfId="6548" xr:uid="{00000000-0005-0000-0000-0000F6630000}"/>
    <cellStyle name="RowTitles1-Detail 2 2 2 4 4" xfId="6549" xr:uid="{00000000-0005-0000-0000-0000F7630000}"/>
    <cellStyle name="RowTitles1-Detail 2 2 2 4 4 2" xfId="6550" xr:uid="{00000000-0005-0000-0000-0000F8630000}"/>
    <cellStyle name="RowTitles1-Detail 2 2 2 4 4 2 2" xfId="6551" xr:uid="{00000000-0005-0000-0000-0000F9630000}"/>
    <cellStyle name="RowTitles1-Detail 2 2 2 4 4 2 2 2" xfId="6552" xr:uid="{00000000-0005-0000-0000-0000FA630000}"/>
    <cellStyle name="RowTitles1-Detail 2 2 2 4 4 2 2_Tertiary Salaries Survey" xfId="6553" xr:uid="{00000000-0005-0000-0000-0000FB630000}"/>
    <cellStyle name="RowTitles1-Detail 2 2 2 4 4 2 3" xfId="6554" xr:uid="{00000000-0005-0000-0000-0000FC630000}"/>
    <cellStyle name="RowTitles1-Detail 2 2 2 4 4 2_Tertiary Salaries Survey" xfId="6555" xr:uid="{00000000-0005-0000-0000-0000FD630000}"/>
    <cellStyle name="RowTitles1-Detail 2 2 2 4 4 3" xfId="6556" xr:uid="{00000000-0005-0000-0000-0000FE630000}"/>
    <cellStyle name="RowTitles1-Detail 2 2 2 4 4 3 2" xfId="6557" xr:uid="{00000000-0005-0000-0000-0000FF630000}"/>
    <cellStyle name="RowTitles1-Detail 2 2 2 4 4 3 2 2" xfId="6558" xr:uid="{00000000-0005-0000-0000-000000640000}"/>
    <cellStyle name="RowTitles1-Detail 2 2 2 4 4 3 2_Tertiary Salaries Survey" xfId="6559" xr:uid="{00000000-0005-0000-0000-000001640000}"/>
    <cellStyle name="RowTitles1-Detail 2 2 2 4 4 3 3" xfId="6560" xr:uid="{00000000-0005-0000-0000-000002640000}"/>
    <cellStyle name="RowTitles1-Detail 2 2 2 4 4 3_Tertiary Salaries Survey" xfId="6561" xr:uid="{00000000-0005-0000-0000-000003640000}"/>
    <cellStyle name="RowTitles1-Detail 2 2 2 4 4 4" xfId="6562" xr:uid="{00000000-0005-0000-0000-000004640000}"/>
    <cellStyle name="RowTitles1-Detail 2 2 2 4 4 4 2" xfId="6563" xr:uid="{00000000-0005-0000-0000-000005640000}"/>
    <cellStyle name="RowTitles1-Detail 2 2 2 4 4 4_Tertiary Salaries Survey" xfId="6564" xr:uid="{00000000-0005-0000-0000-000006640000}"/>
    <cellStyle name="RowTitles1-Detail 2 2 2 4 4 5" xfId="6565" xr:uid="{00000000-0005-0000-0000-000007640000}"/>
    <cellStyle name="RowTitles1-Detail 2 2 2 4 4_Tertiary Salaries Survey" xfId="6566" xr:uid="{00000000-0005-0000-0000-000008640000}"/>
    <cellStyle name="RowTitles1-Detail 2 2 2 4 5" xfId="6567" xr:uid="{00000000-0005-0000-0000-000009640000}"/>
    <cellStyle name="RowTitles1-Detail 2 2 2 4 5 2" xfId="6568" xr:uid="{00000000-0005-0000-0000-00000A640000}"/>
    <cellStyle name="RowTitles1-Detail 2 2 2 4 5 2 2" xfId="6569" xr:uid="{00000000-0005-0000-0000-00000B640000}"/>
    <cellStyle name="RowTitles1-Detail 2 2 2 4 5 2 2 2" xfId="6570" xr:uid="{00000000-0005-0000-0000-00000C640000}"/>
    <cellStyle name="RowTitles1-Detail 2 2 2 4 5 2 2_Tertiary Salaries Survey" xfId="6571" xr:uid="{00000000-0005-0000-0000-00000D640000}"/>
    <cellStyle name="RowTitles1-Detail 2 2 2 4 5 2 3" xfId="6572" xr:uid="{00000000-0005-0000-0000-00000E640000}"/>
    <cellStyle name="RowTitles1-Detail 2 2 2 4 5 2_Tertiary Salaries Survey" xfId="6573" xr:uid="{00000000-0005-0000-0000-00000F640000}"/>
    <cellStyle name="RowTitles1-Detail 2 2 2 4 5 3" xfId="6574" xr:uid="{00000000-0005-0000-0000-000010640000}"/>
    <cellStyle name="RowTitles1-Detail 2 2 2 4 5 3 2" xfId="6575" xr:uid="{00000000-0005-0000-0000-000011640000}"/>
    <cellStyle name="RowTitles1-Detail 2 2 2 4 5 3 2 2" xfId="6576" xr:uid="{00000000-0005-0000-0000-000012640000}"/>
    <cellStyle name="RowTitles1-Detail 2 2 2 4 5 3 2_Tertiary Salaries Survey" xfId="6577" xr:uid="{00000000-0005-0000-0000-000013640000}"/>
    <cellStyle name="RowTitles1-Detail 2 2 2 4 5 3 3" xfId="6578" xr:uid="{00000000-0005-0000-0000-000014640000}"/>
    <cellStyle name="RowTitles1-Detail 2 2 2 4 5 3_Tertiary Salaries Survey" xfId="6579" xr:uid="{00000000-0005-0000-0000-000015640000}"/>
    <cellStyle name="RowTitles1-Detail 2 2 2 4 5 4" xfId="6580" xr:uid="{00000000-0005-0000-0000-000016640000}"/>
    <cellStyle name="RowTitles1-Detail 2 2 2 4 5 4 2" xfId="6581" xr:uid="{00000000-0005-0000-0000-000017640000}"/>
    <cellStyle name="RowTitles1-Detail 2 2 2 4 5 4_Tertiary Salaries Survey" xfId="6582" xr:uid="{00000000-0005-0000-0000-000018640000}"/>
    <cellStyle name="RowTitles1-Detail 2 2 2 4 5 5" xfId="6583" xr:uid="{00000000-0005-0000-0000-000019640000}"/>
    <cellStyle name="RowTitles1-Detail 2 2 2 4 5_Tertiary Salaries Survey" xfId="6584" xr:uid="{00000000-0005-0000-0000-00001A640000}"/>
    <cellStyle name="RowTitles1-Detail 2 2 2 4 6" xfId="6585" xr:uid="{00000000-0005-0000-0000-00001B640000}"/>
    <cellStyle name="RowTitles1-Detail 2 2 2 4 6 2" xfId="6586" xr:uid="{00000000-0005-0000-0000-00001C640000}"/>
    <cellStyle name="RowTitles1-Detail 2 2 2 4 6 2 2" xfId="6587" xr:uid="{00000000-0005-0000-0000-00001D640000}"/>
    <cellStyle name="RowTitles1-Detail 2 2 2 4 6 2 2 2" xfId="6588" xr:uid="{00000000-0005-0000-0000-00001E640000}"/>
    <cellStyle name="RowTitles1-Detail 2 2 2 4 6 2 2_Tertiary Salaries Survey" xfId="6589" xr:uid="{00000000-0005-0000-0000-00001F640000}"/>
    <cellStyle name="RowTitles1-Detail 2 2 2 4 6 2 3" xfId="6590" xr:uid="{00000000-0005-0000-0000-000020640000}"/>
    <cellStyle name="RowTitles1-Detail 2 2 2 4 6 2_Tertiary Salaries Survey" xfId="6591" xr:uid="{00000000-0005-0000-0000-000021640000}"/>
    <cellStyle name="RowTitles1-Detail 2 2 2 4 6 3" xfId="6592" xr:uid="{00000000-0005-0000-0000-000022640000}"/>
    <cellStyle name="RowTitles1-Detail 2 2 2 4 6 3 2" xfId="6593" xr:uid="{00000000-0005-0000-0000-000023640000}"/>
    <cellStyle name="RowTitles1-Detail 2 2 2 4 6 3 2 2" xfId="6594" xr:uid="{00000000-0005-0000-0000-000024640000}"/>
    <cellStyle name="RowTitles1-Detail 2 2 2 4 6 3 2_Tertiary Salaries Survey" xfId="6595" xr:uid="{00000000-0005-0000-0000-000025640000}"/>
    <cellStyle name="RowTitles1-Detail 2 2 2 4 6 3 3" xfId="6596" xr:uid="{00000000-0005-0000-0000-000026640000}"/>
    <cellStyle name="RowTitles1-Detail 2 2 2 4 6 3_Tertiary Salaries Survey" xfId="6597" xr:uid="{00000000-0005-0000-0000-000027640000}"/>
    <cellStyle name="RowTitles1-Detail 2 2 2 4 6 4" xfId="6598" xr:uid="{00000000-0005-0000-0000-000028640000}"/>
    <cellStyle name="RowTitles1-Detail 2 2 2 4 6 4 2" xfId="6599" xr:uid="{00000000-0005-0000-0000-000029640000}"/>
    <cellStyle name="RowTitles1-Detail 2 2 2 4 6 4_Tertiary Salaries Survey" xfId="6600" xr:uid="{00000000-0005-0000-0000-00002A640000}"/>
    <cellStyle name="RowTitles1-Detail 2 2 2 4 6 5" xfId="6601" xr:uid="{00000000-0005-0000-0000-00002B640000}"/>
    <cellStyle name="RowTitles1-Detail 2 2 2 4 6_Tertiary Salaries Survey" xfId="6602" xr:uid="{00000000-0005-0000-0000-00002C640000}"/>
    <cellStyle name="RowTitles1-Detail 2 2 2 4 7" xfId="6603" xr:uid="{00000000-0005-0000-0000-00002D640000}"/>
    <cellStyle name="RowTitles1-Detail 2 2 2 4 7 2" xfId="6604" xr:uid="{00000000-0005-0000-0000-00002E640000}"/>
    <cellStyle name="RowTitles1-Detail 2 2 2 4 7 2 2" xfId="6605" xr:uid="{00000000-0005-0000-0000-00002F640000}"/>
    <cellStyle name="RowTitles1-Detail 2 2 2 4 7 2_Tertiary Salaries Survey" xfId="6606" xr:uid="{00000000-0005-0000-0000-000030640000}"/>
    <cellStyle name="RowTitles1-Detail 2 2 2 4 7 3" xfId="6607" xr:uid="{00000000-0005-0000-0000-000031640000}"/>
    <cellStyle name="RowTitles1-Detail 2 2 2 4 7_Tertiary Salaries Survey" xfId="6608" xr:uid="{00000000-0005-0000-0000-000032640000}"/>
    <cellStyle name="RowTitles1-Detail 2 2 2 4 8" xfId="6609" xr:uid="{00000000-0005-0000-0000-000033640000}"/>
    <cellStyle name="RowTitles1-Detail 2 2 2 4 8 2" xfId="6610" xr:uid="{00000000-0005-0000-0000-000034640000}"/>
    <cellStyle name="RowTitles1-Detail 2 2 2 4 8 2 2" xfId="6611" xr:uid="{00000000-0005-0000-0000-000035640000}"/>
    <cellStyle name="RowTitles1-Detail 2 2 2 4 8 2_Tertiary Salaries Survey" xfId="6612" xr:uid="{00000000-0005-0000-0000-000036640000}"/>
    <cellStyle name="RowTitles1-Detail 2 2 2 4 8 3" xfId="6613" xr:uid="{00000000-0005-0000-0000-000037640000}"/>
    <cellStyle name="RowTitles1-Detail 2 2 2 4 8_Tertiary Salaries Survey" xfId="6614" xr:uid="{00000000-0005-0000-0000-000038640000}"/>
    <cellStyle name="RowTitles1-Detail 2 2 2 4 9" xfId="6615" xr:uid="{00000000-0005-0000-0000-000039640000}"/>
    <cellStyle name="RowTitles1-Detail 2 2 2 4_STUD aligned by INSTIT" xfId="6616" xr:uid="{00000000-0005-0000-0000-00003A640000}"/>
    <cellStyle name="RowTitles1-Detail 2 2 2 5" xfId="6617" xr:uid="{00000000-0005-0000-0000-00003B640000}"/>
    <cellStyle name="RowTitles1-Detail 2 2 2 5 2" xfId="6618" xr:uid="{00000000-0005-0000-0000-00003C640000}"/>
    <cellStyle name="RowTitles1-Detail 2 2 2 5 2 2" xfId="6619" xr:uid="{00000000-0005-0000-0000-00003D640000}"/>
    <cellStyle name="RowTitles1-Detail 2 2 2 5 2 2 2" xfId="6620" xr:uid="{00000000-0005-0000-0000-00003E640000}"/>
    <cellStyle name="RowTitles1-Detail 2 2 2 5 2 2 2 2" xfId="6621" xr:uid="{00000000-0005-0000-0000-00003F640000}"/>
    <cellStyle name="RowTitles1-Detail 2 2 2 5 2 2 2_Tertiary Salaries Survey" xfId="6622" xr:uid="{00000000-0005-0000-0000-000040640000}"/>
    <cellStyle name="RowTitles1-Detail 2 2 2 5 2 2 3" xfId="6623" xr:uid="{00000000-0005-0000-0000-000041640000}"/>
    <cellStyle name="RowTitles1-Detail 2 2 2 5 2 2_Tertiary Salaries Survey" xfId="6624" xr:uid="{00000000-0005-0000-0000-000042640000}"/>
    <cellStyle name="RowTitles1-Detail 2 2 2 5 2 3" xfId="6625" xr:uid="{00000000-0005-0000-0000-000043640000}"/>
    <cellStyle name="RowTitles1-Detail 2 2 2 5 2 3 2" xfId="6626" xr:uid="{00000000-0005-0000-0000-000044640000}"/>
    <cellStyle name="RowTitles1-Detail 2 2 2 5 2 3 2 2" xfId="6627" xr:uid="{00000000-0005-0000-0000-000045640000}"/>
    <cellStyle name="RowTitles1-Detail 2 2 2 5 2 3 2_Tertiary Salaries Survey" xfId="6628" xr:uid="{00000000-0005-0000-0000-000046640000}"/>
    <cellStyle name="RowTitles1-Detail 2 2 2 5 2 3 3" xfId="6629" xr:uid="{00000000-0005-0000-0000-000047640000}"/>
    <cellStyle name="RowTitles1-Detail 2 2 2 5 2 3_Tertiary Salaries Survey" xfId="6630" xr:uid="{00000000-0005-0000-0000-000048640000}"/>
    <cellStyle name="RowTitles1-Detail 2 2 2 5 2 4" xfId="6631" xr:uid="{00000000-0005-0000-0000-000049640000}"/>
    <cellStyle name="RowTitles1-Detail 2 2 2 5 2 5" xfId="6632" xr:uid="{00000000-0005-0000-0000-00004A640000}"/>
    <cellStyle name="RowTitles1-Detail 2 2 2 5 2 5 2" xfId="6633" xr:uid="{00000000-0005-0000-0000-00004B640000}"/>
    <cellStyle name="RowTitles1-Detail 2 2 2 5 2 5_Tertiary Salaries Survey" xfId="6634" xr:uid="{00000000-0005-0000-0000-00004C640000}"/>
    <cellStyle name="RowTitles1-Detail 2 2 2 5 2 6" xfId="6635" xr:uid="{00000000-0005-0000-0000-00004D640000}"/>
    <cellStyle name="RowTitles1-Detail 2 2 2 5 2_Tertiary Salaries Survey" xfId="6636" xr:uid="{00000000-0005-0000-0000-00004E640000}"/>
    <cellStyle name="RowTitles1-Detail 2 2 2 5 3" xfId="6637" xr:uid="{00000000-0005-0000-0000-00004F640000}"/>
    <cellStyle name="RowTitles1-Detail 2 2 2 5 3 2" xfId="6638" xr:uid="{00000000-0005-0000-0000-000050640000}"/>
    <cellStyle name="RowTitles1-Detail 2 2 2 5 3 2 2" xfId="6639" xr:uid="{00000000-0005-0000-0000-000051640000}"/>
    <cellStyle name="RowTitles1-Detail 2 2 2 5 3 2 2 2" xfId="6640" xr:uid="{00000000-0005-0000-0000-000052640000}"/>
    <cellStyle name="RowTitles1-Detail 2 2 2 5 3 2 2_Tertiary Salaries Survey" xfId="6641" xr:uid="{00000000-0005-0000-0000-000053640000}"/>
    <cellStyle name="RowTitles1-Detail 2 2 2 5 3 2 3" xfId="6642" xr:uid="{00000000-0005-0000-0000-000054640000}"/>
    <cellStyle name="RowTitles1-Detail 2 2 2 5 3 2_Tertiary Salaries Survey" xfId="6643" xr:uid="{00000000-0005-0000-0000-000055640000}"/>
    <cellStyle name="RowTitles1-Detail 2 2 2 5 3 3" xfId="6644" xr:uid="{00000000-0005-0000-0000-000056640000}"/>
    <cellStyle name="RowTitles1-Detail 2 2 2 5 3 3 2" xfId="6645" xr:uid="{00000000-0005-0000-0000-000057640000}"/>
    <cellStyle name="RowTitles1-Detail 2 2 2 5 3 3 2 2" xfId="6646" xr:uid="{00000000-0005-0000-0000-000058640000}"/>
    <cellStyle name="RowTitles1-Detail 2 2 2 5 3 3 2_Tertiary Salaries Survey" xfId="6647" xr:uid="{00000000-0005-0000-0000-000059640000}"/>
    <cellStyle name="RowTitles1-Detail 2 2 2 5 3 3 3" xfId="6648" xr:uid="{00000000-0005-0000-0000-00005A640000}"/>
    <cellStyle name="RowTitles1-Detail 2 2 2 5 3 3_Tertiary Salaries Survey" xfId="6649" xr:uid="{00000000-0005-0000-0000-00005B640000}"/>
    <cellStyle name="RowTitles1-Detail 2 2 2 5 3 4" xfId="6650" xr:uid="{00000000-0005-0000-0000-00005C640000}"/>
    <cellStyle name="RowTitles1-Detail 2 2 2 5 3 5" xfId="6651" xr:uid="{00000000-0005-0000-0000-00005D640000}"/>
    <cellStyle name="RowTitles1-Detail 2 2 2 5 3_Tertiary Salaries Survey" xfId="6652" xr:uid="{00000000-0005-0000-0000-00005E640000}"/>
    <cellStyle name="RowTitles1-Detail 2 2 2 5 4" xfId="6653" xr:uid="{00000000-0005-0000-0000-00005F640000}"/>
    <cellStyle name="RowTitles1-Detail 2 2 2 5 4 2" xfId="6654" xr:uid="{00000000-0005-0000-0000-000060640000}"/>
    <cellStyle name="RowTitles1-Detail 2 2 2 5 4 2 2" xfId="6655" xr:uid="{00000000-0005-0000-0000-000061640000}"/>
    <cellStyle name="RowTitles1-Detail 2 2 2 5 4 2 2 2" xfId="6656" xr:uid="{00000000-0005-0000-0000-000062640000}"/>
    <cellStyle name="RowTitles1-Detail 2 2 2 5 4 2 2_Tertiary Salaries Survey" xfId="6657" xr:uid="{00000000-0005-0000-0000-000063640000}"/>
    <cellStyle name="RowTitles1-Detail 2 2 2 5 4 2 3" xfId="6658" xr:uid="{00000000-0005-0000-0000-000064640000}"/>
    <cellStyle name="RowTitles1-Detail 2 2 2 5 4 2_Tertiary Salaries Survey" xfId="6659" xr:uid="{00000000-0005-0000-0000-000065640000}"/>
    <cellStyle name="RowTitles1-Detail 2 2 2 5 4 3" xfId="6660" xr:uid="{00000000-0005-0000-0000-000066640000}"/>
    <cellStyle name="RowTitles1-Detail 2 2 2 5 4 3 2" xfId="6661" xr:uid="{00000000-0005-0000-0000-000067640000}"/>
    <cellStyle name="RowTitles1-Detail 2 2 2 5 4 3 2 2" xfId="6662" xr:uid="{00000000-0005-0000-0000-000068640000}"/>
    <cellStyle name="RowTitles1-Detail 2 2 2 5 4 3 2_Tertiary Salaries Survey" xfId="6663" xr:uid="{00000000-0005-0000-0000-000069640000}"/>
    <cellStyle name="RowTitles1-Detail 2 2 2 5 4 3 3" xfId="6664" xr:uid="{00000000-0005-0000-0000-00006A640000}"/>
    <cellStyle name="RowTitles1-Detail 2 2 2 5 4 3_Tertiary Salaries Survey" xfId="6665" xr:uid="{00000000-0005-0000-0000-00006B640000}"/>
    <cellStyle name="RowTitles1-Detail 2 2 2 5 4 4" xfId="6666" xr:uid="{00000000-0005-0000-0000-00006C640000}"/>
    <cellStyle name="RowTitles1-Detail 2 2 2 5 4 5" xfId="6667" xr:uid="{00000000-0005-0000-0000-00006D640000}"/>
    <cellStyle name="RowTitles1-Detail 2 2 2 5 4 5 2" xfId="6668" xr:uid="{00000000-0005-0000-0000-00006E640000}"/>
    <cellStyle name="RowTitles1-Detail 2 2 2 5 4 5_Tertiary Salaries Survey" xfId="6669" xr:uid="{00000000-0005-0000-0000-00006F640000}"/>
    <cellStyle name="RowTitles1-Detail 2 2 2 5 4 6" xfId="6670" xr:uid="{00000000-0005-0000-0000-000070640000}"/>
    <cellStyle name="RowTitles1-Detail 2 2 2 5 4_Tertiary Salaries Survey" xfId="6671" xr:uid="{00000000-0005-0000-0000-000071640000}"/>
    <cellStyle name="RowTitles1-Detail 2 2 2 5 5" xfId="6672" xr:uid="{00000000-0005-0000-0000-000072640000}"/>
    <cellStyle name="RowTitles1-Detail 2 2 2 5 5 2" xfId="6673" xr:uid="{00000000-0005-0000-0000-000073640000}"/>
    <cellStyle name="RowTitles1-Detail 2 2 2 5 5 2 2" xfId="6674" xr:uid="{00000000-0005-0000-0000-000074640000}"/>
    <cellStyle name="RowTitles1-Detail 2 2 2 5 5 2 2 2" xfId="6675" xr:uid="{00000000-0005-0000-0000-000075640000}"/>
    <cellStyle name="RowTitles1-Detail 2 2 2 5 5 2 2_Tertiary Salaries Survey" xfId="6676" xr:uid="{00000000-0005-0000-0000-000076640000}"/>
    <cellStyle name="RowTitles1-Detail 2 2 2 5 5 2 3" xfId="6677" xr:uid="{00000000-0005-0000-0000-000077640000}"/>
    <cellStyle name="RowTitles1-Detail 2 2 2 5 5 2_Tertiary Salaries Survey" xfId="6678" xr:uid="{00000000-0005-0000-0000-000078640000}"/>
    <cellStyle name="RowTitles1-Detail 2 2 2 5 5 3" xfId="6679" xr:uid="{00000000-0005-0000-0000-000079640000}"/>
    <cellStyle name="RowTitles1-Detail 2 2 2 5 5 3 2" xfId="6680" xr:uid="{00000000-0005-0000-0000-00007A640000}"/>
    <cellStyle name="RowTitles1-Detail 2 2 2 5 5 3 2 2" xfId="6681" xr:uid="{00000000-0005-0000-0000-00007B640000}"/>
    <cellStyle name="RowTitles1-Detail 2 2 2 5 5 3 2_Tertiary Salaries Survey" xfId="6682" xr:uid="{00000000-0005-0000-0000-00007C640000}"/>
    <cellStyle name="RowTitles1-Detail 2 2 2 5 5 3 3" xfId="6683" xr:uid="{00000000-0005-0000-0000-00007D640000}"/>
    <cellStyle name="RowTitles1-Detail 2 2 2 5 5 3_Tertiary Salaries Survey" xfId="6684" xr:uid="{00000000-0005-0000-0000-00007E640000}"/>
    <cellStyle name="RowTitles1-Detail 2 2 2 5 5 4" xfId="6685" xr:uid="{00000000-0005-0000-0000-00007F640000}"/>
    <cellStyle name="RowTitles1-Detail 2 2 2 5 5 4 2" xfId="6686" xr:uid="{00000000-0005-0000-0000-000080640000}"/>
    <cellStyle name="RowTitles1-Detail 2 2 2 5 5 4_Tertiary Salaries Survey" xfId="6687" xr:uid="{00000000-0005-0000-0000-000081640000}"/>
    <cellStyle name="RowTitles1-Detail 2 2 2 5 5 5" xfId="6688" xr:uid="{00000000-0005-0000-0000-000082640000}"/>
    <cellStyle name="RowTitles1-Detail 2 2 2 5 5_Tertiary Salaries Survey" xfId="6689" xr:uid="{00000000-0005-0000-0000-000083640000}"/>
    <cellStyle name="RowTitles1-Detail 2 2 2 5 6" xfId="6690" xr:uid="{00000000-0005-0000-0000-000084640000}"/>
    <cellStyle name="RowTitles1-Detail 2 2 2 5 6 2" xfId="6691" xr:uid="{00000000-0005-0000-0000-000085640000}"/>
    <cellStyle name="RowTitles1-Detail 2 2 2 5 6 2 2" xfId="6692" xr:uid="{00000000-0005-0000-0000-000086640000}"/>
    <cellStyle name="RowTitles1-Detail 2 2 2 5 6 2 2 2" xfId="6693" xr:uid="{00000000-0005-0000-0000-000087640000}"/>
    <cellStyle name="RowTitles1-Detail 2 2 2 5 6 2 2_Tertiary Salaries Survey" xfId="6694" xr:uid="{00000000-0005-0000-0000-000088640000}"/>
    <cellStyle name="RowTitles1-Detail 2 2 2 5 6 2 3" xfId="6695" xr:uid="{00000000-0005-0000-0000-000089640000}"/>
    <cellStyle name="RowTitles1-Detail 2 2 2 5 6 2_Tertiary Salaries Survey" xfId="6696" xr:uid="{00000000-0005-0000-0000-00008A640000}"/>
    <cellStyle name="RowTitles1-Detail 2 2 2 5 6 3" xfId="6697" xr:uid="{00000000-0005-0000-0000-00008B640000}"/>
    <cellStyle name="RowTitles1-Detail 2 2 2 5 6 3 2" xfId="6698" xr:uid="{00000000-0005-0000-0000-00008C640000}"/>
    <cellStyle name="RowTitles1-Detail 2 2 2 5 6 3 2 2" xfId="6699" xr:uid="{00000000-0005-0000-0000-00008D640000}"/>
    <cellStyle name="RowTitles1-Detail 2 2 2 5 6 3 2_Tertiary Salaries Survey" xfId="6700" xr:uid="{00000000-0005-0000-0000-00008E640000}"/>
    <cellStyle name="RowTitles1-Detail 2 2 2 5 6 3 3" xfId="6701" xr:uid="{00000000-0005-0000-0000-00008F640000}"/>
    <cellStyle name="RowTitles1-Detail 2 2 2 5 6 3_Tertiary Salaries Survey" xfId="6702" xr:uid="{00000000-0005-0000-0000-000090640000}"/>
    <cellStyle name="RowTitles1-Detail 2 2 2 5 6 4" xfId="6703" xr:uid="{00000000-0005-0000-0000-000091640000}"/>
    <cellStyle name="RowTitles1-Detail 2 2 2 5 6 4 2" xfId="6704" xr:uid="{00000000-0005-0000-0000-000092640000}"/>
    <cellStyle name="RowTitles1-Detail 2 2 2 5 6 4_Tertiary Salaries Survey" xfId="6705" xr:uid="{00000000-0005-0000-0000-000093640000}"/>
    <cellStyle name="RowTitles1-Detail 2 2 2 5 6 5" xfId="6706" xr:uid="{00000000-0005-0000-0000-000094640000}"/>
    <cellStyle name="RowTitles1-Detail 2 2 2 5 6_Tertiary Salaries Survey" xfId="6707" xr:uid="{00000000-0005-0000-0000-000095640000}"/>
    <cellStyle name="RowTitles1-Detail 2 2 2 5 7" xfId="6708" xr:uid="{00000000-0005-0000-0000-000096640000}"/>
    <cellStyle name="RowTitles1-Detail 2 2 2 5 7 2" xfId="6709" xr:uid="{00000000-0005-0000-0000-000097640000}"/>
    <cellStyle name="RowTitles1-Detail 2 2 2 5 7 2 2" xfId="6710" xr:uid="{00000000-0005-0000-0000-000098640000}"/>
    <cellStyle name="RowTitles1-Detail 2 2 2 5 7 2_Tertiary Salaries Survey" xfId="6711" xr:uid="{00000000-0005-0000-0000-000099640000}"/>
    <cellStyle name="RowTitles1-Detail 2 2 2 5 7 3" xfId="6712" xr:uid="{00000000-0005-0000-0000-00009A640000}"/>
    <cellStyle name="RowTitles1-Detail 2 2 2 5 7_Tertiary Salaries Survey" xfId="6713" xr:uid="{00000000-0005-0000-0000-00009B640000}"/>
    <cellStyle name="RowTitles1-Detail 2 2 2 5 8" xfId="6714" xr:uid="{00000000-0005-0000-0000-00009C640000}"/>
    <cellStyle name="RowTitles1-Detail 2 2 2 5 9" xfId="6715" xr:uid="{00000000-0005-0000-0000-00009D640000}"/>
    <cellStyle name="RowTitles1-Detail 2 2 2 5_STUD aligned by INSTIT" xfId="6716" xr:uid="{00000000-0005-0000-0000-00009E640000}"/>
    <cellStyle name="RowTitles1-Detail 2 2 2 6" xfId="6717" xr:uid="{00000000-0005-0000-0000-00009F640000}"/>
    <cellStyle name="RowTitles1-Detail 2 2 2 6 2" xfId="6718" xr:uid="{00000000-0005-0000-0000-0000A0640000}"/>
    <cellStyle name="RowTitles1-Detail 2 2 2 6 2 2" xfId="6719" xr:uid="{00000000-0005-0000-0000-0000A1640000}"/>
    <cellStyle name="RowTitles1-Detail 2 2 2 6 2 2 2" xfId="6720" xr:uid="{00000000-0005-0000-0000-0000A2640000}"/>
    <cellStyle name="RowTitles1-Detail 2 2 2 6 2 2_Tertiary Salaries Survey" xfId="6721" xr:uid="{00000000-0005-0000-0000-0000A3640000}"/>
    <cellStyle name="RowTitles1-Detail 2 2 2 6 2 3" xfId="6722" xr:uid="{00000000-0005-0000-0000-0000A4640000}"/>
    <cellStyle name="RowTitles1-Detail 2 2 2 6 2_Tertiary Salaries Survey" xfId="6723" xr:uid="{00000000-0005-0000-0000-0000A5640000}"/>
    <cellStyle name="RowTitles1-Detail 2 2 2 6 3" xfId="6724" xr:uid="{00000000-0005-0000-0000-0000A6640000}"/>
    <cellStyle name="RowTitles1-Detail 2 2 2 6 3 2" xfId="6725" xr:uid="{00000000-0005-0000-0000-0000A7640000}"/>
    <cellStyle name="RowTitles1-Detail 2 2 2 6 3 2 2" xfId="6726" xr:uid="{00000000-0005-0000-0000-0000A8640000}"/>
    <cellStyle name="RowTitles1-Detail 2 2 2 6 3 2_Tertiary Salaries Survey" xfId="6727" xr:uid="{00000000-0005-0000-0000-0000A9640000}"/>
    <cellStyle name="RowTitles1-Detail 2 2 2 6 3 3" xfId="6728" xr:uid="{00000000-0005-0000-0000-0000AA640000}"/>
    <cellStyle name="RowTitles1-Detail 2 2 2 6 3_Tertiary Salaries Survey" xfId="6729" xr:uid="{00000000-0005-0000-0000-0000AB640000}"/>
    <cellStyle name="RowTitles1-Detail 2 2 2 6 4" xfId="6730" xr:uid="{00000000-0005-0000-0000-0000AC640000}"/>
    <cellStyle name="RowTitles1-Detail 2 2 2 6 5" xfId="6731" xr:uid="{00000000-0005-0000-0000-0000AD640000}"/>
    <cellStyle name="RowTitles1-Detail 2 2 2 6 5 2" xfId="6732" xr:uid="{00000000-0005-0000-0000-0000AE640000}"/>
    <cellStyle name="RowTitles1-Detail 2 2 2 6 5_Tertiary Salaries Survey" xfId="6733" xr:uid="{00000000-0005-0000-0000-0000AF640000}"/>
    <cellStyle name="RowTitles1-Detail 2 2 2 6 6" xfId="6734" xr:uid="{00000000-0005-0000-0000-0000B0640000}"/>
    <cellStyle name="RowTitles1-Detail 2 2 2 6_Tertiary Salaries Survey" xfId="6735" xr:uid="{00000000-0005-0000-0000-0000B1640000}"/>
    <cellStyle name="RowTitles1-Detail 2 2 2 7" xfId="6736" xr:uid="{00000000-0005-0000-0000-0000B2640000}"/>
    <cellStyle name="RowTitles1-Detail 2 2 2 7 2" xfId="6737" xr:uid="{00000000-0005-0000-0000-0000B3640000}"/>
    <cellStyle name="RowTitles1-Detail 2 2 2 7 2 2" xfId="6738" xr:uid="{00000000-0005-0000-0000-0000B4640000}"/>
    <cellStyle name="RowTitles1-Detail 2 2 2 7 2 2 2" xfId="6739" xr:uid="{00000000-0005-0000-0000-0000B5640000}"/>
    <cellStyle name="RowTitles1-Detail 2 2 2 7 2 2_Tertiary Salaries Survey" xfId="6740" xr:uid="{00000000-0005-0000-0000-0000B6640000}"/>
    <cellStyle name="RowTitles1-Detail 2 2 2 7 2 3" xfId="6741" xr:uid="{00000000-0005-0000-0000-0000B7640000}"/>
    <cellStyle name="RowTitles1-Detail 2 2 2 7 2_Tertiary Salaries Survey" xfId="6742" xr:uid="{00000000-0005-0000-0000-0000B8640000}"/>
    <cellStyle name="RowTitles1-Detail 2 2 2 7 3" xfId="6743" xr:uid="{00000000-0005-0000-0000-0000B9640000}"/>
    <cellStyle name="RowTitles1-Detail 2 2 2 7 3 2" xfId="6744" xr:uid="{00000000-0005-0000-0000-0000BA640000}"/>
    <cellStyle name="RowTitles1-Detail 2 2 2 7 3 2 2" xfId="6745" xr:uid="{00000000-0005-0000-0000-0000BB640000}"/>
    <cellStyle name="RowTitles1-Detail 2 2 2 7 3 2_Tertiary Salaries Survey" xfId="6746" xr:uid="{00000000-0005-0000-0000-0000BC640000}"/>
    <cellStyle name="RowTitles1-Detail 2 2 2 7 3 3" xfId="6747" xr:uid="{00000000-0005-0000-0000-0000BD640000}"/>
    <cellStyle name="RowTitles1-Detail 2 2 2 7 3_Tertiary Salaries Survey" xfId="6748" xr:uid="{00000000-0005-0000-0000-0000BE640000}"/>
    <cellStyle name="RowTitles1-Detail 2 2 2 7 4" xfId="6749" xr:uid="{00000000-0005-0000-0000-0000BF640000}"/>
    <cellStyle name="RowTitles1-Detail 2 2 2 7 5" xfId="6750" xr:uid="{00000000-0005-0000-0000-0000C0640000}"/>
    <cellStyle name="RowTitles1-Detail 2 2 2 7_Tertiary Salaries Survey" xfId="6751" xr:uid="{00000000-0005-0000-0000-0000C1640000}"/>
    <cellStyle name="RowTitles1-Detail 2 2 2 8" xfId="6752" xr:uid="{00000000-0005-0000-0000-0000C2640000}"/>
    <cellStyle name="RowTitles1-Detail 2 2 2 8 2" xfId="6753" xr:uid="{00000000-0005-0000-0000-0000C3640000}"/>
    <cellStyle name="RowTitles1-Detail 2 2 2 8 2 2" xfId="6754" xr:uid="{00000000-0005-0000-0000-0000C4640000}"/>
    <cellStyle name="RowTitles1-Detail 2 2 2 8 2 2 2" xfId="6755" xr:uid="{00000000-0005-0000-0000-0000C5640000}"/>
    <cellStyle name="RowTitles1-Detail 2 2 2 8 2 2_Tertiary Salaries Survey" xfId="6756" xr:uid="{00000000-0005-0000-0000-0000C6640000}"/>
    <cellStyle name="RowTitles1-Detail 2 2 2 8 2 3" xfId="6757" xr:uid="{00000000-0005-0000-0000-0000C7640000}"/>
    <cellStyle name="RowTitles1-Detail 2 2 2 8 2_Tertiary Salaries Survey" xfId="6758" xr:uid="{00000000-0005-0000-0000-0000C8640000}"/>
    <cellStyle name="RowTitles1-Detail 2 2 2 8 3" xfId="6759" xr:uid="{00000000-0005-0000-0000-0000C9640000}"/>
    <cellStyle name="RowTitles1-Detail 2 2 2 8 3 2" xfId="6760" xr:uid="{00000000-0005-0000-0000-0000CA640000}"/>
    <cellStyle name="RowTitles1-Detail 2 2 2 8 3 2 2" xfId="6761" xr:uid="{00000000-0005-0000-0000-0000CB640000}"/>
    <cellStyle name="RowTitles1-Detail 2 2 2 8 3 2_Tertiary Salaries Survey" xfId="6762" xr:uid="{00000000-0005-0000-0000-0000CC640000}"/>
    <cellStyle name="RowTitles1-Detail 2 2 2 8 3 3" xfId="6763" xr:uid="{00000000-0005-0000-0000-0000CD640000}"/>
    <cellStyle name="RowTitles1-Detail 2 2 2 8 3_Tertiary Salaries Survey" xfId="6764" xr:uid="{00000000-0005-0000-0000-0000CE640000}"/>
    <cellStyle name="RowTitles1-Detail 2 2 2 8 4" xfId="6765" xr:uid="{00000000-0005-0000-0000-0000CF640000}"/>
    <cellStyle name="RowTitles1-Detail 2 2 2 8 5" xfId="6766" xr:uid="{00000000-0005-0000-0000-0000D0640000}"/>
    <cellStyle name="RowTitles1-Detail 2 2 2 8 5 2" xfId="6767" xr:uid="{00000000-0005-0000-0000-0000D1640000}"/>
    <cellStyle name="RowTitles1-Detail 2 2 2 8 5_Tertiary Salaries Survey" xfId="6768" xr:uid="{00000000-0005-0000-0000-0000D2640000}"/>
    <cellStyle name="RowTitles1-Detail 2 2 2 8 6" xfId="6769" xr:uid="{00000000-0005-0000-0000-0000D3640000}"/>
    <cellStyle name="RowTitles1-Detail 2 2 2 8_Tertiary Salaries Survey" xfId="6770" xr:uid="{00000000-0005-0000-0000-0000D4640000}"/>
    <cellStyle name="RowTitles1-Detail 2 2 2 9" xfId="6771" xr:uid="{00000000-0005-0000-0000-0000D5640000}"/>
    <cellStyle name="RowTitles1-Detail 2 2 2 9 2" xfId="6772" xr:uid="{00000000-0005-0000-0000-0000D6640000}"/>
    <cellStyle name="RowTitles1-Detail 2 2 2 9 2 2" xfId="6773" xr:uid="{00000000-0005-0000-0000-0000D7640000}"/>
    <cellStyle name="RowTitles1-Detail 2 2 2 9 2 2 2" xfId="6774" xr:uid="{00000000-0005-0000-0000-0000D8640000}"/>
    <cellStyle name="RowTitles1-Detail 2 2 2 9 2 2_Tertiary Salaries Survey" xfId="6775" xr:uid="{00000000-0005-0000-0000-0000D9640000}"/>
    <cellStyle name="RowTitles1-Detail 2 2 2 9 2 3" xfId="6776" xr:uid="{00000000-0005-0000-0000-0000DA640000}"/>
    <cellStyle name="RowTitles1-Detail 2 2 2 9 2_Tertiary Salaries Survey" xfId="6777" xr:uid="{00000000-0005-0000-0000-0000DB640000}"/>
    <cellStyle name="RowTitles1-Detail 2 2 2 9 3" xfId="6778" xr:uid="{00000000-0005-0000-0000-0000DC640000}"/>
    <cellStyle name="RowTitles1-Detail 2 2 2 9 3 2" xfId="6779" xr:uid="{00000000-0005-0000-0000-0000DD640000}"/>
    <cellStyle name="RowTitles1-Detail 2 2 2 9 3 2 2" xfId="6780" xr:uid="{00000000-0005-0000-0000-0000DE640000}"/>
    <cellStyle name="RowTitles1-Detail 2 2 2 9 3 2_Tertiary Salaries Survey" xfId="6781" xr:uid="{00000000-0005-0000-0000-0000DF640000}"/>
    <cellStyle name="RowTitles1-Detail 2 2 2 9 3 3" xfId="6782" xr:uid="{00000000-0005-0000-0000-0000E0640000}"/>
    <cellStyle name="RowTitles1-Detail 2 2 2 9 3_Tertiary Salaries Survey" xfId="6783" xr:uid="{00000000-0005-0000-0000-0000E1640000}"/>
    <cellStyle name="RowTitles1-Detail 2 2 2 9 4" xfId="6784" xr:uid="{00000000-0005-0000-0000-0000E2640000}"/>
    <cellStyle name="RowTitles1-Detail 2 2 2 9 4 2" xfId="6785" xr:uid="{00000000-0005-0000-0000-0000E3640000}"/>
    <cellStyle name="RowTitles1-Detail 2 2 2 9 4_Tertiary Salaries Survey" xfId="6786" xr:uid="{00000000-0005-0000-0000-0000E4640000}"/>
    <cellStyle name="RowTitles1-Detail 2 2 2 9 5" xfId="6787" xr:uid="{00000000-0005-0000-0000-0000E5640000}"/>
    <cellStyle name="RowTitles1-Detail 2 2 2 9_Tertiary Salaries Survey" xfId="6788" xr:uid="{00000000-0005-0000-0000-0000E6640000}"/>
    <cellStyle name="RowTitles1-Detail 2 2 2_STUD aligned by INSTIT" xfId="6789" xr:uid="{00000000-0005-0000-0000-0000E7640000}"/>
    <cellStyle name="RowTitles1-Detail 2 2 3" xfId="6790" xr:uid="{00000000-0005-0000-0000-0000E8640000}"/>
    <cellStyle name="RowTitles1-Detail 2 2 3 10" xfId="6791" xr:uid="{00000000-0005-0000-0000-0000E9640000}"/>
    <cellStyle name="RowTitles1-Detail 2 2 3 10 2" xfId="6792" xr:uid="{00000000-0005-0000-0000-0000EA640000}"/>
    <cellStyle name="RowTitles1-Detail 2 2 3 10 2 2" xfId="6793" xr:uid="{00000000-0005-0000-0000-0000EB640000}"/>
    <cellStyle name="RowTitles1-Detail 2 2 3 10 2_Tertiary Salaries Survey" xfId="6794" xr:uid="{00000000-0005-0000-0000-0000EC640000}"/>
    <cellStyle name="RowTitles1-Detail 2 2 3 10 3" xfId="6795" xr:uid="{00000000-0005-0000-0000-0000ED640000}"/>
    <cellStyle name="RowTitles1-Detail 2 2 3 10_Tertiary Salaries Survey" xfId="6796" xr:uid="{00000000-0005-0000-0000-0000EE640000}"/>
    <cellStyle name="RowTitles1-Detail 2 2 3 11" xfId="6797" xr:uid="{00000000-0005-0000-0000-0000EF640000}"/>
    <cellStyle name="RowTitles1-Detail 2 2 3 12" xfId="6798" xr:uid="{00000000-0005-0000-0000-0000F0640000}"/>
    <cellStyle name="RowTitles1-Detail 2 2 3 2" xfId="6799" xr:uid="{00000000-0005-0000-0000-0000F1640000}"/>
    <cellStyle name="RowTitles1-Detail 2 2 3 2 2" xfId="6800" xr:uid="{00000000-0005-0000-0000-0000F2640000}"/>
    <cellStyle name="RowTitles1-Detail 2 2 3 2 2 2" xfId="6801" xr:uid="{00000000-0005-0000-0000-0000F3640000}"/>
    <cellStyle name="RowTitles1-Detail 2 2 3 2 2 2 2" xfId="6802" xr:uid="{00000000-0005-0000-0000-0000F4640000}"/>
    <cellStyle name="RowTitles1-Detail 2 2 3 2 2 2 2 2" xfId="6803" xr:uid="{00000000-0005-0000-0000-0000F5640000}"/>
    <cellStyle name="RowTitles1-Detail 2 2 3 2 2 2 2_Tertiary Salaries Survey" xfId="6804" xr:uid="{00000000-0005-0000-0000-0000F6640000}"/>
    <cellStyle name="RowTitles1-Detail 2 2 3 2 2 2 3" xfId="6805" xr:uid="{00000000-0005-0000-0000-0000F7640000}"/>
    <cellStyle name="RowTitles1-Detail 2 2 3 2 2 2_Tertiary Salaries Survey" xfId="6806" xr:uid="{00000000-0005-0000-0000-0000F8640000}"/>
    <cellStyle name="RowTitles1-Detail 2 2 3 2 2 3" xfId="6807" xr:uid="{00000000-0005-0000-0000-0000F9640000}"/>
    <cellStyle name="RowTitles1-Detail 2 2 3 2 2 3 2" xfId="6808" xr:uid="{00000000-0005-0000-0000-0000FA640000}"/>
    <cellStyle name="RowTitles1-Detail 2 2 3 2 2 3 2 2" xfId="6809" xr:uid="{00000000-0005-0000-0000-0000FB640000}"/>
    <cellStyle name="RowTitles1-Detail 2 2 3 2 2 3 2_Tertiary Salaries Survey" xfId="6810" xr:uid="{00000000-0005-0000-0000-0000FC640000}"/>
    <cellStyle name="RowTitles1-Detail 2 2 3 2 2 3 3" xfId="6811" xr:uid="{00000000-0005-0000-0000-0000FD640000}"/>
    <cellStyle name="RowTitles1-Detail 2 2 3 2 2 3_Tertiary Salaries Survey" xfId="6812" xr:uid="{00000000-0005-0000-0000-0000FE640000}"/>
    <cellStyle name="RowTitles1-Detail 2 2 3 2 2 4" xfId="6813" xr:uid="{00000000-0005-0000-0000-0000FF640000}"/>
    <cellStyle name="RowTitles1-Detail 2 2 3 2 2 5" xfId="6814" xr:uid="{00000000-0005-0000-0000-000000650000}"/>
    <cellStyle name="RowTitles1-Detail 2 2 3 2 2_Tertiary Salaries Survey" xfId="6815" xr:uid="{00000000-0005-0000-0000-000001650000}"/>
    <cellStyle name="RowTitles1-Detail 2 2 3 2 3" xfId="6816" xr:uid="{00000000-0005-0000-0000-000002650000}"/>
    <cellStyle name="RowTitles1-Detail 2 2 3 2 3 2" xfId="6817" xr:uid="{00000000-0005-0000-0000-000003650000}"/>
    <cellStyle name="RowTitles1-Detail 2 2 3 2 3 2 2" xfId="6818" xr:uid="{00000000-0005-0000-0000-000004650000}"/>
    <cellStyle name="RowTitles1-Detail 2 2 3 2 3 2 2 2" xfId="6819" xr:uid="{00000000-0005-0000-0000-000005650000}"/>
    <cellStyle name="RowTitles1-Detail 2 2 3 2 3 2 2_Tertiary Salaries Survey" xfId="6820" xr:uid="{00000000-0005-0000-0000-000006650000}"/>
    <cellStyle name="RowTitles1-Detail 2 2 3 2 3 2 3" xfId="6821" xr:uid="{00000000-0005-0000-0000-000007650000}"/>
    <cellStyle name="RowTitles1-Detail 2 2 3 2 3 2_Tertiary Salaries Survey" xfId="6822" xr:uid="{00000000-0005-0000-0000-000008650000}"/>
    <cellStyle name="RowTitles1-Detail 2 2 3 2 3 3" xfId="6823" xr:uid="{00000000-0005-0000-0000-000009650000}"/>
    <cellStyle name="RowTitles1-Detail 2 2 3 2 3 3 2" xfId="6824" xr:uid="{00000000-0005-0000-0000-00000A650000}"/>
    <cellStyle name="RowTitles1-Detail 2 2 3 2 3 3 2 2" xfId="6825" xr:uid="{00000000-0005-0000-0000-00000B650000}"/>
    <cellStyle name="RowTitles1-Detail 2 2 3 2 3 3 2_Tertiary Salaries Survey" xfId="6826" xr:uid="{00000000-0005-0000-0000-00000C650000}"/>
    <cellStyle name="RowTitles1-Detail 2 2 3 2 3 3 3" xfId="6827" xr:uid="{00000000-0005-0000-0000-00000D650000}"/>
    <cellStyle name="RowTitles1-Detail 2 2 3 2 3 3_Tertiary Salaries Survey" xfId="6828" xr:uid="{00000000-0005-0000-0000-00000E650000}"/>
    <cellStyle name="RowTitles1-Detail 2 2 3 2 3 4" xfId="6829" xr:uid="{00000000-0005-0000-0000-00000F650000}"/>
    <cellStyle name="RowTitles1-Detail 2 2 3 2 3 5" xfId="6830" xr:uid="{00000000-0005-0000-0000-000010650000}"/>
    <cellStyle name="RowTitles1-Detail 2 2 3 2 3 5 2" xfId="6831" xr:uid="{00000000-0005-0000-0000-000011650000}"/>
    <cellStyle name="RowTitles1-Detail 2 2 3 2 3 5_Tertiary Salaries Survey" xfId="6832" xr:uid="{00000000-0005-0000-0000-000012650000}"/>
    <cellStyle name="RowTitles1-Detail 2 2 3 2 3 6" xfId="6833" xr:uid="{00000000-0005-0000-0000-000013650000}"/>
    <cellStyle name="RowTitles1-Detail 2 2 3 2 3_Tertiary Salaries Survey" xfId="6834" xr:uid="{00000000-0005-0000-0000-000014650000}"/>
    <cellStyle name="RowTitles1-Detail 2 2 3 2 4" xfId="6835" xr:uid="{00000000-0005-0000-0000-000015650000}"/>
    <cellStyle name="RowTitles1-Detail 2 2 3 2 4 2" xfId="6836" xr:uid="{00000000-0005-0000-0000-000016650000}"/>
    <cellStyle name="RowTitles1-Detail 2 2 3 2 4 2 2" xfId="6837" xr:uid="{00000000-0005-0000-0000-000017650000}"/>
    <cellStyle name="RowTitles1-Detail 2 2 3 2 4 2 2 2" xfId="6838" xr:uid="{00000000-0005-0000-0000-000018650000}"/>
    <cellStyle name="RowTitles1-Detail 2 2 3 2 4 2 2_Tertiary Salaries Survey" xfId="6839" xr:uid="{00000000-0005-0000-0000-000019650000}"/>
    <cellStyle name="RowTitles1-Detail 2 2 3 2 4 2 3" xfId="6840" xr:uid="{00000000-0005-0000-0000-00001A650000}"/>
    <cellStyle name="RowTitles1-Detail 2 2 3 2 4 2_Tertiary Salaries Survey" xfId="6841" xr:uid="{00000000-0005-0000-0000-00001B650000}"/>
    <cellStyle name="RowTitles1-Detail 2 2 3 2 4 3" xfId="6842" xr:uid="{00000000-0005-0000-0000-00001C650000}"/>
    <cellStyle name="RowTitles1-Detail 2 2 3 2 4 3 2" xfId="6843" xr:uid="{00000000-0005-0000-0000-00001D650000}"/>
    <cellStyle name="RowTitles1-Detail 2 2 3 2 4 3 2 2" xfId="6844" xr:uid="{00000000-0005-0000-0000-00001E650000}"/>
    <cellStyle name="RowTitles1-Detail 2 2 3 2 4 3 2_Tertiary Salaries Survey" xfId="6845" xr:uid="{00000000-0005-0000-0000-00001F650000}"/>
    <cellStyle name="RowTitles1-Detail 2 2 3 2 4 3 3" xfId="6846" xr:uid="{00000000-0005-0000-0000-000020650000}"/>
    <cellStyle name="RowTitles1-Detail 2 2 3 2 4 3_Tertiary Salaries Survey" xfId="6847" xr:uid="{00000000-0005-0000-0000-000021650000}"/>
    <cellStyle name="RowTitles1-Detail 2 2 3 2 4 4" xfId="6848" xr:uid="{00000000-0005-0000-0000-000022650000}"/>
    <cellStyle name="RowTitles1-Detail 2 2 3 2 4 4 2" xfId="6849" xr:uid="{00000000-0005-0000-0000-000023650000}"/>
    <cellStyle name="RowTitles1-Detail 2 2 3 2 4 4_Tertiary Salaries Survey" xfId="6850" xr:uid="{00000000-0005-0000-0000-000024650000}"/>
    <cellStyle name="RowTitles1-Detail 2 2 3 2 4 5" xfId="6851" xr:uid="{00000000-0005-0000-0000-000025650000}"/>
    <cellStyle name="RowTitles1-Detail 2 2 3 2 4_Tertiary Salaries Survey" xfId="6852" xr:uid="{00000000-0005-0000-0000-000026650000}"/>
    <cellStyle name="RowTitles1-Detail 2 2 3 2 5" xfId="6853" xr:uid="{00000000-0005-0000-0000-000027650000}"/>
    <cellStyle name="RowTitles1-Detail 2 2 3 2 5 2" xfId="6854" xr:uid="{00000000-0005-0000-0000-000028650000}"/>
    <cellStyle name="RowTitles1-Detail 2 2 3 2 5 2 2" xfId="6855" xr:uid="{00000000-0005-0000-0000-000029650000}"/>
    <cellStyle name="RowTitles1-Detail 2 2 3 2 5 2 2 2" xfId="6856" xr:uid="{00000000-0005-0000-0000-00002A650000}"/>
    <cellStyle name="RowTitles1-Detail 2 2 3 2 5 2 2_Tertiary Salaries Survey" xfId="6857" xr:uid="{00000000-0005-0000-0000-00002B650000}"/>
    <cellStyle name="RowTitles1-Detail 2 2 3 2 5 2 3" xfId="6858" xr:uid="{00000000-0005-0000-0000-00002C650000}"/>
    <cellStyle name="RowTitles1-Detail 2 2 3 2 5 2_Tertiary Salaries Survey" xfId="6859" xr:uid="{00000000-0005-0000-0000-00002D650000}"/>
    <cellStyle name="RowTitles1-Detail 2 2 3 2 5 3" xfId="6860" xr:uid="{00000000-0005-0000-0000-00002E650000}"/>
    <cellStyle name="RowTitles1-Detail 2 2 3 2 5 3 2" xfId="6861" xr:uid="{00000000-0005-0000-0000-00002F650000}"/>
    <cellStyle name="RowTitles1-Detail 2 2 3 2 5 3 2 2" xfId="6862" xr:uid="{00000000-0005-0000-0000-000030650000}"/>
    <cellStyle name="RowTitles1-Detail 2 2 3 2 5 3 2_Tertiary Salaries Survey" xfId="6863" xr:uid="{00000000-0005-0000-0000-000031650000}"/>
    <cellStyle name="RowTitles1-Detail 2 2 3 2 5 3 3" xfId="6864" xr:uid="{00000000-0005-0000-0000-000032650000}"/>
    <cellStyle name="RowTitles1-Detail 2 2 3 2 5 3_Tertiary Salaries Survey" xfId="6865" xr:uid="{00000000-0005-0000-0000-000033650000}"/>
    <cellStyle name="RowTitles1-Detail 2 2 3 2 5 4" xfId="6866" xr:uid="{00000000-0005-0000-0000-000034650000}"/>
    <cellStyle name="RowTitles1-Detail 2 2 3 2 5 4 2" xfId="6867" xr:uid="{00000000-0005-0000-0000-000035650000}"/>
    <cellStyle name="RowTitles1-Detail 2 2 3 2 5 4_Tertiary Salaries Survey" xfId="6868" xr:uid="{00000000-0005-0000-0000-000036650000}"/>
    <cellStyle name="RowTitles1-Detail 2 2 3 2 5 5" xfId="6869" xr:uid="{00000000-0005-0000-0000-000037650000}"/>
    <cellStyle name="RowTitles1-Detail 2 2 3 2 5_Tertiary Salaries Survey" xfId="6870" xr:uid="{00000000-0005-0000-0000-000038650000}"/>
    <cellStyle name="RowTitles1-Detail 2 2 3 2 6" xfId="6871" xr:uid="{00000000-0005-0000-0000-000039650000}"/>
    <cellStyle name="RowTitles1-Detail 2 2 3 2 6 2" xfId="6872" xr:uid="{00000000-0005-0000-0000-00003A650000}"/>
    <cellStyle name="RowTitles1-Detail 2 2 3 2 6 2 2" xfId="6873" xr:uid="{00000000-0005-0000-0000-00003B650000}"/>
    <cellStyle name="RowTitles1-Detail 2 2 3 2 6 2 2 2" xfId="6874" xr:uid="{00000000-0005-0000-0000-00003C650000}"/>
    <cellStyle name="RowTitles1-Detail 2 2 3 2 6 2 2_Tertiary Salaries Survey" xfId="6875" xr:uid="{00000000-0005-0000-0000-00003D650000}"/>
    <cellStyle name="RowTitles1-Detail 2 2 3 2 6 2 3" xfId="6876" xr:uid="{00000000-0005-0000-0000-00003E650000}"/>
    <cellStyle name="RowTitles1-Detail 2 2 3 2 6 2_Tertiary Salaries Survey" xfId="6877" xr:uid="{00000000-0005-0000-0000-00003F650000}"/>
    <cellStyle name="RowTitles1-Detail 2 2 3 2 6 3" xfId="6878" xr:uid="{00000000-0005-0000-0000-000040650000}"/>
    <cellStyle name="RowTitles1-Detail 2 2 3 2 6 3 2" xfId="6879" xr:uid="{00000000-0005-0000-0000-000041650000}"/>
    <cellStyle name="RowTitles1-Detail 2 2 3 2 6 3 2 2" xfId="6880" xr:uid="{00000000-0005-0000-0000-000042650000}"/>
    <cellStyle name="RowTitles1-Detail 2 2 3 2 6 3 2_Tertiary Salaries Survey" xfId="6881" xr:uid="{00000000-0005-0000-0000-000043650000}"/>
    <cellStyle name="RowTitles1-Detail 2 2 3 2 6 3 3" xfId="6882" xr:uid="{00000000-0005-0000-0000-000044650000}"/>
    <cellStyle name="RowTitles1-Detail 2 2 3 2 6 3_Tertiary Salaries Survey" xfId="6883" xr:uid="{00000000-0005-0000-0000-000045650000}"/>
    <cellStyle name="RowTitles1-Detail 2 2 3 2 6 4" xfId="6884" xr:uid="{00000000-0005-0000-0000-000046650000}"/>
    <cellStyle name="RowTitles1-Detail 2 2 3 2 6 4 2" xfId="6885" xr:uid="{00000000-0005-0000-0000-000047650000}"/>
    <cellStyle name="RowTitles1-Detail 2 2 3 2 6 4_Tertiary Salaries Survey" xfId="6886" xr:uid="{00000000-0005-0000-0000-000048650000}"/>
    <cellStyle name="RowTitles1-Detail 2 2 3 2 6 5" xfId="6887" xr:uid="{00000000-0005-0000-0000-000049650000}"/>
    <cellStyle name="RowTitles1-Detail 2 2 3 2 6_Tertiary Salaries Survey" xfId="6888" xr:uid="{00000000-0005-0000-0000-00004A650000}"/>
    <cellStyle name="RowTitles1-Detail 2 2 3 2 7" xfId="6889" xr:uid="{00000000-0005-0000-0000-00004B650000}"/>
    <cellStyle name="RowTitles1-Detail 2 2 3 2 7 2" xfId="6890" xr:uid="{00000000-0005-0000-0000-00004C650000}"/>
    <cellStyle name="RowTitles1-Detail 2 2 3 2 7 2 2" xfId="6891" xr:uid="{00000000-0005-0000-0000-00004D650000}"/>
    <cellStyle name="RowTitles1-Detail 2 2 3 2 7 2_Tertiary Salaries Survey" xfId="6892" xr:uid="{00000000-0005-0000-0000-00004E650000}"/>
    <cellStyle name="RowTitles1-Detail 2 2 3 2 7 3" xfId="6893" xr:uid="{00000000-0005-0000-0000-00004F650000}"/>
    <cellStyle name="RowTitles1-Detail 2 2 3 2 7_Tertiary Salaries Survey" xfId="6894" xr:uid="{00000000-0005-0000-0000-000050650000}"/>
    <cellStyle name="RowTitles1-Detail 2 2 3 2 8" xfId="6895" xr:uid="{00000000-0005-0000-0000-000051650000}"/>
    <cellStyle name="RowTitles1-Detail 2 2 3 2 9" xfId="6896" xr:uid="{00000000-0005-0000-0000-000052650000}"/>
    <cellStyle name="RowTitles1-Detail 2 2 3 2_STUD aligned by INSTIT" xfId="6897" xr:uid="{00000000-0005-0000-0000-000053650000}"/>
    <cellStyle name="RowTitles1-Detail 2 2 3 3" xfId="6898" xr:uid="{00000000-0005-0000-0000-000054650000}"/>
    <cellStyle name="RowTitles1-Detail 2 2 3 3 2" xfId="6899" xr:uid="{00000000-0005-0000-0000-000055650000}"/>
    <cellStyle name="RowTitles1-Detail 2 2 3 3 2 2" xfId="6900" xr:uid="{00000000-0005-0000-0000-000056650000}"/>
    <cellStyle name="RowTitles1-Detail 2 2 3 3 2 2 2" xfId="6901" xr:uid="{00000000-0005-0000-0000-000057650000}"/>
    <cellStyle name="RowTitles1-Detail 2 2 3 3 2 2 2 2" xfId="6902" xr:uid="{00000000-0005-0000-0000-000058650000}"/>
    <cellStyle name="RowTitles1-Detail 2 2 3 3 2 2 2_Tertiary Salaries Survey" xfId="6903" xr:uid="{00000000-0005-0000-0000-000059650000}"/>
    <cellStyle name="RowTitles1-Detail 2 2 3 3 2 2 3" xfId="6904" xr:uid="{00000000-0005-0000-0000-00005A650000}"/>
    <cellStyle name="RowTitles1-Detail 2 2 3 3 2 2_Tertiary Salaries Survey" xfId="6905" xr:uid="{00000000-0005-0000-0000-00005B650000}"/>
    <cellStyle name="RowTitles1-Detail 2 2 3 3 2 3" xfId="6906" xr:uid="{00000000-0005-0000-0000-00005C650000}"/>
    <cellStyle name="RowTitles1-Detail 2 2 3 3 2 3 2" xfId="6907" xr:uid="{00000000-0005-0000-0000-00005D650000}"/>
    <cellStyle name="RowTitles1-Detail 2 2 3 3 2 3 2 2" xfId="6908" xr:uid="{00000000-0005-0000-0000-00005E650000}"/>
    <cellStyle name="RowTitles1-Detail 2 2 3 3 2 3 2_Tertiary Salaries Survey" xfId="6909" xr:uid="{00000000-0005-0000-0000-00005F650000}"/>
    <cellStyle name="RowTitles1-Detail 2 2 3 3 2 3 3" xfId="6910" xr:uid="{00000000-0005-0000-0000-000060650000}"/>
    <cellStyle name="RowTitles1-Detail 2 2 3 3 2 3_Tertiary Salaries Survey" xfId="6911" xr:uid="{00000000-0005-0000-0000-000061650000}"/>
    <cellStyle name="RowTitles1-Detail 2 2 3 3 2 4" xfId="6912" xr:uid="{00000000-0005-0000-0000-000062650000}"/>
    <cellStyle name="RowTitles1-Detail 2 2 3 3 2 5" xfId="6913" xr:uid="{00000000-0005-0000-0000-000063650000}"/>
    <cellStyle name="RowTitles1-Detail 2 2 3 3 2 5 2" xfId="6914" xr:uid="{00000000-0005-0000-0000-000064650000}"/>
    <cellStyle name="RowTitles1-Detail 2 2 3 3 2 5_Tertiary Salaries Survey" xfId="6915" xr:uid="{00000000-0005-0000-0000-000065650000}"/>
    <cellStyle name="RowTitles1-Detail 2 2 3 3 2 6" xfId="6916" xr:uid="{00000000-0005-0000-0000-000066650000}"/>
    <cellStyle name="RowTitles1-Detail 2 2 3 3 2_Tertiary Salaries Survey" xfId="6917" xr:uid="{00000000-0005-0000-0000-000067650000}"/>
    <cellStyle name="RowTitles1-Detail 2 2 3 3 3" xfId="6918" xr:uid="{00000000-0005-0000-0000-000068650000}"/>
    <cellStyle name="RowTitles1-Detail 2 2 3 3 3 2" xfId="6919" xr:uid="{00000000-0005-0000-0000-000069650000}"/>
    <cellStyle name="RowTitles1-Detail 2 2 3 3 3 2 2" xfId="6920" xr:uid="{00000000-0005-0000-0000-00006A650000}"/>
    <cellStyle name="RowTitles1-Detail 2 2 3 3 3 2 2 2" xfId="6921" xr:uid="{00000000-0005-0000-0000-00006B650000}"/>
    <cellStyle name="RowTitles1-Detail 2 2 3 3 3 2 2_Tertiary Salaries Survey" xfId="6922" xr:uid="{00000000-0005-0000-0000-00006C650000}"/>
    <cellStyle name="RowTitles1-Detail 2 2 3 3 3 2 3" xfId="6923" xr:uid="{00000000-0005-0000-0000-00006D650000}"/>
    <cellStyle name="RowTitles1-Detail 2 2 3 3 3 2_Tertiary Salaries Survey" xfId="6924" xr:uid="{00000000-0005-0000-0000-00006E650000}"/>
    <cellStyle name="RowTitles1-Detail 2 2 3 3 3 3" xfId="6925" xr:uid="{00000000-0005-0000-0000-00006F650000}"/>
    <cellStyle name="RowTitles1-Detail 2 2 3 3 3 3 2" xfId="6926" xr:uid="{00000000-0005-0000-0000-000070650000}"/>
    <cellStyle name="RowTitles1-Detail 2 2 3 3 3 3 2 2" xfId="6927" xr:uid="{00000000-0005-0000-0000-000071650000}"/>
    <cellStyle name="RowTitles1-Detail 2 2 3 3 3 3 2_Tertiary Salaries Survey" xfId="6928" xr:uid="{00000000-0005-0000-0000-000072650000}"/>
    <cellStyle name="RowTitles1-Detail 2 2 3 3 3 3 3" xfId="6929" xr:uid="{00000000-0005-0000-0000-000073650000}"/>
    <cellStyle name="RowTitles1-Detail 2 2 3 3 3 3_Tertiary Salaries Survey" xfId="6930" xr:uid="{00000000-0005-0000-0000-000074650000}"/>
    <cellStyle name="RowTitles1-Detail 2 2 3 3 3 4" xfId="6931" xr:uid="{00000000-0005-0000-0000-000075650000}"/>
    <cellStyle name="RowTitles1-Detail 2 2 3 3 3 5" xfId="6932" xr:uid="{00000000-0005-0000-0000-000076650000}"/>
    <cellStyle name="RowTitles1-Detail 2 2 3 3 3_Tertiary Salaries Survey" xfId="6933" xr:uid="{00000000-0005-0000-0000-000077650000}"/>
    <cellStyle name="RowTitles1-Detail 2 2 3 3 4" xfId="6934" xr:uid="{00000000-0005-0000-0000-000078650000}"/>
    <cellStyle name="RowTitles1-Detail 2 2 3 3 4 2" xfId="6935" xr:uid="{00000000-0005-0000-0000-000079650000}"/>
    <cellStyle name="RowTitles1-Detail 2 2 3 3 4 2 2" xfId="6936" xr:uid="{00000000-0005-0000-0000-00007A650000}"/>
    <cellStyle name="RowTitles1-Detail 2 2 3 3 4 2 2 2" xfId="6937" xr:uid="{00000000-0005-0000-0000-00007B650000}"/>
    <cellStyle name="RowTitles1-Detail 2 2 3 3 4 2 2_Tertiary Salaries Survey" xfId="6938" xr:uid="{00000000-0005-0000-0000-00007C650000}"/>
    <cellStyle name="RowTitles1-Detail 2 2 3 3 4 2 3" xfId="6939" xr:uid="{00000000-0005-0000-0000-00007D650000}"/>
    <cellStyle name="RowTitles1-Detail 2 2 3 3 4 2_Tertiary Salaries Survey" xfId="6940" xr:uid="{00000000-0005-0000-0000-00007E650000}"/>
    <cellStyle name="RowTitles1-Detail 2 2 3 3 4 3" xfId="6941" xr:uid="{00000000-0005-0000-0000-00007F650000}"/>
    <cellStyle name="RowTitles1-Detail 2 2 3 3 4 3 2" xfId="6942" xr:uid="{00000000-0005-0000-0000-000080650000}"/>
    <cellStyle name="RowTitles1-Detail 2 2 3 3 4 3 2 2" xfId="6943" xr:uid="{00000000-0005-0000-0000-000081650000}"/>
    <cellStyle name="RowTitles1-Detail 2 2 3 3 4 3 2_Tertiary Salaries Survey" xfId="6944" xr:uid="{00000000-0005-0000-0000-000082650000}"/>
    <cellStyle name="RowTitles1-Detail 2 2 3 3 4 3 3" xfId="6945" xr:uid="{00000000-0005-0000-0000-000083650000}"/>
    <cellStyle name="RowTitles1-Detail 2 2 3 3 4 3_Tertiary Salaries Survey" xfId="6946" xr:uid="{00000000-0005-0000-0000-000084650000}"/>
    <cellStyle name="RowTitles1-Detail 2 2 3 3 4 4" xfId="6947" xr:uid="{00000000-0005-0000-0000-000085650000}"/>
    <cellStyle name="RowTitles1-Detail 2 2 3 3 4 4 2" xfId="6948" xr:uid="{00000000-0005-0000-0000-000086650000}"/>
    <cellStyle name="RowTitles1-Detail 2 2 3 3 4 4_Tertiary Salaries Survey" xfId="6949" xr:uid="{00000000-0005-0000-0000-000087650000}"/>
    <cellStyle name="RowTitles1-Detail 2 2 3 3 4 5" xfId="6950" xr:uid="{00000000-0005-0000-0000-000088650000}"/>
    <cellStyle name="RowTitles1-Detail 2 2 3 3 4_Tertiary Salaries Survey" xfId="6951" xr:uid="{00000000-0005-0000-0000-000089650000}"/>
    <cellStyle name="RowTitles1-Detail 2 2 3 3 5" xfId="6952" xr:uid="{00000000-0005-0000-0000-00008A650000}"/>
    <cellStyle name="RowTitles1-Detail 2 2 3 3 5 2" xfId="6953" xr:uid="{00000000-0005-0000-0000-00008B650000}"/>
    <cellStyle name="RowTitles1-Detail 2 2 3 3 5 2 2" xfId="6954" xr:uid="{00000000-0005-0000-0000-00008C650000}"/>
    <cellStyle name="RowTitles1-Detail 2 2 3 3 5 2 2 2" xfId="6955" xr:uid="{00000000-0005-0000-0000-00008D650000}"/>
    <cellStyle name="RowTitles1-Detail 2 2 3 3 5 2 2_Tertiary Salaries Survey" xfId="6956" xr:uid="{00000000-0005-0000-0000-00008E650000}"/>
    <cellStyle name="RowTitles1-Detail 2 2 3 3 5 2 3" xfId="6957" xr:uid="{00000000-0005-0000-0000-00008F650000}"/>
    <cellStyle name="RowTitles1-Detail 2 2 3 3 5 2_Tertiary Salaries Survey" xfId="6958" xr:uid="{00000000-0005-0000-0000-000090650000}"/>
    <cellStyle name="RowTitles1-Detail 2 2 3 3 5 3" xfId="6959" xr:uid="{00000000-0005-0000-0000-000091650000}"/>
    <cellStyle name="RowTitles1-Detail 2 2 3 3 5 3 2" xfId="6960" xr:uid="{00000000-0005-0000-0000-000092650000}"/>
    <cellStyle name="RowTitles1-Detail 2 2 3 3 5 3 2 2" xfId="6961" xr:uid="{00000000-0005-0000-0000-000093650000}"/>
    <cellStyle name="RowTitles1-Detail 2 2 3 3 5 3 2_Tertiary Salaries Survey" xfId="6962" xr:uid="{00000000-0005-0000-0000-000094650000}"/>
    <cellStyle name="RowTitles1-Detail 2 2 3 3 5 3 3" xfId="6963" xr:uid="{00000000-0005-0000-0000-000095650000}"/>
    <cellStyle name="RowTitles1-Detail 2 2 3 3 5 3_Tertiary Salaries Survey" xfId="6964" xr:uid="{00000000-0005-0000-0000-000096650000}"/>
    <cellStyle name="RowTitles1-Detail 2 2 3 3 5 4" xfId="6965" xr:uid="{00000000-0005-0000-0000-000097650000}"/>
    <cellStyle name="RowTitles1-Detail 2 2 3 3 5 4 2" xfId="6966" xr:uid="{00000000-0005-0000-0000-000098650000}"/>
    <cellStyle name="RowTitles1-Detail 2 2 3 3 5 4_Tertiary Salaries Survey" xfId="6967" xr:uid="{00000000-0005-0000-0000-000099650000}"/>
    <cellStyle name="RowTitles1-Detail 2 2 3 3 5 5" xfId="6968" xr:uid="{00000000-0005-0000-0000-00009A650000}"/>
    <cellStyle name="RowTitles1-Detail 2 2 3 3 5_Tertiary Salaries Survey" xfId="6969" xr:uid="{00000000-0005-0000-0000-00009B650000}"/>
    <cellStyle name="RowTitles1-Detail 2 2 3 3 6" xfId="6970" xr:uid="{00000000-0005-0000-0000-00009C650000}"/>
    <cellStyle name="RowTitles1-Detail 2 2 3 3 6 2" xfId="6971" xr:uid="{00000000-0005-0000-0000-00009D650000}"/>
    <cellStyle name="RowTitles1-Detail 2 2 3 3 6 2 2" xfId="6972" xr:uid="{00000000-0005-0000-0000-00009E650000}"/>
    <cellStyle name="RowTitles1-Detail 2 2 3 3 6 2 2 2" xfId="6973" xr:uid="{00000000-0005-0000-0000-00009F650000}"/>
    <cellStyle name="RowTitles1-Detail 2 2 3 3 6 2 2_Tertiary Salaries Survey" xfId="6974" xr:uid="{00000000-0005-0000-0000-0000A0650000}"/>
    <cellStyle name="RowTitles1-Detail 2 2 3 3 6 2 3" xfId="6975" xr:uid="{00000000-0005-0000-0000-0000A1650000}"/>
    <cellStyle name="RowTitles1-Detail 2 2 3 3 6 2_Tertiary Salaries Survey" xfId="6976" xr:uid="{00000000-0005-0000-0000-0000A2650000}"/>
    <cellStyle name="RowTitles1-Detail 2 2 3 3 6 3" xfId="6977" xr:uid="{00000000-0005-0000-0000-0000A3650000}"/>
    <cellStyle name="RowTitles1-Detail 2 2 3 3 6 3 2" xfId="6978" xr:uid="{00000000-0005-0000-0000-0000A4650000}"/>
    <cellStyle name="RowTitles1-Detail 2 2 3 3 6 3 2 2" xfId="6979" xr:uid="{00000000-0005-0000-0000-0000A5650000}"/>
    <cellStyle name="RowTitles1-Detail 2 2 3 3 6 3 2_Tertiary Salaries Survey" xfId="6980" xr:uid="{00000000-0005-0000-0000-0000A6650000}"/>
    <cellStyle name="RowTitles1-Detail 2 2 3 3 6 3 3" xfId="6981" xr:uid="{00000000-0005-0000-0000-0000A7650000}"/>
    <cellStyle name="RowTitles1-Detail 2 2 3 3 6 3_Tertiary Salaries Survey" xfId="6982" xr:uid="{00000000-0005-0000-0000-0000A8650000}"/>
    <cellStyle name="RowTitles1-Detail 2 2 3 3 6 4" xfId="6983" xr:uid="{00000000-0005-0000-0000-0000A9650000}"/>
    <cellStyle name="RowTitles1-Detail 2 2 3 3 6 4 2" xfId="6984" xr:uid="{00000000-0005-0000-0000-0000AA650000}"/>
    <cellStyle name="RowTitles1-Detail 2 2 3 3 6 4_Tertiary Salaries Survey" xfId="6985" xr:uid="{00000000-0005-0000-0000-0000AB650000}"/>
    <cellStyle name="RowTitles1-Detail 2 2 3 3 6 5" xfId="6986" xr:uid="{00000000-0005-0000-0000-0000AC650000}"/>
    <cellStyle name="RowTitles1-Detail 2 2 3 3 6_Tertiary Salaries Survey" xfId="6987" xr:uid="{00000000-0005-0000-0000-0000AD650000}"/>
    <cellStyle name="RowTitles1-Detail 2 2 3 3 7" xfId="6988" xr:uid="{00000000-0005-0000-0000-0000AE650000}"/>
    <cellStyle name="RowTitles1-Detail 2 2 3 3 7 2" xfId="6989" xr:uid="{00000000-0005-0000-0000-0000AF650000}"/>
    <cellStyle name="RowTitles1-Detail 2 2 3 3 7 2 2" xfId="6990" xr:uid="{00000000-0005-0000-0000-0000B0650000}"/>
    <cellStyle name="RowTitles1-Detail 2 2 3 3 7 2_Tertiary Salaries Survey" xfId="6991" xr:uid="{00000000-0005-0000-0000-0000B1650000}"/>
    <cellStyle name="RowTitles1-Detail 2 2 3 3 7 3" xfId="6992" xr:uid="{00000000-0005-0000-0000-0000B2650000}"/>
    <cellStyle name="RowTitles1-Detail 2 2 3 3 7_Tertiary Salaries Survey" xfId="6993" xr:uid="{00000000-0005-0000-0000-0000B3650000}"/>
    <cellStyle name="RowTitles1-Detail 2 2 3 3 8" xfId="6994" xr:uid="{00000000-0005-0000-0000-0000B4650000}"/>
    <cellStyle name="RowTitles1-Detail 2 2 3 3 8 2" xfId="6995" xr:uid="{00000000-0005-0000-0000-0000B5650000}"/>
    <cellStyle name="RowTitles1-Detail 2 2 3 3 8 2 2" xfId="6996" xr:uid="{00000000-0005-0000-0000-0000B6650000}"/>
    <cellStyle name="RowTitles1-Detail 2 2 3 3 8 2_Tertiary Salaries Survey" xfId="6997" xr:uid="{00000000-0005-0000-0000-0000B7650000}"/>
    <cellStyle name="RowTitles1-Detail 2 2 3 3 8 3" xfId="6998" xr:uid="{00000000-0005-0000-0000-0000B8650000}"/>
    <cellStyle name="RowTitles1-Detail 2 2 3 3 8_Tertiary Salaries Survey" xfId="6999" xr:uid="{00000000-0005-0000-0000-0000B9650000}"/>
    <cellStyle name="RowTitles1-Detail 2 2 3 3 9" xfId="7000" xr:uid="{00000000-0005-0000-0000-0000BA650000}"/>
    <cellStyle name="RowTitles1-Detail 2 2 3 3_STUD aligned by INSTIT" xfId="7001" xr:uid="{00000000-0005-0000-0000-0000BB650000}"/>
    <cellStyle name="RowTitles1-Detail 2 2 3 4" xfId="7002" xr:uid="{00000000-0005-0000-0000-0000BC650000}"/>
    <cellStyle name="RowTitles1-Detail 2 2 3 4 2" xfId="7003" xr:uid="{00000000-0005-0000-0000-0000BD650000}"/>
    <cellStyle name="RowTitles1-Detail 2 2 3 4 2 2" xfId="7004" xr:uid="{00000000-0005-0000-0000-0000BE650000}"/>
    <cellStyle name="RowTitles1-Detail 2 2 3 4 2 2 2" xfId="7005" xr:uid="{00000000-0005-0000-0000-0000BF650000}"/>
    <cellStyle name="RowTitles1-Detail 2 2 3 4 2 2 2 2" xfId="7006" xr:uid="{00000000-0005-0000-0000-0000C0650000}"/>
    <cellStyle name="RowTitles1-Detail 2 2 3 4 2 2 2_Tertiary Salaries Survey" xfId="7007" xr:uid="{00000000-0005-0000-0000-0000C1650000}"/>
    <cellStyle name="RowTitles1-Detail 2 2 3 4 2 2 3" xfId="7008" xr:uid="{00000000-0005-0000-0000-0000C2650000}"/>
    <cellStyle name="RowTitles1-Detail 2 2 3 4 2 2_Tertiary Salaries Survey" xfId="7009" xr:uid="{00000000-0005-0000-0000-0000C3650000}"/>
    <cellStyle name="RowTitles1-Detail 2 2 3 4 2 3" xfId="7010" xr:uid="{00000000-0005-0000-0000-0000C4650000}"/>
    <cellStyle name="RowTitles1-Detail 2 2 3 4 2 3 2" xfId="7011" xr:uid="{00000000-0005-0000-0000-0000C5650000}"/>
    <cellStyle name="RowTitles1-Detail 2 2 3 4 2 3 2 2" xfId="7012" xr:uid="{00000000-0005-0000-0000-0000C6650000}"/>
    <cellStyle name="RowTitles1-Detail 2 2 3 4 2 3 2_Tertiary Salaries Survey" xfId="7013" xr:uid="{00000000-0005-0000-0000-0000C7650000}"/>
    <cellStyle name="RowTitles1-Detail 2 2 3 4 2 3 3" xfId="7014" xr:uid="{00000000-0005-0000-0000-0000C8650000}"/>
    <cellStyle name="RowTitles1-Detail 2 2 3 4 2 3_Tertiary Salaries Survey" xfId="7015" xr:uid="{00000000-0005-0000-0000-0000C9650000}"/>
    <cellStyle name="RowTitles1-Detail 2 2 3 4 2 4" xfId="7016" xr:uid="{00000000-0005-0000-0000-0000CA650000}"/>
    <cellStyle name="RowTitles1-Detail 2 2 3 4 2 5" xfId="7017" xr:uid="{00000000-0005-0000-0000-0000CB650000}"/>
    <cellStyle name="RowTitles1-Detail 2 2 3 4 2 5 2" xfId="7018" xr:uid="{00000000-0005-0000-0000-0000CC650000}"/>
    <cellStyle name="RowTitles1-Detail 2 2 3 4 2 5_Tertiary Salaries Survey" xfId="7019" xr:uid="{00000000-0005-0000-0000-0000CD650000}"/>
    <cellStyle name="RowTitles1-Detail 2 2 3 4 2 6" xfId="7020" xr:uid="{00000000-0005-0000-0000-0000CE650000}"/>
    <cellStyle name="RowTitles1-Detail 2 2 3 4 2_Tertiary Salaries Survey" xfId="7021" xr:uid="{00000000-0005-0000-0000-0000CF650000}"/>
    <cellStyle name="RowTitles1-Detail 2 2 3 4 3" xfId="7022" xr:uid="{00000000-0005-0000-0000-0000D0650000}"/>
    <cellStyle name="RowTitles1-Detail 2 2 3 4 3 2" xfId="7023" xr:uid="{00000000-0005-0000-0000-0000D1650000}"/>
    <cellStyle name="RowTitles1-Detail 2 2 3 4 3 2 2" xfId="7024" xr:uid="{00000000-0005-0000-0000-0000D2650000}"/>
    <cellStyle name="RowTitles1-Detail 2 2 3 4 3 2 2 2" xfId="7025" xr:uid="{00000000-0005-0000-0000-0000D3650000}"/>
    <cellStyle name="RowTitles1-Detail 2 2 3 4 3 2 2_Tertiary Salaries Survey" xfId="7026" xr:uid="{00000000-0005-0000-0000-0000D4650000}"/>
    <cellStyle name="RowTitles1-Detail 2 2 3 4 3 2 3" xfId="7027" xr:uid="{00000000-0005-0000-0000-0000D5650000}"/>
    <cellStyle name="RowTitles1-Detail 2 2 3 4 3 2_Tertiary Salaries Survey" xfId="7028" xr:uid="{00000000-0005-0000-0000-0000D6650000}"/>
    <cellStyle name="RowTitles1-Detail 2 2 3 4 3 3" xfId="7029" xr:uid="{00000000-0005-0000-0000-0000D7650000}"/>
    <cellStyle name="RowTitles1-Detail 2 2 3 4 3 3 2" xfId="7030" xr:uid="{00000000-0005-0000-0000-0000D8650000}"/>
    <cellStyle name="RowTitles1-Detail 2 2 3 4 3 3 2 2" xfId="7031" xr:uid="{00000000-0005-0000-0000-0000D9650000}"/>
    <cellStyle name="RowTitles1-Detail 2 2 3 4 3 3 2_Tertiary Salaries Survey" xfId="7032" xr:uid="{00000000-0005-0000-0000-0000DA650000}"/>
    <cellStyle name="RowTitles1-Detail 2 2 3 4 3 3 3" xfId="7033" xr:uid="{00000000-0005-0000-0000-0000DB650000}"/>
    <cellStyle name="RowTitles1-Detail 2 2 3 4 3 3_Tertiary Salaries Survey" xfId="7034" xr:uid="{00000000-0005-0000-0000-0000DC650000}"/>
    <cellStyle name="RowTitles1-Detail 2 2 3 4 3 4" xfId="7035" xr:uid="{00000000-0005-0000-0000-0000DD650000}"/>
    <cellStyle name="RowTitles1-Detail 2 2 3 4 3 5" xfId="7036" xr:uid="{00000000-0005-0000-0000-0000DE650000}"/>
    <cellStyle name="RowTitles1-Detail 2 2 3 4 3_Tertiary Salaries Survey" xfId="7037" xr:uid="{00000000-0005-0000-0000-0000DF650000}"/>
    <cellStyle name="RowTitles1-Detail 2 2 3 4 4" xfId="7038" xr:uid="{00000000-0005-0000-0000-0000E0650000}"/>
    <cellStyle name="RowTitles1-Detail 2 2 3 4 4 2" xfId="7039" xr:uid="{00000000-0005-0000-0000-0000E1650000}"/>
    <cellStyle name="RowTitles1-Detail 2 2 3 4 4 2 2" xfId="7040" xr:uid="{00000000-0005-0000-0000-0000E2650000}"/>
    <cellStyle name="RowTitles1-Detail 2 2 3 4 4 2 2 2" xfId="7041" xr:uid="{00000000-0005-0000-0000-0000E3650000}"/>
    <cellStyle name="RowTitles1-Detail 2 2 3 4 4 2 2_Tertiary Salaries Survey" xfId="7042" xr:uid="{00000000-0005-0000-0000-0000E4650000}"/>
    <cellStyle name="RowTitles1-Detail 2 2 3 4 4 2 3" xfId="7043" xr:uid="{00000000-0005-0000-0000-0000E5650000}"/>
    <cellStyle name="RowTitles1-Detail 2 2 3 4 4 2_Tertiary Salaries Survey" xfId="7044" xr:uid="{00000000-0005-0000-0000-0000E6650000}"/>
    <cellStyle name="RowTitles1-Detail 2 2 3 4 4 3" xfId="7045" xr:uid="{00000000-0005-0000-0000-0000E7650000}"/>
    <cellStyle name="RowTitles1-Detail 2 2 3 4 4 3 2" xfId="7046" xr:uid="{00000000-0005-0000-0000-0000E8650000}"/>
    <cellStyle name="RowTitles1-Detail 2 2 3 4 4 3 2 2" xfId="7047" xr:uid="{00000000-0005-0000-0000-0000E9650000}"/>
    <cellStyle name="RowTitles1-Detail 2 2 3 4 4 3 2_Tertiary Salaries Survey" xfId="7048" xr:uid="{00000000-0005-0000-0000-0000EA650000}"/>
    <cellStyle name="RowTitles1-Detail 2 2 3 4 4 3 3" xfId="7049" xr:uid="{00000000-0005-0000-0000-0000EB650000}"/>
    <cellStyle name="RowTitles1-Detail 2 2 3 4 4 3_Tertiary Salaries Survey" xfId="7050" xr:uid="{00000000-0005-0000-0000-0000EC650000}"/>
    <cellStyle name="RowTitles1-Detail 2 2 3 4 4 4" xfId="7051" xr:uid="{00000000-0005-0000-0000-0000ED650000}"/>
    <cellStyle name="RowTitles1-Detail 2 2 3 4 4 5" xfId="7052" xr:uid="{00000000-0005-0000-0000-0000EE650000}"/>
    <cellStyle name="RowTitles1-Detail 2 2 3 4 4 5 2" xfId="7053" xr:uid="{00000000-0005-0000-0000-0000EF650000}"/>
    <cellStyle name="RowTitles1-Detail 2 2 3 4 4 5_Tertiary Salaries Survey" xfId="7054" xr:uid="{00000000-0005-0000-0000-0000F0650000}"/>
    <cellStyle name="RowTitles1-Detail 2 2 3 4 4 6" xfId="7055" xr:uid="{00000000-0005-0000-0000-0000F1650000}"/>
    <cellStyle name="RowTitles1-Detail 2 2 3 4 4_Tertiary Salaries Survey" xfId="7056" xr:uid="{00000000-0005-0000-0000-0000F2650000}"/>
    <cellStyle name="RowTitles1-Detail 2 2 3 4 5" xfId="7057" xr:uid="{00000000-0005-0000-0000-0000F3650000}"/>
    <cellStyle name="RowTitles1-Detail 2 2 3 4 5 2" xfId="7058" xr:uid="{00000000-0005-0000-0000-0000F4650000}"/>
    <cellStyle name="RowTitles1-Detail 2 2 3 4 5 2 2" xfId="7059" xr:uid="{00000000-0005-0000-0000-0000F5650000}"/>
    <cellStyle name="RowTitles1-Detail 2 2 3 4 5 2 2 2" xfId="7060" xr:uid="{00000000-0005-0000-0000-0000F6650000}"/>
    <cellStyle name="RowTitles1-Detail 2 2 3 4 5 2 2_Tertiary Salaries Survey" xfId="7061" xr:uid="{00000000-0005-0000-0000-0000F7650000}"/>
    <cellStyle name="RowTitles1-Detail 2 2 3 4 5 2 3" xfId="7062" xr:uid="{00000000-0005-0000-0000-0000F8650000}"/>
    <cellStyle name="RowTitles1-Detail 2 2 3 4 5 2_Tertiary Salaries Survey" xfId="7063" xr:uid="{00000000-0005-0000-0000-0000F9650000}"/>
    <cellStyle name="RowTitles1-Detail 2 2 3 4 5 3" xfId="7064" xr:uid="{00000000-0005-0000-0000-0000FA650000}"/>
    <cellStyle name="RowTitles1-Detail 2 2 3 4 5 3 2" xfId="7065" xr:uid="{00000000-0005-0000-0000-0000FB650000}"/>
    <cellStyle name="RowTitles1-Detail 2 2 3 4 5 3 2 2" xfId="7066" xr:uid="{00000000-0005-0000-0000-0000FC650000}"/>
    <cellStyle name="RowTitles1-Detail 2 2 3 4 5 3 2_Tertiary Salaries Survey" xfId="7067" xr:uid="{00000000-0005-0000-0000-0000FD650000}"/>
    <cellStyle name="RowTitles1-Detail 2 2 3 4 5 3 3" xfId="7068" xr:uid="{00000000-0005-0000-0000-0000FE650000}"/>
    <cellStyle name="RowTitles1-Detail 2 2 3 4 5 3_Tertiary Salaries Survey" xfId="7069" xr:uid="{00000000-0005-0000-0000-0000FF650000}"/>
    <cellStyle name="RowTitles1-Detail 2 2 3 4 5 4" xfId="7070" xr:uid="{00000000-0005-0000-0000-000000660000}"/>
    <cellStyle name="RowTitles1-Detail 2 2 3 4 5 4 2" xfId="7071" xr:uid="{00000000-0005-0000-0000-000001660000}"/>
    <cellStyle name="RowTitles1-Detail 2 2 3 4 5 4_Tertiary Salaries Survey" xfId="7072" xr:uid="{00000000-0005-0000-0000-000002660000}"/>
    <cellStyle name="RowTitles1-Detail 2 2 3 4 5 5" xfId="7073" xr:uid="{00000000-0005-0000-0000-000003660000}"/>
    <cellStyle name="RowTitles1-Detail 2 2 3 4 5_Tertiary Salaries Survey" xfId="7074" xr:uid="{00000000-0005-0000-0000-000004660000}"/>
    <cellStyle name="RowTitles1-Detail 2 2 3 4 6" xfId="7075" xr:uid="{00000000-0005-0000-0000-000005660000}"/>
    <cellStyle name="RowTitles1-Detail 2 2 3 4 6 2" xfId="7076" xr:uid="{00000000-0005-0000-0000-000006660000}"/>
    <cellStyle name="RowTitles1-Detail 2 2 3 4 6 2 2" xfId="7077" xr:uid="{00000000-0005-0000-0000-000007660000}"/>
    <cellStyle name="RowTitles1-Detail 2 2 3 4 6 2 2 2" xfId="7078" xr:uid="{00000000-0005-0000-0000-000008660000}"/>
    <cellStyle name="RowTitles1-Detail 2 2 3 4 6 2 2_Tertiary Salaries Survey" xfId="7079" xr:uid="{00000000-0005-0000-0000-000009660000}"/>
    <cellStyle name="RowTitles1-Detail 2 2 3 4 6 2 3" xfId="7080" xr:uid="{00000000-0005-0000-0000-00000A660000}"/>
    <cellStyle name="RowTitles1-Detail 2 2 3 4 6 2_Tertiary Salaries Survey" xfId="7081" xr:uid="{00000000-0005-0000-0000-00000B660000}"/>
    <cellStyle name="RowTitles1-Detail 2 2 3 4 6 3" xfId="7082" xr:uid="{00000000-0005-0000-0000-00000C660000}"/>
    <cellStyle name="RowTitles1-Detail 2 2 3 4 6 3 2" xfId="7083" xr:uid="{00000000-0005-0000-0000-00000D660000}"/>
    <cellStyle name="RowTitles1-Detail 2 2 3 4 6 3 2 2" xfId="7084" xr:uid="{00000000-0005-0000-0000-00000E660000}"/>
    <cellStyle name="RowTitles1-Detail 2 2 3 4 6 3 2_Tertiary Salaries Survey" xfId="7085" xr:uid="{00000000-0005-0000-0000-00000F660000}"/>
    <cellStyle name="RowTitles1-Detail 2 2 3 4 6 3 3" xfId="7086" xr:uid="{00000000-0005-0000-0000-000010660000}"/>
    <cellStyle name="RowTitles1-Detail 2 2 3 4 6 3_Tertiary Salaries Survey" xfId="7087" xr:uid="{00000000-0005-0000-0000-000011660000}"/>
    <cellStyle name="RowTitles1-Detail 2 2 3 4 6 4" xfId="7088" xr:uid="{00000000-0005-0000-0000-000012660000}"/>
    <cellStyle name="RowTitles1-Detail 2 2 3 4 6 4 2" xfId="7089" xr:uid="{00000000-0005-0000-0000-000013660000}"/>
    <cellStyle name="RowTitles1-Detail 2 2 3 4 6 4_Tertiary Salaries Survey" xfId="7090" xr:uid="{00000000-0005-0000-0000-000014660000}"/>
    <cellStyle name="RowTitles1-Detail 2 2 3 4 6 5" xfId="7091" xr:uid="{00000000-0005-0000-0000-000015660000}"/>
    <cellStyle name="RowTitles1-Detail 2 2 3 4 6_Tertiary Salaries Survey" xfId="7092" xr:uid="{00000000-0005-0000-0000-000016660000}"/>
    <cellStyle name="RowTitles1-Detail 2 2 3 4 7" xfId="7093" xr:uid="{00000000-0005-0000-0000-000017660000}"/>
    <cellStyle name="RowTitles1-Detail 2 2 3 4 7 2" xfId="7094" xr:uid="{00000000-0005-0000-0000-000018660000}"/>
    <cellStyle name="RowTitles1-Detail 2 2 3 4 7 2 2" xfId="7095" xr:uid="{00000000-0005-0000-0000-000019660000}"/>
    <cellStyle name="RowTitles1-Detail 2 2 3 4 7 2_Tertiary Salaries Survey" xfId="7096" xr:uid="{00000000-0005-0000-0000-00001A660000}"/>
    <cellStyle name="RowTitles1-Detail 2 2 3 4 7 3" xfId="7097" xr:uid="{00000000-0005-0000-0000-00001B660000}"/>
    <cellStyle name="RowTitles1-Detail 2 2 3 4 7_Tertiary Salaries Survey" xfId="7098" xr:uid="{00000000-0005-0000-0000-00001C660000}"/>
    <cellStyle name="RowTitles1-Detail 2 2 3 4 8" xfId="7099" xr:uid="{00000000-0005-0000-0000-00001D660000}"/>
    <cellStyle name="RowTitles1-Detail 2 2 3 4 9" xfId="7100" xr:uid="{00000000-0005-0000-0000-00001E660000}"/>
    <cellStyle name="RowTitles1-Detail 2 2 3 4_STUD aligned by INSTIT" xfId="7101" xr:uid="{00000000-0005-0000-0000-00001F660000}"/>
    <cellStyle name="RowTitles1-Detail 2 2 3 5" xfId="7102" xr:uid="{00000000-0005-0000-0000-000020660000}"/>
    <cellStyle name="RowTitles1-Detail 2 2 3 5 2" xfId="7103" xr:uid="{00000000-0005-0000-0000-000021660000}"/>
    <cellStyle name="RowTitles1-Detail 2 2 3 5 2 2" xfId="7104" xr:uid="{00000000-0005-0000-0000-000022660000}"/>
    <cellStyle name="RowTitles1-Detail 2 2 3 5 2 2 2" xfId="7105" xr:uid="{00000000-0005-0000-0000-000023660000}"/>
    <cellStyle name="RowTitles1-Detail 2 2 3 5 2 2_Tertiary Salaries Survey" xfId="7106" xr:uid="{00000000-0005-0000-0000-000024660000}"/>
    <cellStyle name="RowTitles1-Detail 2 2 3 5 2 3" xfId="7107" xr:uid="{00000000-0005-0000-0000-000025660000}"/>
    <cellStyle name="RowTitles1-Detail 2 2 3 5 2_Tertiary Salaries Survey" xfId="7108" xr:uid="{00000000-0005-0000-0000-000026660000}"/>
    <cellStyle name="RowTitles1-Detail 2 2 3 5 3" xfId="7109" xr:uid="{00000000-0005-0000-0000-000027660000}"/>
    <cellStyle name="RowTitles1-Detail 2 2 3 5 3 2" xfId="7110" xr:uid="{00000000-0005-0000-0000-000028660000}"/>
    <cellStyle name="RowTitles1-Detail 2 2 3 5 3 2 2" xfId="7111" xr:uid="{00000000-0005-0000-0000-000029660000}"/>
    <cellStyle name="RowTitles1-Detail 2 2 3 5 3 2_Tertiary Salaries Survey" xfId="7112" xr:uid="{00000000-0005-0000-0000-00002A660000}"/>
    <cellStyle name="RowTitles1-Detail 2 2 3 5 3 3" xfId="7113" xr:uid="{00000000-0005-0000-0000-00002B660000}"/>
    <cellStyle name="RowTitles1-Detail 2 2 3 5 3_Tertiary Salaries Survey" xfId="7114" xr:uid="{00000000-0005-0000-0000-00002C660000}"/>
    <cellStyle name="RowTitles1-Detail 2 2 3 5 4" xfId="7115" xr:uid="{00000000-0005-0000-0000-00002D660000}"/>
    <cellStyle name="RowTitles1-Detail 2 2 3 5 5" xfId="7116" xr:uid="{00000000-0005-0000-0000-00002E660000}"/>
    <cellStyle name="RowTitles1-Detail 2 2 3 5 5 2" xfId="7117" xr:uid="{00000000-0005-0000-0000-00002F660000}"/>
    <cellStyle name="RowTitles1-Detail 2 2 3 5 5_Tertiary Salaries Survey" xfId="7118" xr:uid="{00000000-0005-0000-0000-000030660000}"/>
    <cellStyle name="RowTitles1-Detail 2 2 3 5 6" xfId="7119" xr:uid="{00000000-0005-0000-0000-000031660000}"/>
    <cellStyle name="RowTitles1-Detail 2 2 3 5_Tertiary Salaries Survey" xfId="7120" xr:uid="{00000000-0005-0000-0000-000032660000}"/>
    <cellStyle name="RowTitles1-Detail 2 2 3 6" xfId="7121" xr:uid="{00000000-0005-0000-0000-000033660000}"/>
    <cellStyle name="RowTitles1-Detail 2 2 3 6 2" xfId="7122" xr:uid="{00000000-0005-0000-0000-000034660000}"/>
    <cellStyle name="RowTitles1-Detail 2 2 3 6 2 2" xfId="7123" xr:uid="{00000000-0005-0000-0000-000035660000}"/>
    <cellStyle name="RowTitles1-Detail 2 2 3 6 2 2 2" xfId="7124" xr:uid="{00000000-0005-0000-0000-000036660000}"/>
    <cellStyle name="RowTitles1-Detail 2 2 3 6 2 2_Tertiary Salaries Survey" xfId="7125" xr:uid="{00000000-0005-0000-0000-000037660000}"/>
    <cellStyle name="RowTitles1-Detail 2 2 3 6 2 3" xfId="7126" xr:uid="{00000000-0005-0000-0000-000038660000}"/>
    <cellStyle name="RowTitles1-Detail 2 2 3 6 2_Tertiary Salaries Survey" xfId="7127" xr:uid="{00000000-0005-0000-0000-000039660000}"/>
    <cellStyle name="RowTitles1-Detail 2 2 3 6 3" xfId="7128" xr:uid="{00000000-0005-0000-0000-00003A660000}"/>
    <cellStyle name="RowTitles1-Detail 2 2 3 6 3 2" xfId="7129" xr:uid="{00000000-0005-0000-0000-00003B660000}"/>
    <cellStyle name="RowTitles1-Detail 2 2 3 6 3 2 2" xfId="7130" xr:uid="{00000000-0005-0000-0000-00003C660000}"/>
    <cellStyle name="RowTitles1-Detail 2 2 3 6 3 2_Tertiary Salaries Survey" xfId="7131" xr:uid="{00000000-0005-0000-0000-00003D660000}"/>
    <cellStyle name="RowTitles1-Detail 2 2 3 6 3 3" xfId="7132" xr:uid="{00000000-0005-0000-0000-00003E660000}"/>
    <cellStyle name="RowTitles1-Detail 2 2 3 6 3_Tertiary Salaries Survey" xfId="7133" xr:uid="{00000000-0005-0000-0000-00003F660000}"/>
    <cellStyle name="RowTitles1-Detail 2 2 3 6 4" xfId="7134" xr:uid="{00000000-0005-0000-0000-000040660000}"/>
    <cellStyle name="RowTitles1-Detail 2 2 3 6 5" xfId="7135" xr:uid="{00000000-0005-0000-0000-000041660000}"/>
    <cellStyle name="RowTitles1-Detail 2 2 3 6_Tertiary Salaries Survey" xfId="7136" xr:uid="{00000000-0005-0000-0000-000042660000}"/>
    <cellStyle name="RowTitles1-Detail 2 2 3 7" xfId="7137" xr:uid="{00000000-0005-0000-0000-000043660000}"/>
    <cellStyle name="RowTitles1-Detail 2 2 3 7 2" xfId="7138" xr:uid="{00000000-0005-0000-0000-000044660000}"/>
    <cellStyle name="RowTitles1-Detail 2 2 3 7 2 2" xfId="7139" xr:uid="{00000000-0005-0000-0000-000045660000}"/>
    <cellStyle name="RowTitles1-Detail 2 2 3 7 2 2 2" xfId="7140" xr:uid="{00000000-0005-0000-0000-000046660000}"/>
    <cellStyle name="RowTitles1-Detail 2 2 3 7 2 2_Tertiary Salaries Survey" xfId="7141" xr:uid="{00000000-0005-0000-0000-000047660000}"/>
    <cellStyle name="RowTitles1-Detail 2 2 3 7 2 3" xfId="7142" xr:uid="{00000000-0005-0000-0000-000048660000}"/>
    <cellStyle name="RowTitles1-Detail 2 2 3 7 2_Tertiary Salaries Survey" xfId="7143" xr:uid="{00000000-0005-0000-0000-000049660000}"/>
    <cellStyle name="RowTitles1-Detail 2 2 3 7 3" xfId="7144" xr:uid="{00000000-0005-0000-0000-00004A660000}"/>
    <cellStyle name="RowTitles1-Detail 2 2 3 7 3 2" xfId="7145" xr:uid="{00000000-0005-0000-0000-00004B660000}"/>
    <cellStyle name="RowTitles1-Detail 2 2 3 7 3 2 2" xfId="7146" xr:uid="{00000000-0005-0000-0000-00004C660000}"/>
    <cellStyle name="RowTitles1-Detail 2 2 3 7 3 2_Tertiary Salaries Survey" xfId="7147" xr:uid="{00000000-0005-0000-0000-00004D660000}"/>
    <cellStyle name="RowTitles1-Detail 2 2 3 7 3 3" xfId="7148" xr:uid="{00000000-0005-0000-0000-00004E660000}"/>
    <cellStyle name="RowTitles1-Detail 2 2 3 7 3_Tertiary Salaries Survey" xfId="7149" xr:uid="{00000000-0005-0000-0000-00004F660000}"/>
    <cellStyle name="RowTitles1-Detail 2 2 3 7 4" xfId="7150" xr:uid="{00000000-0005-0000-0000-000050660000}"/>
    <cellStyle name="RowTitles1-Detail 2 2 3 7 5" xfId="7151" xr:uid="{00000000-0005-0000-0000-000051660000}"/>
    <cellStyle name="RowTitles1-Detail 2 2 3 7 5 2" xfId="7152" xr:uid="{00000000-0005-0000-0000-000052660000}"/>
    <cellStyle name="RowTitles1-Detail 2 2 3 7 5_Tertiary Salaries Survey" xfId="7153" xr:uid="{00000000-0005-0000-0000-000053660000}"/>
    <cellStyle name="RowTitles1-Detail 2 2 3 7 6" xfId="7154" xr:uid="{00000000-0005-0000-0000-000054660000}"/>
    <cellStyle name="RowTitles1-Detail 2 2 3 7_Tertiary Salaries Survey" xfId="7155" xr:uid="{00000000-0005-0000-0000-000055660000}"/>
    <cellStyle name="RowTitles1-Detail 2 2 3 8" xfId="7156" xr:uid="{00000000-0005-0000-0000-000056660000}"/>
    <cellStyle name="RowTitles1-Detail 2 2 3 8 2" xfId="7157" xr:uid="{00000000-0005-0000-0000-000057660000}"/>
    <cellStyle name="RowTitles1-Detail 2 2 3 8 2 2" xfId="7158" xr:uid="{00000000-0005-0000-0000-000058660000}"/>
    <cellStyle name="RowTitles1-Detail 2 2 3 8 2 2 2" xfId="7159" xr:uid="{00000000-0005-0000-0000-000059660000}"/>
    <cellStyle name="RowTitles1-Detail 2 2 3 8 2 2_Tertiary Salaries Survey" xfId="7160" xr:uid="{00000000-0005-0000-0000-00005A660000}"/>
    <cellStyle name="RowTitles1-Detail 2 2 3 8 2 3" xfId="7161" xr:uid="{00000000-0005-0000-0000-00005B660000}"/>
    <cellStyle name="RowTitles1-Detail 2 2 3 8 2_Tertiary Salaries Survey" xfId="7162" xr:uid="{00000000-0005-0000-0000-00005C660000}"/>
    <cellStyle name="RowTitles1-Detail 2 2 3 8 3" xfId="7163" xr:uid="{00000000-0005-0000-0000-00005D660000}"/>
    <cellStyle name="RowTitles1-Detail 2 2 3 8 3 2" xfId="7164" xr:uid="{00000000-0005-0000-0000-00005E660000}"/>
    <cellStyle name="RowTitles1-Detail 2 2 3 8 3 2 2" xfId="7165" xr:uid="{00000000-0005-0000-0000-00005F660000}"/>
    <cellStyle name="RowTitles1-Detail 2 2 3 8 3 2_Tertiary Salaries Survey" xfId="7166" xr:uid="{00000000-0005-0000-0000-000060660000}"/>
    <cellStyle name="RowTitles1-Detail 2 2 3 8 3 3" xfId="7167" xr:uid="{00000000-0005-0000-0000-000061660000}"/>
    <cellStyle name="RowTitles1-Detail 2 2 3 8 3_Tertiary Salaries Survey" xfId="7168" xr:uid="{00000000-0005-0000-0000-000062660000}"/>
    <cellStyle name="RowTitles1-Detail 2 2 3 8 4" xfId="7169" xr:uid="{00000000-0005-0000-0000-000063660000}"/>
    <cellStyle name="RowTitles1-Detail 2 2 3 8 4 2" xfId="7170" xr:uid="{00000000-0005-0000-0000-000064660000}"/>
    <cellStyle name="RowTitles1-Detail 2 2 3 8 4_Tertiary Salaries Survey" xfId="7171" xr:uid="{00000000-0005-0000-0000-000065660000}"/>
    <cellStyle name="RowTitles1-Detail 2 2 3 8 5" xfId="7172" xr:uid="{00000000-0005-0000-0000-000066660000}"/>
    <cellStyle name="RowTitles1-Detail 2 2 3 8_Tertiary Salaries Survey" xfId="7173" xr:uid="{00000000-0005-0000-0000-000067660000}"/>
    <cellStyle name="RowTitles1-Detail 2 2 3 9" xfId="7174" xr:uid="{00000000-0005-0000-0000-000068660000}"/>
    <cellStyle name="RowTitles1-Detail 2 2 3 9 2" xfId="7175" xr:uid="{00000000-0005-0000-0000-000069660000}"/>
    <cellStyle name="RowTitles1-Detail 2 2 3 9 2 2" xfId="7176" xr:uid="{00000000-0005-0000-0000-00006A660000}"/>
    <cellStyle name="RowTitles1-Detail 2 2 3 9 2 2 2" xfId="7177" xr:uid="{00000000-0005-0000-0000-00006B660000}"/>
    <cellStyle name="RowTitles1-Detail 2 2 3 9 2 2_Tertiary Salaries Survey" xfId="7178" xr:uid="{00000000-0005-0000-0000-00006C660000}"/>
    <cellStyle name="RowTitles1-Detail 2 2 3 9 2 3" xfId="7179" xr:uid="{00000000-0005-0000-0000-00006D660000}"/>
    <cellStyle name="RowTitles1-Detail 2 2 3 9 2_Tertiary Salaries Survey" xfId="7180" xr:uid="{00000000-0005-0000-0000-00006E660000}"/>
    <cellStyle name="RowTitles1-Detail 2 2 3 9 3" xfId="7181" xr:uid="{00000000-0005-0000-0000-00006F660000}"/>
    <cellStyle name="RowTitles1-Detail 2 2 3 9 3 2" xfId="7182" xr:uid="{00000000-0005-0000-0000-000070660000}"/>
    <cellStyle name="RowTitles1-Detail 2 2 3 9 3 2 2" xfId="7183" xr:uid="{00000000-0005-0000-0000-000071660000}"/>
    <cellStyle name="RowTitles1-Detail 2 2 3 9 3 2_Tertiary Salaries Survey" xfId="7184" xr:uid="{00000000-0005-0000-0000-000072660000}"/>
    <cellStyle name="RowTitles1-Detail 2 2 3 9 3 3" xfId="7185" xr:uid="{00000000-0005-0000-0000-000073660000}"/>
    <cellStyle name="RowTitles1-Detail 2 2 3 9 3_Tertiary Salaries Survey" xfId="7186" xr:uid="{00000000-0005-0000-0000-000074660000}"/>
    <cellStyle name="RowTitles1-Detail 2 2 3 9 4" xfId="7187" xr:uid="{00000000-0005-0000-0000-000075660000}"/>
    <cellStyle name="RowTitles1-Detail 2 2 3 9 4 2" xfId="7188" xr:uid="{00000000-0005-0000-0000-000076660000}"/>
    <cellStyle name="RowTitles1-Detail 2 2 3 9 4_Tertiary Salaries Survey" xfId="7189" xr:uid="{00000000-0005-0000-0000-000077660000}"/>
    <cellStyle name="RowTitles1-Detail 2 2 3 9 5" xfId="7190" xr:uid="{00000000-0005-0000-0000-000078660000}"/>
    <cellStyle name="RowTitles1-Detail 2 2 3 9_Tertiary Salaries Survey" xfId="7191" xr:uid="{00000000-0005-0000-0000-000079660000}"/>
    <cellStyle name="RowTitles1-Detail 2 2 3_STUD aligned by INSTIT" xfId="7192" xr:uid="{00000000-0005-0000-0000-00007A660000}"/>
    <cellStyle name="RowTitles1-Detail 2 2 4" xfId="7193" xr:uid="{00000000-0005-0000-0000-00007B660000}"/>
    <cellStyle name="RowTitles1-Detail 2 2 4 2" xfId="7194" xr:uid="{00000000-0005-0000-0000-00007C660000}"/>
    <cellStyle name="RowTitles1-Detail 2 2 4 2 2" xfId="7195" xr:uid="{00000000-0005-0000-0000-00007D660000}"/>
    <cellStyle name="RowTitles1-Detail 2 2 4 2 2 2" xfId="7196" xr:uid="{00000000-0005-0000-0000-00007E660000}"/>
    <cellStyle name="RowTitles1-Detail 2 2 4 2 2 2 2" xfId="7197" xr:uid="{00000000-0005-0000-0000-00007F660000}"/>
    <cellStyle name="RowTitles1-Detail 2 2 4 2 2 2_Tertiary Salaries Survey" xfId="7198" xr:uid="{00000000-0005-0000-0000-000080660000}"/>
    <cellStyle name="RowTitles1-Detail 2 2 4 2 2 3" xfId="7199" xr:uid="{00000000-0005-0000-0000-000081660000}"/>
    <cellStyle name="RowTitles1-Detail 2 2 4 2 2_Tertiary Salaries Survey" xfId="7200" xr:uid="{00000000-0005-0000-0000-000082660000}"/>
    <cellStyle name="RowTitles1-Detail 2 2 4 2 3" xfId="7201" xr:uid="{00000000-0005-0000-0000-000083660000}"/>
    <cellStyle name="RowTitles1-Detail 2 2 4 2 3 2" xfId="7202" xr:uid="{00000000-0005-0000-0000-000084660000}"/>
    <cellStyle name="RowTitles1-Detail 2 2 4 2 3 2 2" xfId="7203" xr:uid="{00000000-0005-0000-0000-000085660000}"/>
    <cellStyle name="RowTitles1-Detail 2 2 4 2 3 2_Tertiary Salaries Survey" xfId="7204" xr:uid="{00000000-0005-0000-0000-000086660000}"/>
    <cellStyle name="RowTitles1-Detail 2 2 4 2 3 3" xfId="7205" xr:uid="{00000000-0005-0000-0000-000087660000}"/>
    <cellStyle name="RowTitles1-Detail 2 2 4 2 3_Tertiary Salaries Survey" xfId="7206" xr:uid="{00000000-0005-0000-0000-000088660000}"/>
    <cellStyle name="RowTitles1-Detail 2 2 4 2 4" xfId="7207" xr:uid="{00000000-0005-0000-0000-000089660000}"/>
    <cellStyle name="RowTitles1-Detail 2 2 4 2 5" xfId="7208" xr:uid="{00000000-0005-0000-0000-00008A660000}"/>
    <cellStyle name="RowTitles1-Detail 2 2 4 2_Tertiary Salaries Survey" xfId="7209" xr:uid="{00000000-0005-0000-0000-00008B660000}"/>
    <cellStyle name="RowTitles1-Detail 2 2 4 3" xfId="7210" xr:uid="{00000000-0005-0000-0000-00008C660000}"/>
    <cellStyle name="RowTitles1-Detail 2 2 4 3 2" xfId="7211" xr:uid="{00000000-0005-0000-0000-00008D660000}"/>
    <cellStyle name="RowTitles1-Detail 2 2 4 3 2 2" xfId="7212" xr:uid="{00000000-0005-0000-0000-00008E660000}"/>
    <cellStyle name="RowTitles1-Detail 2 2 4 3 2 2 2" xfId="7213" xr:uid="{00000000-0005-0000-0000-00008F660000}"/>
    <cellStyle name="RowTitles1-Detail 2 2 4 3 2 2_Tertiary Salaries Survey" xfId="7214" xr:uid="{00000000-0005-0000-0000-000090660000}"/>
    <cellStyle name="RowTitles1-Detail 2 2 4 3 2 3" xfId="7215" xr:uid="{00000000-0005-0000-0000-000091660000}"/>
    <cellStyle name="RowTitles1-Detail 2 2 4 3 2_Tertiary Salaries Survey" xfId="7216" xr:uid="{00000000-0005-0000-0000-000092660000}"/>
    <cellStyle name="RowTitles1-Detail 2 2 4 3 3" xfId="7217" xr:uid="{00000000-0005-0000-0000-000093660000}"/>
    <cellStyle name="RowTitles1-Detail 2 2 4 3 3 2" xfId="7218" xr:uid="{00000000-0005-0000-0000-000094660000}"/>
    <cellStyle name="RowTitles1-Detail 2 2 4 3 3 2 2" xfId="7219" xr:uid="{00000000-0005-0000-0000-000095660000}"/>
    <cellStyle name="RowTitles1-Detail 2 2 4 3 3 2_Tertiary Salaries Survey" xfId="7220" xr:uid="{00000000-0005-0000-0000-000096660000}"/>
    <cellStyle name="RowTitles1-Detail 2 2 4 3 3 3" xfId="7221" xr:uid="{00000000-0005-0000-0000-000097660000}"/>
    <cellStyle name="RowTitles1-Detail 2 2 4 3 3_Tertiary Salaries Survey" xfId="7222" xr:uid="{00000000-0005-0000-0000-000098660000}"/>
    <cellStyle name="RowTitles1-Detail 2 2 4 3 4" xfId="7223" xr:uid="{00000000-0005-0000-0000-000099660000}"/>
    <cellStyle name="RowTitles1-Detail 2 2 4 3 5" xfId="7224" xr:uid="{00000000-0005-0000-0000-00009A660000}"/>
    <cellStyle name="RowTitles1-Detail 2 2 4 3 5 2" xfId="7225" xr:uid="{00000000-0005-0000-0000-00009B660000}"/>
    <cellStyle name="RowTitles1-Detail 2 2 4 3 5_Tertiary Salaries Survey" xfId="7226" xr:uid="{00000000-0005-0000-0000-00009C660000}"/>
    <cellStyle name="RowTitles1-Detail 2 2 4 3 6" xfId="7227" xr:uid="{00000000-0005-0000-0000-00009D660000}"/>
    <cellStyle name="RowTitles1-Detail 2 2 4 3_Tertiary Salaries Survey" xfId="7228" xr:uid="{00000000-0005-0000-0000-00009E660000}"/>
    <cellStyle name="RowTitles1-Detail 2 2 4 4" xfId="7229" xr:uid="{00000000-0005-0000-0000-00009F660000}"/>
    <cellStyle name="RowTitles1-Detail 2 2 4 4 2" xfId="7230" xr:uid="{00000000-0005-0000-0000-0000A0660000}"/>
    <cellStyle name="RowTitles1-Detail 2 2 4 4 2 2" xfId="7231" xr:uid="{00000000-0005-0000-0000-0000A1660000}"/>
    <cellStyle name="RowTitles1-Detail 2 2 4 4 2 2 2" xfId="7232" xr:uid="{00000000-0005-0000-0000-0000A2660000}"/>
    <cellStyle name="RowTitles1-Detail 2 2 4 4 2 2_Tertiary Salaries Survey" xfId="7233" xr:uid="{00000000-0005-0000-0000-0000A3660000}"/>
    <cellStyle name="RowTitles1-Detail 2 2 4 4 2 3" xfId="7234" xr:uid="{00000000-0005-0000-0000-0000A4660000}"/>
    <cellStyle name="RowTitles1-Detail 2 2 4 4 2_Tertiary Salaries Survey" xfId="7235" xr:uid="{00000000-0005-0000-0000-0000A5660000}"/>
    <cellStyle name="RowTitles1-Detail 2 2 4 4 3" xfId="7236" xr:uid="{00000000-0005-0000-0000-0000A6660000}"/>
    <cellStyle name="RowTitles1-Detail 2 2 4 4 3 2" xfId="7237" xr:uid="{00000000-0005-0000-0000-0000A7660000}"/>
    <cellStyle name="RowTitles1-Detail 2 2 4 4 3 2 2" xfId="7238" xr:uid="{00000000-0005-0000-0000-0000A8660000}"/>
    <cellStyle name="RowTitles1-Detail 2 2 4 4 3 2_Tertiary Salaries Survey" xfId="7239" xr:uid="{00000000-0005-0000-0000-0000A9660000}"/>
    <cellStyle name="RowTitles1-Detail 2 2 4 4 3 3" xfId="7240" xr:uid="{00000000-0005-0000-0000-0000AA660000}"/>
    <cellStyle name="RowTitles1-Detail 2 2 4 4 3_Tertiary Salaries Survey" xfId="7241" xr:uid="{00000000-0005-0000-0000-0000AB660000}"/>
    <cellStyle name="RowTitles1-Detail 2 2 4 4 4" xfId="7242" xr:uid="{00000000-0005-0000-0000-0000AC660000}"/>
    <cellStyle name="RowTitles1-Detail 2 2 4 4 4 2" xfId="7243" xr:uid="{00000000-0005-0000-0000-0000AD660000}"/>
    <cellStyle name="RowTitles1-Detail 2 2 4 4 4_Tertiary Salaries Survey" xfId="7244" xr:uid="{00000000-0005-0000-0000-0000AE660000}"/>
    <cellStyle name="RowTitles1-Detail 2 2 4 4 5" xfId="7245" xr:uid="{00000000-0005-0000-0000-0000AF660000}"/>
    <cellStyle name="RowTitles1-Detail 2 2 4 4_Tertiary Salaries Survey" xfId="7246" xr:uid="{00000000-0005-0000-0000-0000B0660000}"/>
    <cellStyle name="RowTitles1-Detail 2 2 4 5" xfId="7247" xr:uid="{00000000-0005-0000-0000-0000B1660000}"/>
    <cellStyle name="RowTitles1-Detail 2 2 4 5 2" xfId="7248" xr:uid="{00000000-0005-0000-0000-0000B2660000}"/>
    <cellStyle name="RowTitles1-Detail 2 2 4 5 2 2" xfId="7249" xr:uid="{00000000-0005-0000-0000-0000B3660000}"/>
    <cellStyle name="RowTitles1-Detail 2 2 4 5 2 2 2" xfId="7250" xr:uid="{00000000-0005-0000-0000-0000B4660000}"/>
    <cellStyle name="RowTitles1-Detail 2 2 4 5 2 2_Tertiary Salaries Survey" xfId="7251" xr:uid="{00000000-0005-0000-0000-0000B5660000}"/>
    <cellStyle name="RowTitles1-Detail 2 2 4 5 2 3" xfId="7252" xr:uid="{00000000-0005-0000-0000-0000B6660000}"/>
    <cellStyle name="RowTitles1-Detail 2 2 4 5 2_Tertiary Salaries Survey" xfId="7253" xr:uid="{00000000-0005-0000-0000-0000B7660000}"/>
    <cellStyle name="RowTitles1-Detail 2 2 4 5 3" xfId="7254" xr:uid="{00000000-0005-0000-0000-0000B8660000}"/>
    <cellStyle name="RowTitles1-Detail 2 2 4 5 3 2" xfId="7255" xr:uid="{00000000-0005-0000-0000-0000B9660000}"/>
    <cellStyle name="RowTitles1-Detail 2 2 4 5 3 2 2" xfId="7256" xr:uid="{00000000-0005-0000-0000-0000BA660000}"/>
    <cellStyle name="RowTitles1-Detail 2 2 4 5 3 2_Tertiary Salaries Survey" xfId="7257" xr:uid="{00000000-0005-0000-0000-0000BB660000}"/>
    <cellStyle name="RowTitles1-Detail 2 2 4 5 3 3" xfId="7258" xr:uid="{00000000-0005-0000-0000-0000BC660000}"/>
    <cellStyle name="RowTitles1-Detail 2 2 4 5 3_Tertiary Salaries Survey" xfId="7259" xr:uid="{00000000-0005-0000-0000-0000BD660000}"/>
    <cellStyle name="RowTitles1-Detail 2 2 4 5 4" xfId="7260" xr:uid="{00000000-0005-0000-0000-0000BE660000}"/>
    <cellStyle name="RowTitles1-Detail 2 2 4 5 4 2" xfId="7261" xr:uid="{00000000-0005-0000-0000-0000BF660000}"/>
    <cellStyle name="RowTitles1-Detail 2 2 4 5 4_Tertiary Salaries Survey" xfId="7262" xr:uid="{00000000-0005-0000-0000-0000C0660000}"/>
    <cellStyle name="RowTitles1-Detail 2 2 4 5 5" xfId="7263" xr:uid="{00000000-0005-0000-0000-0000C1660000}"/>
    <cellStyle name="RowTitles1-Detail 2 2 4 5_Tertiary Salaries Survey" xfId="7264" xr:uid="{00000000-0005-0000-0000-0000C2660000}"/>
    <cellStyle name="RowTitles1-Detail 2 2 4 6" xfId="7265" xr:uid="{00000000-0005-0000-0000-0000C3660000}"/>
    <cellStyle name="RowTitles1-Detail 2 2 4 6 2" xfId="7266" xr:uid="{00000000-0005-0000-0000-0000C4660000}"/>
    <cellStyle name="RowTitles1-Detail 2 2 4 6 2 2" xfId="7267" xr:uid="{00000000-0005-0000-0000-0000C5660000}"/>
    <cellStyle name="RowTitles1-Detail 2 2 4 6 2 2 2" xfId="7268" xr:uid="{00000000-0005-0000-0000-0000C6660000}"/>
    <cellStyle name="RowTitles1-Detail 2 2 4 6 2 2_Tertiary Salaries Survey" xfId="7269" xr:uid="{00000000-0005-0000-0000-0000C7660000}"/>
    <cellStyle name="RowTitles1-Detail 2 2 4 6 2 3" xfId="7270" xr:uid="{00000000-0005-0000-0000-0000C8660000}"/>
    <cellStyle name="RowTitles1-Detail 2 2 4 6 2_Tertiary Salaries Survey" xfId="7271" xr:uid="{00000000-0005-0000-0000-0000C9660000}"/>
    <cellStyle name="RowTitles1-Detail 2 2 4 6 3" xfId="7272" xr:uid="{00000000-0005-0000-0000-0000CA660000}"/>
    <cellStyle name="RowTitles1-Detail 2 2 4 6 3 2" xfId="7273" xr:uid="{00000000-0005-0000-0000-0000CB660000}"/>
    <cellStyle name="RowTitles1-Detail 2 2 4 6 3 2 2" xfId="7274" xr:uid="{00000000-0005-0000-0000-0000CC660000}"/>
    <cellStyle name="RowTitles1-Detail 2 2 4 6 3 2_Tertiary Salaries Survey" xfId="7275" xr:uid="{00000000-0005-0000-0000-0000CD660000}"/>
    <cellStyle name="RowTitles1-Detail 2 2 4 6 3 3" xfId="7276" xr:uid="{00000000-0005-0000-0000-0000CE660000}"/>
    <cellStyle name="RowTitles1-Detail 2 2 4 6 3_Tertiary Salaries Survey" xfId="7277" xr:uid="{00000000-0005-0000-0000-0000CF660000}"/>
    <cellStyle name="RowTitles1-Detail 2 2 4 6 4" xfId="7278" xr:uid="{00000000-0005-0000-0000-0000D0660000}"/>
    <cellStyle name="RowTitles1-Detail 2 2 4 6 4 2" xfId="7279" xr:uid="{00000000-0005-0000-0000-0000D1660000}"/>
    <cellStyle name="RowTitles1-Detail 2 2 4 6 4_Tertiary Salaries Survey" xfId="7280" xr:uid="{00000000-0005-0000-0000-0000D2660000}"/>
    <cellStyle name="RowTitles1-Detail 2 2 4 6 5" xfId="7281" xr:uid="{00000000-0005-0000-0000-0000D3660000}"/>
    <cellStyle name="RowTitles1-Detail 2 2 4 6_Tertiary Salaries Survey" xfId="7282" xr:uid="{00000000-0005-0000-0000-0000D4660000}"/>
    <cellStyle name="RowTitles1-Detail 2 2 4 7" xfId="7283" xr:uid="{00000000-0005-0000-0000-0000D5660000}"/>
    <cellStyle name="RowTitles1-Detail 2 2 4 7 2" xfId="7284" xr:uid="{00000000-0005-0000-0000-0000D6660000}"/>
    <cellStyle name="RowTitles1-Detail 2 2 4 7 2 2" xfId="7285" xr:uid="{00000000-0005-0000-0000-0000D7660000}"/>
    <cellStyle name="RowTitles1-Detail 2 2 4 7 2_Tertiary Salaries Survey" xfId="7286" xr:uid="{00000000-0005-0000-0000-0000D8660000}"/>
    <cellStyle name="RowTitles1-Detail 2 2 4 7 3" xfId="7287" xr:uid="{00000000-0005-0000-0000-0000D9660000}"/>
    <cellStyle name="RowTitles1-Detail 2 2 4 7_Tertiary Salaries Survey" xfId="7288" xr:uid="{00000000-0005-0000-0000-0000DA660000}"/>
    <cellStyle name="RowTitles1-Detail 2 2 4 8" xfId="7289" xr:uid="{00000000-0005-0000-0000-0000DB660000}"/>
    <cellStyle name="RowTitles1-Detail 2 2 4 9" xfId="7290" xr:uid="{00000000-0005-0000-0000-0000DC660000}"/>
    <cellStyle name="RowTitles1-Detail 2 2 4_STUD aligned by INSTIT" xfId="7291" xr:uid="{00000000-0005-0000-0000-0000DD660000}"/>
    <cellStyle name="RowTitles1-Detail 2 2 5" xfId="7292" xr:uid="{00000000-0005-0000-0000-0000DE660000}"/>
    <cellStyle name="RowTitles1-Detail 2 2 5 2" xfId="7293" xr:uid="{00000000-0005-0000-0000-0000DF660000}"/>
    <cellStyle name="RowTitles1-Detail 2 2 5 2 2" xfId="7294" xr:uid="{00000000-0005-0000-0000-0000E0660000}"/>
    <cellStyle name="RowTitles1-Detail 2 2 5 2 2 2" xfId="7295" xr:uid="{00000000-0005-0000-0000-0000E1660000}"/>
    <cellStyle name="RowTitles1-Detail 2 2 5 2 2 2 2" xfId="7296" xr:uid="{00000000-0005-0000-0000-0000E2660000}"/>
    <cellStyle name="RowTitles1-Detail 2 2 5 2 2 2_Tertiary Salaries Survey" xfId="7297" xr:uid="{00000000-0005-0000-0000-0000E3660000}"/>
    <cellStyle name="RowTitles1-Detail 2 2 5 2 2 3" xfId="7298" xr:uid="{00000000-0005-0000-0000-0000E4660000}"/>
    <cellStyle name="RowTitles1-Detail 2 2 5 2 2_Tertiary Salaries Survey" xfId="7299" xr:uid="{00000000-0005-0000-0000-0000E5660000}"/>
    <cellStyle name="RowTitles1-Detail 2 2 5 2 3" xfId="7300" xr:uid="{00000000-0005-0000-0000-0000E6660000}"/>
    <cellStyle name="RowTitles1-Detail 2 2 5 2 3 2" xfId="7301" xr:uid="{00000000-0005-0000-0000-0000E7660000}"/>
    <cellStyle name="RowTitles1-Detail 2 2 5 2 3 2 2" xfId="7302" xr:uid="{00000000-0005-0000-0000-0000E8660000}"/>
    <cellStyle name="RowTitles1-Detail 2 2 5 2 3 2_Tertiary Salaries Survey" xfId="7303" xr:uid="{00000000-0005-0000-0000-0000E9660000}"/>
    <cellStyle name="RowTitles1-Detail 2 2 5 2 3 3" xfId="7304" xr:uid="{00000000-0005-0000-0000-0000EA660000}"/>
    <cellStyle name="RowTitles1-Detail 2 2 5 2 3_Tertiary Salaries Survey" xfId="7305" xr:uid="{00000000-0005-0000-0000-0000EB660000}"/>
    <cellStyle name="RowTitles1-Detail 2 2 5 2 4" xfId="7306" xr:uid="{00000000-0005-0000-0000-0000EC660000}"/>
    <cellStyle name="RowTitles1-Detail 2 2 5 2 5" xfId="7307" xr:uid="{00000000-0005-0000-0000-0000ED660000}"/>
    <cellStyle name="RowTitles1-Detail 2 2 5 2 5 2" xfId="7308" xr:uid="{00000000-0005-0000-0000-0000EE660000}"/>
    <cellStyle name="RowTitles1-Detail 2 2 5 2 5_Tertiary Salaries Survey" xfId="7309" xr:uid="{00000000-0005-0000-0000-0000EF660000}"/>
    <cellStyle name="RowTitles1-Detail 2 2 5 2 6" xfId="7310" xr:uid="{00000000-0005-0000-0000-0000F0660000}"/>
    <cellStyle name="RowTitles1-Detail 2 2 5 2_Tertiary Salaries Survey" xfId="7311" xr:uid="{00000000-0005-0000-0000-0000F1660000}"/>
    <cellStyle name="RowTitles1-Detail 2 2 5 3" xfId="7312" xr:uid="{00000000-0005-0000-0000-0000F2660000}"/>
    <cellStyle name="RowTitles1-Detail 2 2 5 3 2" xfId="7313" xr:uid="{00000000-0005-0000-0000-0000F3660000}"/>
    <cellStyle name="RowTitles1-Detail 2 2 5 3 2 2" xfId="7314" xr:uid="{00000000-0005-0000-0000-0000F4660000}"/>
    <cellStyle name="RowTitles1-Detail 2 2 5 3 2 2 2" xfId="7315" xr:uid="{00000000-0005-0000-0000-0000F5660000}"/>
    <cellStyle name="RowTitles1-Detail 2 2 5 3 2 2_Tertiary Salaries Survey" xfId="7316" xr:uid="{00000000-0005-0000-0000-0000F6660000}"/>
    <cellStyle name="RowTitles1-Detail 2 2 5 3 2 3" xfId="7317" xr:uid="{00000000-0005-0000-0000-0000F7660000}"/>
    <cellStyle name="RowTitles1-Detail 2 2 5 3 2_Tertiary Salaries Survey" xfId="7318" xr:uid="{00000000-0005-0000-0000-0000F8660000}"/>
    <cellStyle name="RowTitles1-Detail 2 2 5 3 3" xfId="7319" xr:uid="{00000000-0005-0000-0000-0000F9660000}"/>
    <cellStyle name="RowTitles1-Detail 2 2 5 3 3 2" xfId="7320" xr:uid="{00000000-0005-0000-0000-0000FA660000}"/>
    <cellStyle name="RowTitles1-Detail 2 2 5 3 3 2 2" xfId="7321" xr:uid="{00000000-0005-0000-0000-0000FB660000}"/>
    <cellStyle name="RowTitles1-Detail 2 2 5 3 3 2_Tertiary Salaries Survey" xfId="7322" xr:uid="{00000000-0005-0000-0000-0000FC660000}"/>
    <cellStyle name="RowTitles1-Detail 2 2 5 3 3 3" xfId="7323" xr:uid="{00000000-0005-0000-0000-0000FD660000}"/>
    <cellStyle name="RowTitles1-Detail 2 2 5 3 3_Tertiary Salaries Survey" xfId="7324" xr:uid="{00000000-0005-0000-0000-0000FE660000}"/>
    <cellStyle name="RowTitles1-Detail 2 2 5 3 4" xfId="7325" xr:uid="{00000000-0005-0000-0000-0000FF660000}"/>
    <cellStyle name="RowTitles1-Detail 2 2 5 3 5" xfId="7326" xr:uid="{00000000-0005-0000-0000-000000670000}"/>
    <cellStyle name="RowTitles1-Detail 2 2 5 3_Tertiary Salaries Survey" xfId="7327" xr:uid="{00000000-0005-0000-0000-000001670000}"/>
    <cellStyle name="RowTitles1-Detail 2 2 5 4" xfId="7328" xr:uid="{00000000-0005-0000-0000-000002670000}"/>
    <cellStyle name="RowTitles1-Detail 2 2 5 4 2" xfId="7329" xr:uid="{00000000-0005-0000-0000-000003670000}"/>
    <cellStyle name="RowTitles1-Detail 2 2 5 4 2 2" xfId="7330" xr:uid="{00000000-0005-0000-0000-000004670000}"/>
    <cellStyle name="RowTitles1-Detail 2 2 5 4 2 2 2" xfId="7331" xr:uid="{00000000-0005-0000-0000-000005670000}"/>
    <cellStyle name="RowTitles1-Detail 2 2 5 4 2 2_Tertiary Salaries Survey" xfId="7332" xr:uid="{00000000-0005-0000-0000-000006670000}"/>
    <cellStyle name="RowTitles1-Detail 2 2 5 4 2 3" xfId="7333" xr:uid="{00000000-0005-0000-0000-000007670000}"/>
    <cellStyle name="RowTitles1-Detail 2 2 5 4 2_Tertiary Salaries Survey" xfId="7334" xr:uid="{00000000-0005-0000-0000-000008670000}"/>
    <cellStyle name="RowTitles1-Detail 2 2 5 4 3" xfId="7335" xr:uid="{00000000-0005-0000-0000-000009670000}"/>
    <cellStyle name="RowTitles1-Detail 2 2 5 4 3 2" xfId="7336" xr:uid="{00000000-0005-0000-0000-00000A670000}"/>
    <cellStyle name="RowTitles1-Detail 2 2 5 4 3 2 2" xfId="7337" xr:uid="{00000000-0005-0000-0000-00000B670000}"/>
    <cellStyle name="RowTitles1-Detail 2 2 5 4 3 2_Tertiary Salaries Survey" xfId="7338" xr:uid="{00000000-0005-0000-0000-00000C670000}"/>
    <cellStyle name="RowTitles1-Detail 2 2 5 4 3 3" xfId="7339" xr:uid="{00000000-0005-0000-0000-00000D670000}"/>
    <cellStyle name="RowTitles1-Detail 2 2 5 4 3_Tertiary Salaries Survey" xfId="7340" xr:uid="{00000000-0005-0000-0000-00000E670000}"/>
    <cellStyle name="RowTitles1-Detail 2 2 5 4 4" xfId="7341" xr:uid="{00000000-0005-0000-0000-00000F670000}"/>
    <cellStyle name="RowTitles1-Detail 2 2 5 4 4 2" xfId="7342" xr:uid="{00000000-0005-0000-0000-000010670000}"/>
    <cellStyle name="RowTitles1-Detail 2 2 5 4 4_Tertiary Salaries Survey" xfId="7343" xr:uid="{00000000-0005-0000-0000-000011670000}"/>
    <cellStyle name="RowTitles1-Detail 2 2 5 4 5" xfId="7344" xr:uid="{00000000-0005-0000-0000-000012670000}"/>
    <cellStyle name="RowTitles1-Detail 2 2 5 4_Tertiary Salaries Survey" xfId="7345" xr:uid="{00000000-0005-0000-0000-000013670000}"/>
    <cellStyle name="RowTitles1-Detail 2 2 5 5" xfId="7346" xr:uid="{00000000-0005-0000-0000-000014670000}"/>
    <cellStyle name="RowTitles1-Detail 2 2 5 5 2" xfId="7347" xr:uid="{00000000-0005-0000-0000-000015670000}"/>
    <cellStyle name="RowTitles1-Detail 2 2 5 5 2 2" xfId="7348" xr:uid="{00000000-0005-0000-0000-000016670000}"/>
    <cellStyle name="RowTitles1-Detail 2 2 5 5 2 2 2" xfId="7349" xr:uid="{00000000-0005-0000-0000-000017670000}"/>
    <cellStyle name="RowTitles1-Detail 2 2 5 5 2 2_Tertiary Salaries Survey" xfId="7350" xr:uid="{00000000-0005-0000-0000-000018670000}"/>
    <cellStyle name="RowTitles1-Detail 2 2 5 5 2 3" xfId="7351" xr:uid="{00000000-0005-0000-0000-000019670000}"/>
    <cellStyle name="RowTitles1-Detail 2 2 5 5 2_Tertiary Salaries Survey" xfId="7352" xr:uid="{00000000-0005-0000-0000-00001A670000}"/>
    <cellStyle name="RowTitles1-Detail 2 2 5 5 3" xfId="7353" xr:uid="{00000000-0005-0000-0000-00001B670000}"/>
    <cellStyle name="RowTitles1-Detail 2 2 5 5 3 2" xfId="7354" xr:uid="{00000000-0005-0000-0000-00001C670000}"/>
    <cellStyle name="RowTitles1-Detail 2 2 5 5 3 2 2" xfId="7355" xr:uid="{00000000-0005-0000-0000-00001D670000}"/>
    <cellStyle name="RowTitles1-Detail 2 2 5 5 3 2_Tertiary Salaries Survey" xfId="7356" xr:uid="{00000000-0005-0000-0000-00001E670000}"/>
    <cellStyle name="RowTitles1-Detail 2 2 5 5 3 3" xfId="7357" xr:uid="{00000000-0005-0000-0000-00001F670000}"/>
    <cellStyle name="RowTitles1-Detail 2 2 5 5 3_Tertiary Salaries Survey" xfId="7358" xr:uid="{00000000-0005-0000-0000-000020670000}"/>
    <cellStyle name="RowTitles1-Detail 2 2 5 5 4" xfId="7359" xr:uid="{00000000-0005-0000-0000-000021670000}"/>
    <cellStyle name="RowTitles1-Detail 2 2 5 5 4 2" xfId="7360" xr:uid="{00000000-0005-0000-0000-000022670000}"/>
    <cellStyle name="RowTitles1-Detail 2 2 5 5 4_Tertiary Salaries Survey" xfId="7361" xr:uid="{00000000-0005-0000-0000-000023670000}"/>
    <cellStyle name="RowTitles1-Detail 2 2 5 5 5" xfId="7362" xr:uid="{00000000-0005-0000-0000-000024670000}"/>
    <cellStyle name="RowTitles1-Detail 2 2 5 5_Tertiary Salaries Survey" xfId="7363" xr:uid="{00000000-0005-0000-0000-000025670000}"/>
    <cellStyle name="RowTitles1-Detail 2 2 5 6" xfId="7364" xr:uid="{00000000-0005-0000-0000-000026670000}"/>
    <cellStyle name="RowTitles1-Detail 2 2 5 6 2" xfId="7365" xr:uid="{00000000-0005-0000-0000-000027670000}"/>
    <cellStyle name="RowTitles1-Detail 2 2 5 6 2 2" xfId="7366" xr:uid="{00000000-0005-0000-0000-000028670000}"/>
    <cellStyle name="RowTitles1-Detail 2 2 5 6 2 2 2" xfId="7367" xr:uid="{00000000-0005-0000-0000-000029670000}"/>
    <cellStyle name="RowTitles1-Detail 2 2 5 6 2 2_Tertiary Salaries Survey" xfId="7368" xr:uid="{00000000-0005-0000-0000-00002A670000}"/>
    <cellStyle name="RowTitles1-Detail 2 2 5 6 2 3" xfId="7369" xr:uid="{00000000-0005-0000-0000-00002B670000}"/>
    <cellStyle name="RowTitles1-Detail 2 2 5 6 2_Tertiary Salaries Survey" xfId="7370" xr:uid="{00000000-0005-0000-0000-00002C670000}"/>
    <cellStyle name="RowTitles1-Detail 2 2 5 6 3" xfId="7371" xr:uid="{00000000-0005-0000-0000-00002D670000}"/>
    <cellStyle name="RowTitles1-Detail 2 2 5 6 3 2" xfId="7372" xr:uid="{00000000-0005-0000-0000-00002E670000}"/>
    <cellStyle name="RowTitles1-Detail 2 2 5 6 3 2 2" xfId="7373" xr:uid="{00000000-0005-0000-0000-00002F670000}"/>
    <cellStyle name="RowTitles1-Detail 2 2 5 6 3 2_Tertiary Salaries Survey" xfId="7374" xr:uid="{00000000-0005-0000-0000-000030670000}"/>
    <cellStyle name="RowTitles1-Detail 2 2 5 6 3 3" xfId="7375" xr:uid="{00000000-0005-0000-0000-000031670000}"/>
    <cellStyle name="RowTitles1-Detail 2 2 5 6 3_Tertiary Salaries Survey" xfId="7376" xr:uid="{00000000-0005-0000-0000-000032670000}"/>
    <cellStyle name="RowTitles1-Detail 2 2 5 6 4" xfId="7377" xr:uid="{00000000-0005-0000-0000-000033670000}"/>
    <cellStyle name="RowTitles1-Detail 2 2 5 6 4 2" xfId="7378" xr:uid="{00000000-0005-0000-0000-000034670000}"/>
    <cellStyle name="RowTitles1-Detail 2 2 5 6 4_Tertiary Salaries Survey" xfId="7379" xr:uid="{00000000-0005-0000-0000-000035670000}"/>
    <cellStyle name="RowTitles1-Detail 2 2 5 6 5" xfId="7380" xr:uid="{00000000-0005-0000-0000-000036670000}"/>
    <cellStyle name="RowTitles1-Detail 2 2 5 6_Tertiary Salaries Survey" xfId="7381" xr:uid="{00000000-0005-0000-0000-000037670000}"/>
    <cellStyle name="RowTitles1-Detail 2 2 5 7" xfId="7382" xr:uid="{00000000-0005-0000-0000-000038670000}"/>
    <cellStyle name="RowTitles1-Detail 2 2 5 7 2" xfId="7383" xr:uid="{00000000-0005-0000-0000-000039670000}"/>
    <cellStyle name="RowTitles1-Detail 2 2 5 7 2 2" xfId="7384" xr:uid="{00000000-0005-0000-0000-00003A670000}"/>
    <cellStyle name="RowTitles1-Detail 2 2 5 7 2_Tertiary Salaries Survey" xfId="7385" xr:uid="{00000000-0005-0000-0000-00003B670000}"/>
    <cellStyle name="RowTitles1-Detail 2 2 5 7 3" xfId="7386" xr:uid="{00000000-0005-0000-0000-00003C670000}"/>
    <cellStyle name="RowTitles1-Detail 2 2 5 7_Tertiary Salaries Survey" xfId="7387" xr:uid="{00000000-0005-0000-0000-00003D670000}"/>
    <cellStyle name="RowTitles1-Detail 2 2 5 8" xfId="7388" xr:uid="{00000000-0005-0000-0000-00003E670000}"/>
    <cellStyle name="RowTitles1-Detail 2 2 5 8 2" xfId="7389" xr:uid="{00000000-0005-0000-0000-00003F670000}"/>
    <cellStyle name="RowTitles1-Detail 2 2 5 8 2 2" xfId="7390" xr:uid="{00000000-0005-0000-0000-000040670000}"/>
    <cellStyle name="RowTitles1-Detail 2 2 5 8 2_Tertiary Salaries Survey" xfId="7391" xr:uid="{00000000-0005-0000-0000-000041670000}"/>
    <cellStyle name="RowTitles1-Detail 2 2 5 8 3" xfId="7392" xr:uid="{00000000-0005-0000-0000-000042670000}"/>
    <cellStyle name="RowTitles1-Detail 2 2 5 8_Tertiary Salaries Survey" xfId="7393" xr:uid="{00000000-0005-0000-0000-000043670000}"/>
    <cellStyle name="RowTitles1-Detail 2 2 5 9" xfId="7394" xr:uid="{00000000-0005-0000-0000-000044670000}"/>
    <cellStyle name="RowTitles1-Detail 2 2 5_STUD aligned by INSTIT" xfId="7395" xr:uid="{00000000-0005-0000-0000-000045670000}"/>
    <cellStyle name="RowTitles1-Detail 2 2 6" xfId="7396" xr:uid="{00000000-0005-0000-0000-000046670000}"/>
    <cellStyle name="RowTitles1-Detail 2 2 6 2" xfId="7397" xr:uid="{00000000-0005-0000-0000-000047670000}"/>
    <cellStyle name="RowTitles1-Detail 2 2 6 2 2" xfId="7398" xr:uid="{00000000-0005-0000-0000-000048670000}"/>
    <cellStyle name="RowTitles1-Detail 2 2 6 2 2 2" xfId="7399" xr:uid="{00000000-0005-0000-0000-000049670000}"/>
    <cellStyle name="RowTitles1-Detail 2 2 6 2 2 2 2" xfId="7400" xr:uid="{00000000-0005-0000-0000-00004A670000}"/>
    <cellStyle name="RowTitles1-Detail 2 2 6 2 2 2_Tertiary Salaries Survey" xfId="7401" xr:uid="{00000000-0005-0000-0000-00004B670000}"/>
    <cellStyle name="RowTitles1-Detail 2 2 6 2 2 3" xfId="7402" xr:uid="{00000000-0005-0000-0000-00004C670000}"/>
    <cellStyle name="RowTitles1-Detail 2 2 6 2 2_Tertiary Salaries Survey" xfId="7403" xr:uid="{00000000-0005-0000-0000-00004D670000}"/>
    <cellStyle name="RowTitles1-Detail 2 2 6 2 3" xfId="7404" xr:uid="{00000000-0005-0000-0000-00004E670000}"/>
    <cellStyle name="RowTitles1-Detail 2 2 6 2 3 2" xfId="7405" xr:uid="{00000000-0005-0000-0000-00004F670000}"/>
    <cellStyle name="RowTitles1-Detail 2 2 6 2 3 2 2" xfId="7406" xr:uid="{00000000-0005-0000-0000-000050670000}"/>
    <cellStyle name="RowTitles1-Detail 2 2 6 2 3 2_Tertiary Salaries Survey" xfId="7407" xr:uid="{00000000-0005-0000-0000-000051670000}"/>
    <cellStyle name="RowTitles1-Detail 2 2 6 2 3 3" xfId="7408" xr:uid="{00000000-0005-0000-0000-000052670000}"/>
    <cellStyle name="RowTitles1-Detail 2 2 6 2 3_Tertiary Salaries Survey" xfId="7409" xr:uid="{00000000-0005-0000-0000-000053670000}"/>
    <cellStyle name="RowTitles1-Detail 2 2 6 2 4" xfId="7410" xr:uid="{00000000-0005-0000-0000-000054670000}"/>
    <cellStyle name="RowTitles1-Detail 2 2 6 2 5" xfId="7411" xr:uid="{00000000-0005-0000-0000-000055670000}"/>
    <cellStyle name="RowTitles1-Detail 2 2 6 2 5 2" xfId="7412" xr:uid="{00000000-0005-0000-0000-000056670000}"/>
    <cellStyle name="RowTitles1-Detail 2 2 6 2 5_Tertiary Salaries Survey" xfId="7413" xr:uid="{00000000-0005-0000-0000-000057670000}"/>
    <cellStyle name="RowTitles1-Detail 2 2 6 2 6" xfId="7414" xr:uid="{00000000-0005-0000-0000-000058670000}"/>
    <cellStyle name="RowTitles1-Detail 2 2 6 2_Tertiary Salaries Survey" xfId="7415" xr:uid="{00000000-0005-0000-0000-000059670000}"/>
    <cellStyle name="RowTitles1-Detail 2 2 6 3" xfId="7416" xr:uid="{00000000-0005-0000-0000-00005A670000}"/>
    <cellStyle name="RowTitles1-Detail 2 2 6 3 2" xfId="7417" xr:uid="{00000000-0005-0000-0000-00005B670000}"/>
    <cellStyle name="RowTitles1-Detail 2 2 6 3 2 2" xfId="7418" xr:uid="{00000000-0005-0000-0000-00005C670000}"/>
    <cellStyle name="RowTitles1-Detail 2 2 6 3 2 2 2" xfId="7419" xr:uid="{00000000-0005-0000-0000-00005D670000}"/>
    <cellStyle name="RowTitles1-Detail 2 2 6 3 2 2_Tertiary Salaries Survey" xfId="7420" xr:uid="{00000000-0005-0000-0000-00005E670000}"/>
    <cellStyle name="RowTitles1-Detail 2 2 6 3 2 3" xfId="7421" xr:uid="{00000000-0005-0000-0000-00005F670000}"/>
    <cellStyle name="RowTitles1-Detail 2 2 6 3 2_Tertiary Salaries Survey" xfId="7422" xr:uid="{00000000-0005-0000-0000-000060670000}"/>
    <cellStyle name="RowTitles1-Detail 2 2 6 3 3" xfId="7423" xr:uid="{00000000-0005-0000-0000-000061670000}"/>
    <cellStyle name="RowTitles1-Detail 2 2 6 3 3 2" xfId="7424" xr:uid="{00000000-0005-0000-0000-000062670000}"/>
    <cellStyle name="RowTitles1-Detail 2 2 6 3 3 2 2" xfId="7425" xr:uid="{00000000-0005-0000-0000-000063670000}"/>
    <cellStyle name="RowTitles1-Detail 2 2 6 3 3 2_Tertiary Salaries Survey" xfId="7426" xr:uid="{00000000-0005-0000-0000-000064670000}"/>
    <cellStyle name="RowTitles1-Detail 2 2 6 3 3 3" xfId="7427" xr:uid="{00000000-0005-0000-0000-000065670000}"/>
    <cellStyle name="RowTitles1-Detail 2 2 6 3 3_Tertiary Salaries Survey" xfId="7428" xr:uid="{00000000-0005-0000-0000-000066670000}"/>
    <cellStyle name="RowTitles1-Detail 2 2 6 3 4" xfId="7429" xr:uid="{00000000-0005-0000-0000-000067670000}"/>
    <cellStyle name="RowTitles1-Detail 2 2 6 3 5" xfId="7430" xr:uid="{00000000-0005-0000-0000-000068670000}"/>
    <cellStyle name="RowTitles1-Detail 2 2 6 3_Tertiary Salaries Survey" xfId="7431" xr:uid="{00000000-0005-0000-0000-000069670000}"/>
    <cellStyle name="RowTitles1-Detail 2 2 6 4" xfId="7432" xr:uid="{00000000-0005-0000-0000-00006A670000}"/>
    <cellStyle name="RowTitles1-Detail 2 2 6 4 2" xfId="7433" xr:uid="{00000000-0005-0000-0000-00006B670000}"/>
    <cellStyle name="RowTitles1-Detail 2 2 6 4 2 2" xfId="7434" xr:uid="{00000000-0005-0000-0000-00006C670000}"/>
    <cellStyle name="RowTitles1-Detail 2 2 6 4 2 2 2" xfId="7435" xr:uid="{00000000-0005-0000-0000-00006D670000}"/>
    <cellStyle name="RowTitles1-Detail 2 2 6 4 2 2_Tertiary Salaries Survey" xfId="7436" xr:uid="{00000000-0005-0000-0000-00006E670000}"/>
    <cellStyle name="RowTitles1-Detail 2 2 6 4 2 3" xfId="7437" xr:uid="{00000000-0005-0000-0000-00006F670000}"/>
    <cellStyle name="RowTitles1-Detail 2 2 6 4 2_Tertiary Salaries Survey" xfId="7438" xr:uid="{00000000-0005-0000-0000-000070670000}"/>
    <cellStyle name="RowTitles1-Detail 2 2 6 4 3" xfId="7439" xr:uid="{00000000-0005-0000-0000-000071670000}"/>
    <cellStyle name="RowTitles1-Detail 2 2 6 4 3 2" xfId="7440" xr:uid="{00000000-0005-0000-0000-000072670000}"/>
    <cellStyle name="RowTitles1-Detail 2 2 6 4 3 2 2" xfId="7441" xr:uid="{00000000-0005-0000-0000-000073670000}"/>
    <cellStyle name="RowTitles1-Detail 2 2 6 4 3 2_Tertiary Salaries Survey" xfId="7442" xr:uid="{00000000-0005-0000-0000-000074670000}"/>
    <cellStyle name="RowTitles1-Detail 2 2 6 4 3 3" xfId="7443" xr:uid="{00000000-0005-0000-0000-000075670000}"/>
    <cellStyle name="RowTitles1-Detail 2 2 6 4 3_Tertiary Salaries Survey" xfId="7444" xr:uid="{00000000-0005-0000-0000-000076670000}"/>
    <cellStyle name="RowTitles1-Detail 2 2 6 4 4" xfId="7445" xr:uid="{00000000-0005-0000-0000-000077670000}"/>
    <cellStyle name="RowTitles1-Detail 2 2 6 4 5" xfId="7446" xr:uid="{00000000-0005-0000-0000-000078670000}"/>
    <cellStyle name="RowTitles1-Detail 2 2 6 4 5 2" xfId="7447" xr:uid="{00000000-0005-0000-0000-000079670000}"/>
    <cellStyle name="RowTitles1-Detail 2 2 6 4 5_Tertiary Salaries Survey" xfId="7448" xr:uid="{00000000-0005-0000-0000-00007A670000}"/>
    <cellStyle name="RowTitles1-Detail 2 2 6 4 6" xfId="7449" xr:uid="{00000000-0005-0000-0000-00007B670000}"/>
    <cellStyle name="RowTitles1-Detail 2 2 6 4_Tertiary Salaries Survey" xfId="7450" xr:uid="{00000000-0005-0000-0000-00007C670000}"/>
    <cellStyle name="RowTitles1-Detail 2 2 6 5" xfId="7451" xr:uid="{00000000-0005-0000-0000-00007D670000}"/>
    <cellStyle name="RowTitles1-Detail 2 2 6 5 2" xfId="7452" xr:uid="{00000000-0005-0000-0000-00007E670000}"/>
    <cellStyle name="RowTitles1-Detail 2 2 6 5 2 2" xfId="7453" xr:uid="{00000000-0005-0000-0000-00007F670000}"/>
    <cellStyle name="RowTitles1-Detail 2 2 6 5 2 2 2" xfId="7454" xr:uid="{00000000-0005-0000-0000-000080670000}"/>
    <cellStyle name="RowTitles1-Detail 2 2 6 5 2 2_Tertiary Salaries Survey" xfId="7455" xr:uid="{00000000-0005-0000-0000-000081670000}"/>
    <cellStyle name="RowTitles1-Detail 2 2 6 5 2 3" xfId="7456" xr:uid="{00000000-0005-0000-0000-000082670000}"/>
    <cellStyle name="RowTitles1-Detail 2 2 6 5 2_Tertiary Salaries Survey" xfId="7457" xr:uid="{00000000-0005-0000-0000-000083670000}"/>
    <cellStyle name="RowTitles1-Detail 2 2 6 5 3" xfId="7458" xr:uid="{00000000-0005-0000-0000-000084670000}"/>
    <cellStyle name="RowTitles1-Detail 2 2 6 5 3 2" xfId="7459" xr:uid="{00000000-0005-0000-0000-000085670000}"/>
    <cellStyle name="RowTitles1-Detail 2 2 6 5 3 2 2" xfId="7460" xr:uid="{00000000-0005-0000-0000-000086670000}"/>
    <cellStyle name="RowTitles1-Detail 2 2 6 5 3 2_Tertiary Salaries Survey" xfId="7461" xr:uid="{00000000-0005-0000-0000-000087670000}"/>
    <cellStyle name="RowTitles1-Detail 2 2 6 5 3 3" xfId="7462" xr:uid="{00000000-0005-0000-0000-000088670000}"/>
    <cellStyle name="RowTitles1-Detail 2 2 6 5 3_Tertiary Salaries Survey" xfId="7463" xr:uid="{00000000-0005-0000-0000-000089670000}"/>
    <cellStyle name="RowTitles1-Detail 2 2 6 5 4" xfId="7464" xr:uid="{00000000-0005-0000-0000-00008A670000}"/>
    <cellStyle name="RowTitles1-Detail 2 2 6 5 4 2" xfId="7465" xr:uid="{00000000-0005-0000-0000-00008B670000}"/>
    <cellStyle name="RowTitles1-Detail 2 2 6 5 4_Tertiary Salaries Survey" xfId="7466" xr:uid="{00000000-0005-0000-0000-00008C670000}"/>
    <cellStyle name="RowTitles1-Detail 2 2 6 5 5" xfId="7467" xr:uid="{00000000-0005-0000-0000-00008D670000}"/>
    <cellStyle name="RowTitles1-Detail 2 2 6 5_Tertiary Salaries Survey" xfId="7468" xr:uid="{00000000-0005-0000-0000-00008E670000}"/>
    <cellStyle name="RowTitles1-Detail 2 2 6 6" xfId="7469" xr:uid="{00000000-0005-0000-0000-00008F670000}"/>
    <cellStyle name="RowTitles1-Detail 2 2 6 6 2" xfId="7470" xr:uid="{00000000-0005-0000-0000-000090670000}"/>
    <cellStyle name="RowTitles1-Detail 2 2 6 6 2 2" xfId="7471" xr:uid="{00000000-0005-0000-0000-000091670000}"/>
    <cellStyle name="RowTitles1-Detail 2 2 6 6 2 2 2" xfId="7472" xr:uid="{00000000-0005-0000-0000-000092670000}"/>
    <cellStyle name="RowTitles1-Detail 2 2 6 6 2 2_Tertiary Salaries Survey" xfId="7473" xr:uid="{00000000-0005-0000-0000-000093670000}"/>
    <cellStyle name="RowTitles1-Detail 2 2 6 6 2 3" xfId="7474" xr:uid="{00000000-0005-0000-0000-000094670000}"/>
    <cellStyle name="RowTitles1-Detail 2 2 6 6 2_Tertiary Salaries Survey" xfId="7475" xr:uid="{00000000-0005-0000-0000-000095670000}"/>
    <cellStyle name="RowTitles1-Detail 2 2 6 6 3" xfId="7476" xr:uid="{00000000-0005-0000-0000-000096670000}"/>
    <cellStyle name="RowTitles1-Detail 2 2 6 6 3 2" xfId="7477" xr:uid="{00000000-0005-0000-0000-000097670000}"/>
    <cellStyle name="RowTitles1-Detail 2 2 6 6 3 2 2" xfId="7478" xr:uid="{00000000-0005-0000-0000-000098670000}"/>
    <cellStyle name="RowTitles1-Detail 2 2 6 6 3 2_Tertiary Salaries Survey" xfId="7479" xr:uid="{00000000-0005-0000-0000-000099670000}"/>
    <cellStyle name="RowTitles1-Detail 2 2 6 6 3 3" xfId="7480" xr:uid="{00000000-0005-0000-0000-00009A670000}"/>
    <cellStyle name="RowTitles1-Detail 2 2 6 6 3_Tertiary Salaries Survey" xfId="7481" xr:uid="{00000000-0005-0000-0000-00009B670000}"/>
    <cellStyle name="RowTitles1-Detail 2 2 6 6 4" xfId="7482" xr:uid="{00000000-0005-0000-0000-00009C670000}"/>
    <cellStyle name="RowTitles1-Detail 2 2 6 6 4 2" xfId="7483" xr:uid="{00000000-0005-0000-0000-00009D670000}"/>
    <cellStyle name="RowTitles1-Detail 2 2 6 6 4_Tertiary Salaries Survey" xfId="7484" xr:uid="{00000000-0005-0000-0000-00009E670000}"/>
    <cellStyle name="RowTitles1-Detail 2 2 6 6 5" xfId="7485" xr:uid="{00000000-0005-0000-0000-00009F670000}"/>
    <cellStyle name="RowTitles1-Detail 2 2 6 6_Tertiary Salaries Survey" xfId="7486" xr:uid="{00000000-0005-0000-0000-0000A0670000}"/>
    <cellStyle name="RowTitles1-Detail 2 2 6 7" xfId="7487" xr:uid="{00000000-0005-0000-0000-0000A1670000}"/>
    <cellStyle name="RowTitles1-Detail 2 2 6 7 2" xfId="7488" xr:uid="{00000000-0005-0000-0000-0000A2670000}"/>
    <cellStyle name="RowTitles1-Detail 2 2 6 7 2 2" xfId="7489" xr:uid="{00000000-0005-0000-0000-0000A3670000}"/>
    <cellStyle name="RowTitles1-Detail 2 2 6 7 2_Tertiary Salaries Survey" xfId="7490" xr:uid="{00000000-0005-0000-0000-0000A4670000}"/>
    <cellStyle name="RowTitles1-Detail 2 2 6 7 3" xfId="7491" xr:uid="{00000000-0005-0000-0000-0000A5670000}"/>
    <cellStyle name="RowTitles1-Detail 2 2 6 7_Tertiary Salaries Survey" xfId="7492" xr:uid="{00000000-0005-0000-0000-0000A6670000}"/>
    <cellStyle name="RowTitles1-Detail 2 2 6 8" xfId="7493" xr:uid="{00000000-0005-0000-0000-0000A7670000}"/>
    <cellStyle name="RowTitles1-Detail 2 2 6 9" xfId="7494" xr:uid="{00000000-0005-0000-0000-0000A8670000}"/>
    <cellStyle name="RowTitles1-Detail 2 2 6_STUD aligned by INSTIT" xfId="7495" xr:uid="{00000000-0005-0000-0000-0000A9670000}"/>
    <cellStyle name="RowTitles1-Detail 2 2 7" xfId="7496" xr:uid="{00000000-0005-0000-0000-0000AA670000}"/>
    <cellStyle name="RowTitles1-Detail 2 2 7 2" xfId="7497" xr:uid="{00000000-0005-0000-0000-0000AB670000}"/>
    <cellStyle name="RowTitles1-Detail 2 2 7 2 2" xfId="7498" xr:uid="{00000000-0005-0000-0000-0000AC670000}"/>
    <cellStyle name="RowTitles1-Detail 2 2 7 2 2 2" xfId="7499" xr:uid="{00000000-0005-0000-0000-0000AD670000}"/>
    <cellStyle name="RowTitles1-Detail 2 2 7 2 2_Tertiary Salaries Survey" xfId="7500" xr:uid="{00000000-0005-0000-0000-0000AE670000}"/>
    <cellStyle name="RowTitles1-Detail 2 2 7 2 3" xfId="7501" xr:uid="{00000000-0005-0000-0000-0000AF670000}"/>
    <cellStyle name="RowTitles1-Detail 2 2 7 2_Tertiary Salaries Survey" xfId="7502" xr:uid="{00000000-0005-0000-0000-0000B0670000}"/>
    <cellStyle name="RowTitles1-Detail 2 2 7 3" xfId="7503" xr:uid="{00000000-0005-0000-0000-0000B1670000}"/>
    <cellStyle name="RowTitles1-Detail 2 2 7 3 2" xfId="7504" xr:uid="{00000000-0005-0000-0000-0000B2670000}"/>
    <cellStyle name="RowTitles1-Detail 2 2 7 3 2 2" xfId="7505" xr:uid="{00000000-0005-0000-0000-0000B3670000}"/>
    <cellStyle name="RowTitles1-Detail 2 2 7 3 2_Tertiary Salaries Survey" xfId="7506" xr:uid="{00000000-0005-0000-0000-0000B4670000}"/>
    <cellStyle name="RowTitles1-Detail 2 2 7 3 3" xfId="7507" xr:uid="{00000000-0005-0000-0000-0000B5670000}"/>
    <cellStyle name="RowTitles1-Detail 2 2 7 3_Tertiary Salaries Survey" xfId="7508" xr:uid="{00000000-0005-0000-0000-0000B6670000}"/>
    <cellStyle name="RowTitles1-Detail 2 2 7 4" xfId="7509" xr:uid="{00000000-0005-0000-0000-0000B7670000}"/>
    <cellStyle name="RowTitles1-Detail 2 2 7 5" xfId="7510" xr:uid="{00000000-0005-0000-0000-0000B8670000}"/>
    <cellStyle name="RowTitles1-Detail 2 2 7 5 2" xfId="7511" xr:uid="{00000000-0005-0000-0000-0000B9670000}"/>
    <cellStyle name="RowTitles1-Detail 2 2 7 5_Tertiary Salaries Survey" xfId="7512" xr:uid="{00000000-0005-0000-0000-0000BA670000}"/>
    <cellStyle name="RowTitles1-Detail 2 2 7 6" xfId="7513" xr:uid="{00000000-0005-0000-0000-0000BB670000}"/>
    <cellStyle name="RowTitles1-Detail 2 2 7_Tertiary Salaries Survey" xfId="7514" xr:uid="{00000000-0005-0000-0000-0000BC670000}"/>
    <cellStyle name="RowTitles1-Detail 2 2 8" xfId="7515" xr:uid="{00000000-0005-0000-0000-0000BD670000}"/>
    <cellStyle name="RowTitles1-Detail 2 2 8 2" xfId="7516" xr:uid="{00000000-0005-0000-0000-0000BE670000}"/>
    <cellStyle name="RowTitles1-Detail 2 2 8 2 2" xfId="7517" xr:uid="{00000000-0005-0000-0000-0000BF670000}"/>
    <cellStyle name="RowTitles1-Detail 2 2 8 2 2 2" xfId="7518" xr:uid="{00000000-0005-0000-0000-0000C0670000}"/>
    <cellStyle name="RowTitles1-Detail 2 2 8 2 2_Tertiary Salaries Survey" xfId="7519" xr:uid="{00000000-0005-0000-0000-0000C1670000}"/>
    <cellStyle name="RowTitles1-Detail 2 2 8 2 3" xfId="7520" xr:uid="{00000000-0005-0000-0000-0000C2670000}"/>
    <cellStyle name="RowTitles1-Detail 2 2 8 2_Tertiary Salaries Survey" xfId="7521" xr:uid="{00000000-0005-0000-0000-0000C3670000}"/>
    <cellStyle name="RowTitles1-Detail 2 2 8 3" xfId="7522" xr:uid="{00000000-0005-0000-0000-0000C4670000}"/>
    <cellStyle name="RowTitles1-Detail 2 2 8 3 2" xfId="7523" xr:uid="{00000000-0005-0000-0000-0000C5670000}"/>
    <cellStyle name="RowTitles1-Detail 2 2 8 3 2 2" xfId="7524" xr:uid="{00000000-0005-0000-0000-0000C6670000}"/>
    <cellStyle name="RowTitles1-Detail 2 2 8 3 2_Tertiary Salaries Survey" xfId="7525" xr:uid="{00000000-0005-0000-0000-0000C7670000}"/>
    <cellStyle name="RowTitles1-Detail 2 2 8 3 3" xfId="7526" xr:uid="{00000000-0005-0000-0000-0000C8670000}"/>
    <cellStyle name="RowTitles1-Detail 2 2 8 3_Tertiary Salaries Survey" xfId="7527" xr:uid="{00000000-0005-0000-0000-0000C9670000}"/>
    <cellStyle name="RowTitles1-Detail 2 2 8 4" xfId="7528" xr:uid="{00000000-0005-0000-0000-0000CA670000}"/>
    <cellStyle name="RowTitles1-Detail 2 2 8 5" xfId="7529" xr:uid="{00000000-0005-0000-0000-0000CB670000}"/>
    <cellStyle name="RowTitles1-Detail 2 2 8_Tertiary Salaries Survey" xfId="7530" xr:uid="{00000000-0005-0000-0000-0000CC670000}"/>
    <cellStyle name="RowTitles1-Detail 2 2 9" xfId="7531" xr:uid="{00000000-0005-0000-0000-0000CD670000}"/>
    <cellStyle name="RowTitles1-Detail 2 2 9 2" xfId="7532" xr:uid="{00000000-0005-0000-0000-0000CE670000}"/>
    <cellStyle name="RowTitles1-Detail 2 2 9 2 2" xfId="7533" xr:uid="{00000000-0005-0000-0000-0000CF670000}"/>
    <cellStyle name="RowTitles1-Detail 2 2 9 2 2 2" xfId="7534" xr:uid="{00000000-0005-0000-0000-0000D0670000}"/>
    <cellStyle name="RowTitles1-Detail 2 2 9 2 2_Tertiary Salaries Survey" xfId="7535" xr:uid="{00000000-0005-0000-0000-0000D1670000}"/>
    <cellStyle name="RowTitles1-Detail 2 2 9 2 3" xfId="7536" xr:uid="{00000000-0005-0000-0000-0000D2670000}"/>
    <cellStyle name="RowTitles1-Detail 2 2 9 2_Tertiary Salaries Survey" xfId="7537" xr:uid="{00000000-0005-0000-0000-0000D3670000}"/>
    <cellStyle name="RowTitles1-Detail 2 2 9 3" xfId="7538" xr:uid="{00000000-0005-0000-0000-0000D4670000}"/>
    <cellStyle name="RowTitles1-Detail 2 2 9 3 2" xfId="7539" xr:uid="{00000000-0005-0000-0000-0000D5670000}"/>
    <cellStyle name="RowTitles1-Detail 2 2 9 3 2 2" xfId="7540" xr:uid="{00000000-0005-0000-0000-0000D6670000}"/>
    <cellStyle name="RowTitles1-Detail 2 2 9 3 2_Tertiary Salaries Survey" xfId="7541" xr:uid="{00000000-0005-0000-0000-0000D7670000}"/>
    <cellStyle name="RowTitles1-Detail 2 2 9 3 3" xfId="7542" xr:uid="{00000000-0005-0000-0000-0000D8670000}"/>
    <cellStyle name="RowTitles1-Detail 2 2 9 3_Tertiary Salaries Survey" xfId="7543" xr:uid="{00000000-0005-0000-0000-0000D9670000}"/>
    <cellStyle name="RowTitles1-Detail 2 2 9 4" xfId="7544" xr:uid="{00000000-0005-0000-0000-0000DA670000}"/>
    <cellStyle name="RowTitles1-Detail 2 2 9 5" xfId="7545" xr:uid="{00000000-0005-0000-0000-0000DB670000}"/>
    <cellStyle name="RowTitles1-Detail 2 2 9 5 2" xfId="7546" xr:uid="{00000000-0005-0000-0000-0000DC670000}"/>
    <cellStyle name="RowTitles1-Detail 2 2 9 5_Tertiary Salaries Survey" xfId="7547" xr:uid="{00000000-0005-0000-0000-0000DD670000}"/>
    <cellStyle name="RowTitles1-Detail 2 2 9 6" xfId="7548" xr:uid="{00000000-0005-0000-0000-0000DE670000}"/>
    <cellStyle name="RowTitles1-Detail 2 2 9_Tertiary Salaries Survey" xfId="7549" xr:uid="{00000000-0005-0000-0000-0000DF670000}"/>
    <cellStyle name="RowTitles1-Detail 2 2_STUD aligned by INSTIT" xfId="7550" xr:uid="{00000000-0005-0000-0000-0000E0670000}"/>
    <cellStyle name="RowTitles1-Detail 2 3" xfId="7551" xr:uid="{00000000-0005-0000-0000-0000E1670000}"/>
    <cellStyle name="RowTitles1-Detail 2 3 10" xfId="7552" xr:uid="{00000000-0005-0000-0000-0000E2670000}"/>
    <cellStyle name="RowTitles1-Detail 2 3 10 2" xfId="7553" xr:uid="{00000000-0005-0000-0000-0000E3670000}"/>
    <cellStyle name="RowTitles1-Detail 2 3 10 2 2" xfId="7554" xr:uid="{00000000-0005-0000-0000-0000E4670000}"/>
    <cellStyle name="RowTitles1-Detail 2 3 10 2 2 2" xfId="7555" xr:uid="{00000000-0005-0000-0000-0000E5670000}"/>
    <cellStyle name="RowTitles1-Detail 2 3 10 2 2_Tertiary Salaries Survey" xfId="7556" xr:uid="{00000000-0005-0000-0000-0000E6670000}"/>
    <cellStyle name="RowTitles1-Detail 2 3 10 2 3" xfId="7557" xr:uid="{00000000-0005-0000-0000-0000E7670000}"/>
    <cellStyle name="RowTitles1-Detail 2 3 10 2_Tertiary Salaries Survey" xfId="7558" xr:uid="{00000000-0005-0000-0000-0000E8670000}"/>
    <cellStyle name="RowTitles1-Detail 2 3 10 3" xfId="7559" xr:uid="{00000000-0005-0000-0000-0000E9670000}"/>
    <cellStyle name="RowTitles1-Detail 2 3 10 3 2" xfId="7560" xr:uid="{00000000-0005-0000-0000-0000EA670000}"/>
    <cellStyle name="RowTitles1-Detail 2 3 10 3 2 2" xfId="7561" xr:uid="{00000000-0005-0000-0000-0000EB670000}"/>
    <cellStyle name="RowTitles1-Detail 2 3 10 3 2_Tertiary Salaries Survey" xfId="7562" xr:uid="{00000000-0005-0000-0000-0000EC670000}"/>
    <cellStyle name="RowTitles1-Detail 2 3 10 3 3" xfId="7563" xr:uid="{00000000-0005-0000-0000-0000ED670000}"/>
    <cellStyle name="RowTitles1-Detail 2 3 10 3_Tertiary Salaries Survey" xfId="7564" xr:uid="{00000000-0005-0000-0000-0000EE670000}"/>
    <cellStyle name="RowTitles1-Detail 2 3 10 4" xfId="7565" xr:uid="{00000000-0005-0000-0000-0000EF670000}"/>
    <cellStyle name="RowTitles1-Detail 2 3 10 4 2" xfId="7566" xr:uid="{00000000-0005-0000-0000-0000F0670000}"/>
    <cellStyle name="RowTitles1-Detail 2 3 10 4_Tertiary Salaries Survey" xfId="7567" xr:uid="{00000000-0005-0000-0000-0000F1670000}"/>
    <cellStyle name="RowTitles1-Detail 2 3 10 5" xfId="7568" xr:uid="{00000000-0005-0000-0000-0000F2670000}"/>
    <cellStyle name="RowTitles1-Detail 2 3 10_Tertiary Salaries Survey" xfId="7569" xr:uid="{00000000-0005-0000-0000-0000F3670000}"/>
    <cellStyle name="RowTitles1-Detail 2 3 11" xfId="7570" xr:uid="{00000000-0005-0000-0000-0000F4670000}"/>
    <cellStyle name="RowTitles1-Detail 2 3 11 2" xfId="7571" xr:uid="{00000000-0005-0000-0000-0000F5670000}"/>
    <cellStyle name="RowTitles1-Detail 2 3 11 2 2" xfId="7572" xr:uid="{00000000-0005-0000-0000-0000F6670000}"/>
    <cellStyle name="RowTitles1-Detail 2 3 11 2 2 2" xfId="7573" xr:uid="{00000000-0005-0000-0000-0000F7670000}"/>
    <cellStyle name="RowTitles1-Detail 2 3 11 2 2_Tertiary Salaries Survey" xfId="7574" xr:uid="{00000000-0005-0000-0000-0000F8670000}"/>
    <cellStyle name="RowTitles1-Detail 2 3 11 2 3" xfId="7575" xr:uid="{00000000-0005-0000-0000-0000F9670000}"/>
    <cellStyle name="RowTitles1-Detail 2 3 11 2_Tertiary Salaries Survey" xfId="7576" xr:uid="{00000000-0005-0000-0000-0000FA670000}"/>
    <cellStyle name="RowTitles1-Detail 2 3 11 3" xfId="7577" xr:uid="{00000000-0005-0000-0000-0000FB670000}"/>
    <cellStyle name="RowTitles1-Detail 2 3 11 3 2" xfId="7578" xr:uid="{00000000-0005-0000-0000-0000FC670000}"/>
    <cellStyle name="RowTitles1-Detail 2 3 11 3 2 2" xfId="7579" xr:uid="{00000000-0005-0000-0000-0000FD670000}"/>
    <cellStyle name="RowTitles1-Detail 2 3 11 3 2_Tertiary Salaries Survey" xfId="7580" xr:uid="{00000000-0005-0000-0000-0000FE670000}"/>
    <cellStyle name="RowTitles1-Detail 2 3 11 3 3" xfId="7581" xr:uid="{00000000-0005-0000-0000-0000FF670000}"/>
    <cellStyle name="RowTitles1-Detail 2 3 11 3_Tertiary Salaries Survey" xfId="7582" xr:uid="{00000000-0005-0000-0000-000000680000}"/>
    <cellStyle name="RowTitles1-Detail 2 3 11 4" xfId="7583" xr:uid="{00000000-0005-0000-0000-000001680000}"/>
    <cellStyle name="RowTitles1-Detail 2 3 11 4 2" xfId="7584" xr:uid="{00000000-0005-0000-0000-000002680000}"/>
    <cellStyle name="RowTitles1-Detail 2 3 11 4_Tertiary Salaries Survey" xfId="7585" xr:uid="{00000000-0005-0000-0000-000003680000}"/>
    <cellStyle name="RowTitles1-Detail 2 3 11 5" xfId="7586" xr:uid="{00000000-0005-0000-0000-000004680000}"/>
    <cellStyle name="RowTitles1-Detail 2 3 11_Tertiary Salaries Survey" xfId="7587" xr:uid="{00000000-0005-0000-0000-000005680000}"/>
    <cellStyle name="RowTitles1-Detail 2 3 12" xfId="7588" xr:uid="{00000000-0005-0000-0000-000006680000}"/>
    <cellStyle name="RowTitles1-Detail 2 3 12 2" xfId="7589" xr:uid="{00000000-0005-0000-0000-000007680000}"/>
    <cellStyle name="RowTitles1-Detail 2 3 12 2 2" xfId="7590" xr:uid="{00000000-0005-0000-0000-000008680000}"/>
    <cellStyle name="RowTitles1-Detail 2 3 12 2_Tertiary Salaries Survey" xfId="7591" xr:uid="{00000000-0005-0000-0000-000009680000}"/>
    <cellStyle name="RowTitles1-Detail 2 3 12 3" xfId="7592" xr:uid="{00000000-0005-0000-0000-00000A680000}"/>
    <cellStyle name="RowTitles1-Detail 2 3 12_Tertiary Salaries Survey" xfId="7593" xr:uid="{00000000-0005-0000-0000-00000B680000}"/>
    <cellStyle name="RowTitles1-Detail 2 3 13" xfId="7594" xr:uid="{00000000-0005-0000-0000-00000C680000}"/>
    <cellStyle name="RowTitles1-Detail 2 3 14" xfId="7595" xr:uid="{00000000-0005-0000-0000-00000D680000}"/>
    <cellStyle name="RowTitles1-Detail 2 3 15" xfId="7596" xr:uid="{00000000-0005-0000-0000-00000E680000}"/>
    <cellStyle name="RowTitles1-Detail 2 3 2" xfId="7597" xr:uid="{00000000-0005-0000-0000-00000F680000}"/>
    <cellStyle name="RowTitles1-Detail 2 3 2 10" xfId="7598" xr:uid="{00000000-0005-0000-0000-000010680000}"/>
    <cellStyle name="RowTitles1-Detail 2 3 2 10 2" xfId="7599" xr:uid="{00000000-0005-0000-0000-000011680000}"/>
    <cellStyle name="RowTitles1-Detail 2 3 2 10 2 2" xfId="7600" xr:uid="{00000000-0005-0000-0000-000012680000}"/>
    <cellStyle name="RowTitles1-Detail 2 3 2 10 2 2 2" xfId="7601" xr:uid="{00000000-0005-0000-0000-000013680000}"/>
    <cellStyle name="RowTitles1-Detail 2 3 2 10 2 2_Tertiary Salaries Survey" xfId="7602" xr:uid="{00000000-0005-0000-0000-000014680000}"/>
    <cellStyle name="RowTitles1-Detail 2 3 2 10 2 3" xfId="7603" xr:uid="{00000000-0005-0000-0000-000015680000}"/>
    <cellStyle name="RowTitles1-Detail 2 3 2 10 2_Tertiary Salaries Survey" xfId="7604" xr:uid="{00000000-0005-0000-0000-000016680000}"/>
    <cellStyle name="RowTitles1-Detail 2 3 2 10 3" xfId="7605" xr:uid="{00000000-0005-0000-0000-000017680000}"/>
    <cellStyle name="RowTitles1-Detail 2 3 2 10 3 2" xfId="7606" xr:uid="{00000000-0005-0000-0000-000018680000}"/>
    <cellStyle name="RowTitles1-Detail 2 3 2 10 3 2 2" xfId="7607" xr:uid="{00000000-0005-0000-0000-000019680000}"/>
    <cellStyle name="RowTitles1-Detail 2 3 2 10 3 2_Tertiary Salaries Survey" xfId="7608" xr:uid="{00000000-0005-0000-0000-00001A680000}"/>
    <cellStyle name="RowTitles1-Detail 2 3 2 10 3 3" xfId="7609" xr:uid="{00000000-0005-0000-0000-00001B680000}"/>
    <cellStyle name="RowTitles1-Detail 2 3 2 10 3_Tertiary Salaries Survey" xfId="7610" xr:uid="{00000000-0005-0000-0000-00001C680000}"/>
    <cellStyle name="RowTitles1-Detail 2 3 2 10 4" xfId="7611" xr:uid="{00000000-0005-0000-0000-00001D680000}"/>
    <cellStyle name="RowTitles1-Detail 2 3 2 10 4 2" xfId="7612" xr:uid="{00000000-0005-0000-0000-00001E680000}"/>
    <cellStyle name="RowTitles1-Detail 2 3 2 10 4_Tertiary Salaries Survey" xfId="7613" xr:uid="{00000000-0005-0000-0000-00001F680000}"/>
    <cellStyle name="RowTitles1-Detail 2 3 2 10 5" xfId="7614" xr:uid="{00000000-0005-0000-0000-000020680000}"/>
    <cellStyle name="RowTitles1-Detail 2 3 2 10_Tertiary Salaries Survey" xfId="7615" xr:uid="{00000000-0005-0000-0000-000021680000}"/>
    <cellStyle name="RowTitles1-Detail 2 3 2 11" xfId="7616" xr:uid="{00000000-0005-0000-0000-000022680000}"/>
    <cellStyle name="RowTitles1-Detail 2 3 2 11 2" xfId="7617" xr:uid="{00000000-0005-0000-0000-000023680000}"/>
    <cellStyle name="RowTitles1-Detail 2 3 2 11 2 2" xfId="7618" xr:uid="{00000000-0005-0000-0000-000024680000}"/>
    <cellStyle name="RowTitles1-Detail 2 3 2 11 2_Tertiary Salaries Survey" xfId="7619" xr:uid="{00000000-0005-0000-0000-000025680000}"/>
    <cellStyle name="RowTitles1-Detail 2 3 2 11 3" xfId="7620" xr:uid="{00000000-0005-0000-0000-000026680000}"/>
    <cellStyle name="RowTitles1-Detail 2 3 2 11_Tertiary Salaries Survey" xfId="7621" xr:uid="{00000000-0005-0000-0000-000027680000}"/>
    <cellStyle name="RowTitles1-Detail 2 3 2 12" xfId="7622" xr:uid="{00000000-0005-0000-0000-000028680000}"/>
    <cellStyle name="RowTitles1-Detail 2 3 2 13" xfId="7623" xr:uid="{00000000-0005-0000-0000-000029680000}"/>
    <cellStyle name="RowTitles1-Detail 2 3 2 2" xfId="7624" xr:uid="{00000000-0005-0000-0000-00002A680000}"/>
    <cellStyle name="RowTitles1-Detail 2 3 2 2 10" xfId="7625" xr:uid="{00000000-0005-0000-0000-00002B680000}"/>
    <cellStyle name="RowTitles1-Detail 2 3 2 2 10 2" xfId="7626" xr:uid="{00000000-0005-0000-0000-00002C680000}"/>
    <cellStyle name="RowTitles1-Detail 2 3 2 2 10 2 2" xfId="7627" xr:uid="{00000000-0005-0000-0000-00002D680000}"/>
    <cellStyle name="RowTitles1-Detail 2 3 2 2 10 2_Tertiary Salaries Survey" xfId="7628" xr:uid="{00000000-0005-0000-0000-00002E680000}"/>
    <cellStyle name="RowTitles1-Detail 2 3 2 2 10 3" xfId="7629" xr:uid="{00000000-0005-0000-0000-00002F680000}"/>
    <cellStyle name="RowTitles1-Detail 2 3 2 2 10_Tertiary Salaries Survey" xfId="7630" xr:uid="{00000000-0005-0000-0000-000030680000}"/>
    <cellStyle name="RowTitles1-Detail 2 3 2 2 11" xfId="7631" xr:uid="{00000000-0005-0000-0000-000031680000}"/>
    <cellStyle name="RowTitles1-Detail 2 3 2 2 12" xfId="7632" xr:uid="{00000000-0005-0000-0000-000032680000}"/>
    <cellStyle name="RowTitles1-Detail 2 3 2 2 2" xfId="7633" xr:uid="{00000000-0005-0000-0000-000033680000}"/>
    <cellStyle name="RowTitles1-Detail 2 3 2 2 2 2" xfId="7634" xr:uid="{00000000-0005-0000-0000-000034680000}"/>
    <cellStyle name="RowTitles1-Detail 2 3 2 2 2 2 2" xfId="7635" xr:uid="{00000000-0005-0000-0000-000035680000}"/>
    <cellStyle name="RowTitles1-Detail 2 3 2 2 2 2 2 2" xfId="7636" xr:uid="{00000000-0005-0000-0000-000036680000}"/>
    <cellStyle name="RowTitles1-Detail 2 3 2 2 2 2 2 2 2" xfId="7637" xr:uid="{00000000-0005-0000-0000-000037680000}"/>
    <cellStyle name="RowTitles1-Detail 2 3 2 2 2 2 2 2_Tertiary Salaries Survey" xfId="7638" xr:uid="{00000000-0005-0000-0000-000038680000}"/>
    <cellStyle name="RowTitles1-Detail 2 3 2 2 2 2 2 3" xfId="7639" xr:uid="{00000000-0005-0000-0000-000039680000}"/>
    <cellStyle name="RowTitles1-Detail 2 3 2 2 2 2 2_Tertiary Salaries Survey" xfId="7640" xr:uid="{00000000-0005-0000-0000-00003A680000}"/>
    <cellStyle name="RowTitles1-Detail 2 3 2 2 2 2 3" xfId="7641" xr:uid="{00000000-0005-0000-0000-00003B680000}"/>
    <cellStyle name="RowTitles1-Detail 2 3 2 2 2 2 3 2" xfId="7642" xr:uid="{00000000-0005-0000-0000-00003C680000}"/>
    <cellStyle name="RowTitles1-Detail 2 3 2 2 2 2 3 2 2" xfId="7643" xr:uid="{00000000-0005-0000-0000-00003D680000}"/>
    <cellStyle name="RowTitles1-Detail 2 3 2 2 2 2 3 2_Tertiary Salaries Survey" xfId="7644" xr:uid="{00000000-0005-0000-0000-00003E680000}"/>
    <cellStyle name="RowTitles1-Detail 2 3 2 2 2 2 3 3" xfId="7645" xr:uid="{00000000-0005-0000-0000-00003F680000}"/>
    <cellStyle name="RowTitles1-Detail 2 3 2 2 2 2 3_Tertiary Salaries Survey" xfId="7646" xr:uid="{00000000-0005-0000-0000-000040680000}"/>
    <cellStyle name="RowTitles1-Detail 2 3 2 2 2 2 4" xfId="7647" xr:uid="{00000000-0005-0000-0000-000041680000}"/>
    <cellStyle name="RowTitles1-Detail 2 3 2 2 2 2 5" xfId="7648" xr:uid="{00000000-0005-0000-0000-000042680000}"/>
    <cellStyle name="RowTitles1-Detail 2 3 2 2 2 2_Tertiary Salaries Survey" xfId="7649" xr:uid="{00000000-0005-0000-0000-000043680000}"/>
    <cellStyle name="RowTitles1-Detail 2 3 2 2 2 3" xfId="7650" xr:uid="{00000000-0005-0000-0000-000044680000}"/>
    <cellStyle name="RowTitles1-Detail 2 3 2 2 2 3 2" xfId="7651" xr:uid="{00000000-0005-0000-0000-000045680000}"/>
    <cellStyle name="RowTitles1-Detail 2 3 2 2 2 3 2 2" xfId="7652" xr:uid="{00000000-0005-0000-0000-000046680000}"/>
    <cellStyle name="RowTitles1-Detail 2 3 2 2 2 3 2 2 2" xfId="7653" xr:uid="{00000000-0005-0000-0000-000047680000}"/>
    <cellStyle name="RowTitles1-Detail 2 3 2 2 2 3 2 2_Tertiary Salaries Survey" xfId="7654" xr:uid="{00000000-0005-0000-0000-000048680000}"/>
    <cellStyle name="RowTitles1-Detail 2 3 2 2 2 3 2 3" xfId="7655" xr:uid="{00000000-0005-0000-0000-000049680000}"/>
    <cellStyle name="RowTitles1-Detail 2 3 2 2 2 3 2_Tertiary Salaries Survey" xfId="7656" xr:uid="{00000000-0005-0000-0000-00004A680000}"/>
    <cellStyle name="RowTitles1-Detail 2 3 2 2 2 3 3" xfId="7657" xr:uid="{00000000-0005-0000-0000-00004B680000}"/>
    <cellStyle name="RowTitles1-Detail 2 3 2 2 2 3 3 2" xfId="7658" xr:uid="{00000000-0005-0000-0000-00004C680000}"/>
    <cellStyle name="RowTitles1-Detail 2 3 2 2 2 3 3 2 2" xfId="7659" xr:uid="{00000000-0005-0000-0000-00004D680000}"/>
    <cellStyle name="RowTitles1-Detail 2 3 2 2 2 3 3 2_Tertiary Salaries Survey" xfId="7660" xr:uid="{00000000-0005-0000-0000-00004E680000}"/>
    <cellStyle name="RowTitles1-Detail 2 3 2 2 2 3 3 3" xfId="7661" xr:uid="{00000000-0005-0000-0000-00004F680000}"/>
    <cellStyle name="RowTitles1-Detail 2 3 2 2 2 3 3_Tertiary Salaries Survey" xfId="7662" xr:uid="{00000000-0005-0000-0000-000050680000}"/>
    <cellStyle name="RowTitles1-Detail 2 3 2 2 2 3 4" xfId="7663" xr:uid="{00000000-0005-0000-0000-000051680000}"/>
    <cellStyle name="RowTitles1-Detail 2 3 2 2 2 3 5" xfId="7664" xr:uid="{00000000-0005-0000-0000-000052680000}"/>
    <cellStyle name="RowTitles1-Detail 2 3 2 2 2 3 5 2" xfId="7665" xr:uid="{00000000-0005-0000-0000-000053680000}"/>
    <cellStyle name="RowTitles1-Detail 2 3 2 2 2 3 5_Tertiary Salaries Survey" xfId="7666" xr:uid="{00000000-0005-0000-0000-000054680000}"/>
    <cellStyle name="RowTitles1-Detail 2 3 2 2 2 3 6" xfId="7667" xr:uid="{00000000-0005-0000-0000-000055680000}"/>
    <cellStyle name="RowTitles1-Detail 2 3 2 2 2 3_Tertiary Salaries Survey" xfId="7668" xr:uid="{00000000-0005-0000-0000-000056680000}"/>
    <cellStyle name="RowTitles1-Detail 2 3 2 2 2 4" xfId="7669" xr:uid="{00000000-0005-0000-0000-000057680000}"/>
    <cellStyle name="RowTitles1-Detail 2 3 2 2 2 4 2" xfId="7670" xr:uid="{00000000-0005-0000-0000-000058680000}"/>
    <cellStyle name="RowTitles1-Detail 2 3 2 2 2 4 2 2" xfId="7671" xr:uid="{00000000-0005-0000-0000-000059680000}"/>
    <cellStyle name="RowTitles1-Detail 2 3 2 2 2 4 2 2 2" xfId="7672" xr:uid="{00000000-0005-0000-0000-00005A680000}"/>
    <cellStyle name="RowTitles1-Detail 2 3 2 2 2 4 2 2_Tertiary Salaries Survey" xfId="7673" xr:uid="{00000000-0005-0000-0000-00005B680000}"/>
    <cellStyle name="RowTitles1-Detail 2 3 2 2 2 4 2 3" xfId="7674" xr:uid="{00000000-0005-0000-0000-00005C680000}"/>
    <cellStyle name="RowTitles1-Detail 2 3 2 2 2 4 2_Tertiary Salaries Survey" xfId="7675" xr:uid="{00000000-0005-0000-0000-00005D680000}"/>
    <cellStyle name="RowTitles1-Detail 2 3 2 2 2 4 3" xfId="7676" xr:uid="{00000000-0005-0000-0000-00005E680000}"/>
    <cellStyle name="RowTitles1-Detail 2 3 2 2 2 4 3 2" xfId="7677" xr:uid="{00000000-0005-0000-0000-00005F680000}"/>
    <cellStyle name="RowTitles1-Detail 2 3 2 2 2 4 3 2 2" xfId="7678" xr:uid="{00000000-0005-0000-0000-000060680000}"/>
    <cellStyle name="RowTitles1-Detail 2 3 2 2 2 4 3 2_Tertiary Salaries Survey" xfId="7679" xr:uid="{00000000-0005-0000-0000-000061680000}"/>
    <cellStyle name="RowTitles1-Detail 2 3 2 2 2 4 3 3" xfId="7680" xr:uid="{00000000-0005-0000-0000-000062680000}"/>
    <cellStyle name="RowTitles1-Detail 2 3 2 2 2 4 3_Tertiary Salaries Survey" xfId="7681" xr:uid="{00000000-0005-0000-0000-000063680000}"/>
    <cellStyle name="RowTitles1-Detail 2 3 2 2 2 4 4" xfId="7682" xr:uid="{00000000-0005-0000-0000-000064680000}"/>
    <cellStyle name="RowTitles1-Detail 2 3 2 2 2 4 4 2" xfId="7683" xr:uid="{00000000-0005-0000-0000-000065680000}"/>
    <cellStyle name="RowTitles1-Detail 2 3 2 2 2 4 4_Tertiary Salaries Survey" xfId="7684" xr:uid="{00000000-0005-0000-0000-000066680000}"/>
    <cellStyle name="RowTitles1-Detail 2 3 2 2 2 4 5" xfId="7685" xr:uid="{00000000-0005-0000-0000-000067680000}"/>
    <cellStyle name="RowTitles1-Detail 2 3 2 2 2 4_Tertiary Salaries Survey" xfId="7686" xr:uid="{00000000-0005-0000-0000-000068680000}"/>
    <cellStyle name="RowTitles1-Detail 2 3 2 2 2 5" xfId="7687" xr:uid="{00000000-0005-0000-0000-000069680000}"/>
    <cellStyle name="RowTitles1-Detail 2 3 2 2 2 5 2" xfId="7688" xr:uid="{00000000-0005-0000-0000-00006A680000}"/>
    <cellStyle name="RowTitles1-Detail 2 3 2 2 2 5 2 2" xfId="7689" xr:uid="{00000000-0005-0000-0000-00006B680000}"/>
    <cellStyle name="RowTitles1-Detail 2 3 2 2 2 5 2 2 2" xfId="7690" xr:uid="{00000000-0005-0000-0000-00006C680000}"/>
    <cellStyle name="RowTitles1-Detail 2 3 2 2 2 5 2 2_Tertiary Salaries Survey" xfId="7691" xr:uid="{00000000-0005-0000-0000-00006D680000}"/>
    <cellStyle name="RowTitles1-Detail 2 3 2 2 2 5 2 3" xfId="7692" xr:uid="{00000000-0005-0000-0000-00006E680000}"/>
    <cellStyle name="RowTitles1-Detail 2 3 2 2 2 5 2_Tertiary Salaries Survey" xfId="7693" xr:uid="{00000000-0005-0000-0000-00006F680000}"/>
    <cellStyle name="RowTitles1-Detail 2 3 2 2 2 5 3" xfId="7694" xr:uid="{00000000-0005-0000-0000-000070680000}"/>
    <cellStyle name="RowTitles1-Detail 2 3 2 2 2 5 3 2" xfId="7695" xr:uid="{00000000-0005-0000-0000-000071680000}"/>
    <cellStyle name="RowTitles1-Detail 2 3 2 2 2 5 3 2 2" xfId="7696" xr:uid="{00000000-0005-0000-0000-000072680000}"/>
    <cellStyle name="RowTitles1-Detail 2 3 2 2 2 5 3 2_Tertiary Salaries Survey" xfId="7697" xr:uid="{00000000-0005-0000-0000-000073680000}"/>
    <cellStyle name="RowTitles1-Detail 2 3 2 2 2 5 3 3" xfId="7698" xr:uid="{00000000-0005-0000-0000-000074680000}"/>
    <cellStyle name="RowTitles1-Detail 2 3 2 2 2 5 3_Tertiary Salaries Survey" xfId="7699" xr:uid="{00000000-0005-0000-0000-000075680000}"/>
    <cellStyle name="RowTitles1-Detail 2 3 2 2 2 5 4" xfId="7700" xr:uid="{00000000-0005-0000-0000-000076680000}"/>
    <cellStyle name="RowTitles1-Detail 2 3 2 2 2 5 4 2" xfId="7701" xr:uid="{00000000-0005-0000-0000-000077680000}"/>
    <cellStyle name="RowTitles1-Detail 2 3 2 2 2 5 4_Tertiary Salaries Survey" xfId="7702" xr:uid="{00000000-0005-0000-0000-000078680000}"/>
    <cellStyle name="RowTitles1-Detail 2 3 2 2 2 5 5" xfId="7703" xr:uid="{00000000-0005-0000-0000-000079680000}"/>
    <cellStyle name="RowTitles1-Detail 2 3 2 2 2 5_Tertiary Salaries Survey" xfId="7704" xr:uid="{00000000-0005-0000-0000-00007A680000}"/>
    <cellStyle name="RowTitles1-Detail 2 3 2 2 2 6" xfId="7705" xr:uid="{00000000-0005-0000-0000-00007B680000}"/>
    <cellStyle name="RowTitles1-Detail 2 3 2 2 2 6 2" xfId="7706" xr:uid="{00000000-0005-0000-0000-00007C680000}"/>
    <cellStyle name="RowTitles1-Detail 2 3 2 2 2 6 2 2" xfId="7707" xr:uid="{00000000-0005-0000-0000-00007D680000}"/>
    <cellStyle name="RowTitles1-Detail 2 3 2 2 2 6 2 2 2" xfId="7708" xr:uid="{00000000-0005-0000-0000-00007E680000}"/>
    <cellStyle name="RowTitles1-Detail 2 3 2 2 2 6 2 2_Tertiary Salaries Survey" xfId="7709" xr:uid="{00000000-0005-0000-0000-00007F680000}"/>
    <cellStyle name="RowTitles1-Detail 2 3 2 2 2 6 2 3" xfId="7710" xr:uid="{00000000-0005-0000-0000-000080680000}"/>
    <cellStyle name="RowTitles1-Detail 2 3 2 2 2 6 2_Tertiary Salaries Survey" xfId="7711" xr:uid="{00000000-0005-0000-0000-000081680000}"/>
    <cellStyle name="RowTitles1-Detail 2 3 2 2 2 6 3" xfId="7712" xr:uid="{00000000-0005-0000-0000-000082680000}"/>
    <cellStyle name="RowTitles1-Detail 2 3 2 2 2 6 3 2" xfId="7713" xr:uid="{00000000-0005-0000-0000-000083680000}"/>
    <cellStyle name="RowTitles1-Detail 2 3 2 2 2 6 3 2 2" xfId="7714" xr:uid="{00000000-0005-0000-0000-000084680000}"/>
    <cellStyle name="RowTitles1-Detail 2 3 2 2 2 6 3 2_Tertiary Salaries Survey" xfId="7715" xr:uid="{00000000-0005-0000-0000-000085680000}"/>
    <cellStyle name="RowTitles1-Detail 2 3 2 2 2 6 3 3" xfId="7716" xr:uid="{00000000-0005-0000-0000-000086680000}"/>
    <cellStyle name="RowTitles1-Detail 2 3 2 2 2 6 3_Tertiary Salaries Survey" xfId="7717" xr:uid="{00000000-0005-0000-0000-000087680000}"/>
    <cellStyle name="RowTitles1-Detail 2 3 2 2 2 6 4" xfId="7718" xr:uid="{00000000-0005-0000-0000-000088680000}"/>
    <cellStyle name="RowTitles1-Detail 2 3 2 2 2 6 4 2" xfId="7719" xr:uid="{00000000-0005-0000-0000-000089680000}"/>
    <cellStyle name="RowTitles1-Detail 2 3 2 2 2 6 4_Tertiary Salaries Survey" xfId="7720" xr:uid="{00000000-0005-0000-0000-00008A680000}"/>
    <cellStyle name="RowTitles1-Detail 2 3 2 2 2 6 5" xfId="7721" xr:uid="{00000000-0005-0000-0000-00008B680000}"/>
    <cellStyle name="RowTitles1-Detail 2 3 2 2 2 6_Tertiary Salaries Survey" xfId="7722" xr:uid="{00000000-0005-0000-0000-00008C680000}"/>
    <cellStyle name="RowTitles1-Detail 2 3 2 2 2 7" xfId="7723" xr:uid="{00000000-0005-0000-0000-00008D680000}"/>
    <cellStyle name="RowTitles1-Detail 2 3 2 2 2 7 2" xfId="7724" xr:uid="{00000000-0005-0000-0000-00008E680000}"/>
    <cellStyle name="RowTitles1-Detail 2 3 2 2 2 7 2 2" xfId="7725" xr:uid="{00000000-0005-0000-0000-00008F680000}"/>
    <cellStyle name="RowTitles1-Detail 2 3 2 2 2 7 2_Tertiary Salaries Survey" xfId="7726" xr:uid="{00000000-0005-0000-0000-000090680000}"/>
    <cellStyle name="RowTitles1-Detail 2 3 2 2 2 7 3" xfId="7727" xr:uid="{00000000-0005-0000-0000-000091680000}"/>
    <cellStyle name="RowTitles1-Detail 2 3 2 2 2 7_Tertiary Salaries Survey" xfId="7728" xr:uid="{00000000-0005-0000-0000-000092680000}"/>
    <cellStyle name="RowTitles1-Detail 2 3 2 2 2 8" xfId="7729" xr:uid="{00000000-0005-0000-0000-000093680000}"/>
    <cellStyle name="RowTitles1-Detail 2 3 2 2 2 9" xfId="7730" xr:uid="{00000000-0005-0000-0000-000094680000}"/>
    <cellStyle name="RowTitles1-Detail 2 3 2 2 2_STUD aligned by INSTIT" xfId="7731" xr:uid="{00000000-0005-0000-0000-000095680000}"/>
    <cellStyle name="RowTitles1-Detail 2 3 2 2 3" xfId="7732" xr:uid="{00000000-0005-0000-0000-000096680000}"/>
    <cellStyle name="RowTitles1-Detail 2 3 2 2 3 2" xfId="7733" xr:uid="{00000000-0005-0000-0000-000097680000}"/>
    <cellStyle name="RowTitles1-Detail 2 3 2 2 3 2 2" xfId="7734" xr:uid="{00000000-0005-0000-0000-000098680000}"/>
    <cellStyle name="RowTitles1-Detail 2 3 2 2 3 2 2 2" xfId="7735" xr:uid="{00000000-0005-0000-0000-000099680000}"/>
    <cellStyle name="RowTitles1-Detail 2 3 2 2 3 2 2 2 2" xfId="7736" xr:uid="{00000000-0005-0000-0000-00009A680000}"/>
    <cellStyle name="RowTitles1-Detail 2 3 2 2 3 2 2 2_Tertiary Salaries Survey" xfId="7737" xr:uid="{00000000-0005-0000-0000-00009B680000}"/>
    <cellStyle name="RowTitles1-Detail 2 3 2 2 3 2 2 3" xfId="7738" xr:uid="{00000000-0005-0000-0000-00009C680000}"/>
    <cellStyle name="RowTitles1-Detail 2 3 2 2 3 2 2_Tertiary Salaries Survey" xfId="7739" xr:uid="{00000000-0005-0000-0000-00009D680000}"/>
    <cellStyle name="RowTitles1-Detail 2 3 2 2 3 2 3" xfId="7740" xr:uid="{00000000-0005-0000-0000-00009E680000}"/>
    <cellStyle name="RowTitles1-Detail 2 3 2 2 3 2 3 2" xfId="7741" xr:uid="{00000000-0005-0000-0000-00009F680000}"/>
    <cellStyle name="RowTitles1-Detail 2 3 2 2 3 2 3 2 2" xfId="7742" xr:uid="{00000000-0005-0000-0000-0000A0680000}"/>
    <cellStyle name="RowTitles1-Detail 2 3 2 2 3 2 3 2_Tertiary Salaries Survey" xfId="7743" xr:uid="{00000000-0005-0000-0000-0000A1680000}"/>
    <cellStyle name="RowTitles1-Detail 2 3 2 2 3 2 3 3" xfId="7744" xr:uid="{00000000-0005-0000-0000-0000A2680000}"/>
    <cellStyle name="RowTitles1-Detail 2 3 2 2 3 2 3_Tertiary Salaries Survey" xfId="7745" xr:uid="{00000000-0005-0000-0000-0000A3680000}"/>
    <cellStyle name="RowTitles1-Detail 2 3 2 2 3 2 4" xfId="7746" xr:uid="{00000000-0005-0000-0000-0000A4680000}"/>
    <cellStyle name="RowTitles1-Detail 2 3 2 2 3 2 5" xfId="7747" xr:uid="{00000000-0005-0000-0000-0000A5680000}"/>
    <cellStyle name="RowTitles1-Detail 2 3 2 2 3 2 5 2" xfId="7748" xr:uid="{00000000-0005-0000-0000-0000A6680000}"/>
    <cellStyle name="RowTitles1-Detail 2 3 2 2 3 2 5_Tertiary Salaries Survey" xfId="7749" xr:uid="{00000000-0005-0000-0000-0000A7680000}"/>
    <cellStyle name="RowTitles1-Detail 2 3 2 2 3 2 6" xfId="7750" xr:uid="{00000000-0005-0000-0000-0000A8680000}"/>
    <cellStyle name="RowTitles1-Detail 2 3 2 2 3 2_Tertiary Salaries Survey" xfId="7751" xr:uid="{00000000-0005-0000-0000-0000A9680000}"/>
    <cellStyle name="RowTitles1-Detail 2 3 2 2 3 3" xfId="7752" xr:uid="{00000000-0005-0000-0000-0000AA680000}"/>
    <cellStyle name="RowTitles1-Detail 2 3 2 2 3 3 2" xfId="7753" xr:uid="{00000000-0005-0000-0000-0000AB680000}"/>
    <cellStyle name="RowTitles1-Detail 2 3 2 2 3 3 2 2" xfId="7754" xr:uid="{00000000-0005-0000-0000-0000AC680000}"/>
    <cellStyle name="RowTitles1-Detail 2 3 2 2 3 3 2 2 2" xfId="7755" xr:uid="{00000000-0005-0000-0000-0000AD680000}"/>
    <cellStyle name="RowTitles1-Detail 2 3 2 2 3 3 2 2_Tertiary Salaries Survey" xfId="7756" xr:uid="{00000000-0005-0000-0000-0000AE680000}"/>
    <cellStyle name="RowTitles1-Detail 2 3 2 2 3 3 2 3" xfId="7757" xr:uid="{00000000-0005-0000-0000-0000AF680000}"/>
    <cellStyle name="RowTitles1-Detail 2 3 2 2 3 3 2_Tertiary Salaries Survey" xfId="7758" xr:uid="{00000000-0005-0000-0000-0000B0680000}"/>
    <cellStyle name="RowTitles1-Detail 2 3 2 2 3 3 3" xfId="7759" xr:uid="{00000000-0005-0000-0000-0000B1680000}"/>
    <cellStyle name="RowTitles1-Detail 2 3 2 2 3 3 3 2" xfId="7760" xr:uid="{00000000-0005-0000-0000-0000B2680000}"/>
    <cellStyle name="RowTitles1-Detail 2 3 2 2 3 3 3 2 2" xfId="7761" xr:uid="{00000000-0005-0000-0000-0000B3680000}"/>
    <cellStyle name="RowTitles1-Detail 2 3 2 2 3 3 3 2_Tertiary Salaries Survey" xfId="7762" xr:uid="{00000000-0005-0000-0000-0000B4680000}"/>
    <cellStyle name="RowTitles1-Detail 2 3 2 2 3 3 3 3" xfId="7763" xr:uid="{00000000-0005-0000-0000-0000B5680000}"/>
    <cellStyle name="RowTitles1-Detail 2 3 2 2 3 3 3_Tertiary Salaries Survey" xfId="7764" xr:uid="{00000000-0005-0000-0000-0000B6680000}"/>
    <cellStyle name="RowTitles1-Detail 2 3 2 2 3 3 4" xfId="7765" xr:uid="{00000000-0005-0000-0000-0000B7680000}"/>
    <cellStyle name="RowTitles1-Detail 2 3 2 2 3 3 5" xfId="7766" xr:uid="{00000000-0005-0000-0000-0000B8680000}"/>
    <cellStyle name="RowTitles1-Detail 2 3 2 2 3 3_Tertiary Salaries Survey" xfId="7767" xr:uid="{00000000-0005-0000-0000-0000B9680000}"/>
    <cellStyle name="RowTitles1-Detail 2 3 2 2 3 4" xfId="7768" xr:uid="{00000000-0005-0000-0000-0000BA680000}"/>
    <cellStyle name="RowTitles1-Detail 2 3 2 2 3 4 2" xfId="7769" xr:uid="{00000000-0005-0000-0000-0000BB680000}"/>
    <cellStyle name="RowTitles1-Detail 2 3 2 2 3 4 2 2" xfId="7770" xr:uid="{00000000-0005-0000-0000-0000BC680000}"/>
    <cellStyle name="RowTitles1-Detail 2 3 2 2 3 4 2 2 2" xfId="7771" xr:uid="{00000000-0005-0000-0000-0000BD680000}"/>
    <cellStyle name="RowTitles1-Detail 2 3 2 2 3 4 2 2_Tertiary Salaries Survey" xfId="7772" xr:uid="{00000000-0005-0000-0000-0000BE680000}"/>
    <cellStyle name="RowTitles1-Detail 2 3 2 2 3 4 2 3" xfId="7773" xr:uid="{00000000-0005-0000-0000-0000BF680000}"/>
    <cellStyle name="RowTitles1-Detail 2 3 2 2 3 4 2_Tertiary Salaries Survey" xfId="7774" xr:uid="{00000000-0005-0000-0000-0000C0680000}"/>
    <cellStyle name="RowTitles1-Detail 2 3 2 2 3 4 3" xfId="7775" xr:uid="{00000000-0005-0000-0000-0000C1680000}"/>
    <cellStyle name="RowTitles1-Detail 2 3 2 2 3 4 3 2" xfId="7776" xr:uid="{00000000-0005-0000-0000-0000C2680000}"/>
    <cellStyle name="RowTitles1-Detail 2 3 2 2 3 4 3 2 2" xfId="7777" xr:uid="{00000000-0005-0000-0000-0000C3680000}"/>
    <cellStyle name="RowTitles1-Detail 2 3 2 2 3 4 3 2_Tertiary Salaries Survey" xfId="7778" xr:uid="{00000000-0005-0000-0000-0000C4680000}"/>
    <cellStyle name="RowTitles1-Detail 2 3 2 2 3 4 3 3" xfId="7779" xr:uid="{00000000-0005-0000-0000-0000C5680000}"/>
    <cellStyle name="RowTitles1-Detail 2 3 2 2 3 4 3_Tertiary Salaries Survey" xfId="7780" xr:uid="{00000000-0005-0000-0000-0000C6680000}"/>
    <cellStyle name="RowTitles1-Detail 2 3 2 2 3 4 4" xfId="7781" xr:uid="{00000000-0005-0000-0000-0000C7680000}"/>
    <cellStyle name="RowTitles1-Detail 2 3 2 2 3 4 4 2" xfId="7782" xr:uid="{00000000-0005-0000-0000-0000C8680000}"/>
    <cellStyle name="RowTitles1-Detail 2 3 2 2 3 4 4_Tertiary Salaries Survey" xfId="7783" xr:uid="{00000000-0005-0000-0000-0000C9680000}"/>
    <cellStyle name="RowTitles1-Detail 2 3 2 2 3 4 5" xfId="7784" xr:uid="{00000000-0005-0000-0000-0000CA680000}"/>
    <cellStyle name="RowTitles1-Detail 2 3 2 2 3 4_Tertiary Salaries Survey" xfId="7785" xr:uid="{00000000-0005-0000-0000-0000CB680000}"/>
    <cellStyle name="RowTitles1-Detail 2 3 2 2 3 5" xfId="7786" xr:uid="{00000000-0005-0000-0000-0000CC680000}"/>
    <cellStyle name="RowTitles1-Detail 2 3 2 2 3 5 2" xfId="7787" xr:uid="{00000000-0005-0000-0000-0000CD680000}"/>
    <cellStyle name="RowTitles1-Detail 2 3 2 2 3 5 2 2" xfId="7788" xr:uid="{00000000-0005-0000-0000-0000CE680000}"/>
    <cellStyle name="RowTitles1-Detail 2 3 2 2 3 5 2 2 2" xfId="7789" xr:uid="{00000000-0005-0000-0000-0000CF680000}"/>
    <cellStyle name="RowTitles1-Detail 2 3 2 2 3 5 2 2_Tertiary Salaries Survey" xfId="7790" xr:uid="{00000000-0005-0000-0000-0000D0680000}"/>
    <cellStyle name="RowTitles1-Detail 2 3 2 2 3 5 2 3" xfId="7791" xr:uid="{00000000-0005-0000-0000-0000D1680000}"/>
    <cellStyle name="RowTitles1-Detail 2 3 2 2 3 5 2_Tertiary Salaries Survey" xfId="7792" xr:uid="{00000000-0005-0000-0000-0000D2680000}"/>
    <cellStyle name="RowTitles1-Detail 2 3 2 2 3 5 3" xfId="7793" xr:uid="{00000000-0005-0000-0000-0000D3680000}"/>
    <cellStyle name="RowTitles1-Detail 2 3 2 2 3 5 3 2" xfId="7794" xr:uid="{00000000-0005-0000-0000-0000D4680000}"/>
    <cellStyle name="RowTitles1-Detail 2 3 2 2 3 5 3 2 2" xfId="7795" xr:uid="{00000000-0005-0000-0000-0000D5680000}"/>
    <cellStyle name="RowTitles1-Detail 2 3 2 2 3 5 3 2_Tertiary Salaries Survey" xfId="7796" xr:uid="{00000000-0005-0000-0000-0000D6680000}"/>
    <cellStyle name="RowTitles1-Detail 2 3 2 2 3 5 3 3" xfId="7797" xr:uid="{00000000-0005-0000-0000-0000D7680000}"/>
    <cellStyle name="RowTitles1-Detail 2 3 2 2 3 5 3_Tertiary Salaries Survey" xfId="7798" xr:uid="{00000000-0005-0000-0000-0000D8680000}"/>
    <cellStyle name="RowTitles1-Detail 2 3 2 2 3 5 4" xfId="7799" xr:uid="{00000000-0005-0000-0000-0000D9680000}"/>
    <cellStyle name="RowTitles1-Detail 2 3 2 2 3 5 4 2" xfId="7800" xr:uid="{00000000-0005-0000-0000-0000DA680000}"/>
    <cellStyle name="RowTitles1-Detail 2 3 2 2 3 5 4_Tertiary Salaries Survey" xfId="7801" xr:uid="{00000000-0005-0000-0000-0000DB680000}"/>
    <cellStyle name="RowTitles1-Detail 2 3 2 2 3 5 5" xfId="7802" xr:uid="{00000000-0005-0000-0000-0000DC680000}"/>
    <cellStyle name="RowTitles1-Detail 2 3 2 2 3 5_Tertiary Salaries Survey" xfId="7803" xr:uid="{00000000-0005-0000-0000-0000DD680000}"/>
    <cellStyle name="RowTitles1-Detail 2 3 2 2 3 6" xfId="7804" xr:uid="{00000000-0005-0000-0000-0000DE680000}"/>
    <cellStyle name="RowTitles1-Detail 2 3 2 2 3 6 2" xfId="7805" xr:uid="{00000000-0005-0000-0000-0000DF680000}"/>
    <cellStyle name="RowTitles1-Detail 2 3 2 2 3 6 2 2" xfId="7806" xr:uid="{00000000-0005-0000-0000-0000E0680000}"/>
    <cellStyle name="RowTitles1-Detail 2 3 2 2 3 6 2 2 2" xfId="7807" xr:uid="{00000000-0005-0000-0000-0000E1680000}"/>
    <cellStyle name="RowTitles1-Detail 2 3 2 2 3 6 2 2_Tertiary Salaries Survey" xfId="7808" xr:uid="{00000000-0005-0000-0000-0000E2680000}"/>
    <cellStyle name="RowTitles1-Detail 2 3 2 2 3 6 2 3" xfId="7809" xr:uid="{00000000-0005-0000-0000-0000E3680000}"/>
    <cellStyle name="RowTitles1-Detail 2 3 2 2 3 6 2_Tertiary Salaries Survey" xfId="7810" xr:uid="{00000000-0005-0000-0000-0000E4680000}"/>
    <cellStyle name="RowTitles1-Detail 2 3 2 2 3 6 3" xfId="7811" xr:uid="{00000000-0005-0000-0000-0000E5680000}"/>
    <cellStyle name="RowTitles1-Detail 2 3 2 2 3 6 3 2" xfId="7812" xr:uid="{00000000-0005-0000-0000-0000E6680000}"/>
    <cellStyle name="RowTitles1-Detail 2 3 2 2 3 6 3 2 2" xfId="7813" xr:uid="{00000000-0005-0000-0000-0000E7680000}"/>
    <cellStyle name="RowTitles1-Detail 2 3 2 2 3 6 3 2_Tertiary Salaries Survey" xfId="7814" xr:uid="{00000000-0005-0000-0000-0000E8680000}"/>
    <cellStyle name="RowTitles1-Detail 2 3 2 2 3 6 3 3" xfId="7815" xr:uid="{00000000-0005-0000-0000-0000E9680000}"/>
    <cellStyle name="RowTitles1-Detail 2 3 2 2 3 6 3_Tertiary Salaries Survey" xfId="7816" xr:uid="{00000000-0005-0000-0000-0000EA680000}"/>
    <cellStyle name="RowTitles1-Detail 2 3 2 2 3 6 4" xfId="7817" xr:uid="{00000000-0005-0000-0000-0000EB680000}"/>
    <cellStyle name="RowTitles1-Detail 2 3 2 2 3 6 4 2" xfId="7818" xr:uid="{00000000-0005-0000-0000-0000EC680000}"/>
    <cellStyle name="RowTitles1-Detail 2 3 2 2 3 6 4_Tertiary Salaries Survey" xfId="7819" xr:uid="{00000000-0005-0000-0000-0000ED680000}"/>
    <cellStyle name="RowTitles1-Detail 2 3 2 2 3 6 5" xfId="7820" xr:uid="{00000000-0005-0000-0000-0000EE680000}"/>
    <cellStyle name="RowTitles1-Detail 2 3 2 2 3 6_Tertiary Salaries Survey" xfId="7821" xr:uid="{00000000-0005-0000-0000-0000EF680000}"/>
    <cellStyle name="RowTitles1-Detail 2 3 2 2 3 7" xfId="7822" xr:uid="{00000000-0005-0000-0000-0000F0680000}"/>
    <cellStyle name="RowTitles1-Detail 2 3 2 2 3 7 2" xfId="7823" xr:uid="{00000000-0005-0000-0000-0000F1680000}"/>
    <cellStyle name="RowTitles1-Detail 2 3 2 2 3 7 2 2" xfId="7824" xr:uid="{00000000-0005-0000-0000-0000F2680000}"/>
    <cellStyle name="RowTitles1-Detail 2 3 2 2 3 7 2_Tertiary Salaries Survey" xfId="7825" xr:uid="{00000000-0005-0000-0000-0000F3680000}"/>
    <cellStyle name="RowTitles1-Detail 2 3 2 2 3 7 3" xfId="7826" xr:uid="{00000000-0005-0000-0000-0000F4680000}"/>
    <cellStyle name="RowTitles1-Detail 2 3 2 2 3 7_Tertiary Salaries Survey" xfId="7827" xr:uid="{00000000-0005-0000-0000-0000F5680000}"/>
    <cellStyle name="RowTitles1-Detail 2 3 2 2 3 8" xfId="7828" xr:uid="{00000000-0005-0000-0000-0000F6680000}"/>
    <cellStyle name="RowTitles1-Detail 2 3 2 2 3 8 2" xfId="7829" xr:uid="{00000000-0005-0000-0000-0000F7680000}"/>
    <cellStyle name="RowTitles1-Detail 2 3 2 2 3 8 2 2" xfId="7830" xr:uid="{00000000-0005-0000-0000-0000F8680000}"/>
    <cellStyle name="RowTitles1-Detail 2 3 2 2 3 8 2_Tertiary Salaries Survey" xfId="7831" xr:uid="{00000000-0005-0000-0000-0000F9680000}"/>
    <cellStyle name="RowTitles1-Detail 2 3 2 2 3 8 3" xfId="7832" xr:uid="{00000000-0005-0000-0000-0000FA680000}"/>
    <cellStyle name="RowTitles1-Detail 2 3 2 2 3 8_Tertiary Salaries Survey" xfId="7833" xr:uid="{00000000-0005-0000-0000-0000FB680000}"/>
    <cellStyle name="RowTitles1-Detail 2 3 2 2 3 9" xfId="7834" xr:uid="{00000000-0005-0000-0000-0000FC680000}"/>
    <cellStyle name="RowTitles1-Detail 2 3 2 2 3_STUD aligned by INSTIT" xfId="7835" xr:uid="{00000000-0005-0000-0000-0000FD680000}"/>
    <cellStyle name="RowTitles1-Detail 2 3 2 2 4" xfId="7836" xr:uid="{00000000-0005-0000-0000-0000FE680000}"/>
    <cellStyle name="RowTitles1-Detail 2 3 2 2 4 2" xfId="7837" xr:uid="{00000000-0005-0000-0000-0000FF680000}"/>
    <cellStyle name="RowTitles1-Detail 2 3 2 2 4 2 2" xfId="7838" xr:uid="{00000000-0005-0000-0000-000000690000}"/>
    <cellStyle name="RowTitles1-Detail 2 3 2 2 4 2 2 2" xfId="7839" xr:uid="{00000000-0005-0000-0000-000001690000}"/>
    <cellStyle name="RowTitles1-Detail 2 3 2 2 4 2 2 2 2" xfId="7840" xr:uid="{00000000-0005-0000-0000-000002690000}"/>
    <cellStyle name="RowTitles1-Detail 2 3 2 2 4 2 2 2_Tertiary Salaries Survey" xfId="7841" xr:uid="{00000000-0005-0000-0000-000003690000}"/>
    <cellStyle name="RowTitles1-Detail 2 3 2 2 4 2 2 3" xfId="7842" xr:uid="{00000000-0005-0000-0000-000004690000}"/>
    <cellStyle name="RowTitles1-Detail 2 3 2 2 4 2 2_Tertiary Salaries Survey" xfId="7843" xr:uid="{00000000-0005-0000-0000-000005690000}"/>
    <cellStyle name="RowTitles1-Detail 2 3 2 2 4 2 3" xfId="7844" xr:uid="{00000000-0005-0000-0000-000006690000}"/>
    <cellStyle name="RowTitles1-Detail 2 3 2 2 4 2 3 2" xfId="7845" xr:uid="{00000000-0005-0000-0000-000007690000}"/>
    <cellStyle name="RowTitles1-Detail 2 3 2 2 4 2 3 2 2" xfId="7846" xr:uid="{00000000-0005-0000-0000-000008690000}"/>
    <cellStyle name="RowTitles1-Detail 2 3 2 2 4 2 3 2_Tertiary Salaries Survey" xfId="7847" xr:uid="{00000000-0005-0000-0000-000009690000}"/>
    <cellStyle name="RowTitles1-Detail 2 3 2 2 4 2 3 3" xfId="7848" xr:uid="{00000000-0005-0000-0000-00000A690000}"/>
    <cellStyle name="RowTitles1-Detail 2 3 2 2 4 2 3_Tertiary Salaries Survey" xfId="7849" xr:uid="{00000000-0005-0000-0000-00000B690000}"/>
    <cellStyle name="RowTitles1-Detail 2 3 2 2 4 2 4" xfId="7850" xr:uid="{00000000-0005-0000-0000-00000C690000}"/>
    <cellStyle name="RowTitles1-Detail 2 3 2 2 4 2 5" xfId="7851" xr:uid="{00000000-0005-0000-0000-00000D690000}"/>
    <cellStyle name="RowTitles1-Detail 2 3 2 2 4 2 5 2" xfId="7852" xr:uid="{00000000-0005-0000-0000-00000E690000}"/>
    <cellStyle name="RowTitles1-Detail 2 3 2 2 4 2 5_Tertiary Salaries Survey" xfId="7853" xr:uid="{00000000-0005-0000-0000-00000F690000}"/>
    <cellStyle name="RowTitles1-Detail 2 3 2 2 4 2 6" xfId="7854" xr:uid="{00000000-0005-0000-0000-000010690000}"/>
    <cellStyle name="RowTitles1-Detail 2 3 2 2 4 2_Tertiary Salaries Survey" xfId="7855" xr:uid="{00000000-0005-0000-0000-000011690000}"/>
    <cellStyle name="RowTitles1-Detail 2 3 2 2 4 3" xfId="7856" xr:uid="{00000000-0005-0000-0000-000012690000}"/>
    <cellStyle name="RowTitles1-Detail 2 3 2 2 4 3 2" xfId="7857" xr:uid="{00000000-0005-0000-0000-000013690000}"/>
    <cellStyle name="RowTitles1-Detail 2 3 2 2 4 3 2 2" xfId="7858" xr:uid="{00000000-0005-0000-0000-000014690000}"/>
    <cellStyle name="RowTitles1-Detail 2 3 2 2 4 3 2 2 2" xfId="7859" xr:uid="{00000000-0005-0000-0000-000015690000}"/>
    <cellStyle name="RowTitles1-Detail 2 3 2 2 4 3 2 2_Tertiary Salaries Survey" xfId="7860" xr:uid="{00000000-0005-0000-0000-000016690000}"/>
    <cellStyle name="RowTitles1-Detail 2 3 2 2 4 3 2 3" xfId="7861" xr:uid="{00000000-0005-0000-0000-000017690000}"/>
    <cellStyle name="RowTitles1-Detail 2 3 2 2 4 3 2_Tertiary Salaries Survey" xfId="7862" xr:uid="{00000000-0005-0000-0000-000018690000}"/>
    <cellStyle name="RowTitles1-Detail 2 3 2 2 4 3 3" xfId="7863" xr:uid="{00000000-0005-0000-0000-000019690000}"/>
    <cellStyle name="RowTitles1-Detail 2 3 2 2 4 3 3 2" xfId="7864" xr:uid="{00000000-0005-0000-0000-00001A690000}"/>
    <cellStyle name="RowTitles1-Detail 2 3 2 2 4 3 3 2 2" xfId="7865" xr:uid="{00000000-0005-0000-0000-00001B690000}"/>
    <cellStyle name="RowTitles1-Detail 2 3 2 2 4 3 3 2_Tertiary Salaries Survey" xfId="7866" xr:uid="{00000000-0005-0000-0000-00001C690000}"/>
    <cellStyle name="RowTitles1-Detail 2 3 2 2 4 3 3 3" xfId="7867" xr:uid="{00000000-0005-0000-0000-00001D690000}"/>
    <cellStyle name="RowTitles1-Detail 2 3 2 2 4 3 3_Tertiary Salaries Survey" xfId="7868" xr:uid="{00000000-0005-0000-0000-00001E690000}"/>
    <cellStyle name="RowTitles1-Detail 2 3 2 2 4 3 4" xfId="7869" xr:uid="{00000000-0005-0000-0000-00001F690000}"/>
    <cellStyle name="RowTitles1-Detail 2 3 2 2 4 3 5" xfId="7870" xr:uid="{00000000-0005-0000-0000-000020690000}"/>
    <cellStyle name="RowTitles1-Detail 2 3 2 2 4 3_Tertiary Salaries Survey" xfId="7871" xr:uid="{00000000-0005-0000-0000-000021690000}"/>
    <cellStyle name="RowTitles1-Detail 2 3 2 2 4 4" xfId="7872" xr:uid="{00000000-0005-0000-0000-000022690000}"/>
    <cellStyle name="RowTitles1-Detail 2 3 2 2 4 4 2" xfId="7873" xr:uid="{00000000-0005-0000-0000-000023690000}"/>
    <cellStyle name="RowTitles1-Detail 2 3 2 2 4 4 2 2" xfId="7874" xr:uid="{00000000-0005-0000-0000-000024690000}"/>
    <cellStyle name="RowTitles1-Detail 2 3 2 2 4 4 2 2 2" xfId="7875" xr:uid="{00000000-0005-0000-0000-000025690000}"/>
    <cellStyle name="RowTitles1-Detail 2 3 2 2 4 4 2 2_Tertiary Salaries Survey" xfId="7876" xr:uid="{00000000-0005-0000-0000-000026690000}"/>
    <cellStyle name="RowTitles1-Detail 2 3 2 2 4 4 2 3" xfId="7877" xr:uid="{00000000-0005-0000-0000-000027690000}"/>
    <cellStyle name="RowTitles1-Detail 2 3 2 2 4 4 2_Tertiary Salaries Survey" xfId="7878" xr:uid="{00000000-0005-0000-0000-000028690000}"/>
    <cellStyle name="RowTitles1-Detail 2 3 2 2 4 4 3" xfId="7879" xr:uid="{00000000-0005-0000-0000-000029690000}"/>
    <cellStyle name="RowTitles1-Detail 2 3 2 2 4 4 3 2" xfId="7880" xr:uid="{00000000-0005-0000-0000-00002A690000}"/>
    <cellStyle name="RowTitles1-Detail 2 3 2 2 4 4 3 2 2" xfId="7881" xr:uid="{00000000-0005-0000-0000-00002B690000}"/>
    <cellStyle name="RowTitles1-Detail 2 3 2 2 4 4 3 2_Tertiary Salaries Survey" xfId="7882" xr:uid="{00000000-0005-0000-0000-00002C690000}"/>
    <cellStyle name="RowTitles1-Detail 2 3 2 2 4 4 3 3" xfId="7883" xr:uid="{00000000-0005-0000-0000-00002D690000}"/>
    <cellStyle name="RowTitles1-Detail 2 3 2 2 4 4 3_Tertiary Salaries Survey" xfId="7884" xr:uid="{00000000-0005-0000-0000-00002E690000}"/>
    <cellStyle name="RowTitles1-Detail 2 3 2 2 4 4 4" xfId="7885" xr:uid="{00000000-0005-0000-0000-00002F690000}"/>
    <cellStyle name="RowTitles1-Detail 2 3 2 2 4 4 5" xfId="7886" xr:uid="{00000000-0005-0000-0000-000030690000}"/>
    <cellStyle name="RowTitles1-Detail 2 3 2 2 4 4 5 2" xfId="7887" xr:uid="{00000000-0005-0000-0000-000031690000}"/>
    <cellStyle name="RowTitles1-Detail 2 3 2 2 4 4 5_Tertiary Salaries Survey" xfId="7888" xr:uid="{00000000-0005-0000-0000-000032690000}"/>
    <cellStyle name="RowTitles1-Detail 2 3 2 2 4 4 6" xfId="7889" xr:uid="{00000000-0005-0000-0000-000033690000}"/>
    <cellStyle name="RowTitles1-Detail 2 3 2 2 4 4_Tertiary Salaries Survey" xfId="7890" xr:uid="{00000000-0005-0000-0000-000034690000}"/>
    <cellStyle name="RowTitles1-Detail 2 3 2 2 4 5" xfId="7891" xr:uid="{00000000-0005-0000-0000-000035690000}"/>
    <cellStyle name="RowTitles1-Detail 2 3 2 2 4 5 2" xfId="7892" xr:uid="{00000000-0005-0000-0000-000036690000}"/>
    <cellStyle name="RowTitles1-Detail 2 3 2 2 4 5 2 2" xfId="7893" xr:uid="{00000000-0005-0000-0000-000037690000}"/>
    <cellStyle name="RowTitles1-Detail 2 3 2 2 4 5 2 2 2" xfId="7894" xr:uid="{00000000-0005-0000-0000-000038690000}"/>
    <cellStyle name="RowTitles1-Detail 2 3 2 2 4 5 2 2_Tertiary Salaries Survey" xfId="7895" xr:uid="{00000000-0005-0000-0000-000039690000}"/>
    <cellStyle name="RowTitles1-Detail 2 3 2 2 4 5 2 3" xfId="7896" xr:uid="{00000000-0005-0000-0000-00003A690000}"/>
    <cellStyle name="RowTitles1-Detail 2 3 2 2 4 5 2_Tertiary Salaries Survey" xfId="7897" xr:uid="{00000000-0005-0000-0000-00003B690000}"/>
    <cellStyle name="RowTitles1-Detail 2 3 2 2 4 5 3" xfId="7898" xr:uid="{00000000-0005-0000-0000-00003C690000}"/>
    <cellStyle name="RowTitles1-Detail 2 3 2 2 4 5 3 2" xfId="7899" xr:uid="{00000000-0005-0000-0000-00003D690000}"/>
    <cellStyle name="RowTitles1-Detail 2 3 2 2 4 5 3 2 2" xfId="7900" xr:uid="{00000000-0005-0000-0000-00003E690000}"/>
    <cellStyle name="RowTitles1-Detail 2 3 2 2 4 5 3 2_Tertiary Salaries Survey" xfId="7901" xr:uid="{00000000-0005-0000-0000-00003F690000}"/>
    <cellStyle name="RowTitles1-Detail 2 3 2 2 4 5 3 3" xfId="7902" xr:uid="{00000000-0005-0000-0000-000040690000}"/>
    <cellStyle name="RowTitles1-Detail 2 3 2 2 4 5 3_Tertiary Salaries Survey" xfId="7903" xr:uid="{00000000-0005-0000-0000-000041690000}"/>
    <cellStyle name="RowTitles1-Detail 2 3 2 2 4 5 4" xfId="7904" xr:uid="{00000000-0005-0000-0000-000042690000}"/>
    <cellStyle name="RowTitles1-Detail 2 3 2 2 4 5 4 2" xfId="7905" xr:uid="{00000000-0005-0000-0000-000043690000}"/>
    <cellStyle name="RowTitles1-Detail 2 3 2 2 4 5 4_Tertiary Salaries Survey" xfId="7906" xr:uid="{00000000-0005-0000-0000-000044690000}"/>
    <cellStyle name="RowTitles1-Detail 2 3 2 2 4 5 5" xfId="7907" xr:uid="{00000000-0005-0000-0000-000045690000}"/>
    <cellStyle name="RowTitles1-Detail 2 3 2 2 4 5_Tertiary Salaries Survey" xfId="7908" xr:uid="{00000000-0005-0000-0000-000046690000}"/>
    <cellStyle name="RowTitles1-Detail 2 3 2 2 4 6" xfId="7909" xr:uid="{00000000-0005-0000-0000-000047690000}"/>
    <cellStyle name="RowTitles1-Detail 2 3 2 2 4 6 2" xfId="7910" xr:uid="{00000000-0005-0000-0000-000048690000}"/>
    <cellStyle name="RowTitles1-Detail 2 3 2 2 4 6 2 2" xfId="7911" xr:uid="{00000000-0005-0000-0000-000049690000}"/>
    <cellStyle name="RowTitles1-Detail 2 3 2 2 4 6 2 2 2" xfId="7912" xr:uid="{00000000-0005-0000-0000-00004A690000}"/>
    <cellStyle name="RowTitles1-Detail 2 3 2 2 4 6 2 2_Tertiary Salaries Survey" xfId="7913" xr:uid="{00000000-0005-0000-0000-00004B690000}"/>
    <cellStyle name="RowTitles1-Detail 2 3 2 2 4 6 2 3" xfId="7914" xr:uid="{00000000-0005-0000-0000-00004C690000}"/>
    <cellStyle name="RowTitles1-Detail 2 3 2 2 4 6 2_Tertiary Salaries Survey" xfId="7915" xr:uid="{00000000-0005-0000-0000-00004D690000}"/>
    <cellStyle name="RowTitles1-Detail 2 3 2 2 4 6 3" xfId="7916" xr:uid="{00000000-0005-0000-0000-00004E690000}"/>
    <cellStyle name="RowTitles1-Detail 2 3 2 2 4 6 3 2" xfId="7917" xr:uid="{00000000-0005-0000-0000-00004F690000}"/>
    <cellStyle name="RowTitles1-Detail 2 3 2 2 4 6 3 2 2" xfId="7918" xr:uid="{00000000-0005-0000-0000-000050690000}"/>
    <cellStyle name="RowTitles1-Detail 2 3 2 2 4 6 3 2_Tertiary Salaries Survey" xfId="7919" xr:uid="{00000000-0005-0000-0000-000051690000}"/>
    <cellStyle name="RowTitles1-Detail 2 3 2 2 4 6 3 3" xfId="7920" xr:uid="{00000000-0005-0000-0000-000052690000}"/>
    <cellStyle name="RowTitles1-Detail 2 3 2 2 4 6 3_Tertiary Salaries Survey" xfId="7921" xr:uid="{00000000-0005-0000-0000-000053690000}"/>
    <cellStyle name="RowTitles1-Detail 2 3 2 2 4 6 4" xfId="7922" xr:uid="{00000000-0005-0000-0000-000054690000}"/>
    <cellStyle name="RowTitles1-Detail 2 3 2 2 4 6 4 2" xfId="7923" xr:uid="{00000000-0005-0000-0000-000055690000}"/>
    <cellStyle name="RowTitles1-Detail 2 3 2 2 4 6 4_Tertiary Salaries Survey" xfId="7924" xr:uid="{00000000-0005-0000-0000-000056690000}"/>
    <cellStyle name="RowTitles1-Detail 2 3 2 2 4 6 5" xfId="7925" xr:uid="{00000000-0005-0000-0000-000057690000}"/>
    <cellStyle name="RowTitles1-Detail 2 3 2 2 4 6_Tertiary Salaries Survey" xfId="7926" xr:uid="{00000000-0005-0000-0000-000058690000}"/>
    <cellStyle name="RowTitles1-Detail 2 3 2 2 4 7" xfId="7927" xr:uid="{00000000-0005-0000-0000-000059690000}"/>
    <cellStyle name="RowTitles1-Detail 2 3 2 2 4 7 2" xfId="7928" xr:uid="{00000000-0005-0000-0000-00005A690000}"/>
    <cellStyle name="RowTitles1-Detail 2 3 2 2 4 7 2 2" xfId="7929" xr:uid="{00000000-0005-0000-0000-00005B690000}"/>
    <cellStyle name="RowTitles1-Detail 2 3 2 2 4 7 2_Tertiary Salaries Survey" xfId="7930" xr:uid="{00000000-0005-0000-0000-00005C690000}"/>
    <cellStyle name="RowTitles1-Detail 2 3 2 2 4 7 3" xfId="7931" xr:uid="{00000000-0005-0000-0000-00005D690000}"/>
    <cellStyle name="RowTitles1-Detail 2 3 2 2 4 7_Tertiary Salaries Survey" xfId="7932" xr:uid="{00000000-0005-0000-0000-00005E690000}"/>
    <cellStyle name="RowTitles1-Detail 2 3 2 2 4 8" xfId="7933" xr:uid="{00000000-0005-0000-0000-00005F690000}"/>
    <cellStyle name="RowTitles1-Detail 2 3 2 2 4 9" xfId="7934" xr:uid="{00000000-0005-0000-0000-000060690000}"/>
    <cellStyle name="RowTitles1-Detail 2 3 2 2 4_STUD aligned by INSTIT" xfId="7935" xr:uid="{00000000-0005-0000-0000-000061690000}"/>
    <cellStyle name="RowTitles1-Detail 2 3 2 2 5" xfId="7936" xr:uid="{00000000-0005-0000-0000-000062690000}"/>
    <cellStyle name="RowTitles1-Detail 2 3 2 2 5 2" xfId="7937" xr:uid="{00000000-0005-0000-0000-000063690000}"/>
    <cellStyle name="RowTitles1-Detail 2 3 2 2 5 2 2" xfId="7938" xr:uid="{00000000-0005-0000-0000-000064690000}"/>
    <cellStyle name="RowTitles1-Detail 2 3 2 2 5 2 2 2" xfId="7939" xr:uid="{00000000-0005-0000-0000-000065690000}"/>
    <cellStyle name="RowTitles1-Detail 2 3 2 2 5 2 2_Tertiary Salaries Survey" xfId="7940" xr:uid="{00000000-0005-0000-0000-000066690000}"/>
    <cellStyle name="RowTitles1-Detail 2 3 2 2 5 2 3" xfId="7941" xr:uid="{00000000-0005-0000-0000-000067690000}"/>
    <cellStyle name="RowTitles1-Detail 2 3 2 2 5 2_Tertiary Salaries Survey" xfId="7942" xr:uid="{00000000-0005-0000-0000-000068690000}"/>
    <cellStyle name="RowTitles1-Detail 2 3 2 2 5 3" xfId="7943" xr:uid="{00000000-0005-0000-0000-000069690000}"/>
    <cellStyle name="RowTitles1-Detail 2 3 2 2 5 3 2" xfId="7944" xr:uid="{00000000-0005-0000-0000-00006A690000}"/>
    <cellStyle name="RowTitles1-Detail 2 3 2 2 5 3 2 2" xfId="7945" xr:uid="{00000000-0005-0000-0000-00006B690000}"/>
    <cellStyle name="RowTitles1-Detail 2 3 2 2 5 3 2_Tertiary Salaries Survey" xfId="7946" xr:uid="{00000000-0005-0000-0000-00006C690000}"/>
    <cellStyle name="RowTitles1-Detail 2 3 2 2 5 3 3" xfId="7947" xr:uid="{00000000-0005-0000-0000-00006D690000}"/>
    <cellStyle name="RowTitles1-Detail 2 3 2 2 5 3_Tertiary Salaries Survey" xfId="7948" xr:uid="{00000000-0005-0000-0000-00006E690000}"/>
    <cellStyle name="RowTitles1-Detail 2 3 2 2 5 4" xfId="7949" xr:uid="{00000000-0005-0000-0000-00006F690000}"/>
    <cellStyle name="RowTitles1-Detail 2 3 2 2 5 5" xfId="7950" xr:uid="{00000000-0005-0000-0000-000070690000}"/>
    <cellStyle name="RowTitles1-Detail 2 3 2 2 5 5 2" xfId="7951" xr:uid="{00000000-0005-0000-0000-000071690000}"/>
    <cellStyle name="RowTitles1-Detail 2 3 2 2 5 5_Tertiary Salaries Survey" xfId="7952" xr:uid="{00000000-0005-0000-0000-000072690000}"/>
    <cellStyle name="RowTitles1-Detail 2 3 2 2 5 6" xfId="7953" xr:uid="{00000000-0005-0000-0000-000073690000}"/>
    <cellStyle name="RowTitles1-Detail 2 3 2 2 5_Tertiary Salaries Survey" xfId="7954" xr:uid="{00000000-0005-0000-0000-000074690000}"/>
    <cellStyle name="RowTitles1-Detail 2 3 2 2 6" xfId="7955" xr:uid="{00000000-0005-0000-0000-000075690000}"/>
    <cellStyle name="RowTitles1-Detail 2 3 2 2 6 2" xfId="7956" xr:uid="{00000000-0005-0000-0000-000076690000}"/>
    <cellStyle name="RowTitles1-Detail 2 3 2 2 6 2 2" xfId="7957" xr:uid="{00000000-0005-0000-0000-000077690000}"/>
    <cellStyle name="RowTitles1-Detail 2 3 2 2 6 2 2 2" xfId="7958" xr:uid="{00000000-0005-0000-0000-000078690000}"/>
    <cellStyle name="RowTitles1-Detail 2 3 2 2 6 2 2_Tertiary Salaries Survey" xfId="7959" xr:uid="{00000000-0005-0000-0000-000079690000}"/>
    <cellStyle name="RowTitles1-Detail 2 3 2 2 6 2 3" xfId="7960" xr:uid="{00000000-0005-0000-0000-00007A690000}"/>
    <cellStyle name="RowTitles1-Detail 2 3 2 2 6 2_Tertiary Salaries Survey" xfId="7961" xr:uid="{00000000-0005-0000-0000-00007B690000}"/>
    <cellStyle name="RowTitles1-Detail 2 3 2 2 6 3" xfId="7962" xr:uid="{00000000-0005-0000-0000-00007C690000}"/>
    <cellStyle name="RowTitles1-Detail 2 3 2 2 6 3 2" xfId="7963" xr:uid="{00000000-0005-0000-0000-00007D690000}"/>
    <cellStyle name="RowTitles1-Detail 2 3 2 2 6 3 2 2" xfId="7964" xr:uid="{00000000-0005-0000-0000-00007E690000}"/>
    <cellStyle name="RowTitles1-Detail 2 3 2 2 6 3 2_Tertiary Salaries Survey" xfId="7965" xr:uid="{00000000-0005-0000-0000-00007F690000}"/>
    <cellStyle name="RowTitles1-Detail 2 3 2 2 6 3 3" xfId="7966" xr:uid="{00000000-0005-0000-0000-000080690000}"/>
    <cellStyle name="RowTitles1-Detail 2 3 2 2 6 3_Tertiary Salaries Survey" xfId="7967" xr:uid="{00000000-0005-0000-0000-000081690000}"/>
    <cellStyle name="RowTitles1-Detail 2 3 2 2 6 4" xfId="7968" xr:uid="{00000000-0005-0000-0000-000082690000}"/>
    <cellStyle name="RowTitles1-Detail 2 3 2 2 6 5" xfId="7969" xr:uid="{00000000-0005-0000-0000-000083690000}"/>
    <cellStyle name="RowTitles1-Detail 2 3 2 2 6_Tertiary Salaries Survey" xfId="7970" xr:uid="{00000000-0005-0000-0000-000084690000}"/>
    <cellStyle name="RowTitles1-Detail 2 3 2 2 7" xfId="7971" xr:uid="{00000000-0005-0000-0000-000085690000}"/>
    <cellStyle name="RowTitles1-Detail 2 3 2 2 7 2" xfId="7972" xr:uid="{00000000-0005-0000-0000-000086690000}"/>
    <cellStyle name="RowTitles1-Detail 2 3 2 2 7 2 2" xfId="7973" xr:uid="{00000000-0005-0000-0000-000087690000}"/>
    <cellStyle name="RowTitles1-Detail 2 3 2 2 7 2 2 2" xfId="7974" xr:uid="{00000000-0005-0000-0000-000088690000}"/>
    <cellStyle name="RowTitles1-Detail 2 3 2 2 7 2 2_Tertiary Salaries Survey" xfId="7975" xr:uid="{00000000-0005-0000-0000-000089690000}"/>
    <cellStyle name="RowTitles1-Detail 2 3 2 2 7 2 3" xfId="7976" xr:uid="{00000000-0005-0000-0000-00008A690000}"/>
    <cellStyle name="RowTitles1-Detail 2 3 2 2 7 2_Tertiary Salaries Survey" xfId="7977" xr:uid="{00000000-0005-0000-0000-00008B690000}"/>
    <cellStyle name="RowTitles1-Detail 2 3 2 2 7 3" xfId="7978" xr:uid="{00000000-0005-0000-0000-00008C690000}"/>
    <cellStyle name="RowTitles1-Detail 2 3 2 2 7 3 2" xfId="7979" xr:uid="{00000000-0005-0000-0000-00008D690000}"/>
    <cellStyle name="RowTitles1-Detail 2 3 2 2 7 3 2 2" xfId="7980" xr:uid="{00000000-0005-0000-0000-00008E690000}"/>
    <cellStyle name="RowTitles1-Detail 2 3 2 2 7 3 2_Tertiary Salaries Survey" xfId="7981" xr:uid="{00000000-0005-0000-0000-00008F690000}"/>
    <cellStyle name="RowTitles1-Detail 2 3 2 2 7 3 3" xfId="7982" xr:uid="{00000000-0005-0000-0000-000090690000}"/>
    <cellStyle name="RowTitles1-Detail 2 3 2 2 7 3_Tertiary Salaries Survey" xfId="7983" xr:uid="{00000000-0005-0000-0000-000091690000}"/>
    <cellStyle name="RowTitles1-Detail 2 3 2 2 7 4" xfId="7984" xr:uid="{00000000-0005-0000-0000-000092690000}"/>
    <cellStyle name="RowTitles1-Detail 2 3 2 2 7 5" xfId="7985" xr:uid="{00000000-0005-0000-0000-000093690000}"/>
    <cellStyle name="RowTitles1-Detail 2 3 2 2 7 5 2" xfId="7986" xr:uid="{00000000-0005-0000-0000-000094690000}"/>
    <cellStyle name="RowTitles1-Detail 2 3 2 2 7 5_Tertiary Salaries Survey" xfId="7987" xr:uid="{00000000-0005-0000-0000-000095690000}"/>
    <cellStyle name="RowTitles1-Detail 2 3 2 2 7 6" xfId="7988" xr:uid="{00000000-0005-0000-0000-000096690000}"/>
    <cellStyle name="RowTitles1-Detail 2 3 2 2 7_Tertiary Salaries Survey" xfId="7989" xr:uid="{00000000-0005-0000-0000-000097690000}"/>
    <cellStyle name="RowTitles1-Detail 2 3 2 2 8" xfId="7990" xr:uid="{00000000-0005-0000-0000-000098690000}"/>
    <cellStyle name="RowTitles1-Detail 2 3 2 2 8 2" xfId="7991" xr:uid="{00000000-0005-0000-0000-000099690000}"/>
    <cellStyle name="RowTitles1-Detail 2 3 2 2 8 2 2" xfId="7992" xr:uid="{00000000-0005-0000-0000-00009A690000}"/>
    <cellStyle name="RowTitles1-Detail 2 3 2 2 8 2 2 2" xfId="7993" xr:uid="{00000000-0005-0000-0000-00009B690000}"/>
    <cellStyle name="RowTitles1-Detail 2 3 2 2 8 2 2_Tertiary Salaries Survey" xfId="7994" xr:uid="{00000000-0005-0000-0000-00009C690000}"/>
    <cellStyle name="RowTitles1-Detail 2 3 2 2 8 2 3" xfId="7995" xr:uid="{00000000-0005-0000-0000-00009D690000}"/>
    <cellStyle name="RowTitles1-Detail 2 3 2 2 8 2_Tertiary Salaries Survey" xfId="7996" xr:uid="{00000000-0005-0000-0000-00009E690000}"/>
    <cellStyle name="RowTitles1-Detail 2 3 2 2 8 3" xfId="7997" xr:uid="{00000000-0005-0000-0000-00009F690000}"/>
    <cellStyle name="RowTitles1-Detail 2 3 2 2 8 3 2" xfId="7998" xr:uid="{00000000-0005-0000-0000-0000A0690000}"/>
    <cellStyle name="RowTitles1-Detail 2 3 2 2 8 3 2 2" xfId="7999" xr:uid="{00000000-0005-0000-0000-0000A1690000}"/>
    <cellStyle name="RowTitles1-Detail 2 3 2 2 8 3 2_Tertiary Salaries Survey" xfId="8000" xr:uid="{00000000-0005-0000-0000-0000A2690000}"/>
    <cellStyle name="RowTitles1-Detail 2 3 2 2 8 3 3" xfId="8001" xr:uid="{00000000-0005-0000-0000-0000A3690000}"/>
    <cellStyle name="RowTitles1-Detail 2 3 2 2 8 3_Tertiary Salaries Survey" xfId="8002" xr:uid="{00000000-0005-0000-0000-0000A4690000}"/>
    <cellStyle name="RowTitles1-Detail 2 3 2 2 8 4" xfId="8003" xr:uid="{00000000-0005-0000-0000-0000A5690000}"/>
    <cellStyle name="RowTitles1-Detail 2 3 2 2 8 4 2" xfId="8004" xr:uid="{00000000-0005-0000-0000-0000A6690000}"/>
    <cellStyle name="RowTitles1-Detail 2 3 2 2 8 4_Tertiary Salaries Survey" xfId="8005" xr:uid="{00000000-0005-0000-0000-0000A7690000}"/>
    <cellStyle name="RowTitles1-Detail 2 3 2 2 8 5" xfId="8006" xr:uid="{00000000-0005-0000-0000-0000A8690000}"/>
    <cellStyle name="RowTitles1-Detail 2 3 2 2 8_Tertiary Salaries Survey" xfId="8007" xr:uid="{00000000-0005-0000-0000-0000A9690000}"/>
    <cellStyle name="RowTitles1-Detail 2 3 2 2 9" xfId="8008" xr:uid="{00000000-0005-0000-0000-0000AA690000}"/>
    <cellStyle name="RowTitles1-Detail 2 3 2 2 9 2" xfId="8009" xr:uid="{00000000-0005-0000-0000-0000AB690000}"/>
    <cellStyle name="RowTitles1-Detail 2 3 2 2 9 2 2" xfId="8010" xr:uid="{00000000-0005-0000-0000-0000AC690000}"/>
    <cellStyle name="RowTitles1-Detail 2 3 2 2 9 2 2 2" xfId="8011" xr:uid="{00000000-0005-0000-0000-0000AD690000}"/>
    <cellStyle name="RowTitles1-Detail 2 3 2 2 9 2 2_Tertiary Salaries Survey" xfId="8012" xr:uid="{00000000-0005-0000-0000-0000AE690000}"/>
    <cellStyle name="RowTitles1-Detail 2 3 2 2 9 2 3" xfId="8013" xr:uid="{00000000-0005-0000-0000-0000AF690000}"/>
    <cellStyle name="RowTitles1-Detail 2 3 2 2 9 2_Tertiary Salaries Survey" xfId="8014" xr:uid="{00000000-0005-0000-0000-0000B0690000}"/>
    <cellStyle name="RowTitles1-Detail 2 3 2 2 9 3" xfId="8015" xr:uid="{00000000-0005-0000-0000-0000B1690000}"/>
    <cellStyle name="RowTitles1-Detail 2 3 2 2 9 3 2" xfId="8016" xr:uid="{00000000-0005-0000-0000-0000B2690000}"/>
    <cellStyle name="RowTitles1-Detail 2 3 2 2 9 3 2 2" xfId="8017" xr:uid="{00000000-0005-0000-0000-0000B3690000}"/>
    <cellStyle name="RowTitles1-Detail 2 3 2 2 9 3 2_Tertiary Salaries Survey" xfId="8018" xr:uid="{00000000-0005-0000-0000-0000B4690000}"/>
    <cellStyle name="RowTitles1-Detail 2 3 2 2 9 3 3" xfId="8019" xr:uid="{00000000-0005-0000-0000-0000B5690000}"/>
    <cellStyle name="RowTitles1-Detail 2 3 2 2 9 3_Tertiary Salaries Survey" xfId="8020" xr:uid="{00000000-0005-0000-0000-0000B6690000}"/>
    <cellStyle name="RowTitles1-Detail 2 3 2 2 9 4" xfId="8021" xr:uid="{00000000-0005-0000-0000-0000B7690000}"/>
    <cellStyle name="RowTitles1-Detail 2 3 2 2 9 4 2" xfId="8022" xr:uid="{00000000-0005-0000-0000-0000B8690000}"/>
    <cellStyle name="RowTitles1-Detail 2 3 2 2 9 4_Tertiary Salaries Survey" xfId="8023" xr:uid="{00000000-0005-0000-0000-0000B9690000}"/>
    <cellStyle name="RowTitles1-Detail 2 3 2 2 9 5" xfId="8024" xr:uid="{00000000-0005-0000-0000-0000BA690000}"/>
    <cellStyle name="RowTitles1-Detail 2 3 2 2 9_Tertiary Salaries Survey" xfId="8025" xr:uid="{00000000-0005-0000-0000-0000BB690000}"/>
    <cellStyle name="RowTitles1-Detail 2 3 2 2_STUD aligned by INSTIT" xfId="8026" xr:uid="{00000000-0005-0000-0000-0000BC690000}"/>
    <cellStyle name="RowTitles1-Detail 2 3 2 3" xfId="8027" xr:uid="{00000000-0005-0000-0000-0000BD690000}"/>
    <cellStyle name="RowTitles1-Detail 2 3 2 3 2" xfId="8028" xr:uid="{00000000-0005-0000-0000-0000BE690000}"/>
    <cellStyle name="RowTitles1-Detail 2 3 2 3 2 2" xfId="8029" xr:uid="{00000000-0005-0000-0000-0000BF690000}"/>
    <cellStyle name="RowTitles1-Detail 2 3 2 3 2 2 2" xfId="8030" xr:uid="{00000000-0005-0000-0000-0000C0690000}"/>
    <cellStyle name="RowTitles1-Detail 2 3 2 3 2 2 2 2" xfId="8031" xr:uid="{00000000-0005-0000-0000-0000C1690000}"/>
    <cellStyle name="RowTitles1-Detail 2 3 2 3 2 2 2_Tertiary Salaries Survey" xfId="8032" xr:uid="{00000000-0005-0000-0000-0000C2690000}"/>
    <cellStyle name="RowTitles1-Detail 2 3 2 3 2 2 3" xfId="8033" xr:uid="{00000000-0005-0000-0000-0000C3690000}"/>
    <cellStyle name="RowTitles1-Detail 2 3 2 3 2 2_Tertiary Salaries Survey" xfId="8034" xr:uid="{00000000-0005-0000-0000-0000C4690000}"/>
    <cellStyle name="RowTitles1-Detail 2 3 2 3 2 3" xfId="8035" xr:uid="{00000000-0005-0000-0000-0000C5690000}"/>
    <cellStyle name="RowTitles1-Detail 2 3 2 3 2 3 2" xfId="8036" xr:uid="{00000000-0005-0000-0000-0000C6690000}"/>
    <cellStyle name="RowTitles1-Detail 2 3 2 3 2 3 2 2" xfId="8037" xr:uid="{00000000-0005-0000-0000-0000C7690000}"/>
    <cellStyle name="RowTitles1-Detail 2 3 2 3 2 3 2_Tertiary Salaries Survey" xfId="8038" xr:uid="{00000000-0005-0000-0000-0000C8690000}"/>
    <cellStyle name="RowTitles1-Detail 2 3 2 3 2 3 3" xfId="8039" xr:uid="{00000000-0005-0000-0000-0000C9690000}"/>
    <cellStyle name="RowTitles1-Detail 2 3 2 3 2 3_Tertiary Salaries Survey" xfId="8040" xr:uid="{00000000-0005-0000-0000-0000CA690000}"/>
    <cellStyle name="RowTitles1-Detail 2 3 2 3 2 4" xfId="8041" xr:uid="{00000000-0005-0000-0000-0000CB690000}"/>
    <cellStyle name="RowTitles1-Detail 2 3 2 3 2 5" xfId="8042" xr:uid="{00000000-0005-0000-0000-0000CC690000}"/>
    <cellStyle name="RowTitles1-Detail 2 3 2 3 2_Tertiary Salaries Survey" xfId="8043" xr:uid="{00000000-0005-0000-0000-0000CD690000}"/>
    <cellStyle name="RowTitles1-Detail 2 3 2 3 3" xfId="8044" xr:uid="{00000000-0005-0000-0000-0000CE690000}"/>
    <cellStyle name="RowTitles1-Detail 2 3 2 3 3 2" xfId="8045" xr:uid="{00000000-0005-0000-0000-0000CF690000}"/>
    <cellStyle name="RowTitles1-Detail 2 3 2 3 3 2 2" xfId="8046" xr:uid="{00000000-0005-0000-0000-0000D0690000}"/>
    <cellStyle name="RowTitles1-Detail 2 3 2 3 3 2 2 2" xfId="8047" xr:uid="{00000000-0005-0000-0000-0000D1690000}"/>
    <cellStyle name="RowTitles1-Detail 2 3 2 3 3 2 2_Tertiary Salaries Survey" xfId="8048" xr:uid="{00000000-0005-0000-0000-0000D2690000}"/>
    <cellStyle name="RowTitles1-Detail 2 3 2 3 3 2 3" xfId="8049" xr:uid="{00000000-0005-0000-0000-0000D3690000}"/>
    <cellStyle name="RowTitles1-Detail 2 3 2 3 3 2_Tertiary Salaries Survey" xfId="8050" xr:uid="{00000000-0005-0000-0000-0000D4690000}"/>
    <cellStyle name="RowTitles1-Detail 2 3 2 3 3 3" xfId="8051" xr:uid="{00000000-0005-0000-0000-0000D5690000}"/>
    <cellStyle name="RowTitles1-Detail 2 3 2 3 3 3 2" xfId="8052" xr:uid="{00000000-0005-0000-0000-0000D6690000}"/>
    <cellStyle name="RowTitles1-Detail 2 3 2 3 3 3 2 2" xfId="8053" xr:uid="{00000000-0005-0000-0000-0000D7690000}"/>
    <cellStyle name="RowTitles1-Detail 2 3 2 3 3 3 2_Tertiary Salaries Survey" xfId="8054" xr:uid="{00000000-0005-0000-0000-0000D8690000}"/>
    <cellStyle name="RowTitles1-Detail 2 3 2 3 3 3 3" xfId="8055" xr:uid="{00000000-0005-0000-0000-0000D9690000}"/>
    <cellStyle name="RowTitles1-Detail 2 3 2 3 3 3_Tertiary Salaries Survey" xfId="8056" xr:uid="{00000000-0005-0000-0000-0000DA690000}"/>
    <cellStyle name="RowTitles1-Detail 2 3 2 3 3 4" xfId="8057" xr:uid="{00000000-0005-0000-0000-0000DB690000}"/>
    <cellStyle name="RowTitles1-Detail 2 3 2 3 3 5" xfId="8058" xr:uid="{00000000-0005-0000-0000-0000DC690000}"/>
    <cellStyle name="RowTitles1-Detail 2 3 2 3 3 5 2" xfId="8059" xr:uid="{00000000-0005-0000-0000-0000DD690000}"/>
    <cellStyle name="RowTitles1-Detail 2 3 2 3 3 5_Tertiary Salaries Survey" xfId="8060" xr:uid="{00000000-0005-0000-0000-0000DE690000}"/>
    <cellStyle name="RowTitles1-Detail 2 3 2 3 3 6" xfId="8061" xr:uid="{00000000-0005-0000-0000-0000DF690000}"/>
    <cellStyle name="RowTitles1-Detail 2 3 2 3 3_Tertiary Salaries Survey" xfId="8062" xr:uid="{00000000-0005-0000-0000-0000E0690000}"/>
    <cellStyle name="RowTitles1-Detail 2 3 2 3 4" xfId="8063" xr:uid="{00000000-0005-0000-0000-0000E1690000}"/>
    <cellStyle name="RowTitles1-Detail 2 3 2 3 4 2" xfId="8064" xr:uid="{00000000-0005-0000-0000-0000E2690000}"/>
    <cellStyle name="RowTitles1-Detail 2 3 2 3 4 2 2" xfId="8065" xr:uid="{00000000-0005-0000-0000-0000E3690000}"/>
    <cellStyle name="RowTitles1-Detail 2 3 2 3 4 2 2 2" xfId="8066" xr:uid="{00000000-0005-0000-0000-0000E4690000}"/>
    <cellStyle name="RowTitles1-Detail 2 3 2 3 4 2 2_Tertiary Salaries Survey" xfId="8067" xr:uid="{00000000-0005-0000-0000-0000E5690000}"/>
    <cellStyle name="RowTitles1-Detail 2 3 2 3 4 2 3" xfId="8068" xr:uid="{00000000-0005-0000-0000-0000E6690000}"/>
    <cellStyle name="RowTitles1-Detail 2 3 2 3 4 2_Tertiary Salaries Survey" xfId="8069" xr:uid="{00000000-0005-0000-0000-0000E7690000}"/>
    <cellStyle name="RowTitles1-Detail 2 3 2 3 4 3" xfId="8070" xr:uid="{00000000-0005-0000-0000-0000E8690000}"/>
    <cellStyle name="RowTitles1-Detail 2 3 2 3 4 3 2" xfId="8071" xr:uid="{00000000-0005-0000-0000-0000E9690000}"/>
    <cellStyle name="RowTitles1-Detail 2 3 2 3 4 3 2 2" xfId="8072" xr:uid="{00000000-0005-0000-0000-0000EA690000}"/>
    <cellStyle name="RowTitles1-Detail 2 3 2 3 4 3 2_Tertiary Salaries Survey" xfId="8073" xr:uid="{00000000-0005-0000-0000-0000EB690000}"/>
    <cellStyle name="RowTitles1-Detail 2 3 2 3 4 3 3" xfId="8074" xr:uid="{00000000-0005-0000-0000-0000EC690000}"/>
    <cellStyle name="RowTitles1-Detail 2 3 2 3 4 3_Tertiary Salaries Survey" xfId="8075" xr:uid="{00000000-0005-0000-0000-0000ED690000}"/>
    <cellStyle name="RowTitles1-Detail 2 3 2 3 4 4" xfId="8076" xr:uid="{00000000-0005-0000-0000-0000EE690000}"/>
    <cellStyle name="RowTitles1-Detail 2 3 2 3 4 4 2" xfId="8077" xr:uid="{00000000-0005-0000-0000-0000EF690000}"/>
    <cellStyle name="RowTitles1-Detail 2 3 2 3 4 4_Tertiary Salaries Survey" xfId="8078" xr:uid="{00000000-0005-0000-0000-0000F0690000}"/>
    <cellStyle name="RowTitles1-Detail 2 3 2 3 4 5" xfId="8079" xr:uid="{00000000-0005-0000-0000-0000F1690000}"/>
    <cellStyle name="RowTitles1-Detail 2 3 2 3 4_Tertiary Salaries Survey" xfId="8080" xr:uid="{00000000-0005-0000-0000-0000F2690000}"/>
    <cellStyle name="RowTitles1-Detail 2 3 2 3 5" xfId="8081" xr:uid="{00000000-0005-0000-0000-0000F3690000}"/>
    <cellStyle name="RowTitles1-Detail 2 3 2 3 5 2" xfId="8082" xr:uid="{00000000-0005-0000-0000-0000F4690000}"/>
    <cellStyle name="RowTitles1-Detail 2 3 2 3 5 2 2" xfId="8083" xr:uid="{00000000-0005-0000-0000-0000F5690000}"/>
    <cellStyle name="RowTitles1-Detail 2 3 2 3 5 2 2 2" xfId="8084" xr:uid="{00000000-0005-0000-0000-0000F6690000}"/>
    <cellStyle name="RowTitles1-Detail 2 3 2 3 5 2 2_Tertiary Salaries Survey" xfId="8085" xr:uid="{00000000-0005-0000-0000-0000F7690000}"/>
    <cellStyle name="RowTitles1-Detail 2 3 2 3 5 2 3" xfId="8086" xr:uid="{00000000-0005-0000-0000-0000F8690000}"/>
    <cellStyle name="RowTitles1-Detail 2 3 2 3 5 2_Tertiary Salaries Survey" xfId="8087" xr:uid="{00000000-0005-0000-0000-0000F9690000}"/>
    <cellStyle name="RowTitles1-Detail 2 3 2 3 5 3" xfId="8088" xr:uid="{00000000-0005-0000-0000-0000FA690000}"/>
    <cellStyle name="RowTitles1-Detail 2 3 2 3 5 3 2" xfId="8089" xr:uid="{00000000-0005-0000-0000-0000FB690000}"/>
    <cellStyle name="RowTitles1-Detail 2 3 2 3 5 3 2 2" xfId="8090" xr:uid="{00000000-0005-0000-0000-0000FC690000}"/>
    <cellStyle name="RowTitles1-Detail 2 3 2 3 5 3 2_Tertiary Salaries Survey" xfId="8091" xr:uid="{00000000-0005-0000-0000-0000FD690000}"/>
    <cellStyle name="RowTitles1-Detail 2 3 2 3 5 3 3" xfId="8092" xr:uid="{00000000-0005-0000-0000-0000FE690000}"/>
    <cellStyle name="RowTitles1-Detail 2 3 2 3 5 3_Tertiary Salaries Survey" xfId="8093" xr:uid="{00000000-0005-0000-0000-0000FF690000}"/>
    <cellStyle name="RowTitles1-Detail 2 3 2 3 5 4" xfId="8094" xr:uid="{00000000-0005-0000-0000-0000006A0000}"/>
    <cellStyle name="RowTitles1-Detail 2 3 2 3 5 4 2" xfId="8095" xr:uid="{00000000-0005-0000-0000-0000016A0000}"/>
    <cellStyle name="RowTitles1-Detail 2 3 2 3 5 4_Tertiary Salaries Survey" xfId="8096" xr:uid="{00000000-0005-0000-0000-0000026A0000}"/>
    <cellStyle name="RowTitles1-Detail 2 3 2 3 5 5" xfId="8097" xr:uid="{00000000-0005-0000-0000-0000036A0000}"/>
    <cellStyle name="RowTitles1-Detail 2 3 2 3 5_Tertiary Salaries Survey" xfId="8098" xr:uid="{00000000-0005-0000-0000-0000046A0000}"/>
    <cellStyle name="RowTitles1-Detail 2 3 2 3 6" xfId="8099" xr:uid="{00000000-0005-0000-0000-0000056A0000}"/>
    <cellStyle name="RowTitles1-Detail 2 3 2 3 6 2" xfId="8100" xr:uid="{00000000-0005-0000-0000-0000066A0000}"/>
    <cellStyle name="RowTitles1-Detail 2 3 2 3 6 2 2" xfId="8101" xr:uid="{00000000-0005-0000-0000-0000076A0000}"/>
    <cellStyle name="RowTitles1-Detail 2 3 2 3 6 2 2 2" xfId="8102" xr:uid="{00000000-0005-0000-0000-0000086A0000}"/>
    <cellStyle name="RowTitles1-Detail 2 3 2 3 6 2 2_Tertiary Salaries Survey" xfId="8103" xr:uid="{00000000-0005-0000-0000-0000096A0000}"/>
    <cellStyle name="RowTitles1-Detail 2 3 2 3 6 2 3" xfId="8104" xr:uid="{00000000-0005-0000-0000-00000A6A0000}"/>
    <cellStyle name="RowTitles1-Detail 2 3 2 3 6 2_Tertiary Salaries Survey" xfId="8105" xr:uid="{00000000-0005-0000-0000-00000B6A0000}"/>
    <cellStyle name="RowTitles1-Detail 2 3 2 3 6 3" xfId="8106" xr:uid="{00000000-0005-0000-0000-00000C6A0000}"/>
    <cellStyle name="RowTitles1-Detail 2 3 2 3 6 3 2" xfId="8107" xr:uid="{00000000-0005-0000-0000-00000D6A0000}"/>
    <cellStyle name="RowTitles1-Detail 2 3 2 3 6 3 2 2" xfId="8108" xr:uid="{00000000-0005-0000-0000-00000E6A0000}"/>
    <cellStyle name="RowTitles1-Detail 2 3 2 3 6 3 2_Tertiary Salaries Survey" xfId="8109" xr:uid="{00000000-0005-0000-0000-00000F6A0000}"/>
    <cellStyle name="RowTitles1-Detail 2 3 2 3 6 3 3" xfId="8110" xr:uid="{00000000-0005-0000-0000-0000106A0000}"/>
    <cellStyle name="RowTitles1-Detail 2 3 2 3 6 3_Tertiary Salaries Survey" xfId="8111" xr:uid="{00000000-0005-0000-0000-0000116A0000}"/>
    <cellStyle name="RowTitles1-Detail 2 3 2 3 6 4" xfId="8112" xr:uid="{00000000-0005-0000-0000-0000126A0000}"/>
    <cellStyle name="RowTitles1-Detail 2 3 2 3 6 4 2" xfId="8113" xr:uid="{00000000-0005-0000-0000-0000136A0000}"/>
    <cellStyle name="RowTitles1-Detail 2 3 2 3 6 4_Tertiary Salaries Survey" xfId="8114" xr:uid="{00000000-0005-0000-0000-0000146A0000}"/>
    <cellStyle name="RowTitles1-Detail 2 3 2 3 6 5" xfId="8115" xr:uid="{00000000-0005-0000-0000-0000156A0000}"/>
    <cellStyle name="RowTitles1-Detail 2 3 2 3 6_Tertiary Salaries Survey" xfId="8116" xr:uid="{00000000-0005-0000-0000-0000166A0000}"/>
    <cellStyle name="RowTitles1-Detail 2 3 2 3 7" xfId="8117" xr:uid="{00000000-0005-0000-0000-0000176A0000}"/>
    <cellStyle name="RowTitles1-Detail 2 3 2 3 7 2" xfId="8118" xr:uid="{00000000-0005-0000-0000-0000186A0000}"/>
    <cellStyle name="RowTitles1-Detail 2 3 2 3 7 2 2" xfId="8119" xr:uid="{00000000-0005-0000-0000-0000196A0000}"/>
    <cellStyle name="RowTitles1-Detail 2 3 2 3 7 2_Tertiary Salaries Survey" xfId="8120" xr:uid="{00000000-0005-0000-0000-00001A6A0000}"/>
    <cellStyle name="RowTitles1-Detail 2 3 2 3 7 3" xfId="8121" xr:uid="{00000000-0005-0000-0000-00001B6A0000}"/>
    <cellStyle name="RowTitles1-Detail 2 3 2 3 7_Tertiary Salaries Survey" xfId="8122" xr:uid="{00000000-0005-0000-0000-00001C6A0000}"/>
    <cellStyle name="RowTitles1-Detail 2 3 2 3 8" xfId="8123" xr:uid="{00000000-0005-0000-0000-00001D6A0000}"/>
    <cellStyle name="RowTitles1-Detail 2 3 2 3 9" xfId="8124" xr:uid="{00000000-0005-0000-0000-00001E6A0000}"/>
    <cellStyle name="RowTitles1-Detail 2 3 2 3_STUD aligned by INSTIT" xfId="8125" xr:uid="{00000000-0005-0000-0000-00001F6A0000}"/>
    <cellStyle name="RowTitles1-Detail 2 3 2 4" xfId="8126" xr:uid="{00000000-0005-0000-0000-0000206A0000}"/>
    <cellStyle name="RowTitles1-Detail 2 3 2 4 2" xfId="8127" xr:uid="{00000000-0005-0000-0000-0000216A0000}"/>
    <cellStyle name="RowTitles1-Detail 2 3 2 4 2 2" xfId="8128" xr:uid="{00000000-0005-0000-0000-0000226A0000}"/>
    <cellStyle name="RowTitles1-Detail 2 3 2 4 2 2 2" xfId="8129" xr:uid="{00000000-0005-0000-0000-0000236A0000}"/>
    <cellStyle name="RowTitles1-Detail 2 3 2 4 2 2 2 2" xfId="8130" xr:uid="{00000000-0005-0000-0000-0000246A0000}"/>
    <cellStyle name="RowTitles1-Detail 2 3 2 4 2 2 2_Tertiary Salaries Survey" xfId="8131" xr:uid="{00000000-0005-0000-0000-0000256A0000}"/>
    <cellStyle name="RowTitles1-Detail 2 3 2 4 2 2 3" xfId="8132" xr:uid="{00000000-0005-0000-0000-0000266A0000}"/>
    <cellStyle name="RowTitles1-Detail 2 3 2 4 2 2_Tertiary Salaries Survey" xfId="8133" xr:uid="{00000000-0005-0000-0000-0000276A0000}"/>
    <cellStyle name="RowTitles1-Detail 2 3 2 4 2 3" xfId="8134" xr:uid="{00000000-0005-0000-0000-0000286A0000}"/>
    <cellStyle name="RowTitles1-Detail 2 3 2 4 2 3 2" xfId="8135" xr:uid="{00000000-0005-0000-0000-0000296A0000}"/>
    <cellStyle name="RowTitles1-Detail 2 3 2 4 2 3 2 2" xfId="8136" xr:uid="{00000000-0005-0000-0000-00002A6A0000}"/>
    <cellStyle name="RowTitles1-Detail 2 3 2 4 2 3 2_Tertiary Salaries Survey" xfId="8137" xr:uid="{00000000-0005-0000-0000-00002B6A0000}"/>
    <cellStyle name="RowTitles1-Detail 2 3 2 4 2 3 3" xfId="8138" xr:uid="{00000000-0005-0000-0000-00002C6A0000}"/>
    <cellStyle name="RowTitles1-Detail 2 3 2 4 2 3_Tertiary Salaries Survey" xfId="8139" xr:uid="{00000000-0005-0000-0000-00002D6A0000}"/>
    <cellStyle name="RowTitles1-Detail 2 3 2 4 2 4" xfId="8140" xr:uid="{00000000-0005-0000-0000-00002E6A0000}"/>
    <cellStyle name="RowTitles1-Detail 2 3 2 4 2 5" xfId="8141" xr:uid="{00000000-0005-0000-0000-00002F6A0000}"/>
    <cellStyle name="RowTitles1-Detail 2 3 2 4 2 5 2" xfId="8142" xr:uid="{00000000-0005-0000-0000-0000306A0000}"/>
    <cellStyle name="RowTitles1-Detail 2 3 2 4 2 5_Tertiary Salaries Survey" xfId="8143" xr:uid="{00000000-0005-0000-0000-0000316A0000}"/>
    <cellStyle name="RowTitles1-Detail 2 3 2 4 2 6" xfId="8144" xr:uid="{00000000-0005-0000-0000-0000326A0000}"/>
    <cellStyle name="RowTitles1-Detail 2 3 2 4 2_Tertiary Salaries Survey" xfId="8145" xr:uid="{00000000-0005-0000-0000-0000336A0000}"/>
    <cellStyle name="RowTitles1-Detail 2 3 2 4 3" xfId="8146" xr:uid="{00000000-0005-0000-0000-0000346A0000}"/>
    <cellStyle name="RowTitles1-Detail 2 3 2 4 3 2" xfId="8147" xr:uid="{00000000-0005-0000-0000-0000356A0000}"/>
    <cellStyle name="RowTitles1-Detail 2 3 2 4 3 2 2" xfId="8148" xr:uid="{00000000-0005-0000-0000-0000366A0000}"/>
    <cellStyle name="RowTitles1-Detail 2 3 2 4 3 2 2 2" xfId="8149" xr:uid="{00000000-0005-0000-0000-0000376A0000}"/>
    <cellStyle name="RowTitles1-Detail 2 3 2 4 3 2 2_Tertiary Salaries Survey" xfId="8150" xr:uid="{00000000-0005-0000-0000-0000386A0000}"/>
    <cellStyle name="RowTitles1-Detail 2 3 2 4 3 2 3" xfId="8151" xr:uid="{00000000-0005-0000-0000-0000396A0000}"/>
    <cellStyle name="RowTitles1-Detail 2 3 2 4 3 2_Tertiary Salaries Survey" xfId="8152" xr:uid="{00000000-0005-0000-0000-00003A6A0000}"/>
    <cellStyle name="RowTitles1-Detail 2 3 2 4 3 3" xfId="8153" xr:uid="{00000000-0005-0000-0000-00003B6A0000}"/>
    <cellStyle name="RowTitles1-Detail 2 3 2 4 3 3 2" xfId="8154" xr:uid="{00000000-0005-0000-0000-00003C6A0000}"/>
    <cellStyle name="RowTitles1-Detail 2 3 2 4 3 3 2 2" xfId="8155" xr:uid="{00000000-0005-0000-0000-00003D6A0000}"/>
    <cellStyle name="RowTitles1-Detail 2 3 2 4 3 3 2_Tertiary Salaries Survey" xfId="8156" xr:uid="{00000000-0005-0000-0000-00003E6A0000}"/>
    <cellStyle name="RowTitles1-Detail 2 3 2 4 3 3 3" xfId="8157" xr:uid="{00000000-0005-0000-0000-00003F6A0000}"/>
    <cellStyle name="RowTitles1-Detail 2 3 2 4 3 3_Tertiary Salaries Survey" xfId="8158" xr:uid="{00000000-0005-0000-0000-0000406A0000}"/>
    <cellStyle name="RowTitles1-Detail 2 3 2 4 3 4" xfId="8159" xr:uid="{00000000-0005-0000-0000-0000416A0000}"/>
    <cellStyle name="RowTitles1-Detail 2 3 2 4 3 5" xfId="8160" xr:uid="{00000000-0005-0000-0000-0000426A0000}"/>
    <cellStyle name="RowTitles1-Detail 2 3 2 4 3_Tertiary Salaries Survey" xfId="8161" xr:uid="{00000000-0005-0000-0000-0000436A0000}"/>
    <cellStyle name="RowTitles1-Detail 2 3 2 4 4" xfId="8162" xr:uid="{00000000-0005-0000-0000-0000446A0000}"/>
    <cellStyle name="RowTitles1-Detail 2 3 2 4 4 2" xfId="8163" xr:uid="{00000000-0005-0000-0000-0000456A0000}"/>
    <cellStyle name="RowTitles1-Detail 2 3 2 4 4 2 2" xfId="8164" xr:uid="{00000000-0005-0000-0000-0000466A0000}"/>
    <cellStyle name="RowTitles1-Detail 2 3 2 4 4 2 2 2" xfId="8165" xr:uid="{00000000-0005-0000-0000-0000476A0000}"/>
    <cellStyle name="RowTitles1-Detail 2 3 2 4 4 2 2_Tertiary Salaries Survey" xfId="8166" xr:uid="{00000000-0005-0000-0000-0000486A0000}"/>
    <cellStyle name="RowTitles1-Detail 2 3 2 4 4 2 3" xfId="8167" xr:uid="{00000000-0005-0000-0000-0000496A0000}"/>
    <cellStyle name="RowTitles1-Detail 2 3 2 4 4 2_Tertiary Salaries Survey" xfId="8168" xr:uid="{00000000-0005-0000-0000-00004A6A0000}"/>
    <cellStyle name="RowTitles1-Detail 2 3 2 4 4 3" xfId="8169" xr:uid="{00000000-0005-0000-0000-00004B6A0000}"/>
    <cellStyle name="RowTitles1-Detail 2 3 2 4 4 3 2" xfId="8170" xr:uid="{00000000-0005-0000-0000-00004C6A0000}"/>
    <cellStyle name="RowTitles1-Detail 2 3 2 4 4 3 2 2" xfId="8171" xr:uid="{00000000-0005-0000-0000-00004D6A0000}"/>
    <cellStyle name="RowTitles1-Detail 2 3 2 4 4 3 2_Tertiary Salaries Survey" xfId="8172" xr:uid="{00000000-0005-0000-0000-00004E6A0000}"/>
    <cellStyle name="RowTitles1-Detail 2 3 2 4 4 3 3" xfId="8173" xr:uid="{00000000-0005-0000-0000-00004F6A0000}"/>
    <cellStyle name="RowTitles1-Detail 2 3 2 4 4 3_Tertiary Salaries Survey" xfId="8174" xr:uid="{00000000-0005-0000-0000-0000506A0000}"/>
    <cellStyle name="RowTitles1-Detail 2 3 2 4 4 4" xfId="8175" xr:uid="{00000000-0005-0000-0000-0000516A0000}"/>
    <cellStyle name="RowTitles1-Detail 2 3 2 4 4 4 2" xfId="8176" xr:uid="{00000000-0005-0000-0000-0000526A0000}"/>
    <cellStyle name="RowTitles1-Detail 2 3 2 4 4 4_Tertiary Salaries Survey" xfId="8177" xr:uid="{00000000-0005-0000-0000-0000536A0000}"/>
    <cellStyle name="RowTitles1-Detail 2 3 2 4 4 5" xfId="8178" xr:uid="{00000000-0005-0000-0000-0000546A0000}"/>
    <cellStyle name="RowTitles1-Detail 2 3 2 4 4_Tertiary Salaries Survey" xfId="8179" xr:uid="{00000000-0005-0000-0000-0000556A0000}"/>
    <cellStyle name="RowTitles1-Detail 2 3 2 4 5" xfId="8180" xr:uid="{00000000-0005-0000-0000-0000566A0000}"/>
    <cellStyle name="RowTitles1-Detail 2 3 2 4 5 2" xfId="8181" xr:uid="{00000000-0005-0000-0000-0000576A0000}"/>
    <cellStyle name="RowTitles1-Detail 2 3 2 4 5 2 2" xfId="8182" xr:uid="{00000000-0005-0000-0000-0000586A0000}"/>
    <cellStyle name="RowTitles1-Detail 2 3 2 4 5 2 2 2" xfId="8183" xr:uid="{00000000-0005-0000-0000-0000596A0000}"/>
    <cellStyle name="RowTitles1-Detail 2 3 2 4 5 2 2_Tertiary Salaries Survey" xfId="8184" xr:uid="{00000000-0005-0000-0000-00005A6A0000}"/>
    <cellStyle name="RowTitles1-Detail 2 3 2 4 5 2 3" xfId="8185" xr:uid="{00000000-0005-0000-0000-00005B6A0000}"/>
    <cellStyle name="RowTitles1-Detail 2 3 2 4 5 2_Tertiary Salaries Survey" xfId="8186" xr:uid="{00000000-0005-0000-0000-00005C6A0000}"/>
    <cellStyle name="RowTitles1-Detail 2 3 2 4 5 3" xfId="8187" xr:uid="{00000000-0005-0000-0000-00005D6A0000}"/>
    <cellStyle name="RowTitles1-Detail 2 3 2 4 5 3 2" xfId="8188" xr:uid="{00000000-0005-0000-0000-00005E6A0000}"/>
    <cellStyle name="RowTitles1-Detail 2 3 2 4 5 3 2 2" xfId="8189" xr:uid="{00000000-0005-0000-0000-00005F6A0000}"/>
    <cellStyle name="RowTitles1-Detail 2 3 2 4 5 3 2_Tertiary Salaries Survey" xfId="8190" xr:uid="{00000000-0005-0000-0000-0000606A0000}"/>
    <cellStyle name="RowTitles1-Detail 2 3 2 4 5 3 3" xfId="8191" xr:uid="{00000000-0005-0000-0000-0000616A0000}"/>
    <cellStyle name="RowTitles1-Detail 2 3 2 4 5 3_Tertiary Salaries Survey" xfId="8192" xr:uid="{00000000-0005-0000-0000-0000626A0000}"/>
    <cellStyle name="RowTitles1-Detail 2 3 2 4 5 4" xfId="8193" xr:uid="{00000000-0005-0000-0000-0000636A0000}"/>
    <cellStyle name="RowTitles1-Detail 2 3 2 4 5 4 2" xfId="8194" xr:uid="{00000000-0005-0000-0000-0000646A0000}"/>
    <cellStyle name="RowTitles1-Detail 2 3 2 4 5 4_Tertiary Salaries Survey" xfId="8195" xr:uid="{00000000-0005-0000-0000-0000656A0000}"/>
    <cellStyle name="RowTitles1-Detail 2 3 2 4 5 5" xfId="8196" xr:uid="{00000000-0005-0000-0000-0000666A0000}"/>
    <cellStyle name="RowTitles1-Detail 2 3 2 4 5_Tertiary Salaries Survey" xfId="8197" xr:uid="{00000000-0005-0000-0000-0000676A0000}"/>
    <cellStyle name="RowTitles1-Detail 2 3 2 4 6" xfId="8198" xr:uid="{00000000-0005-0000-0000-0000686A0000}"/>
    <cellStyle name="RowTitles1-Detail 2 3 2 4 6 2" xfId="8199" xr:uid="{00000000-0005-0000-0000-0000696A0000}"/>
    <cellStyle name="RowTitles1-Detail 2 3 2 4 6 2 2" xfId="8200" xr:uid="{00000000-0005-0000-0000-00006A6A0000}"/>
    <cellStyle name="RowTitles1-Detail 2 3 2 4 6 2 2 2" xfId="8201" xr:uid="{00000000-0005-0000-0000-00006B6A0000}"/>
    <cellStyle name="RowTitles1-Detail 2 3 2 4 6 2 2_Tertiary Salaries Survey" xfId="8202" xr:uid="{00000000-0005-0000-0000-00006C6A0000}"/>
    <cellStyle name="RowTitles1-Detail 2 3 2 4 6 2 3" xfId="8203" xr:uid="{00000000-0005-0000-0000-00006D6A0000}"/>
    <cellStyle name="RowTitles1-Detail 2 3 2 4 6 2_Tertiary Salaries Survey" xfId="8204" xr:uid="{00000000-0005-0000-0000-00006E6A0000}"/>
    <cellStyle name="RowTitles1-Detail 2 3 2 4 6 3" xfId="8205" xr:uid="{00000000-0005-0000-0000-00006F6A0000}"/>
    <cellStyle name="RowTitles1-Detail 2 3 2 4 6 3 2" xfId="8206" xr:uid="{00000000-0005-0000-0000-0000706A0000}"/>
    <cellStyle name="RowTitles1-Detail 2 3 2 4 6 3 2 2" xfId="8207" xr:uid="{00000000-0005-0000-0000-0000716A0000}"/>
    <cellStyle name="RowTitles1-Detail 2 3 2 4 6 3 2_Tertiary Salaries Survey" xfId="8208" xr:uid="{00000000-0005-0000-0000-0000726A0000}"/>
    <cellStyle name="RowTitles1-Detail 2 3 2 4 6 3 3" xfId="8209" xr:uid="{00000000-0005-0000-0000-0000736A0000}"/>
    <cellStyle name="RowTitles1-Detail 2 3 2 4 6 3_Tertiary Salaries Survey" xfId="8210" xr:uid="{00000000-0005-0000-0000-0000746A0000}"/>
    <cellStyle name="RowTitles1-Detail 2 3 2 4 6 4" xfId="8211" xr:uid="{00000000-0005-0000-0000-0000756A0000}"/>
    <cellStyle name="RowTitles1-Detail 2 3 2 4 6 4 2" xfId="8212" xr:uid="{00000000-0005-0000-0000-0000766A0000}"/>
    <cellStyle name="RowTitles1-Detail 2 3 2 4 6 4_Tertiary Salaries Survey" xfId="8213" xr:uid="{00000000-0005-0000-0000-0000776A0000}"/>
    <cellStyle name="RowTitles1-Detail 2 3 2 4 6 5" xfId="8214" xr:uid="{00000000-0005-0000-0000-0000786A0000}"/>
    <cellStyle name="RowTitles1-Detail 2 3 2 4 6_Tertiary Salaries Survey" xfId="8215" xr:uid="{00000000-0005-0000-0000-0000796A0000}"/>
    <cellStyle name="RowTitles1-Detail 2 3 2 4 7" xfId="8216" xr:uid="{00000000-0005-0000-0000-00007A6A0000}"/>
    <cellStyle name="RowTitles1-Detail 2 3 2 4 7 2" xfId="8217" xr:uid="{00000000-0005-0000-0000-00007B6A0000}"/>
    <cellStyle name="RowTitles1-Detail 2 3 2 4 7 2 2" xfId="8218" xr:uid="{00000000-0005-0000-0000-00007C6A0000}"/>
    <cellStyle name="RowTitles1-Detail 2 3 2 4 7 2_Tertiary Salaries Survey" xfId="8219" xr:uid="{00000000-0005-0000-0000-00007D6A0000}"/>
    <cellStyle name="RowTitles1-Detail 2 3 2 4 7 3" xfId="8220" xr:uid="{00000000-0005-0000-0000-00007E6A0000}"/>
    <cellStyle name="RowTitles1-Detail 2 3 2 4 7_Tertiary Salaries Survey" xfId="8221" xr:uid="{00000000-0005-0000-0000-00007F6A0000}"/>
    <cellStyle name="RowTitles1-Detail 2 3 2 4 8" xfId="8222" xr:uid="{00000000-0005-0000-0000-0000806A0000}"/>
    <cellStyle name="RowTitles1-Detail 2 3 2 4 8 2" xfId="8223" xr:uid="{00000000-0005-0000-0000-0000816A0000}"/>
    <cellStyle name="RowTitles1-Detail 2 3 2 4 8 2 2" xfId="8224" xr:uid="{00000000-0005-0000-0000-0000826A0000}"/>
    <cellStyle name="RowTitles1-Detail 2 3 2 4 8 2_Tertiary Salaries Survey" xfId="8225" xr:uid="{00000000-0005-0000-0000-0000836A0000}"/>
    <cellStyle name="RowTitles1-Detail 2 3 2 4 8 3" xfId="8226" xr:uid="{00000000-0005-0000-0000-0000846A0000}"/>
    <cellStyle name="RowTitles1-Detail 2 3 2 4 8_Tertiary Salaries Survey" xfId="8227" xr:uid="{00000000-0005-0000-0000-0000856A0000}"/>
    <cellStyle name="RowTitles1-Detail 2 3 2 4 9" xfId="8228" xr:uid="{00000000-0005-0000-0000-0000866A0000}"/>
    <cellStyle name="RowTitles1-Detail 2 3 2 4_STUD aligned by INSTIT" xfId="8229" xr:uid="{00000000-0005-0000-0000-0000876A0000}"/>
    <cellStyle name="RowTitles1-Detail 2 3 2 5" xfId="8230" xr:uid="{00000000-0005-0000-0000-0000886A0000}"/>
    <cellStyle name="RowTitles1-Detail 2 3 2 5 2" xfId="8231" xr:uid="{00000000-0005-0000-0000-0000896A0000}"/>
    <cellStyle name="RowTitles1-Detail 2 3 2 5 2 2" xfId="8232" xr:uid="{00000000-0005-0000-0000-00008A6A0000}"/>
    <cellStyle name="RowTitles1-Detail 2 3 2 5 2 2 2" xfId="8233" xr:uid="{00000000-0005-0000-0000-00008B6A0000}"/>
    <cellStyle name="RowTitles1-Detail 2 3 2 5 2 2 2 2" xfId="8234" xr:uid="{00000000-0005-0000-0000-00008C6A0000}"/>
    <cellStyle name="RowTitles1-Detail 2 3 2 5 2 2 2_Tertiary Salaries Survey" xfId="8235" xr:uid="{00000000-0005-0000-0000-00008D6A0000}"/>
    <cellStyle name="RowTitles1-Detail 2 3 2 5 2 2 3" xfId="8236" xr:uid="{00000000-0005-0000-0000-00008E6A0000}"/>
    <cellStyle name="RowTitles1-Detail 2 3 2 5 2 2_Tertiary Salaries Survey" xfId="8237" xr:uid="{00000000-0005-0000-0000-00008F6A0000}"/>
    <cellStyle name="RowTitles1-Detail 2 3 2 5 2 3" xfId="8238" xr:uid="{00000000-0005-0000-0000-0000906A0000}"/>
    <cellStyle name="RowTitles1-Detail 2 3 2 5 2 3 2" xfId="8239" xr:uid="{00000000-0005-0000-0000-0000916A0000}"/>
    <cellStyle name="RowTitles1-Detail 2 3 2 5 2 3 2 2" xfId="8240" xr:uid="{00000000-0005-0000-0000-0000926A0000}"/>
    <cellStyle name="RowTitles1-Detail 2 3 2 5 2 3 2_Tertiary Salaries Survey" xfId="8241" xr:uid="{00000000-0005-0000-0000-0000936A0000}"/>
    <cellStyle name="RowTitles1-Detail 2 3 2 5 2 3 3" xfId="8242" xr:uid="{00000000-0005-0000-0000-0000946A0000}"/>
    <cellStyle name="RowTitles1-Detail 2 3 2 5 2 3_Tertiary Salaries Survey" xfId="8243" xr:uid="{00000000-0005-0000-0000-0000956A0000}"/>
    <cellStyle name="RowTitles1-Detail 2 3 2 5 2 4" xfId="8244" xr:uid="{00000000-0005-0000-0000-0000966A0000}"/>
    <cellStyle name="RowTitles1-Detail 2 3 2 5 2 5" xfId="8245" xr:uid="{00000000-0005-0000-0000-0000976A0000}"/>
    <cellStyle name="RowTitles1-Detail 2 3 2 5 2 5 2" xfId="8246" xr:uid="{00000000-0005-0000-0000-0000986A0000}"/>
    <cellStyle name="RowTitles1-Detail 2 3 2 5 2 5_Tertiary Salaries Survey" xfId="8247" xr:uid="{00000000-0005-0000-0000-0000996A0000}"/>
    <cellStyle name="RowTitles1-Detail 2 3 2 5 2 6" xfId="8248" xr:uid="{00000000-0005-0000-0000-00009A6A0000}"/>
    <cellStyle name="RowTitles1-Detail 2 3 2 5 2_Tertiary Salaries Survey" xfId="8249" xr:uid="{00000000-0005-0000-0000-00009B6A0000}"/>
    <cellStyle name="RowTitles1-Detail 2 3 2 5 3" xfId="8250" xr:uid="{00000000-0005-0000-0000-00009C6A0000}"/>
    <cellStyle name="RowTitles1-Detail 2 3 2 5 3 2" xfId="8251" xr:uid="{00000000-0005-0000-0000-00009D6A0000}"/>
    <cellStyle name="RowTitles1-Detail 2 3 2 5 3 2 2" xfId="8252" xr:uid="{00000000-0005-0000-0000-00009E6A0000}"/>
    <cellStyle name="RowTitles1-Detail 2 3 2 5 3 2 2 2" xfId="8253" xr:uid="{00000000-0005-0000-0000-00009F6A0000}"/>
    <cellStyle name="RowTitles1-Detail 2 3 2 5 3 2 2_Tertiary Salaries Survey" xfId="8254" xr:uid="{00000000-0005-0000-0000-0000A06A0000}"/>
    <cellStyle name="RowTitles1-Detail 2 3 2 5 3 2 3" xfId="8255" xr:uid="{00000000-0005-0000-0000-0000A16A0000}"/>
    <cellStyle name="RowTitles1-Detail 2 3 2 5 3 2_Tertiary Salaries Survey" xfId="8256" xr:uid="{00000000-0005-0000-0000-0000A26A0000}"/>
    <cellStyle name="RowTitles1-Detail 2 3 2 5 3 3" xfId="8257" xr:uid="{00000000-0005-0000-0000-0000A36A0000}"/>
    <cellStyle name="RowTitles1-Detail 2 3 2 5 3 3 2" xfId="8258" xr:uid="{00000000-0005-0000-0000-0000A46A0000}"/>
    <cellStyle name="RowTitles1-Detail 2 3 2 5 3 3 2 2" xfId="8259" xr:uid="{00000000-0005-0000-0000-0000A56A0000}"/>
    <cellStyle name="RowTitles1-Detail 2 3 2 5 3 3 2_Tertiary Salaries Survey" xfId="8260" xr:uid="{00000000-0005-0000-0000-0000A66A0000}"/>
    <cellStyle name="RowTitles1-Detail 2 3 2 5 3 3 3" xfId="8261" xr:uid="{00000000-0005-0000-0000-0000A76A0000}"/>
    <cellStyle name="RowTitles1-Detail 2 3 2 5 3 3_Tertiary Salaries Survey" xfId="8262" xr:uid="{00000000-0005-0000-0000-0000A86A0000}"/>
    <cellStyle name="RowTitles1-Detail 2 3 2 5 3 4" xfId="8263" xr:uid="{00000000-0005-0000-0000-0000A96A0000}"/>
    <cellStyle name="RowTitles1-Detail 2 3 2 5 3 5" xfId="8264" xr:uid="{00000000-0005-0000-0000-0000AA6A0000}"/>
    <cellStyle name="RowTitles1-Detail 2 3 2 5 3_Tertiary Salaries Survey" xfId="8265" xr:uid="{00000000-0005-0000-0000-0000AB6A0000}"/>
    <cellStyle name="RowTitles1-Detail 2 3 2 5 4" xfId="8266" xr:uid="{00000000-0005-0000-0000-0000AC6A0000}"/>
    <cellStyle name="RowTitles1-Detail 2 3 2 5 4 2" xfId="8267" xr:uid="{00000000-0005-0000-0000-0000AD6A0000}"/>
    <cellStyle name="RowTitles1-Detail 2 3 2 5 4 2 2" xfId="8268" xr:uid="{00000000-0005-0000-0000-0000AE6A0000}"/>
    <cellStyle name="RowTitles1-Detail 2 3 2 5 4 2 2 2" xfId="8269" xr:uid="{00000000-0005-0000-0000-0000AF6A0000}"/>
    <cellStyle name="RowTitles1-Detail 2 3 2 5 4 2 2_Tertiary Salaries Survey" xfId="8270" xr:uid="{00000000-0005-0000-0000-0000B06A0000}"/>
    <cellStyle name="RowTitles1-Detail 2 3 2 5 4 2 3" xfId="8271" xr:uid="{00000000-0005-0000-0000-0000B16A0000}"/>
    <cellStyle name="RowTitles1-Detail 2 3 2 5 4 2_Tertiary Salaries Survey" xfId="8272" xr:uid="{00000000-0005-0000-0000-0000B26A0000}"/>
    <cellStyle name="RowTitles1-Detail 2 3 2 5 4 3" xfId="8273" xr:uid="{00000000-0005-0000-0000-0000B36A0000}"/>
    <cellStyle name="RowTitles1-Detail 2 3 2 5 4 3 2" xfId="8274" xr:uid="{00000000-0005-0000-0000-0000B46A0000}"/>
    <cellStyle name="RowTitles1-Detail 2 3 2 5 4 3 2 2" xfId="8275" xr:uid="{00000000-0005-0000-0000-0000B56A0000}"/>
    <cellStyle name="RowTitles1-Detail 2 3 2 5 4 3 2_Tertiary Salaries Survey" xfId="8276" xr:uid="{00000000-0005-0000-0000-0000B66A0000}"/>
    <cellStyle name="RowTitles1-Detail 2 3 2 5 4 3 3" xfId="8277" xr:uid="{00000000-0005-0000-0000-0000B76A0000}"/>
    <cellStyle name="RowTitles1-Detail 2 3 2 5 4 3_Tertiary Salaries Survey" xfId="8278" xr:uid="{00000000-0005-0000-0000-0000B86A0000}"/>
    <cellStyle name="RowTitles1-Detail 2 3 2 5 4 4" xfId="8279" xr:uid="{00000000-0005-0000-0000-0000B96A0000}"/>
    <cellStyle name="RowTitles1-Detail 2 3 2 5 4 5" xfId="8280" xr:uid="{00000000-0005-0000-0000-0000BA6A0000}"/>
    <cellStyle name="RowTitles1-Detail 2 3 2 5 4 5 2" xfId="8281" xr:uid="{00000000-0005-0000-0000-0000BB6A0000}"/>
    <cellStyle name="RowTitles1-Detail 2 3 2 5 4 5_Tertiary Salaries Survey" xfId="8282" xr:uid="{00000000-0005-0000-0000-0000BC6A0000}"/>
    <cellStyle name="RowTitles1-Detail 2 3 2 5 4 6" xfId="8283" xr:uid="{00000000-0005-0000-0000-0000BD6A0000}"/>
    <cellStyle name="RowTitles1-Detail 2 3 2 5 4_Tertiary Salaries Survey" xfId="8284" xr:uid="{00000000-0005-0000-0000-0000BE6A0000}"/>
    <cellStyle name="RowTitles1-Detail 2 3 2 5 5" xfId="8285" xr:uid="{00000000-0005-0000-0000-0000BF6A0000}"/>
    <cellStyle name="RowTitles1-Detail 2 3 2 5 5 2" xfId="8286" xr:uid="{00000000-0005-0000-0000-0000C06A0000}"/>
    <cellStyle name="RowTitles1-Detail 2 3 2 5 5 2 2" xfId="8287" xr:uid="{00000000-0005-0000-0000-0000C16A0000}"/>
    <cellStyle name="RowTitles1-Detail 2 3 2 5 5 2 2 2" xfId="8288" xr:uid="{00000000-0005-0000-0000-0000C26A0000}"/>
    <cellStyle name="RowTitles1-Detail 2 3 2 5 5 2 2_Tertiary Salaries Survey" xfId="8289" xr:uid="{00000000-0005-0000-0000-0000C36A0000}"/>
    <cellStyle name="RowTitles1-Detail 2 3 2 5 5 2 3" xfId="8290" xr:uid="{00000000-0005-0000-0000-0000C46A0000}"/>
    <cellStyle name="RowTitles1-Detail 2 3 2 5 5 2_Tertiary Salaries Survey" xfId="8291" xr:uid="{00000000-0005-0000-0000-0000C56A0000}"/>
    <cellStyle name="RowTitles1-Detail 2 3 2 5 5 3" xfId="8292" xr:uid="{00000000-0005-0000-0000-0000C66A0000}"/>
    <cellStyle name="RowTitles1-Detail 2 3 2 5 5 3 2" xfId="8293" xr:uid="{00000000-0005-0000-0000-0000C76A0000}"/>
    <cellStyle name="RowTitles1-Detail 2 3 2 5 5 3 2 2" xfId="8294" xr:uid="{00000000-0005-0000-0000-0000C86A0000}"/>
    <cellStyle name="RowTitles1-Detail 2 3 2 5 5 3 2_Tertiary Salaries Survey" xfId="8295" xr:uid="{00000000-0005-0000-0000-0000C96A0000}"/>
    <cellStyle name="RowTitles1-Detail 2 3 2 5 5 3 3" xfId="8296" xr:uid="{00000000-0005-0000-0000-0000CA6A0000}"/>
    <cellStyle name="RowTitles1-Detail 2 3 2 5 5 3_Tertiary Salaries Survey" xfId="8297" xr:uid="{00000000-0005-0000-0000-0000CB6A0000}"/>
    <cellStyle name="RowTitles1-Detail 2 3 2 5 5 4" xfId="8298" xr:uid="{00000000-0005-0000-0000-0000CC6A0000}"/>
    <cellStyle name="RowTitles1-Detail 2 3 2 5 5 4 2" xfId="8299" xr:uid="{00000000-0005-0000-0000-0000CD6A0000}"/>
    <cellStyle name="RowTitles1-Detail 2 3 2 5 5 4_Tertiary Salaries Survey" xfId="8300" xr:uid="{00000000-0005-0000-0000-0000CE6A0000}"/>
    <cellStyle name="RowTitles1-Detail 2 3 2 5 5 5" xfId="8301" xr:uid="{00000000-0005-0000-0000-0000CF6A0000}"/>
    <cellStyle name="RowTitles1-Detail 2 3 2 5 5_Tertiary Salaries Survey" xfId="8302" xr:uid="{00000000-0005-0000-0000-0000D06A0000}"/>
    <cellStyle name="RowTitles1-Detail 2 3 2 5 6" xfId="8303" xr:uid="{00000000-0005-0000-0000-0000D16A0000}"/>
    <cellStyle name="RowTitles1-Detail 2 3 2 5 6 2" xfId="8304" xr:uid="{00000000-0005-0000-0000-0000D26A0000}"/>
    <cellStyle name="RowTitles1-Detail 2 3 2 5 6 2 2" xfId="8305" xr:uid="{00000000-0005-0000-0000-0000D36A0000}"/>
    <cellStyle name="RowTitles1-Detail 2 3 2 5 6 2 2 2" xfId="8306" xr:uid="{00000000-0005-0000-0000-0000D46A0000}"/>
    <cellStyle name="RowTitles1-Detail 2 3 2 5 6 2 2_Tertiary Salaries Survey" xfId="8307" xr:uid="{00000000-0005-0000-0000-0000D56A0000}"/>
    <cellStyle name="RowTitles1-Detail 2 3 2 5 6 2 3" xfId="8308" xr:uid="{00000000-0005-0000-0000-0000D66A0000}"/>
    <cellStyle name="RowTitles1-Detail 2 3 2 5 6 2_Tertiary Salaries Survey" xfId="8309" xr:uid="{00000000-0005-0000-0000-0000D76A0000}"/>
    <cellStyle name="RowTitles1-Detail 2 3 2 5 6 3" xfId="8310" xr:uid="{00000000-0005-0000-0000-0000D86A0000}"/>
    <cellStyle name="RowTitles1-Detail 2 3 2 5 6 3 2" xfId="8311" xr:uid="{00000000-0005-0000-0000-0000D96A0000}"/>
    <cellStyle name="RowTitles1-Detail 2 3 2 5 6 3 2 2" xfId="8312" xr:uid="{00000000-0005-0000-0000-0000DA6A0000}"/>
    <cellStyle name="RowTitles1-Detail 2 3 2 5 6 3 2_Tertiary Salaries Survey" xfId="8313" xr:uid="{00000000-0005-0000-0000-0000DB6A0000}"/>
    <cellStyle name="RowTitles1-Detail 2 3 2 5 6 3 3" xfId="8314" xr:uid="{00000000-0005-0000-0000-0000DC6A0000}"/>
    <cellStyle name="RowTitles1-Detail 2 3 2 5 6 3_Tertiary Salaries Survey" xfId="8315" xr:uid="{00000000-0005-0000-0000-0000DD6A0000}"/>
    <cellStyle name="RowTitles1-Detail 2 3 2 5 6 4" xfId="8316" xr:uid="{00000000-0005-0000-0000-0000DE6A0000}"/>
    <cellStyle name="RowTitles1-Detail 2 3 2 5 6 4 2" xfId="8317" xr:uid="{00000000-0005-0000-0000-0000DF6A0000}"/>
    <cellStyle name="RowTitles1-Detail 2 3 2 5 6 4_Tertiary Salaries Survey" xfId="8318" xr:uid="{00000000-0005-0000-0000-0000E06A0000}"/>
    <cellStyle name="RowTitles1-Detail 2 3 2 5 6 5" xfId="8319" xr:uid="{00000000-0005-0000-0000-0000E16A0000}"/>
    <cellStyle name="RowTitles1-Detail 2 3 2 5 6_Tertiary Salaries Survey" xfId="8320" xr:uid="{00000000-0005-0000-0000-0000E26A0000}"/>
    <cellStyle name="RowTitles1-Detail 2 3 2 5 7" xfId="8321" xr:uid="{00000000-0005-0000-0000-0000E36A0000}"/>
    <cellStyle name="RowTitles1-Detail 2 3 2 5 7 2" xfId="8322" xr:uid="{00000000-0005-0000-0000-0000E46A0000}"/>
    <cellStyle name="RowTitles1-Detail 2 3 2 5 7 2 2" xfId="8323" xr:uid="{00000000-0005-0000-0000-0000E56A0000}"/>
    <cellStyle name="RowTitles1-Detail 2 3 2 5 7 2_Tertiary Salaries Survey" xfId="8324" xr:uid="{00000000-0005-0000-0000-0000E66A0000}"/>
    <cellStyle name="RowTitles1-Detail 2 3 2 5 7 3" xfId="8325" xr:uid="{00000000-0005-0000-0000-0000E76A0000}"/>
    <cellStyle name="RowTitles1-Detail 2 3 2 5 7_Tertiary Salaries Survey" xfId="8326" xr:uid="{00000000-0005-0000-0000-0000E86A0000}"/>
    <cellStyle name="RowTitles1-Detail 2 3 2 5 8" xfId="8327" xr:uid="{00000000-0005-0000-0000-0000E96A0000}"/>
    <cellStyle name="RowTitles1-Detail 2 3 2 5 9" xfId="8328" xr:uid="{00000000-0005-0000-0000-0000EA6A0000}"/>
    <cellStyle name="RowTitles1-Detail 2 3 2 5_STUD aligned by INSTIT" xfId="8329" xr:uid="{00000000-0005-0000-0000-0000EB6A0000}"/>
    <cellStyle name="RowTitles1-Detail 2 3 2 6" xfId="8330" xr:uid="{00000000-0005-0000-0000-0000EC6A0000}"/>
    <cellStyle name="RowTitles1-Detail 2 3 2 6 2" xfId="8331" xr:uid="{00000000-0005-0000-0000-0000ED6A0000}"/>
    <cellStyle name="RowTitles1-Detail 2 3 2 6 2 2" xfId="8332" xr:uid="{00000000-0005-0000-0000-0000EE6A0000}"/>
    <cellStyle name="RowTitles1-Detail 2 3 2 6 2 2 2" xfId="8333" xr:uid="{00000000-0005-0000-0000-0000EF6A0000}"/>
    <cellStyle name="RowTitles1-Detail 2 3 2 6 2 2_Tertiary Salaries Survey" xfId="8334" xr:uid="{00000000-0005-0000-0000-0000F06A0000}"/>
    <cellStyle name="RowTitles1-Detail 2 3 2 6 2 3" xfId="8335" xr:uid="{00000000-0005-0000-0000-0000F16A0000}"/>
    <cellStyle name="RowTitles1-Detail 2 3 2 6 2_Tertiary Salaries Survey" xfId="8336" xr:uid="{00000000-0005-0000-0000-0000F26A0000}"/>
    <cellStyle name="RowTitles1-Detail 2 3 2 6 3" xfId="8337" xr:uid="{00000000-0005-0000-0000-0000F36A0000}"/>
    <cellStyle name="RowTitles1-Detail 2 3 2 6 3 2" xfId="8338" xr:uid="{00000000-0005-0000-0000-0000F46A0000}"/>
    <cellStyle name="RowTitles1-Detail 2 3 2 6 3 2 2" xfId="8339" xr:uid="{00000000-0005-0000-0000-0000F56A0000}"/>
    <cellStyle name="RowTitles1-Detail 2 3 2 6 3 2_Tertiary Salaries Survey" xfId="8340" xr:uid="{00000000-0005-0000-0000-0000F66A0000}"/>
    <cellStyle name="RowTitles1-Detail 2 3 2 6 3 3" xfId="8341" xr:uid="{00000000-0005-0000-0000-0000F76A0000}"/>
    <cellStyle name="RowTitles1-Detail 2 3 2 6 3_Tertiary Salaries Survey" xfId="8342" xr:uid="{00000000-0005-0000-0000-0000F86A0000}"/>
    <cellStyle name="RowTitles1-Detail 2 3 2 6 4" xfId="8343" xr:uid="{00000000-0005-0000-0000-0000F96A0000}"/>
    <cellStyle name="RowTitles1-Detail 2 3 2 6 5" xfId="8344" xr:uid="{00000000-0005-0000-0000-0000FA6A0000}"/>
    <cellStyle name="RowTitles1-Detail 2 3 2 6 5 2" xfId="8345" xr:uid="{00000000-0005-0000-0000-0000FB6A0000}"/>
    <cellStyle name="RowTitles1-Detail 2 3 2 6 5_Tertiary Salaries Survey" xfId="8346" xr:uid="{00000000-0005-0000-0000-0000FC6A0000}"/>
    <cellStyle name="RowTitles1-Detail 2 3 2 6 6" xfId="8347" xr:uid="{00000000-0005-0000-0000-0000FD6A0000}"/>
    <cellStyle name="RowTitles1-Detail 2 3 2 6_Tertiary Salaries Survey" xfId="8348" xr:uid="{00000000-0005-0000-0000-0000FE6A0000}"/>
    <cellStyle name="RowTitles1-Detail 2 3 2 7" xfId="8349" xr:uid="{00000000-0005-0000-0000-0000FF6A0000}"/>
    <cellStyle name="RowTitles1-Detail 2 3 2 7 2" xfId="8350" xr:uid="{00000000-0005-0000-0000-0000006B0000}"/>
    <cellStyle name="RowTitles1-Detail 2 3 2 7 2 2" xfId="8351" xr:uid="{00000000-0005-0000-0000-0000016B0000}"/>
    <cellStyle name="RowTitles1-Detail 2 3 2 7 2 2 2" xfId="8352" xr:uid="{00000000-0005-0000-0000-0000026B0000}"/>
    <cellStyle name="RowTitles1-Detail 2 3 2 7 2 2_Tertiary Salaries Survey" xfId="8353" xr:uid="{00000000-0005-0000-0000-0000036B0000}"/>
    <cellStyle name="RowTitles1-Detail 2 3 2 7 2 3" xfId="8354" xr:uid="{00000000-0005-0000-0000-0000046B0000}"/>
    <cellStyle name="RowTitles1-Detail 2 3 2 7 2_Tertiary Salaries Survey" xfId="8355" xr:uid="{00000000-0005-0000-0000-0000056B0000}"/>
    <cellStyle name="RowTitles1-Detail 2 3 2 7 3" xfId="8356" xr:uid="{00000000-0005-0000-0000-0000066B0000}"/>
    <cellStyle name="RowTitles1-Detail 2 3 2 7 3 2" xfId="8357" xr:uid="{00000000-0005-0000-0000-0000076B0000}"/>
    <cellStyle name="RowTitles1-Detail 2 3 2 7 3 2 2" xfId="8358" xr:uid="{00000000-0005-0000-0000-0000086B0000}"/>
    <cellStyle name="RowTitles1-Detail 2 3 2 7 3 2_Tertiary Salaries Survey" xfId="8359" xr:uid="{00000000-0005-0000-0000-0000096B0000}"/>
    <cellStyle name="RowTitles1-Detail 2 3 2 7 3 3" xfId="8360" xr:uid="{00000000-0005-0000-0000-00000A6B0000}"/>
    <cellStyle name="RowTitles1-Detail 2 3 2 7 3_Tertiary Salaries Survey" xfId="8361" xr:uid="{00000000-0005-0000-0000-00000B6B0000}"/>
    <cellStyle name="RowTitles1-Detail 2 3 2 7 4" xfId="8362" xr:uid="{00000000-0005-0000-0000-00000C6B0000}"/>
    <cellStyle name="RowTitles1-Detail 2 3 2 7 5" xfId="8363" xr:uid="{00000000-0005-0000-0000-00000D6B0000}"/>
    <cellStyle name="RowTitles1-Detail 2 3 2 7_Tertiary Salaries Survey" xfId="8364" xr:uid="{00000000-0005-0000-0000-00000E6B0000}"/>
    <cellStyle name="RowTitles1-Detail 2 3 2 8" xfId="8365" xr:uid="{00000000-0005-0000-0000-00000F6B0000}"/>
    <cellStyle name="RowTitles1-Detail 2 3 2 8 2" xfId="8366" xr:uid="{00000000-0005-0000-0000-0000106B0000}"/>
    <cellStyle name="RowTitles1-Detail 2 3 2 8 2 2" xfId="8367" xr:uid="{00000000-0005-0000-0000-0000116B0000}"/>
    <cellStyle name="RowTitles1-Detail 2 3 2 8 2 2 2" xfId="8368" xr:uid="{00000000-0005-0000-0000-0000126B0000}"/>
    <cellStyle name="RowTitles1-Detail 2 3 2 8 2 2_Tertiary Salaries Survey" xfId="8369" xr:uid="{00000000-0005-0000-0000-0000136B0000}"/>
    <cellStyle name="RowTitles1-Detail 2 3 2 8 2 3" xfId="8370" xr:uid="{00000000-0005-0000-0000-0000146B0000}"/>
    <cellStyle name="RowTitles1-Detail 2 3 2 8 2_Tertiary Salaries Survey" xfId="8371" xr:uid="{00000000-0005-0000-0000-0000156B0000}"/>
    <cellStyle name="RowTitles1-Detail 2 3 2 8 3" xfId="8372" xr:uid="{00000000-0005-0000-0000-0000166B0000}"/>
    <cellStyle name="RowTitles1-Detail 2 3 2 8 3 2" xfId="8373" xr:uid="{00000000-0005-0000-0000-0000176B0000}"/>
    <cellStyle name="RowTitles1-Detail 2 3 2 8 3 2 2" xfId="8374" xr:uid="{00000000-0005-0000-0000-0000186B0000}"/>
    <cellStyle name="RowTitles1-Detail 2 3 2 8 3 2_Tertiary Salaries Survey" xfId="8375" xr:uid="{00000000-0005-0000-0000-0000196B0000}"/>
    <cellStyle name="RowTitles1-Detail 2 3 2 8 3 3" xfId="8376" xr:uid="{00000000-0005-0000-0000-00001A6B0000}"/>
    <cellStyle name="RowTitles1-Detail 2 3 2 8 3_Tertiary Salaries Survey" xfId="8377" xr:uid="{00000000-0005-0000-0000-00001B6B0000}"/>
    <cellStyle name="RowTitles1-Detail 2 3 2 8 4" xfId="8378" xr:uid="{00000000-0005-0000-0000-00001C6B0000}"/>
    <cellStyle name="RowTitles1-Detail 2 3 2 8 5" xfId="8379" xr:uid="{00000000-0005-0000-0000-00001D6B0000}"/>
    <cellStyle name="RowTitles1-Detail 2 3 2 8 5 2" xfId="8380" xr:uid="{00000000-0005-0000-0000-00001E6B0000}"/>
    <cellStyle name="RowTitles1-Detail 2 3 2 8 5_Tertiary Salaries Survey" xfId="8381" xr:uid="{00000000-0005-0000-0000-00001F6B0000}"/>
    <cellStyle name="RowTitles1-Detail 2 3 2 8 6" xfId="8382" xr:uid="{00000000-0005-0000-0000-0000206B0000}"/>
    <cellStyle name="RowTitles1-Detail 2 3 2 8_Tertiary Salaries Survey" xfId="8383" xr:uid="{00000000-0005-0000-0000-0000216B0000}"/>
    <cellStyle name="RowTitles1-Detail 2 3 2 9" xfId="8384" xr:uid="{00000000-0005-0000-0000-0000226B0000}"/>
    <cellStyle name="RowTitles1-Detail 2 3 2 9 2" xfId="8385" xr:uid="{00000000-0005-0000-0000-0000236B0000}"/>
    <cellStyle name="RowTitles1-Detail 2 3 2 9 2 2" xfId="8386" xr:uid="{00000000-0005-0000-0000-0000246B0000}"/>
    <cellStyle name="RowTitles1-Detail 2 3 2 9 2 2 2" xfId="8387" xr:uid="{00000000-0005-0000-0000-0000256B0000}"/>
    <cellStyle name="RowTitles1-Detail 2 3 2 9 2 2_Tertiary Salaries Survey" xfId="8388" xr:uid="{00000000-0005-0000-0000-0000266B0000}"/>
    <cellStyle name="RowTitles1-Detail 2 3 2 9 2 3" xfId="8389" xr:uid="{00000000-0005-0000-0000-0000276B0000}"/>
    <cellStyle name="RowTitles1-Detail 2 3 2 9 2_Tertiary Salaries Survey" xfId="8390" xr:uid="{00000000-0005-0000-0000-0000286B0000}"/>
    <cellStyle name="RowTitles1-Detail 2 3 2 9 3" xfId="8391" xr:uid="{00000000-0005-0000-0000-0000296B0000}"/>
    <cellStyle name="RowTitles1-Detail 2 3 2 9 3 2" xfId="8392" xr:uid="{00000000-0005-0000-0000-00002A6B0000}"/>
    <cellStyle name="RowTitles1-Detail 2 3 2 9 3 2 2" xfId="8393" xr:uid="{00000000-0005-0000-0000-00002B6B0000}"/>
    <cellStyle name="RowTitles1-Detail 2 3 2 9 3 2_Tertiary Salaries Survey" xfId="8394" xr:uid="{00000000-0005-0000-0000-00002C6B0000}"/>
    <cellStyle name="RowTitles1-Detail 2 3 2 9 3 3" xfId="8395" xr:uid="{00000000-0005-0000-0000-00002D6B0000}"/>
    <cellStyle name="RowTitles1-Detail 2 3 2 9 3_Tertiary Salaries Survey" xfId="8396" xr:uid="{00000000-0005-0000-0000-00002E6B0000}"/>
    <cellStyle name="RowTitles1-Detail 2 3 2 9 4" xfId="8397" xr:uid="{00000000-0005-0000-0000-00002F6B0000}"/>
    <cellStyle name="RowTitles1-Detail 2 3 2 9 4 2" xfId="8398" xr:uid="{00000000-0005-0000-0000-0000306B0000}"/>
    <cellStyle name="RowTitles1-Detail 2 3 2 9 4_Tertiary Salaries Survey" xfId="8399" xr:uid="{00000000-0005-0000-0000-0000316B0000}"/>
    <cellStyle name="RowTitles1-Detail 2 3 2 9 5" xfId="8400" xr:uid="{00000000-0005-0000-0000-0000326B0000}"/>
    <cellStyle name="RowTitles1-Detail 2 3 2 9_Tertiary Salaries Survey" xfId="8401" xr:uid="{00000000-0005-0000-0000-0000336B0000}"/>
    <cellStyle name="RowTitles1-Detail 2 3 2_STUD aligned by INSTIT" xfId="8402" xr:uid="{00000000-0005-0000-0000-0000346B0000}"/>
    <cellStyle name="RowTitles1-Detail 2 3 3" xfId="8403" xr:uid="{00000000-0005-0000-0000-0000356B0000}"/>
    <cellStyle name="RowTitles1-Detail 2 3 3 10" xfId="8404" xr:uid="{00000000-0005-0000-0000-0000366B0000}"/>
    <cellStyle name="RowTitles1-Detail 2 3 3 10 2" xfId="8405" xr:uid="{00000000-0005-0000-0000-0000376B0000}"/>
    <cellStyle name="RowTitles1-Detail 2 3 3 10 2 2" xfId="8406" xr:uid="{00000000-0005-0000-0000-0000386B0000}"/>
    <cellStyle name="RowTitles1-Detail 2 3 3 10 2_Tertiary Salaries Survey" xfId="8407" xr:uid="{00000000-0005-0000-0000-0000396B0000}"/>
    <cellStyle name="RowTitles1-Detail 2 3 3 10 3" xfId="8408" xr:uid="{00000000-0005-0000-0000-00003A6B0000}"/>
    <cellStyle name="RowTitles1-Detail 2 3 3 10_Tertiary Salaries Survey" xfId="8409" xr:uid="{00000000-0005-0000-0000-00003B6B0000}"/>
    <cellStyle name="RowTitles1-Detail 2 3 3 11" xfId="8410" xr:uid="{00000000-0005-0000-0000-00003C6B0000}"/>
    <cellStyle name="RowTitles1-Detail 2 3 3 12" xfId="8411" xr:uid="{00000000-0005-0000-0000-00003D6B0000}"/>
    <cellStyle name="RowTitles1-Detail 2 3 3 2" xfId="8412" xr:uid="{00000000-0005-0000-0000-00003E6B0000}"/>
    <cellStyle name="RowTitles1-Detail 2 3 3 2 2" xfId="8413" xr:uid="{00000000-0005-0000-0000-00003F6B0000}"/>
    <cellStyle name="RowTitles1-Detail 2 3 3 2 2 2" xfId="8414" xr:uid="{00000000-0005-0000-0000-0000406B0000}"/>
    <cellStyle name="RowTitles1-Detail 2 3 3 2 2 2 2" xfId="8415" xr:uid="{00000000-0005-0000-0000-0000416B0000}"/>
    <cellStyle name="RowTitles1-Detail 2 3 3 2 2 2 2 2" xfId="8416" xr:uid="{00000000-0005-0000-0000-0000426B0000}"/>
    <cellStyle name="RowTitles1-Detail 2 3 3 2 2 2 2_Tertiary Salaries Survey" xfId="8417" xr:uid="{00000000-0005-0000-0000-0000436B0000}"/>
    <cellStyle name="RowTitles1-Detail 2 3 3 2 2 2 3" xfId="8418" xr:uid="{00000000-0005-0000-0000-0000446B0000}"/>
    <cellStyle name="RowTitles1-Detail 2 3 3 2 2 2_Tertiary Salaries Survey" xfId="8419" xr:uid="{00000000-0005-0000-0000-0000456B0000}"/>
    <cellStyle name="RowTitles1-Detail 2 3 3 2 2 3" xfId="8420" xr:uid="{00000000-0005-0000-0000-0000466B0000}"/>
    <cellStyle name="RowTitles1-Detail 2 3 3 2 2 3 2" xfId="8421" xr:uid="{00000000-0005-0000-0000-0000476B0000}"/>
    <cellStyle name="RowTitles1-Detail 2 3 3 2 2 3 2 2" xfId="8422" xr:uid="{00000000-0005-0000-0000-0000486B0000}"/>
    <cellStyle name="RowTitles1-Detail 2 3 3 2 2 3 2_Tertiary Salaries Survey" xfId="8423" xr:uid="{00000000-0005-0000-0000-0000496B0000}"/>
    <cellStyle name="RowTitles1-Detail 2 3 3 2 2 3 3" xfId="8424" xr:uid="{00000000-0005-0000-0000-00004A6B0000}"/>
    <cellStyle name="RowTitles1-Detail 2 3 3 2 2 3_Tertiary Salaries Survey" xfId="8425" xr:uid="{00000000-0005-0000-0000-00004B6B0000}"/>
    <cellStyle name="RowTitles1-Detail 2 3 3 2 2 4" xfId="8426" xr:uid="{00000000-0005-0000-0000-00004C6B0000}"/>
    <cellStyle name="RowTitles1-Detail 2 3 3 2 2 5" xfId="8427" xr:uid="{00000000-0005-0000-0000-00004D6B0000}"/>
    <cellStyle name="RowTitles1-Detail 2 3 3 2 2_Tertiary Salaries Survey" xfId="8428" xr:uid="{00000000-0005-0000-0000-00004E6B0000}"/>
    <cellStyle name="RowTitles1-Detail 2 3 3 2 3" xfId="8429" xr:uid="{00000000-0005-0000-0000-00004F6B0000}"/>
    <cellStyle name="RowTitles1-Detail 2 3 3 2 3 2" xfId="8430" xr:uid="{00000000-0005-0000-0000-0000506B0000}"/>
    <cellStyle name="RowTitles1-Detail 2 3 3 2 3 2 2" xfId="8431" xr:uid="{00000000-0005-0000-0000-0000516B0000}"/>
    <cellStyle name="RowTitles1-Detail 2 3 3 2 3 2 2 2" xfId="8432" xr:uid="{00000000-0005-0000-0000-0000526B0000}"/>
    <cellStyle name="RowTitles1-Detail 2 3 3 2 3 2 2_Tertiary Salaries Survey" xfId="8433" xr:uid="{00000000-0005-0000-0000-0000536B0000}"/>
    <cellStyle name="RowTitles1-Detail 2 3 3 2 3 2 3" xfId="8434" xr:uid="{00000000-0005-0000-0000-0000546B0000}"/>
    <cellStyle name="RowTitles1-Detail 2 3 3 2 3 2_Tertiary Salaries Survey" xfId="8435" xr:uid="{00000000-0005-0000-0000-0000556B0000}"/>
    <cellStyle name="RowTitles1-Detail 2 3 3 2 3 3" xfId="8436" xr:uid="{00000000-0005-0000-0000-0000566B0000}"/>
    <cellStyle name="RowTitles1-Detail 2 3 3 2 3 3 2" xfId="8437" xr:uid="{00000000-0005-0000-0000-0000576B0000}"/>
    <cellStyle name="RowTitles1-Detail 2 3 3 2 3 3 2 2" xfId="8438" xr:uid="{00000000-0005-0000-0000-0000586B0000}"/>
    <cellStyle name="RowTitles1-Detail 2 3 3 2 3 3 2_Tertiary Salaries Survey" xfId="8439" xr:uid="{00000000-0005-0000-0000-0000596B0000}"/>
    <cellStyle name="RowTitles1-Detail 2 3 3 2 3 3 3" xfId="8440" xr:uid="{00000000-0005-0000-0000-00005A6B0000}"/>
    <cellStyle name="RowTitles1-Detail 2 3 3 2 3 3_Tertiary Salaries Survey" xfId="8441" xr:uid="{00000000-0005-0000-0000-00005B6B0000}"/>
    <cellStyle name="RowTitles1-Detail 2 3 3 2 3 4" xfId="8442" xr:uid="{00000000-0005-0000-0000-00005C6B0000}"/>
    <cellStyle name="RowTitles1-Detail 2 3 3 2 3 5" xfId="8443" xr:uid="{00000000-0005-0000-0000-00005D6B0000}"/>
    <cellStyle name="RowTitles1-Detail 2 3 3 2 3 5 2" xfId="8444" xr:uid="{00000000-0005-0000-0000-00005E6B0000}"/>
    <cellStyle name="RowTitles1-Detail 2 3 3 2 3 5_Tertiary Salaries Survey" xfId="8445" xr:uid="{00000000-0005-0000-0000-00005F6B0000}"/>
    <cellStyle name="RowTitles1-Detail 2 3 3 2 3 6" xfId="8446" xr:uid="{00000000-0005-0000-0000-0000606B0000}"/>
    <cellStyle name="RowTitles1-Detail 2 3 3 2 3_Tertiary Salaries Survey" xfId="8447" xr:uid="{00000000-0005-0000-0000-0000616B0000}"/>
    <cellStyle name="RowTitles1-Detail 2 3 3 2 4" xfId="8448" xr:uid="{00000000-0005-0000-0000-0000626B0000}"/>
    <cellStyle name="RowTitles1-Detail 2 3 3 2 4 2" xfId="8449" xr:uid="{00000000-0005-0000-0000-0000636B0000}"/>
    <cellStyle name="RowTitles1-Detail 2 3 3 2 4 2 2" xfId="8450" xr:uid="{00000000-0005-0000-0000-0000646B0000}"/>
    <cellStyle name="RowTitles1-Detail 2 3 3 2 4 2 2 2" xfId="8451" xr:uid="{00000000-0005-0000-0000-0000656B0000}"/>
    <cellStyle name="RowTitles1-Detail 2 3 3 2 4 2 2_Tertiary Salaries Survey" xfId="8452" xr:uid="{00000000-0005-0000-0000-0000666B0000}"/>
    <cellStyle name="RowTitles1-Detail 2 3 3 2 4 2 3" xfId="8453" xr:uid="{00000000-0005-0000-0000-0000676B0000}"/>
    <cellStyle name="RowTitles1-Detail 2 3 3 2 4 2_Tertiary Salaries Survey" xfId="8454" xr:uid="{00000000-0005-0000-0000-0000686B0000}"/>
    <cellStyle name="RowTitles1-Detail 2 3 3 2 4 3" xfId="8455" xr:uid="{00000000-0005-0000-0000-0000696B0000}"/>
    <cellStyle name="RowTitles1-Detail 2 3 3 2 4 3 2" xfId="8456" xr:uid="{00000000-0005-0000-0000-00006A6B0000}"/>
    <cellStyle name="RowTitles1-Detail 2 3 3 2 4 3 2 2" xfId="8457" xr:uid="{00000000-0005-0000-0000-00006B6B0000}"/>
    <cellStyle name="RowTitles1-Detail 2 3 3 2 4 3 2_Tertiary Salaries Survey" xfId="8458" xr:uid="{00000000-0005-0000-0000-00006C6B0000}"/>
    <cellStyle name="RowTitles1-Detail 2 3 3 2 4 3 3" xfId="8459" xr:uid="{00000000-0005-0000-0000-00006D6B0000}"/>
    <cellStyle name="RowTitles1-Detail 2 3 3 2 4 3_Tertiary Salaries Survey" xfId="8460" xr:uid="{00000000-0005-0000-0000-00006E6B0000}"/>
    <cellStyle name="RowTitles1-Detail 2 3 3 2 4 4" xfId="8461" xr:uid="{00000000-0005-0000-0000-00006F6B0000}"/>
    <cellStyle name="RowTitles1-Detail 2 3 3 2 4 4 2" xfId="8462" xr:uid="{00000000-0005-0000-0000-0000706B0000}"/>
    <cellStyle name="RowTitles1-Detail 2 3 3 2 4 4_Tertiary Salaries Survey" xfId="8463" xr:uid="{00000000-0005-0000-0000-0000716B0000}"/>
    <cellStyle name="RowTitles1-Detail 2 3 3 2 4 5" xfId="8464" xr:uid="{00000000-0005-0000-0000-0000726B0000}"/>
    <cellStyle name="RowTitles1-Detail 2 3 3 2 4_Tertiary Salaries Survey" xfId="8465" xr:uid="{00000000-0005-0000-0000-0000736B0000}"/>
    <cellStyle name="RowTitles1-Detail 2 3 3 2 5" xfId="8466" xr:uid="{00000000-0005-0000-0000-0000746B0000}"/>
    <cellStyle name="RowTitles1-Detail 2 3 3 2 5 2" xfId="8467" xr:uid="{00000000-0005-0000-0000-0000756B0000}"/>
    <cellStyle name="RowTitles1-Detail 2 3 3 2 5 2 2" xfId="8468" xr:uid="{00000000-0005-0000-0000-0000766B0000}"/>
    <cellStyle name="RowTitles1-Detail 2 3 3 2 5 2 2 2" xfId="8469" xr:uid="{00000000-0005-0000-0000-0000776B0000}"/>
    <cellStyle name="RowTitles1-Detail 2 3 3 2 5 2 2_Tertiary Salaries Survey" xfId="8470" xr:uid="{00000000-0005-0000-0000-0000786B0000}"/>
    <cellStyle name="RowTitles1-Detail 2 3 3 2 5 2 3" xfId="8471" xr:uid="{00000000-0005-0000-0000-0000796B0000}"/>
    <cellStyle name="RowTitles1-Detail 2 3 3 2 5 2_Tertiary Salaries Survey" xfId="8472" xr:uid="{00000000-0005-0000-0000-00007A6B0000}"/>
    <cellStyle name="RowTitles1-Detail 2 3 3 2 5 3" xfId="8473" xr:uid="{00000000-0005-0000-0000-00007B6B0000}"/>
    <cellStyle name="RowTitles1-Detail 2 3 3 2 5 3 2" xfId="8474" xr:uid="{00000000-0005-0000-0000-00007C6B0000}"/>
    <cellStyle name="RowTitles1-Detail 2 3 3 2 5 3 2 2" xfId="8475" xr:uid="{00000000-0005-0000-0000-00007D6B0000}"/>
    <cellStyle name="RowTitles1-Detail 2 3 3 2 5 3 2_Tertiary Salaries Survey" xfId="8476" xr:uid="{00000000-0005-0000-0000-00007E6B0000}"/>
    <cellStyle name="RowTitles1-Detail 2 3 3 2 5 3 3" xfId="8477" xr:uid="{00000000-0005-0000-0000-00007F6B0000}"/>
    <cellStyle name="RowTitles1-Detail 2 3 3 2 5 3_Tertiary Salaries Survey" xfId="8478" xr:uid="{00000000-0005-0000-0000-0000806B0000}"/>
    <cellStyle name="RowTitles1-Detail 2 3 3 2 5 4" xfId="8479" xr:uid="{00000000-0005-0000-0000-0000816B0000}"/>
    <cellStyle name="RowTitles1-Detail 2 3 3 2 5 4 2" xfId="8480" xr:uid="{00000000-0005-0000-0000-0000826B0000}"/>
    <cellStyle name="RowTitles1-Detail 2 3 3 2 5 4_Tertiary Salaries Survey" xfId="8481" xr:uid="{00000000-0005-0000-0000-0000836B0000}"/>
    <cellStyle name="RowTitles1-Detail 2 3 3 2 5 5" xfId="8482" xr:uid="{00000000-0005-0000-0000-0000846B0000}"/>
    <cellStyle name="RowTitles1-Detail 2 3 3 2 5_Tertiary Salaries Survey" xfId="8483" xr:uid="{00000000-0005-0000-0000-0000856B0000}"/>
    <cellStyle name="RowTitles1-Detail 2 3 3 2 6" xfId="8484" xr:uid="{00000000-0005-0000-0000-0000866B0000}"/>
    <cellStyle name="RowTitles1-Detail 2 3 3 2 6 2" xfId="8485" xr:uid="{00000000-0005-0000-0000-0000876B0000}"/>
    <cellStyle name="RowTitles1-Detail 2 3 3 2 6 2 2" xfId="8486" xr:uid="{00000000-0005-0000-0000-0000886B0000}"/>
    <cellStyle name="RowTitles1-Detail 2 3 3 2 6 2 2 2" xfId="8487" xr:uid="{00000000-0005-0000-0000-0000896B0000}"/>
    <cellStyle name="RowTitles1-Detail 2 3 3 2 6 2 2_Tertiary Salaries Survey" xfId="8488" xr:uid="{00000000-0005-0000-0000-00008A6B0000}"/>
    <cellStyle name="RowTitles1-Detail 2 3 3 2 6 2 3" xfId="8489" xr:uid="{00000000-0005-0000-0000-00008B6B0000}"/>
    <cellStyle name="RowTitles1-Detail 2 3 3 2 6 2_Tertiary Salaries Survey" xfId="8490" xr:uid="{00000000-0005-0000-0000-00008C6B0000}"/>
    <cellStyle name="RowTitles1-Detail 2 3 3 2 6 3" xfId="8491" xr:uid="{00000000-0005-0000-0000-00008D6B0000}"/>
    <cellStyle name="RowTitles1-Detail 2 3 3 2 6 3 2" xfId="8492" xr:uid="{00000000-0005-0000-0000-00008E6B0000}"/>
    <cellStyle name="RowTitles1-Detail 2 3 3 2 6 3 2 2" xfId="8493" xr:uid="{00000000-0005-0000-0000-00008F6B0000}"/>
    <cellStyle name="RowTitles1-Detail 2 3 3 2 6 3 2_Tertiary Salaries Survey" xfId="8494" xr:uid="{00000000-0005-0000-0000-0000906B0000}"/>
    <cellStyle name="RowTitles1-Detail 2 3 3 2 6 3 3" xfId="8495" xr:uid="{00000000-0005-0000-0000-0000916B0000}"/>
    <cellStyle name="RowTitles1-Detail 2 3 3 2 6 3_Tertiary Salaries Survey" xfId="8496" xr:uid="{00000000-0005-0000-0000-0000926B0000}"/>
    <cellStyle name="RowTitles1-Detail 2 3 3 2 6 4" xfId="8497" xr:uid="{00000000-0005-0000-0000-0000936B0000}"/>
    <cellStyle name="RowTitles1-Detail 2 3 3 2 6 4 2" xfId="8498" xr:uid="{00000000-0005-0000-0000-0000946B0000}"/>
    <cellStyle name="RowTitles1-Detail 2 3 3 2 6 4_Tertiary Salaries Survey" xfId="8499" xr:uid="{00000000-0005-0000-0000-0000956B0000}"/>
    <cellStyle name="RowTitles1-Detail 2 3 3 2 6 5" xfId="8500" xr:uid="{00000000-0005-0000-0000-0000966B0000}"/>
    <cellStyle name="RowTitles1-Detail 2 3 3 2 6_Tertiary Salaries Survey" xfId="8501" xr:uid="{00000000-0005-0000-0000-0000976B0000}"/>
    <cellStyle name="RowTitles1-Detail 2 3 3 2 7" xfId="8502" xr:uid="{00000000-0005-0000-0000-0000986B0000}"/>
    <cellStyle name="RowTitles1-Detail 2 3 3 2 7 2" xfId="8503" xr:uid="{00000000-0005-0000-0000-0000996B0000}"/>
    <cellStyle name="RowTitles1-Detail 2 3 3 2 7 2 2" xfId="8504" xr:uid="{00000000-0005-0000-0000-00009A6B0000}"/>
    <cellStyle name="RowTitles1-Detail 2 3 3 2 7 2_Tertiary Salaries Survey" xfId="8505" xr:uid="{00000000-0005-0000-0000-00009B6B0000}"/>
    <cellStyle name="RowTitles1-Detail 2 3 3 2 7 3" xfId="8506" xr:uid="{00000000-0005-0000-0000-00009C6B0000}"/>
    <cellStyle name="RowTitles1-Detail 2 3 3 2 7_Tertiary Salaries Survey" xfId="8507" xr:uid="{00000000-0005-0000-0000-00009D6B0000}"/>
    <cellStyle name="RowTitles1-Detail 2 3 3 2 8" xfId="8508" xr:uid="{00000000-0005-0000-0000-00009E6B0000}"/>
    <cellStyle name="RowTitles1-Detail 2 3 3 2 9" xfId="8509" xr:uid="{00000000-0005-0000-0000-00009F6B0000}"/>
    <cellStyle name="RowTitles1-Detail 2 3 3 2_STUD aligned by INSTIT" xfId="8510" xr:uid="{00000000-0005-0000-0000-0000A06B0000}"/>
    <cellStyle name="RowTitles1-Detail 2 3 3 3" xfId="8511" xr:uid="{00000000-0005-0000-0000-0000A16B0000}"/>
    <cellStyle name="RowTitles1-Detail 2 3 3 3 2" xfId="8512" xr:uid="{00000000-0005-0000-0000-0000A26B0000}"/>
    <cellStyle name="RowTitles1-Detail 2 3 3 3 2 2" xfId="8513" xr:uid="{00000000-0005-0000-0000-0000A36B0000}"/>
    <cellStyle name="RowTitles1-Detail 2 3 3 3 2 2 2" xfId="8514" xr:uid="{00000000-0005-0000-0000-0000A46B0000}"/>
    <cellStyle name="RowTitles1-Detail 2 3 3 3 2 2 2 2" xfId="8515" xr:uid="{00000000-0005-0000-0000-0000A56B0000}"/>
    <cellStyle name="RowTitles1-Detail 2 3 3 3 2 2 2_Tertiary Salaries Survey" xfId="8516" xr:uid="{00000000-0005-0000-0000-0000A66B0000}"/>
    <cellStyle name="RowTitles1-Detail 2 3 3 3 2 2 3" xfId="8517" xr:uid="{00000000-0005-0000-0000-0000A76B0000}"/>
    <cellStyle name="RowTitles1-Detail 2 3 3 3 2 2_Tertiary Salaries Survey" xfId="8518" xr:uid="{00000000-0005-0000-0000-0000A86B0000}"/>
    <cellStyle name="RowTitles1-Detail 2 3 3 3 2 3" xfId="8519" xr:uid="{00000000-0005-0000-0000-0000A96B0000}"/>
    <cellStyle name="RowTitles1-Detail 2 3 3 3 2 3 2" xfId="8520" xr:uid="{00000000-0005-0000-0000-0000AA6B0000}"/>
    <cellStyle name="RowTitles1-Detail 2 3 3 3 2 3 2 2" xfId="8521" xr:uid="{00000000-0005-0000-0000-0000AB6B0000}"/>
    <cellStyle name="RowTitles1-Detail 2 3 3 3 2 3 2_Tertiary Salaries Survey" xfId="8522" xr:uid="{00000000-0005-0000-0000-0000AC6B0000}"/>
    <cellStyle name="RowTitles1-Detail 2 3 3 3 2 3 3" xfId="8523" xr:uid="{00000000-0005-0000-0000-0000AD6B0000}"/>
    <cellStyle name="RowTitles1-Detail 2 3 3 3 2 3_Tertiary Salaries Survey" xfId="8524" xr:uid="{00000000-0005-0000-0000-0000AE6B0000}"/>
    <cellStyle name="RowTitles1-Detail 2 3 3 3 2 4" xfId="8525" xr:uid="{00000000-0005-0000-0000-0000AF6B0000}"/>
    <cellStyle name="RowTitles1-Detail 2 3 3 3 2 5" xfId="8526" xr:uid="{00000000-0005-0000-0000-0000B06B0000}"/>
    <cellStyle name="RowTitles1-Detail 2 3 3 3 2 5 2" xfId="8527" xr:uid="{00000000-0005-0000-0000-0000B16B0000}"/>
    <cellStyle name="RowTitles1-Detail 2 3 3 3 2 5_Tertiary Salaries Survey" xfId="8528" xr:uid="{00000000-0005-0000-0000-0000B26B0000}"/>
    <cellStyle name="RowTitles1-Detail 2 3 3 3 2 6" xfId="8529" xr:uid="{00000000-0005-0000-0000-0000B36B0000}"/>
    <cellStyle name="RowTitles1-Detail 2 3 3 3 2_Tertiary Salaries Survey" xfId="8530" xr:uid="{00000000-0005-0000-0000-0000B46B0000}"/>
    <cellStyle name="RowTitles1-Detail 2 3 3 3 3" xfId="8531" xr:uid="{00000000-0005-0000-0000-0000B56B0000}"/>
    <cellStyle name="RowTitles1-Detail 2 3 3 3 3 2" xfId="8532" xr:uid="{00000000-0005-0000-0000-0000B66B0000}"/>
    <cellStyle name="RowTitles1-Detail 2 3 3 3 3 2 2" xfId="8533" xr:uid="{00000000-0005-0000-0000-0000B76B0000}"/>
    <cellStyle name="RowTitles1-Detail 2 3 3 3 3 2 2 2" xfId="8534" xr:uid="{00000000-0005-0000-0000-0000B86B0000}"/>
    <cellStyle name="RowTitles1-Detail 2 3 3 3 3 2 2_Tertiary Salaries Survey" xfId="8535" xr:uid="{00000000-0005-0000-0000-0000B96B0000}"/>
    <cellStyle name="RowTitles1-Detail 2 3 3 3 3 2 3" xfId="8536" xr:uid="{00000000-0005-0000-0000-0000BA6B0000}"/>
    <cellStyle name="RowTitles1-Detail 2 3 3 3 3 2_Tertiary Salaries Survey" xfId="8537" xr:uid="{00000000-0005-0000-0000-0000BB6B0000}"/>
    <cellStyle name="RowTitles1-Detail 2 3 3 3 3 3" xfId="8538" xr:uid="{00000000-0005-0000-0000-0000BC6B0000}"/>
    <cellStyle name="RowTitles1-Detail 2 3 3 3 3 3 2" xfId="8539" xr:uid="{00000000-0005-0000-0000-0000BD6B0000}"/>
    <cellStyle name="RowTitles1-Detail 2 3 3 3 3 3 2 2" xfId="8540" xr:uid="{00000000-0005-0000-0000-0000BE6B0000}"/>
    <cellStyle name="RowTitles1-Detail 2 3 3 3 3 3 2_Tertiary Salaries Survey" xfId="8541" xr:uid="{00000000-0005-0000-0000-0000BF6B0000}"/>
    <cellStyle name="RowTitles1-Detail 2 3 3 3 3 3 3" xfId="8542" xr:uid="{00000000-0005-0000-0000-0000C06B0000}"/>
    <cellStyle name="RowTitles1-Detail 2 3 3 3 3 3_Tertiary Salaries Survey" xfId="8543" xr:uid="{00000000-0005-0000-0000-0000C16B0000}"/>
    <cellStyle name="RowTitles1-Detail 2 3 3 3 3 4" xfId="8544" xr:uid="{00000000-0005-0000-0000-0000C26B0000}"/>
    <cellStyle name="RowTitles1-Detail 2 3 3 3 3 5" xfId="8545" xr:uid="{00000000-0005-0000-0000-0000C36B0000}"/>
    <cellStyle name="RowTitles1-Detail 2 3 3 3 3_Tertiary Salaries Survey" xfId="8546" xr:uid="{00000000-0005-0000-0000-0000C46B0000}"/>
    <cellStyle name="RowTitles1-Detail 2 3 3 3 4" xfId="8547" xr:uid="{00000000-0005-0000-0000-0000C56B0000}"/>
    <cellStyle name="RowTitles1-Detail 2 3 3 3 4 2" xfId="8548" xr:uid="{00000000-0005-0000-0000-0000C66B0000}"/>
    <cellStyle name="RowTitles1-Detail 2 3 3 3 4 2 2" xfId="8549" xr:uid="{00000000-0005-0000-0000-0000C76B0000}"/>
    <cellStyle name="RowTitles1-Detail 2 3 3 3 4 2 2 2" xfId="8550" xr:uid="{00000000-0005-0000-0000-0000C86B0000}"/>
    <cellStyle name="RowTitles1-Detail 2 3 3 3 4 2 2_Tertiary Salaries Survey" xfId="8551" xr:uid="{00000000-0005-0000-0000-0000C96B0000}"/>
    <cellStyle name="RowTitles1-Detail 2 3 3 3 4 2 3" xfId="8552" xr:uid="{00000000-0005-0000-0000-0000CA6B0000}"/>
    <cellStyle name="RowTitles1-Detail 2 3 3 3 4 2_Tertiary Salaries Survey" xfId="8553" xr:uid="{00000000-0005-0000-0000-0000CB6B0000}"/>
    <cellStyle name="RowTitles1-Detail 2 3 3 3 4 3" xfId="8554" xr:uid="{00000000-0005-0000-0000-0000CC6B0000}"/>
    <cellStyle name="RowTitles1-Detail 2 3 3 3 4 3 2" xfId="8555" xr:uid="{00000000-0005-0000-0000-0000CD6B0000}"/>
    <cellStyle name="RowTitles1-Detail 2 3 3 3 4 3 2 2" xfId="8556" xr:uid="{00000000-0005-0000-0000-0000CE6B0000}"/>
    <cellStyle name="RowTitles1-Detail 2 3 3 3 4 3 2_Tertiary Salaries Survey" xfId="8557" xr:uid="{00000000-0005-0000-0000-0000CF6B0000}"/>
    <cellStyle name="RowTitles1-Detail 2 3 3 3 4 3 3" xfId="8558" xr:uid="{00000000-0005-0000-0000-0000D06B0000}"/>
    <cellStyle name="RowTitles1-Detail 2 3 3 3 4 3_Tertiary Salaries Survey" xfId="8559" xr:uid="{00000000-0005-0000-0000-0000D16B0000}"/>
    <cellStyle name="RowTitles1-Detail 2 3 3 3 4 4" xfId="8560" xr:uid="{00000000-0005-0000-0000-0000D26B0000}"/>
    <cellStyle name="RowTitles1-Detail 2 3 3 3 4 4 2" xfId="8561" xr:uid="{00000000-0005-0000-0000-0000D36B0000}"/>
    <cellStyle name="RowTitles1-Detail 2 3 3 3 4 4_Tertiary Salaries Survey" xfId="8562" xr:uid="{00000000-0005-0000-0000-0000D46B0000}"/>
    <cellStyle name="RowTitles1-Detail 2 3 3 3 4 5" xfId="8563" xr:uid="{00000000-0005-0000-0000-0000D56B0000}"/>
    <cellStyle name="RowTitles1-Detail 2 3 3 3 4_Tertiary Salaries Survey" xfId="8564" xr:uid="{00000000-0005-0000-0000-0000D66B0000}"/>
    <cellStyle name="RowTitles1-Detail 2 3 3 3 5" xfId="8565" xr:uid="{00000000-0005-0000-0000-0000D76B0000}"/>
    <cellStyle name="RowTitles1-Detail 2 3 3 3 5 2" xfId="8566" xr:uid="{00000000-0005-0000-0000-0000D86B0000}"/>
    <cellStyle name="RowTitles1-Detail 2 3 3 3 5 2 2" xfId="8567" xr:uid="{00000000-0005-0000-0000-0000D96B0000}"/>
    <cellStyle name="RowTitles1-Detail 2 3 3 3 5 2 2 2" xfId="8568" xr:uid="{00000000-0005-0000-0000-0000DA6B0000}"/>
    <cellStyle name="RowTitles1-Detail 2 3 3 3 5 2 2_Tertiary Salaries Survey" xfId="8569" xr:uid="{00000000-0005-0000-0000-0000DB6B0000}"/>
    <cellStyle name="RowTitles1-Detail 2 3 3 3 5 2 3" xfId="8570" xr:uid="{00000000-0005-0000-0000-0000DC6B0000}"/>
    <cellStyle name="RowTitles1-Detail 2 3 3 3 5 2_Tertiary Salaries Survey" xfId="8571" xr:uid="{00000000-0005-0000-0000-0000DD6B0000}"/>
    <cellStyle name="RowTitles1-Detail 2 3 3 3 5 3" xfId="8572" xr:uid="{00000000-0005-0000-0000-0000DE6B0000}"/>
    <cellStyle name="RowTitles1-Detail 2 3 3 3 5 3 2" xfId="8573" xr:uid="{00000000-0005-0000-0000-0000DF6B0000}"/>
    <cellStyle name="RowTitles1-Detail 2 3 3 3 5 3 2 2" xfId="8574" xr:uid="{00000000-0005-0000-0000-0000E06B0000}"/>
    <cellStyle name="RowTitles1-Detail 2 3 3 3 5 3 2_Tertiary Salaries Survey" xfId="8575" xr:uid="{00000000-0005-0000-0000-0000E16B0000}"/>
    <cellStyle name="RowTitles1-Detail 2 3 3 3 5 3 3" xfId="8576" xr:uid="{00000000-0005-0000-0000-0000E26B0000}"/>
    <cellStyle name="RowTitles1-Detail 2 3 3 3 5 3_Tertiary Salaries Survey" xfId="8577" xr:uid="{00000000-0005-0000-0000-0000E36B0000}"/>
    <cellStyle name="RowTitles1-Detail 2 3 3 3 5 4" xfId="8578" xr:uid="{00000000-0005-0000-0000-0000E46B0000}"/>
    <cellStyle name="RowTitles1-Detail 2 3 3 3 5 4 2" xfId="8579" xr:uid="{00000000-0005-0000-0000-0000E56B0000}"/>
    <cellStyle name="RowTitles1-Detail 2 3 3 3 5 4_Tertiary Salaries Survey" xfId="8580" xr:uid="{00000000-0005-0000-0000-0000E66B0000}"/>
    <cellStyle name="RowTitles1-Detail 2 3 3 3 5 5" xfId="8581" xr:uid="{00000000-0005-0000-0000-0000E76B0000}"/>
    <cellStyle name="RowTitles1-Detail 2 3 3 3 5_Tertiary Salaries Survey" xfId="8582" xr:uid="{00000000-0005-0000-0000-0000E86B0000}"/>
    <cellStyle name="RowTitles1-Detail 2 3 3 3 6" xfId="8583" xr:uid="{00000000-0005-0000-0000-0000E96B0000}"/>
    <cellStyle name="RowTitles1-Detail 2 3 3 3 6 2" xfId="8584" xr:uid="{00000000-0005-0000-0000-0000EA6B0000}"/>
    <cellStyle name="RowTitles1-Detail 2 3 3 3 6 2 2" xfId="8585" xr:uid="{00000000-0005-0000-0000-0000EB6B0000}"/>
    <cellStyle name="RowTitles1-Detail 2 3 3 3 6 2 2 2" xfId="8586" xr:uid="{00000000-0005-0000-0000-0000EC6B0000}"/>
    <cellStyle name="RowTitles1-Detail 2 3 3 3 6 2 2_Tertiary Salaries Survey" xfId="8587" xr:uid="{00000000-0005-0000-0000-0000ED6B0000}"/>
    <cellStyle name="RowTitles1-Detail 2 3 3 3 6 2 3" xfId="8588" xr:uid="{00000000-0005-0000-0000-0000EE6B0000}"/>
    <cellStyle name="RowTitles1-Detail 2 3 3 3 6 2_Tertiary Salaries Survey" xfId="8589" xr:uid="{00000000-0005-0000-0000-0000EF6B0000}"/>
    <cellStyle name="RowTitles1-Detail 2 3 3 3 6 3" xfId="8590" xr:uid="{00000000-0005-0000-0000-0000F06B0000}"/>
    <cellStyle name="RowTitles1-Detail 2 3 3 3 6 3 2" xfId="8591" xr:uid="{00000000-0005-0000-0000-0000F16B0000}"/>
    <cellStyle name="RowTitles1-Detail 2 3 3 3 6 3 2 2" xfId="8592" xr:uid="{00000000-0005-0000-0000-0000F26B0000}"/>
    <cellStyle name="RowTitles1-Detail 2 3 3 3 6 3 2_Tertiary Salaries Survey" xfId="8593" xr:uid="{00000000-0005-0000-0000-0000F36B0000}"/>
    <cellStyle name="RowTitles1-Detail 2 3 3 3 6 3 3" xfId="8594" xr:uid="{00000000-0005-0000-0000-0000F46B0000}"/>
    <cellStyle name="RowTitles1-Detail 2 3 3 3 6 3_Tertiary Salaries Survey" xfId="8595" xr:uid="{00000000-0005-0000-0000-0000F56B0000}"/>
    <cellStyle name="RowTitles1-Detail 2 3 3 3 6 4" xfId="8596" xr:uid="{00000000-0005-0000-0000-0000F66B0000}"/>
    <cellStyle name="RowTitles1-Detail 2 3 3 3 6 4 2" xfId="8597" xr:uid="{00000000-0005-0000-0000-0000F76B0000}"/>
    <cellStyle name="RowTitles1-Detail 2 3 3 3 6 4_Tertiary Salaries Survey" xfId="8598" xr:uid="{00000000-0005-0000-0000-0000F86B0000}"/>
    <cellStyle name="RowTitles1-Detail 2 3 3 3 6 5" xfId="8599" xr:uid="{00000000-0005-0000-0000-0000F96B0000}"/>
    <cellStyle name="RowTitles1-Detail 2 3 3 3 6_Tertiary Salaries Survey" xfId="8600" xr:uid="{00000000-0005-0000-0000-0000FA6B0000}"/>
    <cellStyle name="RowTitles1-Detail 2 3 3 3 7" xfId="8601" xr:uid="{00000000-0005-0000-0000-0000FB6B0000}"/>
    <cellStyle name="RowTitles1-Detail 2 3 3 3 7 2" xfId="8602" xr:uid="{00000000-0005-0000-0000-0000FC6B0000}"/>
    <cellStyle name="RowTitles1-Detail 2 3 3 3 7 2 2" xfId="8603" xr:uid="{00000000-0005-0000-0000-0000FD6B0000}"/>
    <cellStyle name="RowTitles1-Detail 2 3 3 3 7 2_Tertiary Salaries Survey" xfId="8604" xr:uid="{00000000-0005-0000-0000-0000FE6B0000}"/>
    <cellStyle name="RowTitles1-Detail 2 3 3 3 7 3" xfId="8605" xr:uid="{00000000-0005-0000-0000-0000FF6B0000}"/>
    <cellStyle name="RowTitles1-Detail 2 3 3 3 7_Tertiary Salaries Survey" xfId="8606" xr:uid="{00000000-0005-0000-0000-0000006C0000}"/>
    <cellStyle name="RowTitles1-Detail 2 3 3 3 8" xfId="8607" xr:uid="{00000000-0005-0000-0000-0000016C0000}"/>
    <cellStyle name="RowTitles1-Detail 2 3 3 3 8 2" xfId="8608" xr:uid="{00000000-0005-0000-0000-0000026C0000}"/>
    <cellStyle name="RowTitles1-Detail 2 3 3 3 8 2 2" xfId="8609" xr:uid="{00000000-0005-0000-0000-0000036C0000}"/>
    <cellStyle name="RowTitles1-Detail 2 3 3 3 8 2_Tertiary Salaries Survey" xfId="8610" xr:uid="{00000000-0005-0000-0000-0000046C0000}"/>
    <cellStyle name="RowTitles1-Detail 2 3 3 3 8 3" xfId="8611" xr:uid="{00000000-0005-0000-0000-0000056C0000}"/>
    <cellStyle name="RowTitles1-Detail 2 3 3 3 8_Tertiary Salaries Survey" xfId="8612" xr:uid="{00000000-0005-0000-0000-0000066C0000}"/>
    <cellStyle name="RowTitles1-Detail 2 3 3 3 9" xfId="8613" xr:uid="{00000000-0005-0000-0000-0000076C0000}"/>
    <cellStyle name="RowTitles1-Detail 2 3 3 3_STUD aligned by INSTIT" xfId="8614" xr:uid="{00000000-0005-0000-0000-0000086C0000}"/>
    <cellStyle name="RowTitles1-Detail 2 3 3 4" xfId="8615" xr:uid="{00000000-0005-0000-0000-0000096C0000}"/>
    <cellStyle name="RowTitles1-Detail 2 3 3 4 2" xfId="8616" xr:uid="{00000000-0005-0000-0000-00000A6C0000}"/>
    <cellStyle name="RowTitles1-Detail 2 3 3 4 2 2" xfId="8617" xr:uid="{00000000-0005-0000-0000-00000B6C0000}"/>
    <cellStyle name="RowTitles1-Detail 2 3 3 4 2 2 2" xfId="8618" xr:uid="{00000000-0005-0000-0000-00000C6C0000}"/>
    <cellStyle name="RowTitles1-Detail 2 3 3 4 2 2 2 2" xfId="8619" xr:uid="{00000000-0005-0000-0000-00000D6C0000}"/>
    <cellStyle name="RowTitles1-Detail 2 3 3 4 2 2 2_Tertiary Salaries Survey" xfId="8620" xr:uid="{00000000-0005-0000-0000-00000E6C0000}"/>
    <cellStyle name="RowTitles1-Detail 2 3 3 4 2 2 3" xfId="8621" xr:uid="{00000000-0005-0000-0000-00000F6C0000}"/>
    <cellStyle name="RowTitles1-Detail 2 3 3 4 2 2_Tertiary Salaries Survey" xfId="8622" xr:uid="{00000000-0005-0000-0000-0000106C0000}"/>
    <cellStyle name="RowTitles1-Detail 2 3 3 4 2 3" xfId="8623" xr:uid="{00000000-0005-0000-0000-0000116C0000}"/>
    <cellStyle name="RowTitles1-Detail 2 3 3 4 2 3 2" xfId="8624" xr:uid="{00000000-0005-0000-0000-0000126C0000}"/>
    <cellStyle name="RowTitles1-Detail 2 3 3 4 2 3 2 2" xfId="8625" xr:uid="{00000000-0005-0000-0000-0000136C0000}"/>
    <cellStyle name="RowTitles1-Detail 2 3 3 4 2 3 2_Tertiary Salaries Survey" xfId="8626" xr:uid="{00000000-0005-0000-0000-0000146C0000}"/>
    <cellStyle name="RowTitles1-Detail 2 3 3 4 2 3 3" xfId="8627" xr:uid="{00000000-0005-0000-0000-0000156C0000}"/>
    <cellStyle name="RowTitles1-Detail 2 3 3 4 2 3_Tertiary Salaries Survey" xfId="8628" xr:uid="{00000000-0005-0000-0000-0000166C0000}"/>
    <cellStyle name="RowTitles1-Detail 2 3 3 4 2 4" xfId="8629" xr:uid="{00000000-0005-0000-0000-0000176C0000}"/>
    <cellStyle name="RowTitles1-Detail 2 3 3 4 2 5" xfId="8630" xr:uid="{00000000-0005-0000-0000-0000186C0000}"/>
    <cellStyle name="RowTitles1-Detail 2 3 3 4 2 5 2" xfId="8631" xr:uid="{00000000-0005-0000-0000-0000196C0000}"/>
    <cellStyle name="RowTitles1-Detail 2 3 3 4 2 5_Tertiary Salaries Survey" xfId="8632" xr:uid="{00000000-0005-0000-0000-00001A6C0000}"/>
    <cellStyle name="RowTitles1-Detail 2 3 3 4 2 6" xfId="8633" xr:uid="{00000000-0005-0000-0000-00001B6C0000}"/>
    <cellStyle name="RowTitles1-Detail 2 3 3 4 2_Tertiary Salaries Survey" xfId="8634" xr:uid="{00000000-0005-0000-0000-00001C6C0000}"/>
    <cellStyle name="RowTitles1-Detail 2 3 3 4 3" xfId="8635" xr:uid="{00000000-0005-0000-0000-00001D6C0000}"/>
    <cellStyle name="RowTitles1-Detail 2 3 3 4 3 2" xfId="8636" xr:uid="{00000000-0005-0000-0000-00001E6C0000}"/>
    <cellStyle name="RowTitles1-Detail 2 3 3 4 3 2 2" xfId="8637" xr:uid="{00000000-0005-0000-0000-00001F6C0000}"/>
    <cellStyle name="RowTitles1-Detail 2 3 3 4 3 2 2 2" xfId="8638" xr:uid="{00000000-0005-0000-0000-0000206C0000}"/>
    <cellStyle name="RowTitles1-Detail 2 3 3 4 3 2 2_Tertiary Salaries Survey" xfId="8639" xr:uid="{00000000-0005-0000-0000-0000216C0000}"/>
    <cellStyle name="RowTitles1-Detail 2 3 3 4 3 2 3" xfId="8640" xr:uid="{00000000-0005-0000-0000-0000226C0000}"/>
    <cellStyle name="RowTitles1-Detail 2 3 3 4 3 2_Tertiary Salaries Survey" xfId="8641" xr:uid="{00000000-0005-0000-0000-0000236C0000}"/>
    <cellStyle name="RowTitles1-Detail 2 3 3 4 3 3" xfId="8642" xr:uid="{00000000-0005-0000-0000-0000246C0000}"/>
    <cellStyle name="RowTitles1-Detail 2 3 3 4 3 3 2" xfId="8643" xr:uid="{00000000-0005-0000-0000-0000256C0000}"/>
    <cellStyle name="RowTitles1-Detail 2 3 3 4 3 3 2 2" xfId="8644" xr:uid="{00000000-0005-0000-0000-0000266C0000}"/>
    <cellStyle name="RowTitles1-Detail 2 3 3 4 3 3 2_Tertiary Salaries Survey" xfId="8645" xr:uid="{00000000-0005-0000-0000-0000276C0000}"/>
    <cellStyle name="RowTitles1-Detail 2 3 3 4 3 3 3" xfId="8646" xr:uid="{00000000-0005-0000-0000-0000286C0000}"/>
    <cellStyle name="RowTitles1-Detail 2 3 3 4 3 3_Tertiary Salaries Survey" xfId="8647" xr:uid="{00000000-0005-0000-0000-0000296C0000}"/>
    <cellStyle name="RowTitles1-Detail 2 3 3 4 3 4" xfId="8648" xr:uid="{00000000-0005-0000-0000-00002A6C0000}"/>
    <cellStyle name="RowTitles1-Detail 2 3 3 4 3 5" xfId="8649" xr:uid="{00000000-0005-0000-0000-00002B6C0000}"/>
    <cellStyle name="RowTitles1-Detail 2 3 3 4 3_Tertiary Salaries Survey" xfId="8650" xr:uid="{00000000-0005-0000-0000-00002C6C0000}"/>
    <cellStyle name="RowTitles1-Detail 2 3 3 4 4" xfId="8651" xr:uid="{00000000-0005-0000-0000-00002D6C0000}"/>
    <cellStyle name="RowTitles1-Detail 2 3 3 4 4 2" xfId="8652" xr:uid="{00000000-0005-0000-0000-00002E6C0000}"/>
    <cellStyle name="RowTitles1-Detail 2 3 3 4 4 2 2" xfId="8653" xr:uid="{00000000-0005-0000-0000-00002F6C0000}"/>
    <cellStyle name="RowTitles1-Detail 2 3 3 4 4 2 2 2" xfId="8654" xr:uid="{00000000-0005-0000-0000-0000306C0000}"/>
    <cellStyle name="RowTitles1-Detail 2 3 3 4 4 2 2_Tertiary Salaries Survey" xfId="8655" xr:uid="{00000000-0005-0000-0000-0000316C0000}"/>
    <cellStyle name="RowTitles1-Detail 2 3 3 4 4 2 3" xfId="8656" xr:uid="{00000000-0005-0000-0000-0000326C0000}"/>
    <cellStyle name="RowTitles1-Detail 2 3 3 4 4 2_Tertiary Salaries Survey" xfId="8657" xr:uid="{00000000-0005-0000-0000-0000336C0000}"/>
    <cellStyle name="RowTitles1-Detail 2 3 3 4 4 3" xfId="8658" xr:uid="{00000000-0005-0000-0000-0000346C0000}"/>
    <cellStyle name="RowTitles1-Detail 2 3 3 4 4 3 2" xfId="8659" xr:uid="{00000000-0005-0000-0000-0000356C0000}"/>
    <cellStyle name="RowTitles1-Detail 2 3 3 4 4 3 2 2" xfId="8660" xr:uid="{00000000-0005-0000-0000-0000366C0000}"/>
    <cellStyle name="RowTitles1-Detail 2 3 3 4 4 3 2_Tertiary Salaries Survey" xfId="8661" xr:uid="{00000000-0005-0000-0000-0000376C0000}"/>
    <cellStyle name="RowTitles1-Detail 2 3 3 4 4 3 3" xfId="8662" xr:uid="{00000000-0005-0000-0000-0000386C0000}"/>
    <cellStyle name="RowTitles1-Detail 2 3 3 4 4 3_Tertiary Salaries Survey" xfId="8663" xr:uid="{00000000-0005-0000-0000-0000396C0000}"/>
    <cellStyle name="RowTitles1-Detail 2 3 3 4 4 4" xfId="8664" xr:uid="{00000000-0005-0000-0000-00003A6C0000}"/>
    <cellStyle name="RowTitles1-Detail 2 3 3 4 4 5" xfId="8665" xr:uid="{00000000-0005-0000-0000-00003B6C0000}"/>
    <cellStyle name="RowTitles1-Detail 2 3 3 4 4 5 2" xfId="8666" xr:uid="{00000000-0005-0000-0000-00003C6C0000}"/>
    <cellStyle name="RowTitles1-Detail 2 3 3 4 4 5_Tertiary Salaries Survey" xfId="8667" xr:uid="{00000000-0005-0000-0000-00003D6C0000}"/>
    <cellStyle name="RowTitles1-Detail 2 3 3 4 4 6" xfId="8668" xr:uid="{00000000-0005-0000-0000-00003E6C0000}"/>
    <cellStyle name="RowTitles1-Detail 2 3 3 4 4_Tertiary Salaries Survey" xfId="8669" xr:uid="{00000000-0005-0000-0000-00003F6C0000}"/>
    <cellStyle name="RowTitles1-Detail 2 3 3 4 5" xfId="8670" xr:uid="{00000000-0005-0000-0000-0000406C0000}"/>
    <cellStyle name="RowTitles1-Detail 2 3 3 4 5 2" xfId="8671" xr:uid="{00000000-0005-0000-0000-0000416C0000}"/>
    <cellStyle name="RowTitles1-Detail 2 3 3 4 5 2 2" xfId="8672" xr:uid="{00000000-0005-0000-0000-0000426C0000}"/>
    <cellStyle name="RowTitles1-Detail 2 3 3 4 5 2 2 2" xfId="8673" xr:uid="{00000000-0005-0000-0000-0000436C0000}"/>
    <cellStyle name="RowTitles1-Detail 2 3 3 4 5 2 2_Tertiary Salaries Survey" xfId="8674" xr:uid="{00000000-0005-0000-0000-0000446C0000}"/>
    <cellStyle name="RowTitles1-Detail 2 3 3 4 5 2 3" xfId="8675" xr:uid="{00000000-0005-0000-0000-0000456C0000}"/>
    <cellStyle name="RowTitles1-Detail 2 3 3 4 5 2_Tertiary Salaries Survey" xfId="8676" xr:uid="{00000000-0005-0000-0000-0000466C0000}"/>
    <cellStyle name="RowTitles1-Detail 2 3 3 4 5 3" xfId="8677" xr:uid="{00000000-0005-0000-0000-0000476C0000}"/>
    <cellStyle name="RowTitles1-Detail 2 3 3 4 5 3 2" xfId="8678" xr:uid="{00000000-0005-0000-0000-0000486C0000}"/>
    <cellStyle name="RowTitles1-Detail 2 3 3 4 5 3 2 2" xfId="8679" xr:uid="{00000000-0005-0000-0000-0000496C0000}"/>
    <cellStyle name="RowTitles1-Detail 2 3 3 4 5 3 2_Tertiary Salaries Survey" xfId="8680" xr:uid="{00000000-0005-0000-0000-00004A6C0000}"/>
    <cellStyle name="RowTitles1-Detail 2 3 3 4 5 3 3" xfId="8681" xr:uid="{00000000-0005-0000-0000-00004B6C0000}"/>
    <cellStyle name="RowTitles1-Detail 2 3 3 4 5 3_Tertiary Salaries Survey" xfId="8682" xr:uid="{00000000-0005-0000-0000-00004C6C0000}"/>
    <cellStyle name="RowTitles1-Detail 2 3 3 4 5 4" xfId="8683" xr:uid="{00000000-0005-0000-0000-00004D6C0000}"/>
    <cellStyle name="RowTitles1-Detail 2 3 3 4 5 4 2" xfId="8684" xr:uid="{00000000-0005-0000-0000-00004E6C0000}"/>
    <cellStyle name="RowTitles1-Detail 2 3 3 4 5 4_Tertiary Salaries Survey" xfId="8685" xr:uid="{00000000-0005-0000-0000-00004F6C0000}"/>
    <cellStyle name="RowTitles1-Detail 2 3 3 4 5 5" xfId="8686" xr:uid="{00000000-0005-0000-0000-0000506C0000}"/>
    <cellStyle name="RowTitles1-Detail 2 3 3 4 5_Tertiary Salaries Survey" xfId="8687" xr:uid="{00000000-0005-0000-0000-0000516C0000}"/>
    <cellStyle name="RowTitles1-Detail 2 3 3 4 6" xfId="8688" xr:uid="{00000000-0005-0000-0000-0000526C0000}"/>
    <cellStyle name="RowTitles1-Detail 2 3 3 4 6 2" xfId="8689" xr:uid="{00000000-0005-0000-0000-0000536C0000}"/>
    <cellStyle name="RowTitles1-Detail 2 3 3 4 6 2 2" xfId="8690" xr:uid="{00000000-0005-0000-0000-0000546C0000}"/>
    <cellStyle name="RowTitles1-Detail 2 3 3 4 6 2 2 2" xfId="8691" xr:uid="{00000000-0005-0000-0000-0000556C0000}"/>
    <cellStyle name="RowTitles1-Detail 2 3 3 4 6 2 2_Tertiary Salaries Survey" xfId="8692" xr:uid="{00000000-0005-0000-0000-0000566C0000}"/>
    <cellStyle name="RowTitles1-Detail 2 3 3 4 6 2 3" xfId="8693" xr:uid="{00000000-0005-0000-0000-0000576C0000}"/>
    <cellStyle name="RowTitles1-Detail 2 3 3 4 6 2_Tertiary Salaries Survey" xfId="8694" xr:uid="{00000000-0005-0000-0000-0000586C0000}"/>
    <cellStyle name="RowTitles1-Detail 2 3 3 4 6 3" xfId="8695" xr:uid="{00000000-0005-0000-0000-0000596C0000}"/>
    <cellStyle name="RowTitles1-Detail 2 3 3 4 6 3 2" xfId="8696" xr:uid="{00000000-0005-0000-0000-00005A6C0000}"/>
    <cellStyle name="RowTitles1-Detail 2 3 3 4 6 3 2 2" xfId="8697" xr:uid="{00000000-0005-0000-0000-00005B6C0000}"/>
    <cellStyle name="RowTitles1-Detail 2 3 3 4 6 3 2_Tertiary Salaries Survey" xfId="8698" xr:uid="{00000000-0005-0000-0000-00005C6C0000}"/>
    <cellStyle name="RowTitles1-Detail 2 3 3 4 6 3 3" xfId="8699" xr:uid="{00000000-0005-0000-0000-00005D6C0000}"/>
    <cellStyle name="RowTitles1-Detail 2 3 3 4 6 3_Tertiary Salaries Survey" xfId="8700" xr:uid="{00000000-0005-0000-0000-00005E6C0000}"/>
    <cellStyle name="RowTitles1-Detail 2 3 3 4 6 4" xfId="8701" xr:uid="{00000000-0005-0000-0000-00005F6C0000}"/>
    <cellStyle name="RowTitles1-Detail 2 3 3 4 6 4 2" xfId="8702" xr:uid="{00000000-0005-0000-0000-0000606C0000}"/>
    <cellStyle name="RowTitles1-Detail 2 3 3 4 6 4_Tertiary Salaries Survey" xfId="8703" xr:uid="{00000000-0005-0000-0000-0000616C0000}"/>
    <cellStyle name="RowTitles1-Detail 2 3 3 4 6 5" xfId="8704" xr:uid="{00000000-0005-0000-0000-0000626C0000}"/>
    <cellStyle name="RowTitles1-Detail 2 3 3 4 6_Tertiary Salaries Survey" xfId="8705" xr:uid="{00000000-0005-0000-0000-0000636C0000}"/>
    <cellStyle name="RowTitles1-Detail 2 3 3 4 7" xfId="8706" xr:uid="{00000000-0005-0000-0000-0000646C0000}"/>
    <cellStyle name="RowTitles1-Detail 2 3 3 4 7 2" xfId="8707" xr:uid="{00000000-0005-0000-0000-0000656C0000}"/>
    <cellStyle name="RowTitles1-Detail 2 3 3 4 7 2 2" xfId="8708" xr:uid="{00000000-0005-0000-0000-0000666C0000}"/>
    <cellStyle name="RowTitles1-Detail 2 3 3 4 7 2_Tertiary Salaries Survey" xfId="8709" xr:uid="{00000000-0005-0000-0000-0000676C0000}"/>
    <cellStyle name="RowTitles1-Detail 2 3 3 4 7 3" xfId="8710" xr:uid="{00000000-0005-0000-0000-0000686C0000}"/>
    <cellStyle name="RowTitles1-Detail 2 3 3 4 7_Tertiary Salaries Survey" xfId="8711" xr:uid="{00000000-0005-0000-0000-0000696C0000}"/>
    <cellStyle name="RowTitles1-Detail 2 3 3 4 8" xfId="8712" xr:uid="{00000000-0005-0000-0000-00006A6C0000}"/>
    <cellStyle name="RowTitles1-Detail 2 3 3 4 9" xfId="8713" xr:uid="{00000000-0005-0000-0000-00006B6C0000}"/>
    <cellStyle name="RowTitles1-Detail 2 3 3 4_STUD aligned by INSTIT" xfId="8714" xr:uid="{00000000-0005-0000-0000-00006C6C0000}"/>
    <cellStyle name="RowTitles1-Detail 2 3 3 5" xfId="8715" xr:uid="{00000000-0005-0000-0000-00006D6C0000}"/>
    <cellStyle name="RowTitles1-Detail 2 3 3 5 2" xfId="8716" xr:uid="{00000000-0005-0000-0000-00006E6C0000}"/>
    <cellStyle name="RowTitles1-Detail 2 3 3 5 2 2" xfId="8717" xr:uid="{00000000-0005-0000-0000-00006F6C0000}"/>
    <cellStyle name="RowTitles1-Detail 2 3 3 5 2 2 2" xfId="8718" xr:uid="{00000000-0005-0000-0000-0000706C0000}"/>
    <cellStyle name="RowTitles1-Detail 2 3 3 5 2 2_Tertiary Salaries Survey" xfId="8719" xr:uid="{00000000-0005-0000-0000-0000716C0000}"/>
    <cellStyle name="RowTitles1-Detail 2 3 3 5 2 3" xfId="8720" xr:uid="{00000000-0005-0000-0000-0000726C0000}"/>
    <cellStyle name="RowTitles1-Detail 2 3 3 5 2_Tertiary Salaries Survey" xfId="8721" xr:uid="{00000000-0005-0000-0000-0000736C0000}"/>
    <cellStyle name="RowTitles1-Detail 2 3 3 5 3" xfId="8722" xr:uid="{00000000-0005-0000-0000-0000746C0000}"/>
    <cellStyle name="RowTitles1-Detail 2 3 3 5 3 2" xfId="8723" xr:uid="{00000000-0005-0000-0000-0000756C0000}"/>
    <cellStyle name="RowTitles1-Detail 2 3 3 5 3 2 2" xfId="8724" xr:uid="{00000000-0005-0000-0000-0000766C0000}"/>
    <cellStyle name="RowTitles1-Detail 2 3 3 5 3 2_Tertiary Salaries Survey" xfId="8725" xr:uid="{00000000-0005-0000-0000-0000776C0000}"/>
    <cellStyle name="RowTitles1-Detail 2 3 3 5 3 3" xfId="8726" xr:uid="{00000000-0005-0000-0000-0000786C0000}"/>
    <cellStyle name="RowTitles1-Detail 2 3 3 5 3_Tertiary Salaries Survey" xfId="8727" xr:uid="{00000000-0005-0000-0000-0000796C0000}"/>
    <cellStyle name="RowTitles1-Detail 2 3 3 5 4" xfId="8728" xr:uid="{00000000-0005-0000-0000-00007A6C0000}"/>
    <cellStyle name="RowTitles1-Detail 2 3 3 5 5" xfId="8729" xr:uid="{00000000-0005-0000-0000-00007B6C0000}"/>
    <cellStyle name="RowTitles1-Detail 2 3 3 5 5 2" xfId="8730" xr:uid="{00000000-0005-0000-0000-00007C6C0000}"/>
    <cellStyle name="RowTitles1-Detail 2 3 3 5 5_Tertiary Salaries Survey" xfId="8731" xr:uid="{00000000-0005-0000-0000-00007D6C0000}"/>
    <cellStyle name="RowTitles1-Detail 2 3 3 5 6" xfId="8732" xr:uid="{00000000-0005-0000-0000-00007E6C0000}"/>
    <cellStyle name="RowTitles1-Detail 2 3 3 5_Tertiary Salaries Survey" xfId="8733" xr:uid="{00000000-0005-0000-0000-00007F6C0000}"/>
    <cellStyle name="RowTitles1-Detail 2 3 3 6" xfId="8734" xr:uid="{00000000-0005-0000-0000-0000806C0000}"/>
    <cellStyle name="RowTitles1-Detail 2 3 3 6 2" xfId="8735" xr:uid="{00000000-0005-0000-0000-0000816C0000}"/>
    <cellStyle name="RowTitles1-Detail 2 3 3 6 2 2" xfId="8736" xr:uid="{00000000-0005-0000-0000-0000826C0000}"/>
    <cellStyle name="RowTitles1-Detail 2 3 3 6 2 2 2" xfId="8737" xr:uid="{00000000-0005-0000-0000-0000836C0000}"/>
    <cellStyle name="RowTitles1-Detail 2 3 3 6 2 2_Tertiary Salaries Survey" xfId="8738" xr:uid="{00000000-0005-0000-0000-0000846C0000}"/>
    <cellStyle name="RowTitles1-Detail 2 3 3 6 2 3" xfId="8739" xr:uid="{00000000-0005-0000-0000-0000856C0000}"/>
    <cellStyle name="RowTitles1-Detail 2 3 3 6 2_Tertiary Salaries Survey" xfId="8740" xr:uid="{00000000-0005-0000-0000-0000866C0000}"/>
    <cellStyle name="RowTitles1-Detail 2 3 3 6 3" xfId="8741" xr:uid="{00000000-0005-0000-0000-0000876C0000}"/>
    <cellStyle name="RowTitles1-Detail 2 3 3 6 3 2" xfId="8742" xr:uid="{00000000-0005-0000-0000-0000886C0000}"/>
    <cellStyle name="RowTitles1-Detail 2 3 3 6 3 2 2" xfId="8743" xr:uid="{00000000-0005-0000-0000-0000896C0000}"/>
    <cellStyle name="RowTitles1-Detail 2 3 3 6 3 2_Tertiary Salaries Survey" xfId="8744" xr:uid="{00000000-0005-0000-0000-00008A6C0000}"/>
    <cellStyle name="RowTitles1-Detail 2 3 3 6 3 3" xfId="8745" xr:uid="{00000000-0005-0000-0000-00008B6C0000}"/>
    <cellStyle name="RowTitles1-Detail 2 3 3 6 3_Tertiary Salaries Survey" xfId="8746" xr:uid="{00000000-0005-0000-0000-00008C6C0000}"/>
    <cellStyle name="RowTitles1-Detail 2 3 3 6 4" xfId="8747" xr:uid="{00000000-0005-0000-0000-00008D6C0000}"/>
    <cellStyle name="RowTitles1-Detail 2 3 3 6 5" xfId="8748" xr:uid="{00000000-0005-0000-0000-00008E6C0000}"/>
    <cellStyle name="RowTitles1-Detail 2 3 3 6_Tertiary Salaries Survey" xfId="8749" xr:uid="{00000000-0005-0000-0000-00008F6C0000}"/>
    <cellStyle name="RowTitles1-Detail 2 3 3 7" xfId="8750" xr:uid="{00000000-0005-0000-0000-0000906C0000}"/>
    <cellStyle name="RowTitles1-Detail 2 3 3 7 2" xfId="8751" xr:uid="{00000000-0005-0000-0000-0000916C0000}"/>
    <cellStyle name="RowTitles1-Detail 2 3 3 7 2 2" xfId="8752" xr:uid="{00000000-0005-0000-0000-0000926C0000}"/>
    <cellStyle name="RowTitles1-Detail 2 3 3 7 2 2 2" xfId="8753" xr:uid="{00000000-0005-0000-0000-0000936C0000}"/>
    <cellStyle name="RowTitles1-Detail 2 3 3 7 2 2_Tertiary Salaries Survey" xfId="8754" xr:uid="{00000000-0005-0000-0000-0000946C0000}"/>
    <cellStyle name="RowTitles1-Detail 2 3 3 7 2 3" xfId="8755" xr:uid="{00000000-0005-0000-0000-0000956C0000}"/>
    <cellStyle name="RowTitles1-Detail 2 3 3 7 2_Tertiary Salaries Survey" xfId="8756" xr:uid="{00000000-0005-0000-0000-0000966C0000}"/>
    <cellStyle name="RowTitles1-Detail 2 3 3 7 3" xfId="8757" xr:uid="{00000000-0005-0000-0000-0000976C0000}"/>
    <cellStyle name="RowTitles1-Detail 2 3 3 7 3 2" xfId="8758" xr:uid="{00000000-0005-0000-0000-0000986C0000}"/>
    <cellStyle name="RowTitles1-Detail 2 3 3 7 3 2 2" xfId="8759" xr:uid="{00000000-0005-0000-0000-0000996C0000}"/>
    <cellStyle name="RowTitles1-Detail 2 3 3 7 3 2_Tertiary Salaries Survey" xfId="8760" xr:uid="{00000000-0005-0000-0000-00009A6C0000}"/>
    <cellStyle name="RowTitles1-Detail 2 3 3 7 3 3" xfId="8761" xr:uid="{00000000-0005-0000-0000-00009B6C0000}"/>
    <cellStyle name="RowTitles1-Detail 2 3 3 7 3_Tertiary Salaries Survey" xfId="8762" xr:uid="{00000000-0005-0000-0000-00009C6C0000}"/>
    <cellStyle name="RowTitles1-Detail 2 3 3 7 4" xfId="8763" xr:uid="{00000000-0005-0000-0000-00009D6C0000}"/>
    <cellStyle name="RowTitles1-Detail 2 3 3 7 5" xfId="8764" xr:uid="{00000000-0005-0000-0000-00009E6C0000}"/>
    <cellStyle name="RowTitles1-Detail 2 3 3 7 5 2" xfId="8765" xr:uid="{00000000-0005-0000-0000-00009F6C0000}"/>
    <cellStyle name="RowTitles1-Detail 2 3 3 7 5_Tertiary Salaries Survey" xfId="8766" xr:uid="{00000000-0005-0000-0000-0000A06C0000}"/>
    <cellStyle name="RowTitles1-Detail 2 3 3 7 6" xfId="8767" xr:uid="{00000000-0005-0000-0000-0000A16C0000}"/>
    <cellStyle name="RowTitles1-Detail 2 3 3 7_Tertiary Salaries Survey" xfId="8768" xr:uid="{00000000-0005-0000-0000-0000A26C0000}"/>
    <cellStyle name="RowTitles1-Detail 2 3 3 8" xfId="8769" xr:uid="{00000000-0005-0000-0000-0000A36C0000}"/>
    <cellStyle name="RowTitles1-Detail 2 3 3 8 2" xfId="8770" xr:uid="{00000000-0005-0000-0000-0000A46C0000}"/>
    <cellStyle name="RowTitles1-Detail 2 3 3 8 2 2" xfId="8771" xr:uid="{00000000-0005-0000-0000-0000A56C0000}"/>
    <cellStyle name="RowTitles1-Detail 2 3 3 8 2 2 2" xfId="8772" xr:uid="{00000000-0005-0000-0000-0000A66C0000}"/>
    <cellStyle name="RowTitles1-Detail 2 3 3 8 2 2_Tertiary Salaries Survey" xfId="8773" xr:uid="{00000000-0005-0000-0000-0000A76C0000}"/>
    <cellStyle name="RowTitles1-Detail 2 3 3 8 2 3" xfId="8774" xr:uid="{00000000-0005-0000-0000-0000A86C0000}"/>
    <cellStyle name="RowTitles1-Detail 2 3 3 8 2_Tertiary Salaries Survey" xfId="8775" xr:uid="{00000000-0005-0000-0000-0000A96C0000}"/>
    <cellStyle name="RowTitles1-Detail 2 3 3 8 3" xfId="8776" xr:uid="{00000000-0005-0000-0000-0000AA6C0000}"/>
    <cellStyle name="RowTitles1-Detail 2 3 3 8 3 2" xfId="8777" xr:uid="{00000000-0005-0000-0000-0000AB6C0000}"/>
    <cellStyle name="RowTitles1-Detail 2 3 3 8 3 2 2" xfId="8778" xr:uid="{00000000-0005-0000-0000-0000AC6C0000}"/>
    <cellStyle name="RowTitles1-Detail 2 3 3 8 3 2_Tertiary Salaries Survey" xfId="8779" xr:uid="{00000000-0005-0000-0000-0000AD6C0000}"/>
    <cellStyle name="RowTitles1-Detail 2 3 3 8 3 3" xfId="8780" xr:uid="{00000000-0005-0000-0000-0000AE6C0000}"/>
    <cellStyle name="RowTitles1-Detail 2 3 3 8 3_Tertiary Salaries Survey" xfId="8781" xr:uid="{00000000-0005-0000-0000-0000AF6C0000}"/>
    <cellStyle name="RowTitles1-Detail 2 3 3 8 4" xfId="8782" xr:uid="{00000000-0005-0000-0000-0000B06C0000}"/>
    <cellStyle name="RowTitles1-Detail 2 3 3 8 4 2" xfId="8783" xr:uid="{00000000-0005-0000-0000-0000B16C0000}"/>
    <cellStyle name="RowTitles1-Detail 2 3 3 8 4_Tertiary Salaries Survey" xfId="8784" xr:uid="{00000000-0005-0000-0000-0000B26C0000}"/>
    <cellStyle name="RowTitles1-Detail 2 3 3 8 5" xfId="8785" xr:uid="{00000000-0005-0000-0000-0000B36C0000}"/>
    <cellStyle name="RowTitles1-Detail 2 3 3 8_Tertiary Salaries Survey" xfId="8786" xr:uid="{00000000-0005-0000-0000-0000B46C0000}"/>
    <cellStyle name="RowTitles1-Detail 2 3 3 9" xfId="8787" xr:uid="{00000000-0005-0000-0000-0000B56C0000}"/>
    <cellStyle name="RowTitles1-Detail 2 3 3 9 2" xfId="8788" xr:uid="{00000000-0005-0000-0000-0000B66C0000}"/>
    <cellStyle name="RowTitles1-Detail 2 3 3 9 2 2" xfId="8789" xr:uid="{00000000-0005-0000-0000-0000B76C0000}"/>
    <cellStyle name="RowTitles1-Detail 2 3 3 9 2 2 2" xfId="8790" xr:uid="{00000000-0005-0000-0000-0000B86C0000}"/>
    <cellStyle name="RowTitles1-Detail 2 3 3 9 2 2_Tertiary Salaries Survey" xfId="8791" xr:uid="{00000000-0005-0000-0000-0000B96C0000}"/>
    <cellStyle name="RowTitles1-Detail 2 3 3 9 2 3" xfId="8792" xr:uid="{00000000-0005-0000-0000-0000BA6C0000}"/>
    <cellStyle name="RowTitles1-Detail 2 3 3 9 2_Tertiary Salaries Survey" xfId="8793" xr:uid="{00000000-0005-0000-0000-0000BB6C0000}"/>
    <cellStyle name="RowTitles1-Detail 2 3 3 9 3" xfId="8794" xr:uid="{00000000-0005-0000-0000-0000BC6C0000}"/>
    <cellStyle name="RowTitles1-Detail 2 3 3 9 3 2" xfId="8795" xr:uid="{00000000-0005-0000-0000-0000BD6C0000}"/>
    <cellStyle name="RowTitles1-Detail 2 3 3 9 3 2 2" xfId="8796" xr:uid="{00000000-0005-0000-0000-0000BE6C0000}"/>
    <cellStyle name="RowTitles1-Detail 2 3 3 9 3 2_Tertiary Salaries Survey" xfId="8797" xr:uid="{00000000-0005-0000-0000-0000BF6C0000}"/>
    <cellStyle name="RowTitles1-Detail 2 3 3 9 3 3" xfId="8798" xr:uid="{00000000-0005-0000-0000-0000C06C0000}"/>
    <cellStyle name="RowTitles1-Detail 2 3 3 9 3_Tertiary Salaries Survey" xfId="8799" xr:uid="{00000000-0005-0000-0000-0000C16C0000}"/>
    <cellStyle name="RowTitles1-Detail 2 3 3 9 4" xfId="8800" xr:uid="{00000000-0005-0000-0000-0000C26C0000}"/>
    <cellStyle name="RowTitles1-Detail 2 3 3 9 4 2" xfId="8801" xr:uid="{00000000-0005-0000-0000-0000C36C0000}"/>
    <cellStyle name="RowTitles1-Detail 2 3 3 9 4_Tertiary Salaries Survey" xfId="8802" xr:uid="{00000000-0005-0000-0000-0000C46C0000}"/>
    <cellStyle name="RowTitles1-Detail 2 3 3 9 5" xfId="8803" xr:uid="{00000000-0005-0000-0000-0000C56C0000}"/>
    <cellStyle name="RowTitles1-Detail 2 3 3 9_Tertiary Salaries Survey" xfId="8804" xr:uid="{00000000-0005-0000-0000-0000C66C0000}"/>
    <cellStyle name="RowTitles1-Detail 2 3 3_STUD aligned by INSTIT" xfId="8805" xr:uid="{00000000-0005-0000-0000-0000C76C0000}"/>
    <cellStyle name="RowTitles1-Detail 2 3 4" xfId="8806" xr:uid="{00000000-0005-0000-0000-0000C86C0000}"/>
    <cellStyle name="RowTitles1-Detail 2 3 4 2" xfId="8807" xr:uid="{00000000-0005-0000-0000-0000C96C0000}"/>
    <cellStyle name="RowTitles1-Detail 2 3 4 2 2" xfId="8808" xr:uid="{00000000-0005-0000-0000-0000CA6C0000}"/>
    <cellStyle name="RowTitles1-Detail 2 3 4 2 2 2" xfId="8809" xr:uid="{00000000-0005-0000-0000-0000CB6C0000}"/>
    <cellStyle name="RowTitles1-Detail 2 3 4 2 2 2 2" xfId="8810" xr:uid="{00000000-0005-0000-0000-0000CC6C0000}"/>
    <cellStyle name="RowTitles1-Detail 2 3 4 2 2 2_Tertiary Salaries Survey" xfId="8811" xr:uid="{00000000-0005-0000-0000-0000CD6C0000}"/>
    <cellStyle name="RowTitles1-Detail 2 3 4 2 2 3" xfId="8812" xr:uid="{00000000-0005-0000-0000-0000CE6C0000}"/>
    <cellStyle name="RowTitles1-Detail 2 3 4 2 2_Tertiary Salaries Survey" xfId="8813" xr:uid="{00000000-0005-0000-0000-0000CF6C0000}"/>
    <cellStyle name="RowTitles1-Detail 2 3 4 2 3" xfId="8814" xr:uid="{00000000-0005-0000-0000-0000D06C0000}"/>
    <cellStyle name="RowTitles1-Detail 2 3 4 2 3 2" xfId="8815" xr:uid="{00000000-0005-0000-0000-0000D16C0000}"/>
    <cellStyle name="RowTitles1-Detail 2 3 4 2 3 2 2" xfId="8816" xr:uid="{00000000-0005-0000-0000-0000D26C0000}"/>
    <cellStyle name="RowTitles1-Detail 2 3 4 2 3 2_Tertiary Salaries Survey" xfId="8817" xr:uid="{00000000-0005-0000-0000-0000D36C0000}"/>
    <cellStyle name="RowTitles1-Detail 2 3 4 2 3 3" xfId="8818" xr:uid="{00000000-0005-0000-0000-0000D46C0000}"/>
    <cellStyle name="RowTitles1-Detail 2 3 4 2 3_Tertiary Salaries Survey" xfId="8819" xr:uid="{00000000-0005-0000-0000-0000D56C0000}"/>
    <cellStyle name="RowTitles1-Detail 2 3 4 2 4" xfId="8820" xr:uid="{00000000-0005-0000-0000-0000D66C0000}"/>
    <cellStyle name="RowTitles1-Detail 2 3 4 2 5" xfId="8821" xr:uid="{00000000-0005-0000-0000-0000D76C0000}"/>
    <cellStyle name="RowTitles1-Detail 2 3 4 2_Tertiary Salaries Survey" xfId="8822" xr:uid="{00000000-0005-0000-0000-0000D86C0000}"/>
    <cellStyle name="RowTitles1-Detail 2 3 4 3" xfId="8823" xr:uid="{00000000-0005-0000-0000-0000D96C0000}"/>
    <cellStyle name="RowTitles1-Detail 2 3 4 3 2" xfId="8824" xr:uid="{00000000-0005-0000-0000-0000DA6C0000}"/>
    <cellStyle name="RowTitles1-Detail 2 3 4 3 2 2" xfId="8825" xr:uid="{00000000-0005-0000-0000-0000DB6C0000}"/>
    <cellStyle name="RowTitles1-Detail 2 3 4 3 2 2 2" xfId="8826" xr:uid="{00000000-0005-0000-0000-0000DC6C0000}"/>
    <cellStyle name="RowTitles1-Detail 2 3 4 3 2 2_Tertiary Salaries Survey" xfId="8827" xr:uid="{00000000-0005-0000-0000-0000DD6C0000}"/>
    <cellStyle name="RowTitles1-Detail 2 3 4 3 2 3" xfId="8828" xr:uid="{00000000-0005-0000-0000-0000DE6C0000}"/>
    <cellStyle name="RowTitles1-Detail 2 3 4 3 2_Tertiary Salaries Survey" xfId="8829" xr:uid="{00000000-0005-0000-0000-0000DF6C0000}"/>
    <cellStyle name="RowTitles1-Detail 2 3 4 3 3" xfId="8830" xr:uid="{00000000-0005-0000-0000-0000E06C0000}"/>
    <cellStyle name="RowTitles1-Detail 2 3 4 3 3 2" xfId="8831" xr:uid="{00000000-0005-0000-0000-0000E16C0000}"/>
    <cellStyle name="RowTitles1-Detail 2 3 4 3 3 2 2" xfId="8832" xr:uid="{00000000-0005-0000-0000-0000E26C0000}"/>
    <cellStyle name="RowTitles1-Detail 2 3 4 3 3 2_Tertiary Salaries Survey" xfId="8833" xr:uid="{00000000-0005-0000-0000-0000E36C0000}"/>
    <cellStyle name="RowTitles1-Detail 2 3 4 3 3 3" xfId="8834" xr:uid="{00000000-0005-0000-0000-0000E46C0000}"/>
    <cellStyle name="RowTitles1-Detail 2 3 4 3 3_Tertiary Salaries Survey" xfId="8835" xr:uid="{00000000-0005-0000-0000-0000E56C0000}"/>
    <cellStyle name="RowTitles1-Detail 2 3 4 3 4" xfId="8836" xr:uid="{00000000-0005-0000-0000-0000E66C0000}"/>
    <cellStyle name="RowTitles1-Detail 2 3 4 3 5" xfId="8837" xr:uid="{00000000-0005-0000-0000-0000E76C0000}"/>
    <cellStyle name="RowTitles1-Detail 2 3 4 3 5 2" xfId="8838" xr:uid="{00000000-0005-0000-0000-0000E86C0000}"/>
    <cellStyle name="RowTitles1-Detail 2 3 4 3 5_Tertiary Salaries Survey" xfId="8839" xr:uid="{00000000-0005-0000-0000-0000E96C0000}"/>
    <cellStyle name="RowTitles1-Detail 2 3 4 3 6" xfId="8840" xr:uid="{00000000-0005-0000-0000-0000EA6C0000}"/>
    <cellStyle name="RowTitles1-Detail 2 3 4 3_Tertiary Salaries Survey" xfId="8841" xr:uid="{00000000-0005-0000-0000-0000EB6C0000}"/>
    <cellStyle name="RowTitles1-Detail 2 3 4 4" xfId="8842" xr:uid="{00000000-0005-0000-0000-0000EC6C0000}"/>
    <cellStyle name="RowTitles1-Detail 2 3 4 4 2" xfId="8843" xr:uid="{00000000-0005-0000-0000-0000ED6C0000}"/>
    <cellStyle name="RowTitles1-Detail 2 3 4 4 2 2" xfId="8844" xr:uid="{00000000-0005-0000-0000-0000EE6C0000}"/>
    <cellStyle name="RowTitles1-Detail 2 3 4 4 2 2 2" xfId="8845" xr:uid="{00000000-0005-0000-0000-0000EF6C0000}"/>
    <cellStyle name="RowTitles1-Detail 2 3 4 4 2 2_Tertiary Salaries Survey" xfId="8846" xr:uid="{00000000-0005-0000-0000-0000F06C0000}"/>
    <cellStyle name="RowTitles1-Detail 2 3 4 4 2 3" xfId="8847" xr:uid="{00000000-0005-0000-0000-0000F16C0000}"/>
    <cellStyle name="RowTitles1-Detail 2 3 4 4 2_Tertiary Salaries Survey" xfId="8848" xr:uid="{00000000-0005-0000-0000-0000F26C0000}"/>
    <cellStyle name="RowTitles1-Detail 2 3 4 4 3" xfId="8849" xr:uid="{00000000-0005-0000-0000-0000F36C0000}"/>
    <cellStyle name="RowTitles1-Detail 2 3 4 4 3 2" xfId="8850" xr:uid="{00000000-0005-0000-0000-0000F46C0000}"/>
    <cellStyle name="RowTitles1-Detail 2 3 4 4 3 2 2" xfId="8851" xr:uid="{00000000-0005-0000-0000-0000F56C0000}"/>
    <cellStyle name="RowTitles1-Detail 2 3 4 4 3 2_Tertiary Salaries Survey" xfId="8852" xr:uid="{00000000-0005-0000-0000-0000F66C0000}"/>
    <cellStyle name="RowTitles1-Detail 2 3 4 4 3 3" xfId="8853" xr:uid="{00000000-0005-0000-0000-0000F76C0000}"/>
    <cellStyle name="RowTitles1-Detail 2 3 4 4 3_Tertiary Salaries Survey" xfId="8854" xr:uid="{00000000-0005-0000-0000-0000F86C0000}"/>
    <cellStyle name="RowTitles1-Detail 2 3 4 4 4" xfId="8855" xr:uid="{00000000-0005-0000-0000-0000F96C0000}"/>
    <cellStyle name="RowTitles1-Detail 2 3 4 4 4 2" xfId="8856" xr:uid="{00000000-0005-0000-0000-0000FA6C0000}"/>
    <cellStyle name="RowTitles1-Detail 2 3 4 4 4_Tertiary Salaries Survey" xfId="8857" xr:uid="{00000000-0005-0000-0000-0000FB6C0000}"/>
    <cellStyle name="RowTitles1-Detail 2 3 4 4 5" xfId="8858" xr:uid="{00000000-0005-0000-0000-0000FC6C0000}"/>
    <cellStyle name="RowTitles1-Detail 2 3 4 4_Tertiary Salaries Survey" xfId="8859" xr:uid="{00000000-0005-0000-0000-0000FD6C0000}"/>
    <cellStyle name="RowTitles1-Detail 2 3 4 5" xfId="8860" xr:uid="{00000000-0005-0000-0000-0000FE6C0000}"/>
    <cellStyle name="RowTitles1-Detail 2 3 4 5 2" xfId="8861" xr:uid="{00000000-0005-0000-0000-0000FF6C0000}"/>
    <cellStyle name="RowTitles1-Detail 2 3 4 5 2 2" xfId="8862" xr:uid="{00000000-0005-0000-0000-0000006D0000}"/>
    <cellStyle name="RowTitles1-Detail 2 3 4 5 2 2 2" xfId="8863" xr:uid="{00000000-0005-0000-0000-0000016D0000}"/>
    <cellStyle name="RowTitles1-Detail 2 3 4 5 2 2_Tertiary Salaries Survey" xfId="8864" xr:uid="{00000000-0005-0000-0000-0000026D0000}"/>
    <cellStyle name="RowTitles1-Detail 2 3 4 5 2 3" xfId="8865" xr:uid="{00000000-0005-0000-0000-0000036D0000}"/>
    <cellStyle name="RowTitles1-Detail 2 3 4 5 2_Tertiary Salaries Survey" xfId="8866" xr:uid="{00000000-0005-0000-0000-0000046D0000}"/>
    <cellStyle name="RowTitles1-Detail 2 3 4 5 3" xfId="8867" xr:uid="{00000000-0005-0000-0000-0000056D0000}"/>
    <cellStyle name="RowTitles1-Detail 2 3 4 5 3 2" xfId="8868" xr:uid="{00000000-0005-0000-0000-0000066D0000}"/>
    <cellStyle name="RowTitles1-Detail 2 3 4 5 3 2 2" xfId="8869" xr:uid="{00000000-0005-0000-0000-0000076D0000}"/>
    <cellStyle name="RowTitles1-Detail 2 3 4 5 3 2_Tertiary Salaries Survey" xfId="8870" xr:uid="{00000000-0005-0000-0000-0000086D0000}"/>
    <cellStyle name="RowTitles1-Detail 2 3 4 5 3 3" xfId="8871" xr:uid="{00000000-0005-0000-0000-0000096D0000}"/>
    <cellStyle name="RowTitles1-Detail 2 3 4 5 3_Tertiary Salaries Survey" xfId="8872" xr:uid="{00000000-0005-0000-0000-00000A6D0000}"/>
    <cellStyle name="RowTitles1-Detail 2 3 4 5 4" xfId="8873" xr:uid="{00000000-0005-0000-0000-00000B6D0000}"/>
    <cellStyle name="RowTitles1-Detail 2 3 4 5 4 2" xfId="8874" xr:uid="{00000000-0005-0000-0000-00000C6D0000}"/>
    <cellStyle name="RowTitles1-Detail 2 3 4 5 4_Tertiary Salaries Survey" xfId="8875" xr:uid="{00000000-0005-0000-0000-00000D6D0000}"/>
    <cellStyle name="RowTitles1-Detail 2 3 4 5 5" xfId="8876" xr:uid="{00000000-0005-0000-0000-00000E6D0000}"/>
    <cellStyle name="RowTitles1-Detail 2 3 4 5_Tertiary Salaries Survey" xfId="8877" xr:uid="{00000000-0005-0000-0000-00000F6D0000}"/>
    <cellStyle name="RowTitles1-Detail 2 3 4 6" xfId="8878" xr:uid="{00000000-0005-0000-0000-0000106D0000}"/>
    <cellStyle name="RowTitles1-Detail 2 3 4 6 2" xfId="8879" xr:uid="{00000000-0005-0000-0000-0000116D0000}"/>
    <cellStyle name="RowTitles1-Detail 2 3 4 6 2 2" xfId="8880" xr:uid="{00000000-0005-0000-0000-0000126D0000}"/>
    <cellStyle name="RowTitles1-Detail 2 3 4 6 2 2 2" xfId="8881" xr:uid="{00000000-0005-0000-0000-0000136D0000}"/>
    <cellStyle name="RowTitles1-Detail 2 3 4 6 2 2_Tertiary Salaries Survey" xfId="8882" xr:uid="{00000000-0005-0000-0000-0000146D0000}"/>
    <cellStyle name="RowTitles1-Detail 2 3 4 6 2 3" xfId="8883" xr:uid="{00000000-0005-0000-0000-0000156D0000}"/>
    <cellStyle name="RowTitles1-Detail 2 3 4 6 2_Tertiary Salaries Survey" xfId="8884" xr:uid="{00000000-0005-0000-0000-0000166D0000}"/>
    <cellStyle name="RowTitles1-Detail 2 3 4 6 3" xfId="8885" xr:uid="{00000000-0005-0000-0000-0000176D0000}"/>
    <cellStyle name="RowTitles1-Detail 2 3 4 6 3 2" xfId="8886" xr:uid="{00000000-0005-0000-0000-0000186D0000}"/>
    <cellStyle name="RowTitles1-Detail 2 3 4 6 3 2 2" xfId="8887" xr:uid="{00000000-0005-0000-0000-0000196D0000}"/>
    <cellStyle name="RowTitles1-Detail 2 3 4 6 3 2_Tertiary Salaries Survey" xfId="8888" xr:uid="{00000000-0005-0000-0000-00001A6D0000}"/>
    <cellStyle name="RowTitles1-Detail 2 3 4 6 3 3" xfId="8889" xr:uid="{00000000-0005-0000-0000-00001B6D0000}"/>
    <cellStyle name="RowTitles1-Detail 2 3 4 6 3_Tertiary Salaries Survey" xfId="8890" xr:uid="{00000000-0005-0000-0000-00001C6D0000}"/>
    <cellStyle name="RowTitles1-Detail 2 3 4 6 4" xfId="8891" xr:uid="{00000000-0005-0000-0000-00001D6D0000}"/>
    <cellStyle name="RowTitles1-Detail 2 3 4 6 4 2" xfId="8892" xr:uid="{00000000-0005-0000-0000-00001E6D0000}"/>
    <cellStyle name="RowTitles1-Detail 2 3 4 6 4_Tertiary Salaries Survey" xfId="8893" xr:uid="{00000000-0005-0000-0000-00001F6D0000}"/>
    <cellStyle name="RowTitles1-Detail 2 3 4 6 5" xfId="8894" xr:uid="{00000000-0005-0000-0000-0000206D0000}"/>
    <cellStyle name="RowTitles1-Detail 2 3 4 6_Tertiary Salaries Survey" xfId="8895" xr:uid="{00000000-0005-0000-0000-0000216D0000}"/>
    <cellStyle name="RowTitles1-Detail 2 3 4 7" xfId="8896" xr:uid="{00000000-0005-0000-0000-0000226D0000}"/>
    <cellStyle name="RowTitles1-Detail 2 3 4 7 2" xfId="8897" xr:uid="{00000000-0005-0000-0000-0000236D0000}"/>
    <cellStyle name="RowTitles1-Detail 2 3 4 7 2 2" xfId="8898" xr:uid="{00000000-0005-0000-0000-0000246D0000}"/>
    <cellStyle name="RowTitles1-Detail 2 3 4 7 2_Tertiary Salaries Survey" xfId="8899" xr:uid="{00000000-0005-0000-0000-0000256D0000}"/>
    <cellStyle name="RowTitles1-Detail 2 3 4 7 3" xfId="8900" xr:uid="{00000000-0005-0000-0000-0000266D0000}"/>
    <cellStyle name="RowTitles1-Detail 2 3 4 7_Tertiary Salaries Survey" xfId="8901" xr:uid="{00000000-0005-0000-0000-0000276D0000}"/>
    <cellStyle name="RowTitles1-Detail 2 3 4 8" xfId="8902" xr:uid="{00000000-0005-0000-0000-0000286D0000}"/>
    <cellStyle name="RowTitles1-Detail 2 3 4 9" xfId="8903" xr:uid="{00000000-0005-0000-0000-0000296D0000}"/>
    <cellStyle name="RowTitles1-Detail 2 3 4_STUD aligned by INSTIT" xfId="8904" xr:uid="{00000000-0005-0000-0000-00002A6D0000}"/>
    <cellStyle name="RowTitles1-Detail 2 3 5" xfId="8905" xr:uid="{00000000-0005-0000-0000-00002B6D0000}"/>
    <cellStyle name="RowTitles1-Detail 2 3 5 2" xfId="8906" xr:uid="{00000000-0005-0000-0000-00002C6D0000}"/>
    <cellStyle name="RowTitles1-Detail 2 3 5 2 2" xfId="8907" xr:uid="{00000000-0005-0000-0000-00002D6D0000}"/>
    <cellStyle name="RowTitles1-Detail 2 3 5 2 2 2" xfId="8908" xr:uid="{00000000-0005-0000-0000-00002E6D0000}"/>
    <cellStyle name="RowTitles1-Detail 2 3 5 2 2 2 2" xfId="8909" xr:uid="{00000000-0005-0000-0000-00002F6D0000}"/>
    <cellStyle name="RowTitles1-Detail 2 3 5 2 2 2_Tertiary Salaries Survey" xfId="8910" xr:uid="{00000000-0005-0000-0000-0000306D0000}"/>
    <cellStyle name="RowTitles1-Detail 2 3 5 2 2 3" xfId="8911" xr:uid="{00000000-0005-0000-0000-0000316D0000}"/>
    <cellStyle name="RowTitles1-Detail 2 3 5 2 2_Tertiary Salaries Survey" xfId="8912" xr:uid="{00000000-0005-0000-0000-0000326D0000}"/>
    <cellStyle name="RowTitles1-Detail 2 3 5 2 3" xfId="8913" xr:uid="{00000000-0005-0000-0000-0000336D0000}"/>
    <cellStyle name="RowTitles1-Detail 2 3 5 2 3 2" xfId="8914" xr:uid="{00000000-0005-0000-0000-0000346D0000}"/>
    <cellStyle name="RowTitles1-Detail 2 3 5 2 3 2 2" xfId="8915" xr:uid="{00000000-0005-0000-0000-0000356D0000}"/>
    <cellStyle name="RowTitles1-Detail 2 3 5 2 3 2_Tertiary Salaries Survey" xfId="8916" xr:uid="{00000000-0005-0000-0000-0000366D0000}"/>
    <cellStyle name="RowTitles1-Detail 2 3 5 2 3 3" xfId="8917" xr:uid="{00000000-0005-0000-0000-0000376D0000}"/>
    <cellStyle name="RowTitles1-Detail 2 3 5 2 3_Tertiary Salaries Survey" xfId="8918" xr:uid="{00000000-0005-0000-0000-0000386D0000}"/>
    <cellStyle name="RowTitles1-Detail 2 3 5 2 4" xfId="8919" xr:uid="{00000000-0005-0000-0000-0000396D0000}"/>
    <cellStyle name="RowTitles1-Detail 2 3 5 2 5" xfId="8920" xr:uid="{00000000-0005-0000-0000-00003A6D0000}"/>
    <cellStyle name="RowTitles1-Detail 2 3 5 2 5 2" xfId="8921" xr:uid="{00000000-0005-0000-0000-00003B6D0000}"/>
    <cellStyle name="RowTitles1-Detail 2 3 5 2 5_Tertiary Salaries Survey" xfId="8922" xr:uid="{00000000-0005-0000-0000-00003C6D0000}"/>
    <cellStyle name="RowTitles1-Detail 2 3 5 2 6" xfId="8923" xr:uid="{00000000-0005-0000-0000-00003D6D0000}"/>
    <cellStyle name="RowTitles1-Detail 2 3 5 2_Tertiary Salaries Survey" xfId="8924" xr:uid="{00000000-0005-0000-0000-00003E6D0000}"/>
    <cellStyle name="RowTitles1-Detail 2 3 5 3" xfId="8925" xr:uid="{00000000-0005-0000-0000-00003F6D0000}"/>
    <cellStyle name="RowTitles1-Detail 2 3 5 3 2" xfId="8926" xr:uid="{00000000-0005-0000-0000-0000406D0000}"/>
    <cellStyle name="RowTitles1-Detail 2 3 5 3 2 2" xfId="8927" xr:uid="{00000000-0005-0000-0000-0000416D0000}"/>
    <cellStyle name="RowTitles1-Detail 2 3 5 3 2 2 2" xfId="8928" xr:uid="{00000000-0005-0000-0000-0000426D0000}"/>
    <cellStyle name="RowTitles1-Detail 2 3 5 3 2 2_Tertiary Salaries Survey" xfId="8929" xr:uid="{00000000-0005-0000-0000-0000436D0000}"/>
    <cellStyle name="RowTitles1-Detail 2 3 5 3 2 3" xfId="8930" xr:uid="{00000000-0005-0000-0000-0000446D0000}"/>
    <cellStyle name="RowTitles1-Detail 2 3 5 3 2_Tertiary Salaries Survey" xfId="8931" xr:uid="{00000000-0005-0000-0000-0000456D0000}"/>
    <cellStyle name="RowTitles1-Detail 2 3 5 3 3" xfId="8932" xr:uid="{00000000-0005-0000-0000-0000466D0000}"/>
    <cellStyle name="RowTitles1-Detail 2 3 5 3 3 2" xfId="8933" xr:uid="{00000000-0005-0000-0000-0000476D0000}"/>
    <cellStyle name="RowTitles1-Detail 2 3 5 3 3 2 2" xfId="8934" xr:uid="{00000000-0005-0000-0000-0000486D0000}"/>
    <cellStyle name="RowTitles1-Detail 2 3 5 3 3 2_Tertiary Salaries Survey" xfId="8935" xr:uid="{00000000-0005-0000-0000-0000496D0000}"/>
    <cellStyle name="RowTitles1-Detail 2 3 5 3 3 3" xfId="8936" xr:uid="{00000000-0005-0000-0000-00004A6D0000}"/>
    <cellStyle name="RowTitles1-Detail 2 3 5 3 3_Tertiary Salaries Survey" xfId="8937" xr:uid="{00000000-0005-0000-0000-00004B6D0000}"/>
    <cellStyle name="RowTitles1-Detail 2 3 5 3 4" xfId="8938" xr:uid="{00000000-0005-0000-0000-00004C6D0000}"/>
    <cellStyle name="RowTitles1-Detail 2 3 5 3 5" xfId="8939" xr:uid="{00000000-0005-0000-0000-00004D6D0000}"/>
    <cellStyle name="RowTitles1-Detail 2 3 5 3_Tertiary Salaries Survey" xfId="8940" xr:uid="{00000000-0005-0000-0000-00004E6D0000}"/>
    <cellStyle name="RowTitles1-Detail 2 3 5 4" xfId="8941" xr:uid="{00000000-0005-0000-0000-00004F6D0000}"/>
    <cellStyle name="RowTitles1-Detail 2 3 5 4 2" xfId="8942" xr:uid="{00000000-0005-0000-0000-0000506D0000}"/>
    <cellStyle name="RowTitles1-Detail 2 3 5 4 2 2" xfId="8943" xr:uid="{00000000-0005-0000-0000-0000516D0000}"/>
    <cellStyle name="RowTitles1-Detail 2 3 5 4 2 2 2" xfId="8944" xr:uid="{00000000-0005-0000-0000-0000526D0000}"/>
    <cellStyle name="RowTitles1-Detail 2 3 5 4 2 2_Tertiary Salaries Survey" xfId="8945" xr:uid="{00000000-0005-0000-0000-0000536D0000}"/>
    <cellStyle name="RowTitles1-Detail 2 3 5 4 2 3" xfId="8946" xr:uid="{00000000-0005-0000-0000-0000546D0000}"/>
    <cellStyle name="RowTitles1-Detail 2 3 5 4 2_Tertiary Salaries Survey" xfId="8947" xr:uid="{00000000-0005-0000-0000-0000556D0000}"/>
    <cellStyle name="RowTitles1-Detail 2 3 5 4 3" xfId="8948" xr:uid="{00000000-0005-0000-0000-0000566D0000}"/>
    <cellStyle name="RowTitles1-Detail 2 3 5 4 3 2" xfId="8949" xr:uid="{00000000-0005-0000-0000-0000576D0000}"/>
    <cellStyle name="RowTitles1-Detail 2 3 5 4 3 2 2" xfId="8950" xr:uid="{00000000-0005-0000-0000-0000586D0000}"/>
    <cellStyle name="RowTitles1-Detail 2 3 5 4 3 2_Tertiary Salaries Survey" xfId="8951" xr:uid="{00000000-0005-0000-0000-0000596D0000}"/>
    <cellStyle name="RowTitles1-Detail 2 3 5 4 3 3" xfId="8952" xr:uid="{00000000-0005-0000-0000-00005A6D0000}"/>
    <cellStyle name="RowTitles1-Detail 2 3 5 4 3_Tertiary Salaries Survey" xfId="8953" xr:uid="{00000000-0005-0000-0000-00005B6D0000}"/>
    <cellStyle name="RowTitles1-Detail 2 3 5 4 4" xfId="8954" xr:uid="{00000000-0005-0000-0000-00005C6D0000}"/>
    <cellStyle name="RowTitles1-Detail 2 3 5 4 4 2" xfId="8955" xr:uid="{00000000-0005-0000-0000-00005D6D0000}"/>
    <cellStyle name="RowTitles1-Detail 2 3 5 4 4_Tertiary Salaries Survey" xfId="8956" xr:uid="{00000000-0005-0000-0000-00005E6D0000}"/>
    <cellStyle name="RowTitles1-Detail 2 3 5 4 5" xfId="8957" xr:uid="{00000000-0005-0000-0000-00005F6D0000}"/>
    <cellStyle name="RowTitles1-Detail 2 3 5 4_Tertiary Salaries Survey" xfId="8958" xr:uid="{00000000-0005-0000-0000-0000606D0000}"/>
    <cellStyle name="RowTitles1-Detail 2 3 5 5" xfId="8959" xr:uid="{00000000-0005-0000-0000-0000616D0000}"/>
    <cellStyle name="RowTitles1-Detail 2 3 5 5 2" xfId="8960" xr:uid="{00000000-0005-0000-0000-0000626D0000}"/>
    <cellStyle name="RowTitles1-Detail 2 3 5 5 2 2" xfId="8961" xr:uid="{00000000-0005-0000-0000-0000636D0000}"/>
    <cellStyle name="RowTitles1-Detail 2 3 5 5 2 2 2" xfId="8962" xr:uid="{00000000-0005-0000-0000-0000646D0000}"/>
    <cellStyle name="RowTitles1-Detail 2 3 5 5 2 2_Tertiary Salaries Survey" xfId="8963" xr:uid="{00000000-0005-0000-0000-0000656D0000}"/>
    <cellStyle name="RowTitles1-Detail 2 3 5 5 2 3" xfId="8964" xr:uid="{00000000-0005-0000-0000-0000666D0000}"/>
    <cellStyle name="RowTitles1-Detail 2 3 5 5 2_Tertiary Salaries Survey" xfId="8965" xr:uid="{00000000-0005-0000-0000-0000676D0000}"/>
    <cellStyle name="RowTitles1-Detail 2 3 5 5 3" xfId="8966" xr:uid="{00000000-0005-0000-0000-0000686D0000}"/>
    <cellStyle name="RowTitles1-Detail 2 3 5 5 3 2" xfId="8967" xr:uid="{00000000-0005-0000-0000-0000696D0000}"/>
    <cellStyle name="RowTitles1-Detail 2 3 5 5 3 2 2" xfId="8968" xr:uid="{00000000-0005-0000-0000-00006A6D0000}"/>
    <cellStyle name="RowTitles1-Detail 2 3 5 5 3 2_Tertiary Salaries Survey" xfId="8969" xr:uid="{00000000-0005-0000-0000-00006B6D0000}"/>
    <cellStyle name="RowTitles1-Detail 2 3 5 5 3 3" xfId="8970" xr:uid="{00000000-0005-0000-0000-00006C6D0000}"/>
    <cellStyle name="RowTitles1-Detail 2 3 5 5 3_Tertiary Salaries Survey" xfId="8971" xr:uid="{00000000-0005-0000-0000-00006D6D0000}"/>
    <cellStyle name="RowTitles1-Detail 2 3 5 5 4" xfId="8972" xr:uid="{00000000-0005-0000-0000-00006E6D0000}"/>
    <cellStyle name="RowTitles1-Detail 2 3 5 5 4 2" xfId="8973" xr:uid="{00000000-0005-0000-0000-00006F6D0000}"/>
    <cellStyle name="RowTitles1-Detail 2 3 5 5 4_Tertiary Salaries Survey" xfId="8974" xr:uid="{00000000-0005-0000-0000-0000706D0000}"/>
    <cellStyle name="RowTitles1-Detail 2 3 5 5 5" xfId="8975" xr:uid="{00000000-0005-0000-0000-0000716D0000}"/>
    <cellStyle name="RowTitles1-Detail 2 3 5 5_Tertiary Salaries Survey" xfId="8976" xr:uid="{00000000-0005-0000-0000-0000726D0000}"/>
    <cellStyle name="RowTitles1-Detail 2 3 5 6" xfId="8977" xr:uid="{00000000-0005-0000-0000-0000736D0000}"/>
    <cellStyle name="RowTitles1-Detail 2 3 5 6 2" xfId="8978" xr:uid="{00000000-0005-0000-0000-0000746D0000}"/>
    <cellStyle name="RowTitles1-Detail 2 3 5 6 2 2" xfId="8979" xr:uid="{00000000-0005-0000-0000-0000756D0000}"/>
    <cellStyle name="RowTitles1-Detail 2 3 5 6 2 2 2" xfId="8980" xr:uid="{00000000-0005-0000-0000-0000766D0000}"/>
    <cellStyle name="RowTitles1-Detail 2 3 5 6 2 2_Tertiary Salaries Survey" xfId="8981" xr:uid="{00000000-0005-0000-0000-0000776D0000}"/>
    <cellStyle name="RowTitles1-Detail 2 3 5 6 2 3" xfId="8982" xr:uid="{00000000-0005-0000-0000-0000786D0000}"/>
    <cellStyle name="RowTitles1-Detail 2 3 5 6 2_Tertiary Salaries Survey" xfId="8983" xr:uid="{00000000-0005-0000-0000-0000796D0000}"/>
    <cellStyle name="RowTitles1-Detail 2 3 5 6 3" xfId="8984" xr:uid="{00000000-0005-0000-0000-00007A6D0000}"/>
    <cellStyle name="RowTitles1-Detail 2 3 5 6 3 2" xfId="8985" xr:uid="{00000000-0005-0000-0000-00007B6D0000}"/>
    <cellStyle name="RowTitles1-Detail 2 3 5 6 3 2 2" xfId="8986" xr:uid="{00000000-0005-0000-0000-00007C6D0000}"/>
    <cellStyle name="RowTitles1-Detail 2 3 5 6 3 2_Tertiary Salaries Survey" xfId="8987" xr:uid="{00000000-0005-0000-0000-00007D6D0000}"/>
    <cellStyle name="RowTitles1-Detail 2 3 5 6 3 3" xfId="8988" xr:uid="{00000000-0005-0000-0000-00007E6D0000}"/>
    <cellStyle name="RowTitles1-Detail 2 3 5 6 3_Tertiary Salaries Survey" xfId="8989" xr:uid="{00000000-0005-0000-0000-00007F6D0000}"/>
    <cellStyle name="RowTitles1-Detail 2 3 5 6 4" xfId="8990" xr:uid="{00000000-0005-0000-0000-0000806D0000}"/>
    <cellStyle name="RowTitles1-Detail 2 3 5 6 4 2" xfId="8991" xr:uid="{00000000-0005-0000-0000-0000816D0000}"/>
    <cellStyle name="RowTitles1-Detail 2 3 5 6 4_Tertiary Salaries Survey" xfId="8992" xr:uid="{00000000-0005-0000-0000-0000826D0000}"/>
    <cellStyle name="RowTitles1-Detail 2 3 5 6 5" xfId="8993" xr:uid="{00000000-0005-0000-0000-0000836D0000}"/>
    <cellStyle name="RowTitles1-Detail 2 3 5 6_Tertiary Salaries Survey" xfId="8994" xr:uid="{00000000-0005-0000-0000-0000846D0000}"/>
    <cellStyle name="RowTitles1-Detail 2 3 5 7" xfId="8995" xr:uid="{00000000-0005-0000-0000-0000856D0000}"/>
    <cellStyle name="RowTitles1-Detail 2 3 5 7 2" xfId="8996" xr:uid="{00000000-0005-0000-0000-0000866D0000}"/>
    <cellStyle name="RowTitles1-Detail 2 3 5 7 2 2" xfId="8997" xr:uid="{00000000-0005-0000-0000-0000876D0000}"/>
    <cellStyle name="RowTitles1-Detail 2 3 5 7 2_Tertiary Salaries Survey" xfId="8998" xr:uid="{00000000-0005-0000-0000-0000886D0000}"/>
    <cellStyle name="RowTitles1-Detail 2 3 5 7 3" xfId="8999" xr:uid="{00000000-0005-0000-0000-0000896D0000}"/>
    <cellStyle name="RowTitles1-Detail 2 3 5 7_Tertiary Salaries Survey" xfId="9000" xr:uid="{00000000-0005-0000-0000-00008A6D0000}"/>
    <cellStyle name="RowTitles1-Detail 2 3 5 8" xfId="9001" xr:uid="{00000000-0005-0000-0000-00008B6D0000}"/>
    <cellStyle name="RowTitles1-Detail 2 3 5 8 2" xfId="9002" xr:uid="{00000000-0005-0000-0000-00008C6D0000}"/>
    <cellStyle name="RowTitles1-Detail 2 3 5 8 2 2" xfId="9003" xr:uid="{00000000-0005-0000-0000-00008D6D0000}"/>
    <cellStyle name="RowTitles1-Detail 2 3 5 8 2_Tertiary Salaries Survey" xfId="9004" xr:uid="{00000000-0005-0000-0000-00008E6D0000}"/>
    <cellStyle name="RowTitles1-Detail 2 3 5 8 3" xfId="9005" xr:uid="{00000000-0005-0000-0000-00008F6D0000}"/>
    <cellStyle name="RowTitles1-Detail 2 3 5 8_Tertiary Salaries Survey" xfId="9006" xr:uid="{00000000-0005-0000-0000-0000906D0000}"/>
    <cellStyle name="RowTitles1-Detail 2 3 5 9" xfId="9007" xr:uid="{00000000-0005-0000-0000-0000916D0000}"/>
    <cellStyle name="RowTitles1-Detail 2 3 5_STUD aligned by INSTIT" xfId="9008" xr:uid="{00000000-0005-0000-0000-0000926D0000}"/>
    <cellStyle name="RowTitles1-Detail 2 3 6" xfId="9009" xr:uid="{00000000-0005-0000-0000-0000936D0000}"/>
    <cellStyle name="RowTitles1-Detail 2 3 6 2" xfId="9010" xr:uid="{00000000-0005-0000-0000-0000946D0000}"/>
    <cellStyle name="RowTitles1-Detail 2 3 6 2 2" xfId="9011" xr:uid="{00000000-0005-0000-0000-0000956D0000}"/>
    <cellStyle name="RowTitles1-Detail 2 3 6 2 2 2" xfId="9012" xr:uid="{00000000-0005-0000-0000-0000966D0000}"/>
    <cellStyle name="RowTitles1-Detail 2 3 6 2 2 2 2" xfId="9013" xr:uid="{00000000-0005-0000-0000-0000976D0000}"/>
    <cellStyle name="RowTitles1-Detail 2 3 6 2 2 2_Tertiary Salaries Survey" xfId="9014" xr:uid="{00000000-0005-0000-0000-0000986D0000}"/>
    <cellStyle name="RowTitles1-Detail 2 3 6 2 2 3" xfId="9015" xr:uid="{00000000-0005-0000-0000-0000996D0000}"/>
    <cellStyle name="RowTitles1-Detail 2 3 6 2 2_Tertiary Salaries Survey" xfId="9016" xr:uid="{00000000-0005-0000-0000-00009A6D0000}"/>
    <cellStyle name="RowTitles1-Detail 2 3 6 2 3" xfId="9017" xr:uid="{00000000-0005-0000-0000-00009B6D0000}"/>
    <cellStyle name="RowTitles1-Detail 2 3 6 2 3 2" xfId="9018" xr:uid="{00000000-0005-0000-0000-00009C6D0000}"/>
    <cellStyle name="RowTitles1-Detail 2 3 6 2 3 2 2" xfId="9019" xr:uid="{00000000-0005-0000-0000-00009D6D0000}"/>
    <cellStyle name="RowTitles1-Detail 2 3 6 2 3 2_Tertiary Salaries Survey" xfId="9020" xr:uid="{00000000-0005-0000-0000-00009E6D0000}"/>
    <cellStyle name="RowTitles1-Detail 2 3 6 2 3 3" xfId="9021" xr:uid="{00000000-0005-0000-0000-00009F6D0000}"/>
    <cellStyle name="RowTitles1-Detail 2 3 6 2 3_Tertiary Salaries Survey" xfId="9022" xr:uid="{00000000-0005-0000-0000-0000A06D0000}"/>
    <cellStyle name="RowTitles1-Detail 2 3 6 2 4" xfId="9023" xr:uid="{00000000-0005-0000-0000-0000A16D0000}"/>
    <cellStyle name="RowTitles1-Detail 2 3 6 2 5" xfId="9024" xr:uid="{00000000-0005-0000-0000-0000A26D0000}"/>
    <cellStyle name="RowTitles1-Detail 2 3 6 2 5 2" xfId="9025" xr:uid="{00000000-0005-0000-0000-0000A36D0000}"/>
    <cellStyle name="RowTitles1-Detail 2 3 6 2 5_Tertiary Salaries Survey" xfId="9026" xr:uid="{00000000-0005-0000-0000-0000A46D0000}"/>
    <cellStyle name="RowTitles1-Detail 2 3 6 2 6" xfId="9027" xr:uid="{00000000-0005-0000-0000-0000A56D0000}"/>
    <cellStyle name="RowTitles1-Detail 2 3 6 2_Tertiary Salaries Survey" xfId="9028" xr:uid="{00000000-0005-0000-0000-0000A66D0000}"/>
    <cellStyle name="RowTitles1-Detail 2 3 6 3" xfId="9029" xr:uid="{00000000-0005-0000-0000-0000A76D0000}"/>
    <cellStyle name="RowTitles1-Detail 2 3 6 3 2" xfId="9030" xr:uid="{00000000-0005-0000-0000-0000A86D0000}"/>
    <cellStyle name="RowTitles1-Detail 2 3 6 3 2 2" xfId="9031" xr:uid="{00000000-0005-0000-0000-0000A96D0000}"/>
    <cellStyle name="RowTitles1-Detail 2 3 6 3 2 2 2" xfId="9032" xr:uid="{00000000-0005-0000-0000-0000AA6D0000}"/>
    <cellStyle name="RowTitles1-Detail 2 3 6 3 2 2_Tertiary Salaries Survey" xfId="9033" xr:uid="{00000000-0005-0000-0000-0000AB6D0000}"/>
    <cellStyle name="RowTitles1-Detail 2 3 6 3 2 3" xfId="9034" xr:uid="{00000000-0005-0000-0000-0000AC6D0000}"/>
    <cellStyle name="RowTitles1-Detail 2 3 6 3 2_Tertiary Salaries Survey" xfId="9035" xr:uid="{00000000-0005-0000-0000-0000AD6D0000}"/>
    <cellStyle name="RowTitles1-Detail 2 3 6 3 3" xfId="9036" xr:uid="{00000000-0005-0000-0000-0000AE6D0000}"/>
    <cellStyle name="RowTitles1-Detail 2 3 6 3 3 2" xfId="9037" xr:uid="{00000000-0005-0000-0000-0000AF6D0000}"/>
    <cellStyle name="RowTitles1-Detail 2 3 6 3 3 2 2" xfId="9038" xr:uid="{00000000-0005-0000-0000-0000B06D0000}"/>
    <cellStyle name="RowTitles1-Detail 2 3 6 3 3 2_Tertiary Salaries Survey" xfId="9039" xr:uid="{00000000-0005-0000-0000-0000B16D0000}"/>
    <cellStyle name="RowTitles1-Detail 2 3 6 3 3 3" xfId="9040" xr:uid="{00000000-0005-0000-0000-0000B26D0000}"/>
    <cellStyle name="RowTitles1-Detail 2 3 6 3 3_Tertiary Salaries Survey" xfId="9041" xr:uid="{00000000-0005-0000-0000-0000B36D0000}"/>
    <cellStyle name="RowTitles1-Detail 2 3 6 3 4" xfId="9042" xr:uid="{00000000-0005-0000-0000-0000B46D0000}"/>
    <cellStyle name="RowTitles1-Detail 2 3 6 3 5" xfId="9043" xr:uid="{00000000-0005-0000-0000-0000B56D0000}"/>
    <cellStyle name="RowTitles1-Detail 2 3 6 3_Tertiary Salaries Survey" xfId="9044" xr:uid="{00000000-0005-0000-0000-0000B66D0000}"/>
    <cellStyle name="RowTitles1-Detail 2 3 6 4" xfId="9045" xr:uid="{00000000-0005-0000-0000-0000B76D0000}"/>
    <cellStyle name="RowTitles1-Detail 2 3 6 4 2" xfId="9046" xr:uid="{00000000-0005-0000-0000-0000B86D0000}"/>
    <cellStyle name="RowTitles1-Detail 2 3 6 4 2 2" xfId="9047" xr:uid="{00000000-0005-0000-0000-0000B96D0000}"/>
    <cellStyle name="RowTitles1-Detail 2 3 6 4 2 2 2" xfId="9048" xr:uid="{00000000-0005-0000-0000-0000BA6D0000}"/>
    <cellStyle name="RowTitles1-Detail 2 3 6 4 2 2_Tertiary Salaries Survey" xfId="9049" xr:uid="{00000000-0005-0000-0000-0000BB6D0000}"/>
    <cellStyle name="RowTitles1-Detail 2 3 6 4 2 3" xfId="9050" xr:uid="{00000000-0005-0000-0000-0000BC6D0000}"/>
    <cellStyle name="RowTitles1-Detail 2 3 6 4 2_Tertiary Salaries Survey" xfId="9051" xr:uid="{00000000-0005-0000-0000-0000BD6D0000}"/>
    <cellStyle name="RowTitles1-Detail 2 3 6 4 3" xfId="9052" xr:uid="{00000000-0005-0000-0000-0000BE6D0000}"/>
    <cellStyle name="RowTitles1-Detail 2 3 6 4 3 2" xfId="9053" xr:uid="{00000000-0005-0000-0000-0000BF6D0000}"/>
    <cellStyle name="RowTitles1-Detail 2 3 6 4 3 2 2" xfId="9054" xr:uid="{00000000-0005-0000-0000-0000C06D0000}"/>
    <cellStyle name="RowTitles1-Detail 2 3 6 4 3 2_Tertiary Salaries Survey" xfId="9055" xr:uid="{00000000-0005-0000-0000-0000C16D0000}"/>
    <cellStyle name="RowTitles1-Detail 2 3 6 4 3 3" xfId="9056" xr:uid="{00000000-0005-0000-0000-0000C26D0000}"/>
    <cellStyle name="RowTitles1-Detail 2 3 6 4 3_Tertiary Salaries Survey" xfId="9057" xr:uid="{00000000-0005-0000-0000-0000C36D0000}"/>
    <cellStyle name="RowTitles1-Detail 2 3 6 4 4" xfId="9058" xr:uid="{00000000-0005-0000-0000-0000C46D0000}"/>
    <cellStyle name="RowTitles1-Detail 2 3 6 4 5" xfId="9059" xr:uid="{00000000-0005-0000-0000-0000C56D0000}"/>
    <cellStyle name="RowTitles1-Detail 2 3 6 4 5 2" xfId="9060" xr:uid="{00000000-0005-0000-0000-0000C66D0000}"/>
    <cellStyle name="RowTitles1-Detail 2 3 6 4 5_Tertiary Salaries Survey" xfId="9061" xr:uid="{00000000-0005-0000-0000-0000C76D0000}"/>
    <cellStyle name="RowTitles1-Detail 2 3 6 4 6" xfId="9062" xr:uid="{00000000-0005-0000-0000-0000C86D0000}"/>
    <cellStyle name="RowTitles1-Detail 2 3 6 4_Tertiary Salaries Survey" xfId="9063" xr:uid="{00000000-0005-0000-0000-0000C96D0000}"/>
    <cellStyle name="RowTitles1-Detail 2 3 6 5" xfId="9064" xr:uid="{00000000-0005-0000-0000-0000CA6D0000}"/>
    <cellStyle name="RowTitles1-Detail 2 3 6 5 2" xfId="9065" xr:uid="{00000000-0005-0000-0000-0000CB6D0000}"/>
    <cellStyle name="RowTitles1-Detail 2 3 6 5 2 2" xfId="9066" xr:uid="{00000000-0005-0000-0000-0000CC6D0000}"/>
    <cellStyle name="RowTitles1-Detail 2 3 6 5 2 2 2" xfId="9067" xr:uid="{00000000-0005-0000-0000-0000CD6D0000}"/>
    <cellStyle name="RowTitles1-Detail 2 3 6 5 2 2_Tertiary Salaries Survey" xfId="9068" xr:uid="{00000000-0005-0000-0000-0000CE6D0000}"/>
    <cellStyle name="RowTitles1-Detail 2 3 6 5 2 3" xfId="9069" xr:uid="{00000000-0005-0000-0000-0000CF6D0000}"/>
    <cellStyle name="RowTitles1-Detail 2 3 6 5 2_Tertiary Salaries Survey" xfId="9070" xr:uid="{00000000-0005-0000-0000-0000D06D0000}"/>
    <cellStyle name="RowTitles1-Detail 2 3 6 5 3" xfId="9071" xr:uid="{00000000-0005-0000-0000-0000D16D0000}"/>
    <cellStyle name="RowTitles1-Detail 2 3 6 5 3 2" xfId="9072" xr:uid="{00000000-0005-0000-0000-0000D26D0000}"/>
    <cellStyle name="RowTitles1-Detail 2 3 6 5 3 2 2" xfId="9073" xr:uid="{00000000-0005-0000-0000-0000D36D0000}"/>
    <cellStyle name="RowTitles1-Detail 2 3 6 5 3 2_Tertiary Salaries Survey" xfId="9074" xr:uid="{00000000-0005-0000-0000-0000D46D0000}"/>
    <cellStyle name="RowTitles1-Detail 2 3 6 5 3 3" xfId="9075" xr:uid="{00000000-0005-0000-0000-0000D56D0000}"/>
    <cellStyle name="RowTitles1-Detail 2 3 6 5 3_Tertiary Salaries Survey" xfId="9076" xr:uid="{00000000-0005-0000-0000-0000D66D0000}"/>
    <cellStyle name="RowTitles1-Detail 2 3 6 5 4" xfId="9077" xr:uid="{00000000-0005-0000-0000-0000D76D0000}"/>
    <cellStyle name="RowTitles1-Detail 2 3 6 5 4 2" xfId="9078" xr:uid="{00000000-0005-0000-0000-0000D86D0000}"/>
    <cellStyle name="RowTitles1-Detail 2 3 6 5 4_Tertiary Salaries Survey" xfId="9079" xr:uid="{00000000-0005-0000-0000-0000D96D0000}"/>
    <cellStyle name="RowTitles1-Detail 2 3 6 5 5" xfId="9080" xr:uid="{00000000-0005-0000-0000-0000DA6D0000}"/>
    <cellStyle name="RowTitles1-Detail 2 3 6 5_Tertiary Salaries Survey" xfId="9081" xr:uid="{00000000-0005-0000-0000-0000DB6D0000}"/>
    <cellStyle name="RowTitles1-Detail 2 3 6 6" xfId="9082" xr:uid="{00000000-0005-0000-0000-0000DC6D0000}"/>
    <cellStyle name="RowTitles1-Detail 2 3 6 6 2" xfId="9083" xr:uid="{00000000-0005-0000-0000-0000DD6D0000}"/>
    <cellStyle name="RowTitles1-Detail 2 3 6 6 2 2" xfId="9084" xr:uid="{00000000-0005-0000-0000-0000DE6D0000}"/>
    <cellStyle name="RowTitles1-Detail 2 3 6 6 2 2 2" xfId="9085" xr:uid="{00000000-0005-0000-0000-0000DF6D0000}"/>
    <cellStyle name="RowTitles1-Detail 2 3 6 6 2 2_Tertiary Salaries Survey" xfId="9086" xr:uid="{00000000-0005-0000-0000-0000E06D0000}"/>
    <cellStyle name="RowTitles1-Detail 2 3 6 6 2 3" xfId="9087" xr:uid="{00000000-0005-0000-0000-0000E16D0000}"/>
    <cellStyle name="RowTitles1-Detail 2 3 6 6 2_Tertiary Salaries Survey" xfId="9088" xr:uid="{00000000-0005-0000-0000-0000E26D0000}"/>
    <cellStyle name="RowTitles1-Detail 2 3 6 6 3" xfId="9089" xr:uid="{00000000-0005-0000-0000-0000E36D0000}"/>
    <cellStyle name="RowTitles1-Detail 2 3 6 6 3 2" xfId="9090" xr:uid="{00000000-0005-0000-0000-0000E46D0000}"/>
    <cellStyle name="RowTitles1-Detail 2 3 6 6 3 2 2" xfId="9091" xr:uid="{00000000-0005-0000-0000-0000E56D0000}"/>
    <cellStyle name="RowTitles1-Detail 2 3 6 6 3 2_Tertiary Salaries Survey" xfId="9092" xr:uid="{00000000-0005-0000-0000-0000E66D0000}"/>
    <cellStyle name="RowTitles1-Detail 2 3 6 6 3 3" xfId="9093" xr:uid="{00000000-0005-0000-0000-0000E76D0000}"/>
    <cellStyle name="RowTitles1-Detail 2 3 6 6 3_Tertiary Salaries Survey" xfId="9094" xr:uid="{00000000-0005-0000-0000-0000E86D0000}"/>
    <cellStyle name="RowTitles1-Detail 2 3 6 6 4" xfId="9095" xr:uid="{00000000-0005-0000-0000-0000E96D0000}"/>
    <cellStyle name="RowTitles1-Detail 2 3 6 6 4 2" xfId="9096" xr:uid="{00000000-0005-0000-0000-0000EA6D0000}"/>
    <cellStyle name="RowTitles1-Detail 2 3 6 6 4_Tertiary Salaries Survey" xfId="9097" xr:uid="{00000000-0005-0000-0000-0000EB6D0000}"/>
    <cellStyle name="RowTitles1-Detail 2 3 6 6 5" xfId="9098" xr:uid="{00000000-0005-0000-0000-0000EC6D0000}"/>
    <cellStyle name="RowTitles1-Detail 2 3 6 6_Tertiary Salaries Survey" xfId="9099" xr:uid="{00000000-0005-0000-0000-0000ED6D0000}"/>
    <cellStyle name="RowTitles1-Detail 2 3 6 7" xfId="9100" xr:uid="{00000000-0005-0000-0000-0000EE6D0000}"/>
    <cellStyle name="RowTitles1-Detail 2 3 6 7 2" xfId="9101" xr:uid="{00000000-0005-0000-0000-0000EF6D0000}"/>
    <cellStyle name="RowTitles1-Detail 2 3 6 7 2 2" xfId="9102" xr:uid="{00000000-0005-0000-0000-0000F06D0000}"/>
    <cellStyle name="RowTitles1-Detail 2 3 6 7 2_Tertiary Salaries Survey" xfId="9103" xr:uid="{00000000-0005-0000-0000-0000F16D0000}"/>
    <cellStyle name="RowTitles1-Detail 2 3 6 7 3" xfId="9104" xr:uid="{00000000-0005-0000-0000-0000F26D0000}"/>
    <cellStyle name="RowTitles1-Detail 2 3 6 7_Tertiary Salaries Survey" xfId="9105" xr:uid="{00000000-0005-0000-0000-0000F36D0000}"/>
    <cellStyle name="RowTitles1-Detail 2 3 6 8" xfId="9106" xr:uid="{00000000-0005-0000-0000-0000F46D0000}"/>
    <cellStyle name="RowTitles1-Detail 2 3 6 9" xfId="9107" xr:uid="{00000000-0005-0000-0000-0000F56D0000}"/>
    <cellStyle name="RowTitles1-Detail 2 3 6_STUD aligned by INSTIT" xfId="9108" xr:uid="{00000000-0005-0000-0000-0000F66D0000}"/>
    <cellStyle name="RowTitles1-Detail 2 3 7" xfId="9109" xr:uid="{00000000-0005-0000-0000-0000F76D0000}"/>
    <cellStyle name="RowTitles1-Detail 2 3 7 2" xfId="9110" xr:uid="{00000000-0005-0000-0000-0000F86D0000}"/>
    <cellStyle name="RowTitles1-Detail 2 3 7 2 2" xfId="9111" xr:uid="{00000000-0005-0000-0000-0000F96D0000}"/>
    <cellStyle name="RowTitles1-Detail 2 3 7 2 2 2" xfId="9112" xr:uid="{00000000-0005-0000-0000-0000FA6D0000}"/>
    <cellStyle name="RowTitles1-Detail 2 3 7 2 2_Tertiary Salaries Survey" xfId="9113" xr:uid="{00000000-0005-0000-0000-0000FB6D0000}"/>
    <cellStyle name="RowTitles1-Detail 2 3 7 2 3" xfId="9114" xr:uid="{00000000-0005-0000-0000-0000FC6D0000}"/>
    <cellStyle name="RowTitles1-Detail 2 3 7 2_Tertiary Salaries Survey" xfId="9115" xr:uid="{00000000-0005-0000-0000-0000FD6D0000}"/>
    <cellStyle name="RowTitles1-Detail 2 3 7 3" xfId="9116" xr:uid="{00000000-0005-0000-0000-0000FE6D0000}"/>
    <cellStyle name="RowTitles1-Detail 2 3 7 3 2" xfId="9117" xr:uid="{00000000-0005-0000-0000-0000FF6D0000}"/>
    <cellStyle name="RowTitles1-Detail 2 3 7 3 2 2" xfId="9118" xr:uid="{00000000-0005-0000-0000-0000006E0000}"/>
    <cellStyle name="RowTitles1-Detail 2 3 7 3 2_Tertiary Salaries Survey" xfId="9119" xr:uid="{00000000-0005-0000-0000-0000016E0000}"/>
    <cellStyle name="RowTitles1-Detail 2 3 7 3 3" xfId="9120" xr:uid="{00000000-0005-0000-0000-0000026E0000}"/>
    <cellStyle name="RowTitles1-Detail 2 3 7 3_Tertiary Salaries Survey" xfId="9121" xr:uid="{00000000-0005-0000-0000-0000036E0000}"/>
    <cellStyle name="RowTitles1-Detail 2 3 7 4" xfId="9122" xr:uid="{00000000-0005-0000-0000-0000046E0000}"/>
    <cellStyle name="RowTitles1-Detail 2 3 7 5" xfId="9123" xr:uid="{00000000-0005-0000-0000-0000056E0000}"/>
    <cellStyle name="RowTitles1-Detail 2 3 7 5 2" xfId="9124" xr:uid="{00000000-0005-0000-0000-0000066E0000}"/>
    <cellStyle name="RowTitles1-Detail 2 3 7 5_Tertiary Salaries Survey" xfId="9125" xr:uid="{00000000-0005-0000-0000-0000076E0000}"/>
    <cellStyle name="RowTitles1-Detail 2 3 7 6" xfId="9126" xr:uid="{00000000-0005-0000-0000-0000086E0000}"/>
    <cellStyle name="RowTitles1-Detail 2 3 7_Tertiary Salaries Survey" xfId="9127" xr:uid="{00000000-0005-0000-0000-0000096E0000}"/>
    <cellStyle name="RowTitles1-Detail 2 3 8" xfId="9128" xr:uid="{00000000-0005-0000-0000-00000A6E0000}"/>
    <cellStyle name="RowTitles1-Detail 2 3 8 2" xfId="9129" xr:uid="{00000000-0005-0000-0000-00000B6E0000}"/>
    <cellStyle name="RowTitles1-Detail 2 3 8 2 2" xfId="9130" xr:uid="{00000000-0005-0000-0000-00000C6E0000}"/>
    <cellStyle name="RowTitles1-Detail 2 3 8 2 2 2" xfId="9131" xr:uid="{00000000-0005-0000-0000-00000D6E0000}"/>
    <cellStyle name="RowTitles1-Detail 2 3 8 2 2_Tertiary Salaries Survey" xfId="9132" xr:uid="{00000000-0005-0000-0000-00000E6E0000}"/>
    <cellStyle name="RowTitles1-Detail 2 3 8 2 3" xfId="9133" xr:uid="{00000000-0005-0000-0000-00000F6E0000}"/>
    <cellStyle name="RowTitles1-Detail 2 3 8 2_Tertiary Salaries Survey" xfId="9134" xr:uid="{00000000-0005-0000-0000-0000106E0000}"/>
    <cellStyle name="RowTitles1-Detail 2 3 8 3" xfId="9135" xr:uid="{00000000-0005-0000-0000-0000116E0000}"/>
    <cellStyle name="RowTitles1-Detail 2 3 8 3 2" xfId="9136" xr:uid="{00000000-0005-0000-0000-0000126E0000}"/>
    <cellStyle name="RowTitles1-Detail 2 3 8 3 2 2" xfId="9137" xr:uid="{00000000-0005-0000-0000-0000136E0000}"/>
    <cellStyle name="RowTitles1-Detail 2 3 8 3 2_Tertiary Salaries Survey" xfId="9138" xr:uid="{00000000-0005-0000-0000-0000146E0000}"/>
    <cellStyle name="RowTitles1-Detail 2 3 8 3 3" xfId="9139" xr:uid="{00000000-0005-0000-0000-0000156E0000}"/>
    <cellStyle name="RowTitles1-Detail 2 3 8 3_Tertiary Salaries Survey" xfId="9140" xr:uid="{00000000-0005-0000-0000-0000166E0000}"/>
    <cellStyle name="RowTitles1-Detail 2 3 8 4" xfId="9141" xr:uid="{00000000-0005-0000-0000-0000176E0000}"/>
    <cellStyle name="RowTitles1-Detail 2 3 8 5" xfId="9142" xr:uid="{00000000-0005-0000-0000-0000186E0000}"/>
    <cellStyle name="RowTitles1-Detail 2 3 8_Tertiary Salaries Survey" xfId="9143" xr:uid="{00000000-0005-0000-0000-0000196E0000}"/>
    <cellStyle name="RowTitles1-Detail 2 3 9" xfId="9144" xr:uid="{00000000-0005-0000-0000-00001A6E0000}"/>
    <cellStyle name="RowTitles1-Detail 2 3 9 2" xfId="9145" xr:uid="{00000000-0005-0000-0000-00001B6E0000}"/>
    <cellStyle name="RowTitles1-Detail 2 3 9 2 2" xfId="9146" xr:uid="{00000000-0005-0000-0000-00001C6E0000}"/>
    <cellStyle name="RowTitles1-Detail 2 3 9 2 2 2" xfId="9147" xr:uid="{00000000-0005-0000-0000-00001D6E0000}"/>
    <cellStyle name="RowTitles1-Detail 2 3 9 2 2_Tertiary Salaries Survey" xfId="9148" xr:uid="{00000000-0005-0000-0000-00001E6E0000}"/>
    <cellStyle name="RowTitles1-Detail 2 3 9 2 3" xfId="9149" xr:uid="{00000000-0005-0000-0000-00001F6E0000}"/>
    <cellStyle name="RowTitles1-Detail 2 3 9 2_Tertiary Salaries Survey" xfId="9150" xr:uid="{00000000-0005-0000-0000-0000206E0000}"/>
    <cellStyle name="RowTitles1-Detail 2 3 9 3" xfId="9151" xr:uid="{00000000-0005-0000-0000-0000216E0000}"/>
    <cellStyle name="RowTitles1-Detail 2 3 9 3 2" xfId="9152" xr:uid="{00000000-0005-0000-0000-0000226E0000}"/>
    <cellStyle name="RowTitles1-Detail 2 3 9 3 2 2" xfId="9153" xr:uid="{00000000-0005-0000-0000-0000236E0000}"/>
    <cellStyle name="RowTitles1-Detail 2 3 9 3 2_Tertiary Salaries Survey" xfId="9154" xr:uid="{00000000-0005-0000-0000-0000246E0000}"/>
    <cellStyle name="RowTitles1-Detail 2 3 9 3 3" xfId="9155" xr:uid="{00000000-0005-0000-0000-0000256E0000}"/>
    <cellStyle name="RowTitles1-Detail 2 3 9 3_Tertiary Salaries Survey" xfId="9156" xr:uid="{00000000-0005-0000-0000-0000266E0000}"/>
    <cellStyle name="RowTitles1-Detail 2 3 9 4" xfId="9157" xr:uid="{00000000-0005-0000-0000-0000276E0000}"/>
    <cellStyle name="RowTitles1-Detail 2 3 9 5" xfId="9158" xr:uid="{00000000-0005-0000-0000-0000286E0000}"/>
    <cellStyle name="RowTitles1-Detail 2 3 9 5 2" xfId="9159" xr:uid="{00000000-0005-0000-0000-0000296E0000}"/>
    <cellStyle name="RowTitles1-Detail 2 3 9 5_Tertiary Salaries Survey" xfId="9160" xr:uid="{00000000-0005-0000-0000-00002A6E0000}"/>
    <cellStyle name="RowTitles1-Detail 2 3 9 6" xfId="9161" xr:uid="{00000000-0005-0000-0000-00002B6E0000}"/>
    <cellStyle name="RowTitles1-Detail 2 3 9_Tertiary Salaries Survey" xfId="9162" xr:uid="{00000000-0005-0000-0000-00002C6E0000}"/>
    <cellStyle name="RowTitles1-Detail 2 3_STUD aligned by INSTIT" xfId="9163" xr:uid="{00000000-0005-0000-0000-00002D6E0000}"/>
    <cellStyle name="RowTitles1-Detail 2 4" xfId="9164" xr:uid="{00000000-0005-0000-0000-00002E6E0000}"/>
    <cellStyle name="RowTitles1-Detail 2 4 10" xfId="9165" xr:uid="{00000000-0005-0000-0000-00002F6E0000}"/>
    <cellStyle name="RowTitles1-Detail 2 4 10 2" xfId="9166" xr:uid="{00000000-0005-0000-0000-0000306E0000}"/>
    <cellStyle name="RowTitles1-Detail 2 4 10 2 2" xfId="9167" xr:uid="{00000000-0005-0000-0000-0000316E0000}"/>
    <cellStyle name="RowTitles1-Detail 2 4 10 2_Tertiary Salaries Survey" xfId="9168" xr:uid="{00000000-0005-0000-0000-0000326E0000}"/>
    <cellStyle name="RowTitles1-Detail 2 4 10 3" xfId="9169" xr:uid="{00000000-0005-0000-0000-0000336E0000}"/>
    <cellStyle name="RowTitles1-Detail 2 4 10_Tertiary Salaries Survey" xfId="9170" xr:uid="{00000000-0005-0000-0000-0000346E0000}"/>
    <cellStyle name="RowTitles1-Detail 2 4 11" xfId="9171" xr:uid="{00000000-0005-0000-0000-0000356E0000}"/>
    <cellStyle name="RowTitles1-Detail 2 4 12" xfId="9172" xr:uid="{00000000-0005-0000-0000-0000366E0000}"/>
    <cellStyle name="RowTitles1-Detail 2 4 2" xfId="9173" xr:uid="{00000000-0005-0000-0000-0000376E0000}"/>
    <cellStyle name="RowTitles1-Detail 2 4 2 2" xfId="9174" xr:uid="{00000000-0005-0000-0000-0000386E0000}"/>
    <cellStyle name="RowTitles1-Detail 2 4 2 2 2" xfId="9175" xr:uid="{00000000-0005-0000-0000-0000396E0000}"/>
    <cellStyle name="RowTitles1-Detail 2 4 2 2 2 2" xfId="9176" xr:uid="{00000000-0005-0000-0000-00003A6E0000}"/>
    <cellStyle name="RowTitles1-Detail 2 4 2 2 2 2 2" xfId="9177" xr:uid="{00000000-0005-0000-0000-00003B6E0000}"/>
    <cellStyle name="RowTitles1-Detail 2 4 2 2 2 2_Tertiary Salaries Survey" xfId="9178" xr:uid="{00000000-0005-0000-0000-00003C6E0000}"/>
    <cellStyle name="RowTitles1-Detail 2 4 2 2 2 3" xfId="9179" xr:uid="{00000000-0005-0000-0000-00003D6E0000}"/>
    <cellStyle name="RowTitles1-Detail 2 4 2 2 2_Tertiary Salaries Survey" xfId="9180" xr:uid="{00000000-0005-0000-0000-00003E6E0000}"/>
    <cellStyle name="RowTitles1-Detail 2 4 2 2 3" xfId="9181" xr:uid="{00000000-0005-0000-0000-00003F6E0000}"/>
    <cellStyle name="RowTitles1-Detail 2 4 2 2 3 2" xfId="9182" xr:uid="{00000000-0005-0000-0000-0000406E0000}"/>
    <cellStyle name="RowTitles1-Detail 2 4 2 2 3 2 2" xfId="9183" xr:uid="{00000000-0005-0000-0000-0000416E0000}"/>
    <cellStyle name="RowTitles1-Detail 2 4 2 2 3 2_Tertiary Salaries Survey" xfId="9184" xr:uid="{00000000-0005-0000-0000-0000426E0000}"/>
    <cellStyle name="RowTitles1-Detail 2 4 2 2 3 3" xfId="9185" xr:uid="{00000000-0005-0000-0000-0000436E0000}"/>
    <cellStyle name="RowTitles1-Detail 2 4 2 2 3_Tertiary Salaries Survey" xfId="9186" xr:uid="{00000000-0005-0000-0000-0000446E0000}"/>
    <cellStyle name="RowTitles1-Detail 2 4 2 2 4" xfId="9187" xr:uid="{00000000-0005-0000-0000-0000456E0000}"/>
    <cellStyle name="RowTitles1-Detail 2 4 2 2 5" xfId="9188" xr:uid="{00000000-0005-0000-0000-0000466E0000}"/>
    <cellStyle name="RowTitles1-Detail 2 4 2 2_Tertiary Salaries Survey" xfId="9189" xr:uid="{00000000-0005-0000-0000-0000476E0000}"/>
    <cellStyle name="RowTitles1-Detail 2 4 2 3" xfId="9190" xr:uid="{00000000-0005-0000-0000-0000486E0000}"/>
    <cellStyle name="RowTitles1-Detail 2 4 2 3 2" xfId="9191" xr:uid="{00000000-0005-0000-0000-0000496E0000}"/>
    <cellStyle name="RowTitles1-Detail 2 4 2 3 2 2" xfId="9192" xr:uid="{00000000-0005-0000-0000-00004A6E0000}"/>
    <cellStyle name="RowTitles1-Detail 2 4 2 3 2 2 2" xfId="9193" xr:uid="{00000000-0005-0000-0000-00004B6E0000}"/>
    <cellStyle name="RowTitles1-Detail 2 4 2 3 2 2_Tertiary Salaries Survey" xfId="9194" xr:uid="{00000000-0005-0000-0000-00004C6E0000}"/>
    <cellStyle name="RowTitles1-Detail 2 4 2 3 2 3" xfId="9195" xr:uid="{00000000-0005-0000-0000-00004D6E0000}"/>
    <cellStyle name="RowTitles1-Detail 2 4 2 3 2_Tertiary Salaries Survey" xfId="9196" xr:uid="{00000000-0005-0000-0000-00004E6E0000}"/>
    <cellStyle name="RowTitles1-Detail 2 4 2 3 3" xfId="9197" xr:uid="{00000000-0005-0000-0000-00004F6E0000}"/>
    <cellStyle name="RowTitles1-Detail 2 4 2 3 3 2" xfId="9198" xr:uid="{00000000-0005-0000-0000-0000506E0000}"/>
    <cellStyle name="RowTitles1-Detail 2 4 2 3 3 2 2" xfId="9199" xr:uid="{00000000-0005-0000-0000-0000516E0000}"/>
    <cellStyle name="RowTitles1-Detail 2 4 2 3 3 2_Tertiary Salaries Survey" xfId="9200" xr:uid="{00000000-0005-0000-0000-0000526E0000}"/>
    <cellStyle name="RowTitles1-Detail 2 4 2 3 3 3" xfId="9201" xr:uid="{00000000-0005-0000-0000-0000536E0000}"/>
    <cellStyle name="RowTitles1-Detail 2 4 2 3 3_Tertiary Salaries Survey" xfId="9202" xr:uid="{00000000-0005-0000-0000-0000546E0000}"/>
    <cellStyle name="RowTitles1-Detail 2 4 2 3 4" xfId="9203" xr:uid="{00000000-0005-0000-0000-0000556E0000}"/>
    <cellStyle name="RowTitles1-Detail 2 4 2 3 5" xfId="9204" xr:uid="{00000000-0005-0000-0000-0000566E0000}"/>
    <cellStyle name="RowTitles1-Detail 2 4 2 3 5 2" xfId="9205" xr:uid="{00000000-0005-0000-0000-0000576E0000}"/>
    <cellStyle name="RowTitles1-Detail 2 4 2 3 5_Tertiary Salaries Survey" xfId="9206" xr:uid="{00000000-0005-0000-0000-0000586E0000}"/>
    <cellStyle name="RowTitles1-Detail 2 4 2 3 6" xfId="9207" xr:uid="{00000000-0005-0000-0000-0000596E0000}"/>
    <cellStyle name="RowTitles1-Detail 2 4 2 3_Tertiary Salaries Survey" xfId="9208" xr:uid="{00000000-0005-0000-0000-00005A6E0000}"/>
    <cellStyle name="RowTitles1-Detail 2 4 2 4" xfId="9209" xr:uid="{00000000-0005-0000-0000-00005B6E0000}"/>
    <cellStyle name="RowTitles1-Detail 2 4 2 4 2" xfId="9210" xr:uid="{00000000-0005-0000-0000-00005C6E0000}"/>
    <cellStyle name="RowTitles1-Detail 2 4 2 4 2 2" xfId="9211" xr:uid="{00000000-0005-0000-0000-00005D6E0000}"/>
    <cellStyle name="RowTitles1-Detail 2 4 2 4 2 2 2" xfId="9212" xr:uid="{00000000-0005-0000-0000-00005E6E0000}"/>
    <cellStyle name="RowTitles1-Detail 2 4 2 4 2 2_Tertiary Salaries Survey" xfId="9213" xr:uid="{00000000-0005-0000-0000-00005F6E0000}"/>
    <cellStyle name="RowTitles1-Detail 2 4 2 4 2 3" xfId="9214" xr:uid="{00000000-0005-0000-0000-0000606E0000}"/>
    <cellStyle name="RowTitles1-Detail 2 4 2 4 2_Tertiary Salaries Survey" xfId="9215" xr:uid="{00000000-0005-0000-0000-0000616E0000}"/>
    <cellStyle name="RowTitles1-Detail 2 4 2 4 3" xfId="9216" xr:uid="{00000000-0005-0000-0000-0000626E0000}"/>
    <cellStyle name="RowTitles1-Detail 2 4 2 4 3 2" xfId="9217" xr:uid="{00000000-0005-0000-0000-0000636E0000}"/>
    <cellStyle name="RowTitles1-Detail 2 4 2 4 3 2 2" xfId="9218" xr:uid="{00000000-0005-0000-0000-0000646E0000}"/>
    <cellStyle name="RowTitles1-Detail 2 4 2 4 3 2_Tertiary Salaries Survey" xfId="9219" xr:uid="{00000000-0005-0000-0000-0000656E0000}"/>
    <cellStyle name="RowTitles1-Detail 2 4 2 4 3 3" xfId="9220" xr:uid="{00000000-0005-0000-0000-0000666E0000}"/>
    <cellStyle name="RowTitles1-Detail 2 4 2 4 3_Tertiary Salaries Survey" xfId="9221" xr:uid="{00000000-0005-0000-0000-0000676E0000}"/>
    <cellStyle name="RowTitles1-Detail 2 4 2 4 4" xfId="9222" xr:uid="{00000000-0005-0000-0000-0000686E0000}"/>
    <cellStyle name="RowTitles1-Detail 2 4 2 4 4 2" xfId="9223" xr:uid="{00000000-0005-0000-0000-0000696E0000}"/>
    <cellStyle name="RowTitles1-Detail 2 4 2 4 4_Tertiary Salaries Survey" xfId="9224" xr:uid="{00000000-0005-0000-0000-00006A6E0000}"/>
    <cellStyle name="RowTitles1-Detail 2 4 2 4 5" xfId="9225" xr:uid="{00000000-0005-0000-0000-00006B6E0000}"/>
    <cellStyle name="RowTitles1-Detail 2 4 2 4_Tertiary Salaries Survey" xfId="9226" xr:uid="{00000000-0005-0000-0000-00006C6E0000}"/>
    <cellStyle name="RowTitles1-Detail 2 4 2 5" xfId="9227" xr:uid="{00000000-0005-0000-0000-00006D6E0000}"/>
    <cellStyle name="RowTitles1-Detail 2 4 2 5 2" xfId="9228" xr:uid="{00000000-0005-0000-0000-00006E6E0000}"/>
    <cellStyle name="RowTitles1-Detail 2 4 2 5 2 2" xfId="9229" xr:uid="{00000000-0005-0000-0000-00006F6E0000}"/>
    <cellStyle name="RowTitles1-Detail 2 4 2 5 2 2 2" xfId="9230" xr:uid="{00000000-0005-0000-0000-0000706E0000}"/>
    <cellStyle name="RowTitles1-Detail 2 4 2 5 2 2_Tertiary Salaries Survey" xfId="9231" xr:uid="{00000000-0005-0000-0000-0000716E0000}"/>
    <cellStyle name="RowTitles1-Detail 2 4 2 5 2 3" xfId="9232" xr:uid="{00000000-0005-0000-0000-0000726E0000}"/>
    <cellStyle name="RowTitles1-Detail 2 4 2 5 2_Tertiary Salaries Survey" xfId="9233" xr:uid="{00000000-0005-0000-0000-0000736E0000}"/>
    <cellStyle name="RowTitles1-Detail 2 4 2 5 3" xfId="9234" xr:uid="{00000000-0005-0000-0000-0000746E0000}"/>
    <cellStyle name="RowTitles1-Detail 2 4 2 5 3 2" xfId="9235" xr:uid="{00000000-0005-0000-0000-0000756E0000}"/>
    <cellStyle name="RowTitles1-Detail 2 4 2 5 3 2 2" xfId="9236" xr:uid="{00000000-0005-0000-0000-0000766E0000}"/>
    <cellStyle name="RowTitles1-Detail 2 4 2 5 3 2_Tertiary Salaries Survey" xfId="9237" xr:uid="{00000000-0005-0000-0000-0000776E0000}"/>
    <cellStyle name="RowTitles1-Detail 2 4 2 5 3 3" xfId="9238" xr:uid="{00000000-0005-0000-0000-0000786E0000}"/>
    <cellStyle name="RowTitles1-Detail 2 4 2 5 3_Tertiary Salaries Survey" xfId="9239" xr:uid="{00000000-0005-0000-0000-0000796E0000}"/>
    <cellStyle name="RowTitles1-Detail 2 4 2 5 4" xfId="9240" xr:uid="{00000000-0005-0000-0000-00007A6E0000}"/>
    <cellStyle name="RowTitles1-Detail 2 4 2 5 4 2" xfId="9241" xr:uid="{00000000-0005-0000-0000-00007B6E0000}"/>
    <cellStyle name="RowTitles1-Detail 2 4 2 5 4_Tertiary Salaries Survey" xfId="9242" xr:uid="{00000000-0005-0000-0000-00007C6E0000}"/>
    <cellStyle name="RowTitles1-Detail 2 4 2 5 5" xfId="9243" xr:uid="{00000000-0005-0000-0000-00007D6E0000}"/>
    <cellStyle name="RowTitles1-Detail 2 4 2 5_Tertiary Salaries Survey" xfId="9244" xr:uid="{00000000-0005-0000-0000-00007E6E0000}"/>
    <cellStyle name="RowTitles1-Detail 2 4 2 6" xfId="9245" xr:uid="{00000000-0005-0000-0000-00007F6E0000}"/>
    <cellStyle name="RowTitles1-Detail 2 4 2 6 2" xfId="9246" xr:uid="{00000000-0005-0000-0000-0000806E0000}"/>
    <cellStyle name="RowTitles1-Detail 2 4 2 6 2 2" xfId="9247" xr:uid="{00000000-0005-0000-0000-0000816E0000}"/>
    <cellStyle name="RowTitles1-Detail 2 4 2 6 2 2 2" xfId="9248" xr:uid="{00000000-0005-0000-0000-0000826E0000}"/>
    <cellStyle name="RowTitles1-Detail 2 4 2 6 2 2_Tertiary Salaries Survey" xfId="9249" xr:uid="{00000000-0005-0000-0000-0000836E0000}"/>
    <cellStyle name="RowTitles1-Detail 2 4 2 6 2 3" xfId="9250" xr:uid="{00000000-0005-0000-0000-0000846E0000}"/>
    <cellStyle name="RowTitles1-Detail 2 4 2 6 2_Tertiary Salaries Survey" xfId="9251" xr:uid="{00000000-0005-0000-0000-0000856E0000}"/>
    <cellStyle name="RowTitles1-Detail 2 4 2 6 3" xfId="9252" xr:uid="{00000000-0005-0000-0000-0000866E0000}"/>
    <cellStyle name="RowTitles1-Detail 2 4 2 6 3 2" xfId="9253" xr:uid="{00000000-0005-0000-0000-0000876E0000}"/>
    <cellStyle name="RowTitles1-Detail 2 4 2 6 3 2 2" xfId="9254" xr:uid="{00000000-0005-0000-0000-0000886E0000}"/>
    <cellStyle name="RowTitles1-Detail 2 4 2 6 3 2_Tertiary Salaries Survey" xfId="9255" xr:uid="{00000000-0005-0000-0000-0000896E0000}"/>
    <cellStyle name="RowTitles1-Detail 2 4 2 6 3 3" xfId="9256" xr:uid="{00000000-0005-0000-0000-00008A6E0000}"/>
    <cellStyle name="RowTitles1-Detail 2 4 2 6 3_Tertiary Salaries Survey" xfId="9257" xr:uid="{00000000-0005-0000-0000-00008B6E0000}"/>
    <cellStyle name="RowTitles1-Detail 2 4 2 6 4" xfId="9258" xr:uid="{00000000-0005-0000-0000-00008C6E0000}"/>
    <cellStyle name="RowTitles1-Detail 2 4 2 6 4 2" xfId="9259" xr:uid="{00000000-0005-0000-0000-00008D6E0000}"/>
    <cellStyle name="RowTitles1-Detail 2 4 2 6 4_Tertiary Salaries Survey" xfId="9260" xr:uid="{00000000-0005-0000-0000-00008E6E0000}"/>
    <cellStyle name="RowTitles1-Detail 2 4 2 6 5" xfId="9261" xr:uid="{00000000-0005-0000-0000-00008F6E0000}"/>
    <cellStyle name="RowTitles1-Detail 2 4 2 6_Tertiary Salaries Survey" xfId="9262" xr:uid="{00000000-0005-0000-0000-0000906E0000}"/>
    <cellStyle name="RowTitles1-Detail 2 4 2 7" xfId="9263" xr:uid="{00000000-0005-0000-0000-0000916E0000}"/>
    <cellStyle name="RowTitles1-Detail 2 4 2 7 2" xfId="9264" xr:uid="{00000000-0005-0000-0000-0000926E0000}"/>
    <cellStyle name="RowTitles1-Detail 2 4 2 7 2 2" xfId="9265" xr:uid="{00000000-0005-0000-0000-0000936E0000}"/>
    <cellStyle name="RowTitles1-Detail 2 4 2 7 2_Tertiary Salaries Survey" xfId="9266" xr:uid="{00000000-0005-0000-0000-0000946E0000}"/>
    <cellStyle name="RowTitles1-Detail 2 4 2 7 3" xfId="9267" xr:uid="{00000000-0005-0000-0000-0000956E0000}"/>
    <cellStyle name="RowTitles1-Detail 2 4 2 7_Tertiary Salaries Survey" xfId="9268" xr:uid="{00000000-0005-0000-0000-0000966E0000}"/>
    <cellStyle name="RowTitles1-Detail 2 4 2 8" xfId="9269" xr:uid="{00000000-0005-0000-0000-0000976E0000}"/>
    <cellStyle name="RowTitles1-Detail 2 4 2 9" xfId="9270" xr:uid="{00000000-0005-0000-0000-0000986E0000}"/>
    <cellStyle name="RowTitles1-Detail 2 4 2_STUD aligned by INSTIT" xfId="9271" xr:uid="{00000000-0005-0000-0000-0000996E0000}"/>
    <cellStyle name="RowTitles1-Detail 2 4 3" xfId="9272" xr:uid="{00000000-0005-0000-0000-00009A6E0000}"/>
    <cellStyle name="RowTitles1-Detail 2 4 3 2" xfId="9273" xr:uid="{00000000-0005-0000-0000-00009B6E0000}"/>
    <cellStyle name="RowTitles1-Detail 2 4 3 2 2" xfId="9274" xr:uid="{00000000-0005-0000-0000-00009C6E0000}"/>
    <cellStyle name="RowTitles1-Detail 2 4 3 2 2 2" xfId="9275" xr:uid="{00000000-0005-0000-0000-00009D6E0000}"/>
    <cellStyle name="RowTitles1-Detail 2 4 3 2 2 2 2" xfId="9276" xr:uid="{00000000-0005-0000-0000-00009E6E0000}"/>
    <cellStyle name="RowTitles1-Detail 2 4 3 2 2 2_Tertiary Salaries Survey" xfId="9277" xr:uid="{00000000-0005-0000-0000-00009F6E0000}"/>
    <cellStyle name="RowTitles1-Detail 2 4 3 2 2 3" xfId="9278" xr:uid="{00000000-0005-0000-0000-0000A06E0000}"/>
    <cellStyle name="RowTitles1-Detail 2 4 3 2 2_Tertiary Salaries Survey" xfId="9279" xr:uid="{00000000-0005-0000-0000-0000A16E0000}"/>
    <cellStyle name="RowTitles1-Detail 2 4 3 2 3" xfId="9280" xr:uid="{00000000-0005-0000-0000-0000A26E0000}"/>
    <cellStyle name="RowTitles1-Detail 2 4 3 2 3 2" xfId="9281" xr:uid="{00000000-0005-0000-0000-0000A36E0000}"/>
    <cellStyle name="RowTitles1-Detail 2 4 3 2 3 2 2" xfId="9282" xr:uid="{00000000-0005-0000-0000-0000A46E0000}"/>
    <cellStyle name="RowTitles1-Detail 2 4 3 2 3 2_Tertiary Salaries Survey" xfId="9283" xr:uid="{00000000-0005-0000-0000-0000A56E0000}"/>
    <cellStyle name="RowTitles1-Detail 2 4 3 2 3 3" xfId="9284" xr:uid="{00000000-0005-0000-0000-0000A66E0000}"/>
    <cellStyle name="RowTitles1-Detail 2 4 3 2 3_Tertiary Salaries Survey" xfId="9285" xr:uid="{00000000-0005-0000-0000-0000A76E0000}"/>
    <cellStyle name="RowTitles1-Detail 2 4 3 2 4" xfId="9286" xr:uid="{00000000-0005-0000-0000-0000A86E0000}"/>
    <cellStyle name="RowTitles1-Detail 2 4 3 2 5" xfId="9287" xr:uid="{00000000-0005-0000-0000-0000A96E0000}"/>
    <cellStyle name="RowTitles1-Detail 2 4 3 2 5 2" xfId="9288" xr:uid="{00000000-0005-0000-0000-0000AA6E0000}"/>
    <cellStyle name="RowTitles1-Detail 2 4 3 2 5_Tertiary Salaries Survey" xfId="9289" xr:uid="{00000000-0005-0000-0000-0000AB6E0000}"/>
    <cellStyle name="RowTitles1-Detail 2 4 3 2 6" xfId="9290" xr:uid="{00000000-0005-0000-0000-0000AC6E0000}"/>
    <cellStyle name="RowTitles1-Detail 2 4 3 2_Tertiary Salaries Survey" xfId="9291" xr:uid="{00000000-0005-0000-0000-0000AD6E0000}"/>
    <cellStyle name="RowTitles1-Detail 2 4 3 3" xfId="9292" xr:uid="{00000000-0005-0000-0000-0000AE6E0000}"/>
    <cellStyle name="RowTitles1-Detail 2 4 3 3 2" xfId="9293" xr:uid="{00000000-0005-0000-0000-0000AF6E0000}"/>
    <cellStyle name="RowTitles1-Detail 2 4 3 3 2 2" xfId="9294" xr:uid="{00000000-0005-0000-0000-0000B06E0000}"/>
    <cellStyle name="RowTitles1-Detail 2 4 3 3 2 2 2" xfId="9295" xr:uid="{00000000-0005-0000-0000-0000B16E0000}"/>
    <cellStyle name="RowTitles1-Detail 2 4 3 3 2 2_Tertiary Salaries Survey" xfId="9296" xr:uid="{00000000-0005-0000-0000-0000B26E0000}"/>
    <cellStyle name="RowTitles1-Detail 2 4 3 3 2 3" xfId="9297" xr:uid="{00000000-0005-0000-0000-0000B36E0000}"/>
    <cellStyle name="RowTitles1-Detail 2 4 3 3 2_Tertiary Salaries Survey" xfId="9298" xr:uid="{00000000-0005-0000-0000-0000B46E0000}"/>
    <cellStyle name="RowTitles1-Detail 2 4 3 3 3" xfId="9299" xr:uid="{00000000-0005-0000-0000-0000B56E0000}"/>
    <cellStyle name="RowTitles1-Detail 2 4 3 3 3 2" xfId="9300" xr:uid="{00000000-0005-0000-0000-0000B66E0000}"/>
    <cellStyle name="RowTitles1-Detail 2 4 3 3 3 2 2" xfId="9301" xr:uid="{00000000-0005-0000-0000-0000B76E0000}"/>
    <cellStyle name="RowTitles1-Detail 2 4 3 3 3 2_Tertiary Salaries Survey" xfId="9302" xr:uid="{00000000-0005-0000-0000-0000B86E0000}"/>
    <cellStyle name="RowTitles1-Detail 2 4 3 3 3 3" xfId="9303" xr:uid="{00000000-0005-0000-0000-0000B96E0000}"/>
    <cellStyle name="RowTitles1-Detail 2 4 3 3 3_Tertiary Salaries Survey" xfId="9304" xr:uid="{00000000-0005-0000-0000-0000BA6E0000}"/>
    <cellStyle name="RowTitles1-Detail 2 4 3 3 4" xfId="9305" xr:uid="{00000000-0005-0000-0000-0000BB6E0000}"/>
    <cellStyle name="RowTitles1-Detail 2 4 3 3 5" xfId="9306" xr:uid="{00000000-0005-0000-0000-0000BC6E0000}"/>
    <cellStyle name="RowTitles1-Detail 2 4 3 3_Tertiary Salaries Survey" xfId="9307" xr:uid="{00000000-0005-0000-0000-0000BD6E0000}"/>
    <cellStyle name="RowTitles1-Detail 2 4 3 4" xfId="9308" xr:uid="{00000000-0005-0000-0000-0000BE6E0000}"/>
    <cellStyle name="RowTitles1-Detail 2 4 3 4 2" xfId="9309" xr:uid="{00000000-0005-0000-0000-0000BF6E0000}"/>
    <cellStyle name="RowTitles1-Detail 2 4 3 4 2 2" xfId="9310" xr:uid="{00000000-0005-0000-0000-0000C06E0000}"/>
    <cellStyle name="RowTitles1-Detail 2 4 3 4 2 2 2" xfId="9311" xr:uid="{00000000-0005-0000-0000-0000C16E0000}"/>
    <cellStyle name="RowTitles1-Detail 2 4 3 4 2 2_Tertiary Salaries Survey" xfId="9312" xr:uid="{00000000-0005-0000-0000-0000C26E0000}"/>
    <cellStyle name="RowTitles1-Detail 2 4 3 4 2 3" xfId="9313" xr:uid="{00000000-0005-0000-0000-0000C36E0000}"/>
    <cellStyle name="RowTitles1-Detail 2 4 3 4 2_Tertiary Salaries Survey" xfId="9314" xr:uid="{00000000-0005-0000-0000-0000C46E0000}"/>
    <cellStyle name="RowTitles1-Detail 2 4 3 4 3" xfId="9315" xr:uid="{00000000-0005-0000-0000-0000C56E0000}"/>
    <cellStyle name="RowTitles1-Detail 2 4 3 4 3 2" xfId="9316" xr:uid="{00000000-0005-0000-0000-0000C66E0000}"/>
    <cellStyle name="RowTitles1-Detail 2 4 3 4 3 2 2" xfId="9317" xr:uid="{00000000-0005-0000-0000-0000C76E0000}"/>
    <cellStyle name="RowTitles1-Detail 2 4 3 4 3 2_Tertiary Salaries Survey" xfId="9318" xr:uid="{00000000-0005-0000-0000-0000C86E0000}"/>
    <cellStyle name="RowTitles1-Detail 2 4 3 4 3 3" xfId="9319" xr:uid="{00000000-0005-0000-0000-0000C96E0000}"/>
    <cellStyle name="RowTitles1-Detail 2 4 3 4 3_Tertiary Salaries Survey" xfId="9320" xr:uid="{00000000-0005-0000-0000-0000CA6E0000}"/>
    <cellStyle name="RowTitles1-Detail 2 4 3 4 4" xfId="9321" xr:uid="{00000000-0005-0000-0000-0000CB6E0000}"/>
    <cellStyle name="RowTitles1-Detail 2 4 3 4 4 2" xfId="9322" xr:uid="{00000000-0005-0000-0000-0000CC6E0000}"/>
    <cellStyle name="RowTitles1-Detail 2 4 3 4 4_Tertiary Salaries Survey" xfId="9323" xr:uid="{00000000-0005-0000-0000-0000CD6E0000}"/>
    <cellStyle name="RowTitles1-Detail 2 4 3 4 5" xfId="9324" xr:uid="{00000000-0005-0000-0000-0000CE6E0000}"/>
    <cellStyle name="RowTitles1-Detail 2 4 3 4_Tertiary Salaries Survey" xfId="9325" xr:uid="{00000000-0005-0000-0000-0000CF6E0000}"/>
    <cellStyle name="RowTitles1-Detail 2 4 3 5" xfId="9326" xr:uid="{00000000-0005-0000-0000-0000D06E0000}"/>
    <cellStyle name="RowTitles1-Detail 2 4 3 5 2" xfId="9327" xr:uid="{00000000-0005-0000-0000-0000D16E0000}"/>
    <cellStyle name="RowTitles1-Detail 2 4 3 5 2 2" xfId="9328" xr:uid="{00000000-0005-0000-0000-0000D26E0000}"/>
    <cellStyle name="RowTitles1-Detail 2 4 3 5 2 2 2" xfId="9329" xr:uid="{00000000-0005-0000-0000-0000D36E0000}"/>
    <cellStyle name="RowTitles1-Detail 2 4 3 5 2 2_Tertiary Salaries Survey" xfId="9330" xr:uid="{00000000-0005-0000-0000-0000D46E0000}"/>
    <cellStyle name="RowTitles1-Detail 2 4 3 5 2 3" xfId="9331" xr:uid="{00000000-0005-0000-0000-0000D56E0000}"/>
    <cellStyle name="RowTitles1-Detail 2 4 3 5 2_Tertiary Salaries Survey" xfId="9332" xr:uid="{00000000-0005-0000-0000-0000D66E0000}"/>
    <cellStyle name="RowTitles1-Detail 2 4 3 5 3" xfId="9333" xr:uid="{00000000-0005-0000-0000-0000D76E0000}"/>
    <cellStyle name="RowTitles1-Detail 2 4 3 5 3 2" xfId="9334" xr:uid="{00000000-0005-0000-0000-0000D86E0000}"/>
    <cellStyle name="RowTitles1-Detail 2 4 3 5 3 2 2" xfId="9335" xr:uid="{00000000-0005-0000-0000-0000D96E0000}"/>
    <cellStyle name="RowTitles1-Detail 2 4 3 5 3 2_Tertiary Salaries Survey" xfId="9336" xr:uid="{00000000-0005-0000-0000-0000DA6E0000}"/>
    <cellStyle name="RowTitles1-Detail 2 4 3 5 3 3" xfId="9337" xr:uid="{00000000-0005-0000-0000-0000DB6E0000}"/>
    <cellStyle name="RowTitles1-Detail 2 4 3 5 3_Tertiary Salaries Survey" xfId="9338" xr:uid="{00000000-0005-0000-0000-0000DC6E0000}"/>
    <cellStyle name="RowTitles1-Detail 2 4 3 5 4" xfId="9339" xr:uid="{00000000-0005-0000-0000-0000DD6E0000}"/>
    <cellStyle name="RowTitles1-Detail 2 4 3 5 4 2" xfId="9340" xr:uid="{00000000-0005-0000-0000-0000DE6E0000}"/>
    <cellStyle name="RowTitles1-Detail 2 4 3 5 4_Tertiary Salaries Survey" xfId="9341" xr:uid="{00000000-0005-0000-0000-0000DF6E0000}"/>
    <cellStyle name="RowTitles1-Detail 2 4 3 5 5" xfId="9342" xr:uid="{00000000-0005-0000-0000-0000E06E0000}"/>
    <cellStyle name="RowTitles1-Detail 2 4 3 5_Tertiary Salaries Survey" xfId="9343" xr:uid="{00000000-0005-0000-0000-0000E16E0000}"/>
    <cellStyle name="RowTitles1-Detail 2 4 3 6" xfId="9344" xr:uid="{00000000-0005-0000-0000-0000E26E0000}"/>
    <cellStyle name="RowTitles1-Detail 2 4 3 6 2" xfId="9345" xr:uid="{00000000-0005-0000-0000-0000E36E0000}"/>
    <cellStyle name="RowTitles1-Detail 2 4 3 6 2 2" xfId="9346" xr:uid="{00000000-0005-0000-0000-0000E46E0000}"/>
    <cellStyle name="RowTitles1-Detail 2 4 3 6 2 2 2" xfId="9347" xr:uid="{00000000-0005-0000-0000-0000E56E0000}"/>
    <cellStyle name="RowTitles1-Detail 2 4 3 6 2 2_Tertiary Salaries Survey" xfId="9348" xr:uid="{00000000-0005-0000-0000-0000E66E0000}"/>
    <cellStyle name="RowTitles1-Detail 2 4 3 6 2 3" xfId="9349" xr:uid="{00000000-0005-0000-0000-0000E76E0000}"/>
    <cellStyle name="RowTitles1-Detail 2 4 3 6 2_Tertiary Salaries Survey" xfId="9350" xr:uid="{00000000-0005-0000-0000-0000E86E0000}"/>
    <cellStyle name="RowTitles1-Detail 2 4 3 6 3" xfId="9351" xr:uid="{00000000-0005-0000-0000-0000E96E0000}"/>
    <cellStyle name="RowTitles1-Detail 2 4 3 6 3 2" xfId="9352" xr:uid="{00000000-0005-0000-0000-0000EA6E0000}"/>
    <cellStyle name="RowTitles1-Detail 2 4 3 6 3 2 2" xfId="9353" xr:uid="{00000000-0005-0000-0000-0000EB6E0000}"/>
    <cellStyle name="RowTitles1-Detail 2 4 3 6 3 2_Tertiary Salaries Survey" xfId="9354" xr:uid="{00000000-0005-0000-0000-0000EC6E0000}"/>
    <cellStyle name="RowTitles1-Detail 2 4 3 6 3 3" xfId="9355" xr:uid="{00000000-0005-0000-0000-0000ED6E0000}"/>
    <cellStyle name="RowTitles1-Detail 2 4 3 6 3_Tertiary Salaries Survey" xfId="9356" xr:uid="{00000000-0005-0000-0000-0000EE6E0000}"/>
    <cellStyle name="RowTitles1-Detail 2 4 3 6 4" xfId="9357" xr:uid="{00000000-0005-0000-0000-0000EF6E0000}"/>
    <cellStyle name="RowTitles1-Detail 2 4 3 6 4 2" xfId="9358" xr:uid="{00000000-0005-0000-0000-0000F06E0000}"/>
    <cellStyle name="RowTitles1-Detail 2 4 3 6 4_Tertiary Salaries Survey" xfId="9359" xr:uid="{00000000-0005-0000-0000-0000F16E0000}"/>
    <cellStyle name="RowTitles1-Detail 2 4 3 6 5" xfId="9360" xr:uid="{00000000-0005-0000-0000-0000F26E0000}"/>
    <cellStyle name="RowTitles1-Detail 2 4 3 6_Tertiary Salaries Survey" xfId="9361" xr:uid="{00000000-0005-0000-0000-0000F36E0000}"/>
    <cellStyle name="RowTitles1-Detail 2 4 3 7" xfId="9362" xr:uid="{00000000-0005-0000-0000-0000F46E0000}"/>
    <cellStyle name="RowTitles1-Detail 2 4 3 7 2" xfId="9363" xr:uid="{00000000-0005-0000-0000-0000F56E0000}"/>
    <cellStyle name="RowTitles1-Detail 2 4 3 7 2 2" xfId="9364" xr:uid="{00000000-0005-0000-0000-0000F66E0000}"/>
    <cellStyle name="RowTitles1-Detail 2 4 3 7 2_Tertiary Salaries Survey" xfId="9365" xr:uid="{00000000-0005-0000-0000-0000F76E0000}"/>
    <cellStyle name="RowTitles1-Detail 2 4 3 7 3" xfId="9366" xr:uid="{00000000-0005-0000-0000-0000F86E0000}"/>
    <cellStyle name="RowTitles1-Detail 2 4 3 7_Tertiary Salaries Survey" xfId="9367" xr:uid="{00000000-0005-0000-0000-0000F96E0000}"/>
    <cellStyle name="RowTitles1-Detail 2 4 3 8" xfId="9368" xr:uid="{00000000-0005-0000-0000-0000FA6E0000}"/>
    <cellStyle name="RowTitles1-Detail 2 4 3 8 2" xfId="9369" xr:uid="{00000000-0005-0000-0000-0000FB6E0000}"/>
    <cellStyle name="RowTitles1-Detail 2 4 3 8 2 2" xfId="9370" xr:uid="{00000000-0005-0000-0000-0000FC6E0000}"/>
    <cellStyle name="RowTitles1-Detail 2 4 3 8 2_Tertiary Salaries Survey" xfId="9371" xr:uid="{00000000-0005-0000-0000-0000FD6E0000}"/>
    <cellStyle name="RowTitles1-Detail 2 4 3 8 3" xfId="9372" xr:uid="{00000000-0005-0000-0000-0000FE6E0000}"/>
    <cellStyle name="RowTitles1-Detail 2 4 3 8_Tertiary Salaries Survey" xfId="9373" xr:uid="{00000000-0005-0000-0000-0000FF6E0000}"/>
    <cellStyle name="RowTitles1-Detail 2 4 3 9" xfId="9374" xr:uid="{00000000-0005-0000-0000-0000006F0000}"/>
    <cellStyle name="RowTitles1-Detail 2 4 3_STUD aligned by INSTIT" xfId="9375" xr:uid="{00000000-0005-0000-0000-0000016F0000}"/>
    <cellStyle name="RowTitles1-Detail 2 4 4" xfId="9376" xr:uid="{00000000-0005-0000-0000-0000026F0000}"/>
    <cellStyle name="RowTitles1-Detail 2 4 4 2" xfId="9377" xr:uid="{00000000-0005-0000-0000-0000036F0000}"/>
    <cellStyle name="RowTitles1-Detail 2 4 4 2 2" xfId="9378" xr:uid="{00000000-0005-0000-0000-0000046F0000}"/>
    <cellStyle name="RowTitles1-Detail 2 4 4 2 2 2" xfId="9379" xr:uid="{00000000-0005-0000-0000-0000056F0000}"/>
    <cellStyle name="RowTitles1-Detail 2 4 4 2 2 2 2" xfId="9380" xr:uid="{00000000-0005-0000-0000-0000066F0000}"/>
    <cellStyle name="RowTitles1-Detail 2 4 4 2 2 2_Tertiary Salaries Survey" xfId="9381" xr:uid="{00000000-0005-0000-0000-0000076F0000}"/>
    <cellStyle name="RowTitles1-Detail 2 4 4 2 2 3" xfId="9382" xr:uid="{00000000-0005-0000-0000-0000086F0000}"/>
    <cellStyle name="RowTitles1-Detail 2 4 4 2 2_Tertiary Salaries Survey" xfId="9383" xr:uid="{00000000-0005-0000-0000-0000096F0000}"/>
    <cellStyle name="RowTitles1-Detail 2 4 4 2 3" xfId="9384" xr:uid="{00000000-0005-0000-0000-00000A6F0000}"/>
    <cellStyle name="RowTitles1-Detail 2 4 4 2 3 2" xfId="9385" xr:uid="{00000000-0005-0000-0000-00000B6F0000}"/>
    <cellStyle name="RowTitles1-Detail 2 4 4 2 3 2 2" xfId="9386" xr:uid="{00000000-0005-0000-0000-00000C6F0000}"/>
    <cellStyle name="RowTitles1-Detail 2 4 4 2 3 2_Tertiary Salaries Survey" xfId="9387" xr:uid="{00000000-0005-0000-0000-00000D6F0000}"/>
    <cellStyle name="RowTitles1-Detail 2 4 4 2 3 3" xfId="9388" xr:uid="{00000000-0005-0000-0000-00000E6F0000}"/>
    <cellStyle name="RowTitles1-Detail 2 4 4 2 3_Tertiary Salaries Survey" xfId="9389" xr:uid="{00000000-0005-0000-0000-00000F6F0000}"/>
    <cellStyle name="RowTitles1-Detail 2 4 4 2 4" xfId="9390" xr:uid="{00000000-0005-0000-0000-0000106F0000}"/>
    <cellStyle name="RowTitles1-Detail 2 4 4 2 5" xfId="9391" xr:uid="{00000000-0005-0000-0000-0000116F0000}"/>
    <cellStyle name="RowTitles1-Detail 2 4 4 2 5 2" xfId="9392" xr:uid="{00000000-0005-0000-0000-0000126F0000}"/>
    <cellStyle name="RowTitles1-Detail 2 4 4 2 5_Tertiary Salaries Survey" xfId="9393" xr:uid="{00000000-0005-0000-0000-0000136F0000}"/>
    <cellStyle name="RowTitles1-Detail 2 4 4 2 6" xfId="9394" xr:uid="{00000000-0005-0000-0000-0000146F0000}"/>
    <cellStyle name="RowTitles1-Detail 2 4 4 2_Tertiary Salaries Survey" xfId="9395" xr:uid="{00000000-0005-0000-0000-0000156F0000}"/>
    <cellStyle name="RowTitles1-Detail 2 4 4 3" xfId="9396" xr:uid="{00000000-0005-0000-0000-0000166F0000}"/>
    <cellStyle name="RowTitles1-Detail 2 4 4 3 2" xfId="9397" xr:uid="{00000000-0005-0000-0000-0000176F0000}"/>
    <cellStyle name="RowTitles1-Detail 2 4 4 3 2 2" xfId="9398" xr:uid="{00000000-0005-0000-0000-0000186F0000}"/>
    <cellStyle name="RowTitles1-Detail 2 4 4 3 2 2 2" xfId="9399" xr:uid="{00000000-0005-0000-0000-0000196F0000}"/>
    <cellStyle name="RowTitles1-Detail 2 4 4 3 2 2_Tertiary Salaries Survey" xfId="9400" xr:uid="{00000000-0005-0000-0000-00001A6F0000}"/>
    <cellStyle name="RowTitles1-Detail 2 4 4 3 2 3" xfId="9401" xr:uid="{00000000-0005-0000-0000-00001B6F0000}"/>
    <cellStyle name="RowTitles1-Detail 2 4 4 3 2_Tertiary Salaries Survey" xfId="9402" xr:uid="{00000000-0005-0000-0000-00001C6F0000}"/>
    <cellStyle name="RowTitles1-Detail 2 4 4 3 3" xfId="9403" xr:uid="{00000000-0005-0000-0000-00001D6F0000}"/>
    <cellStyle name="RowTitles1-Detail 2 4 4 3 3 2" xfId="9404" xr:uid="{00000000-0005-0000-0000-00001E6F0000}"/>
    <cellStyle name="RowTitles1-Detail 2 4 4 3 3 2 2" xfId="9405" xr:uid="{00000000-0005-0000-0000-00001F6F0000}"/>
    <cellStyle name="RowTitles1-Detail 2 4 4 3 3 2_Tertiary Salaries Survey" xfId="9406" xr:uid="{00000000-0005-0000-0000-0000206F0000}"/>
    <cellStyle name="RowTitles1-Detail 2 4 4 3 3 3" xfId="9407" xr:uid="{00000000-0005-0000-0000-0000216F0000}"/>
    <cellStyle name="RowTitles1-Detail 2 4 4 3 3_Tertiary Salaries Survey" xfId="9408" xr:uid="{00000000-0005-0000-0000-0000226F0000}"/>
    <cellStyle name="RowTitles1-Detail 2 4 4 3 4" xfId="9409" xr:uid="{00000000-0005-0000-0000-0000236F0000}"/>
    <cellStyle name="RowTitles1-Detail 2 4 4 3 5" xfId="9410" xr:uid="{00000000-0005-0000-0000-0000246F0000}"/>
    <cellStyle name="RowTitles1-Detail 2 4 4 3_Tertiary Salaries Survey" xfId="9411" xr:uid="{00000000-0005-0000-0000-0000256F0000}"/>
    <cellStyle name="RowTitles1-Detail 2 4 4 4" xfId="9412" xr:uid="{00000000-0005-0000-0000-0000266F0000}"/>
    <cellStyle name="RowTitles1-Detail 2 4 4 4 2" xfId="9413" xr:uid="{00000000-0005-0000-0000-0000276F0000}"/>
    <cellStyle name="RowTitles1-Detail 2 4 4 4 2 2" xfId="9414" xr:uid="{00000000-0005-0000-0000-0000286F0000}"/>
    <cellStyle name="RowTitles1-Detail 2 4 4 4 2 2 2" xfId="9415" xr:uid="{00000000-0005-0000-0000-0000296F0000}"/>
    <cellStyle name="RowTitles1-Detail 2 4 4 4 2 2_Tertiary Salaries Survey" xfId="9416" xr:uid="{00000000-0005-0000-0000-00002A6F0000}"/>
    <cellStyle name="RowTitles1-Detail 2 4 4 4 2 3" xfId="9417" xr:uid="{00000000-0005-0000-0000-00002B6F0000}"/>
    <cellStyle name="RowTitles1-Detail 2 4 4 4 2_Tertiary Salaries Survey" xfId="9418" xr:uid="{00000000-0005-0000-0000-00002C6F0000}"/>
    <cellStyle name="RowTitles1-Detail 2 4 4 4 3" xfId="9419" xr:uid="{00000000-0005-0000-0000-00002D6F0000}"/>
    <cellStyle name="RowTitles1-Detail 2 4 4 4 3 2" xfId="9420" xr:uid="{00000000-0005-0000-0000-00002E6F0000}"/>
    <cellStyle name="RowTitles1-Detail 2 4 4 4 3 2 2" xfId="9421" xr:uid="{00000000-0005-0000-0000-00002F6F0000}"/>
    <cellStyle name="RowTitles1-Detail 2 4 4 4 3 2_Tertiary Salaries Survey" xfId="9422" xr:uid="{00000000-0005-0000-0000-0000306F0000}"/>
    <cellStyle name="RowTitles1-Detail 2 4 4 4 3 3" xfId="9423" xr:uid="{00000000-0005-0000-0000-0000316F0000}"/>
    <cellStyle name="RowTitles1-Detail 2 4 4 4 3_Tertiary Salaries Survey" xfId="9424" xr:uid="{00000000-0005-0000-0000-0000326F0000}"/>
    <cellStyle name="RowTitles1-Detail 2 4 4 4 4" xfId="9425" xr:uid="{00000000-0005-0000-0000-0000336F0000}"/>
    <cellStyle name="RowTitles1-Detail 2 4 4 4 5" xfId="9426" xr:uid="{00000000-0005-0000-0000-0000346F0000}"/>
    <cellStyle name="RowTitles1-Detail 2 4 4 4 5 2" xfId="9427" xr:uid="{00000000-0005-0000-0000-0000356F0000}"/>
    <cellStyle name="RowTitles1-Detail 2 4 4 4 5_Tertiary Salaries Survey" xfId="9428" xr:uid="{00000000-0005-0000-0000-0000366F0000}"/>
    <cellStyle name="RowTitles1-Detail 2 4 4 4 6" xfId="9429" xr:uid="{00000000-0005-0000-0000-0000376F0000}"/>
    <cellStyle name="RowTitles1-Detail 2 4 4 4_Tertiary Salaries Survey" xfId="9430" xr:uid="{00000000-0005-0000-0000-0000386F0000}"/>
    <cellStyle name="RowTitles1-Detail 2 4 4 5" xfId="9431" xr:uid="{00000000-0005-0000-0000-0000396F0000}"/>
    <cellStyle name="RowTitles1-Detail 2 4 4 5 2" xfId="9432" xr:uid="{00000000-0005-0000-0000-00003A6F0000}"/>
    <cellStyle name="RowTitles1-Detail 2 4 4 5 2 2" xfId="9433" xr:uid="{00000000-0005-0000-0000-00003B6F0000}"/>
    <cellStyle name="RowTitles1-Detail 2 4 4 5 2 2 2" xfId="9434" xr:uid="{00000000-0005-0000-0000-00003C6F0000}"/>
    <cellStyle name="RowTitles1-Detail 2 4 4 5 2 2_Tertiary Salaries Survey" xfId="9435" xr:uid="{00000000-0005-0000-0000-00003D6F0000}"/>
    <cellStyle name="RowTitles1-Detail 2 4 4 5 2 3" xfId="9436" xr:uid="{00000000-0005-0000-0000-00003E6F0000}"/>
    <cellStyle name="RowTitles1-Detail 2 4 4 5 2_Tertiary Salaries Survey" xfId="9437" xr:uid="{00000000-0005-0000-0000-00003F6F0000}"/>
    <cellStyle name="RowTitles1-Detail 2 4 4 5 3" xfId="9438" xr:uid="{00000000-0005-0000-0000-0000406F0000}"/>
    <cellStyle name="RowTitles1-Detail 2 4 4 5 3 2" xfId="9439" xr:uid="{00000000-0005-0000-0000-0000416F0000}"/>
    <cellStyle name="RowTitles1-Detail 2 4 4 5 3 2 2" xfId="9440" xr:uid="{00000000-0005-0000-0000-0000426F0000}"/>
    <cellStyle name="RowTitles1-Detail 2 4 4 5 3 2_Tertiary Salaries Survey" xfId="9441" xr:uid="{00000000-0005-0000-0000-0000436F0000}"/>
    <cellStyle name="RowTitles1-Detail 2 4 4 5 3 3" xfId="9442" xr:uid="{00000000-0005-0000-0000-0000446F0000}"/>
    <cellStyle name="RowTitles1-Detail 2 4 4 5 3_Tertiary Salaries Survey" xfId="9443" xr:uid="{00000000-0005-0000-0000-0000456F0000}"/>
    <cellStyle name="RowTitles1-Detail 2 4 4 5 4" xfId="9444" xr:uid="{00000000-0005-0000-0000-0000466F0000}"/>
    <cellStyle name="RowTitles1-Detail 2 4 4 5 4 2" xfId="9445" xr:uid="{00000000-0005-0000-0000-0000476F0000}"/>
    <cellStyle name="RowTitles1-Detail 2 4 4 5 4_Tertiary Salaries Survey" xfId="9446" xr:uid="{00000000-0005-0000-0000-0000486F0000}"/>
    <cellStyle name="RowTitles1-Detail 2 4 4 5 5" xfId="9447" xr:uid="{00000000-0005-0000-0000-0000496F0000}"/>
    <cellStyle name="RowTitles1-Detail 2 4 4 5_Tertiary Salaries Survey" xfId="9448" xr:uid="{00000000-0005-0000-0000-00004A6F0000}"/>
    <cellStyle name="RowTitles1-Detail 2 4 4 6" xfId="9449" xr:uid="{00000000-0005-0000-0000-00004B6F0000}"/>
    <cellStyle name="RowTitles1-Detail 2 4 4 6 2" xfId="9450" xr:uid="{00000000-0005-0000-0000-00004C6F0000}"/>
    <cellStyle name="RowTitles1-Detail 2 4 4 6 2 2" xfId="9451" xr:uid="{00000000-0005-0000-0000-00004D6F0000}"/>
    <cellStyle name="RowTitles1-Detail 2 4 4 6 2 2 2" xfId="9452" xr:uid="{00000000-0005-0000-0000-00004E6F0000}"/>
    <cellStyle name="RowTitles1-Detail 2 4 4 6 2 2_Tertiary Salaries Survey" xfId="9453" xr:uid="{00000000-0005-0000-0000-00004F6F0000}"/>
    <cellStyle name="RowTitles1-Detail 2 4 4 6 2 3" xfId="9454" xr:uid="{00000000-0005-0000-0000-0000506F0000}"/>
    <cellStyle name="RowTitles1-Detail 2 4 4 6 2_Tertiary Salaries Survey" xfId="9455" xr:uid="{00000000-0005-0000-0000-0000516F0000}"/>
    <cellStyle name="RowTitles1-Detail 2 4 4 6 3" xfId="9456" xr:uid="{00000000-0005-0000-0000-0000526F0000}"/>
    <cellStyle name="RowTitles1-Detail 2 4 4 6 3 2" xfId="9457" xr:uid="{00000000-0005-0000-0000-0000536F0000}"/>
    <cellStyle name="RowTitles1-Detail 2 4 4 6 3 2 2" xfId="9458" xr:uid="{00000000-0005-0000-0000-0000546F0000}"/>
    <cellStyle name="RowTitles1-Detail 2 4 4 6 3 2_Tertiary Salaries Survey" xfId="9459" xr:uid="{00000000-0005-0000-0000-0000556F0000}"/>
    <cellStyle name="RowTitles1-Detail 2 4 4 6 3 3" xfId="9460" xr:uid="{00000000-0005-0000-0000-0000566F0000}"/>
    <cellStyle name="RowTitles1-Detail 2 4 4 6 3_Tertiary Salaries Survey" xfId="9461" xr:uid="{00000000-0005-0000-0000-0000576F0000}"/>
    <cellStyle name="RowTitles1-Detail 2 4 4 6 4" xfId="9462" xr:uid="{00000000-0005-0000-0000-0000586F0000}"/>
    <cellStyle name="RowTitles1-Detail 2 4 4 6 4 2" xfId="9463" xr:uid="{00000000-0005-0000-0000-0000596F0000}"/>
    <cellStyle name="RowTitles1-Detail 2 4 4 6 4_Tertiary Salaries Survey" xfId="9464" xr:uid="{00000000-0005-0000-0000-00005A6F0000}"/>
    <cellStyle name="RowTitles1-Detail 2 4 4 6 5" xfId="9465" xr:uid="{00000000-0005-0000-0000-00005B6F0000}"/>
    <cellStyle name="RowTitles1-Detail 2 4 4 6_Tertiary Salaries Survey" xfId="9466" xr:uid="{00000000-0005-0000-0000-00005C6F0000}"/>
    <cellStyle name="RowTitles1-Detail 2 4 4 7" xfId="9467" xr:uid="{00000000-0005-0000-0000-00005D6F0000}"/>
    <cellStyle name="RowTitles1-Detail 2 4 4 7 2" xfId="9468" xr:uid="{00000000-0005-0000-0000-00005E6F0000}"/>
    <cellStyle name="RowTitles1-Detail 2 4 4 7 2 2" xfId="9469" xr:uid="{00000000-0005-0000-0000-00005F6F0000}"/>
    <cellStyle name="RowTitles1-Detail 2 4 4 7 2_Tertiary Salaries Survey" xfId="9470" xr:uid="{00000000-0005-0000-0000-0000606F0000}"/>
    <cellStyle name="RowTitles1-Detail 2 4 4 7 3" xfId="9471" xr:uid="{00000000-0005-0000-0000-0000616F0000}"/>
    <cellStyle name="RowTitles1-Detail 2 4 4 7_Tertiary Salaries Survey" xfId="9472" xr:uid="{00000000-0005-0000-0000-0000626F0000}"/>
    <cellStyle name="RowTitles1-Detail 2 4 4 8" xfId="9473" xr:uid="{00000000-0005-0000-0000-0000636F0000}"/>
    <cellStyle name="RowTitles1-Detail 2 4 4 9" xfId="9474" xr:uid="{00000000-0005-0000-0000-0000646F0000}"/>
    <cellStyle name="RowTitles1-Detail 2 4 4_STUD aligned by INSTIT" xfId="9475" xr:uid="{00000000-0005-0000-0000-0000656F0000}"/>
    <cellStyle name="RowTitles1-Detail 2 4 5" xfId="9476" xr:uid="{00000000-0005-0000-0000-0000666F0000}"/>
    <cellStyle name="RowTitles1-Detail 2 4 5 2" xfId="9477" xr:uid="{00000000-0005-0000-0000-0000676F0000}"/>
    <cellStyle name="RowTitles1-Detail 2 4 5 2 2" xfId="9478" xr:uid="{00000000-0005-0000-0000-0000686F0000}"/>
    <cellStyle name="RowTitles1-Detail 2 4 5 2 2 2" xfId="9479" xr:uid="{00000000-0005-0000-0000-0000696F0000}"/>
    <cellStyle name="RowTitles1-Detail 2 4 5 2 2_Tertiary Salaries Survey" xfId="9480" xr:uid="{00000000-0005-0000-0000-00006A6F0000}"/>
    <cellStyle name="RowTitles1-Detail 2 4 5 2 3" xfId="9481" xr:uid="{00000000-0005-0000-0000-00006B6F0000}"/>
    <cellStyle name="RowTitles1-Detail 2 4 5 2_Tertiary Salaries Survey" xfId="9482" xr:uid="{00000000-0005-0000-0000-00006C6F0000}"/>
    <cellStyle name="RowTitles1-Detail 2 4 5 3" xfId="9483" xr:uid="{00000000-0005-0000-0000-00006D6F0000}"/>
    <cellStyle name="RowTitles1-Detail 2 4 5 3 2" xfId="9484" xr:uid="{00000000-0005-0000-0000-00006E6F0000}"/>
    <cellStyle name="RowTitles1-Detail 2 4 5 3 2 2" xfId="9485" xr:uid="{00000000-0005-0000-0000-00006F6F0000}"/>
    <cellStyle name="RowTitles1-Detail 2 4 5 3 2_Tertiary Salaries Survey" xfId="9486" xr:uid="{00000000-0005-0000-0000-0000706F0000}"/>
    <cellStyle name="RowTitles1-Detail 2 4 5 3 3" xfId="9487" xr:uid="{00000000-0005-0000-0000-0000716F0000}"/>
    <cellStyle name="RowTitles1-Detail 2 4 5 3_Tertiary Salaries Survey" xfId="9488" xr:uid="{00000000-0005-0000-0000-0000726F0000}"/>
    <cellStyle name="RowTitles1-Detail 2 4 5 4" xfId="9489" xr:uid="{00000000-0005-0000-0000-0000736F0000}"/>
    <cellStyle name="RowTitles1-Detail 2 4 5 5" xfId="9490" xr:uid="{00000000-0005-0000-0000-0000746F0000}"/>
    <cellStyle name="RowTitles1-Detail 2 4 5 5 2" xfId="9491" xr:uid="{00000000-0005-0000-0000-0000756F0000}"/>
    <cellStyle name="RowTitles1-Detail 2 4 5 5_Tertiary Salaries Survey" xfId="9492" xr:uid="{00000000-0005-0000-0000-0000766F0000}"/>
    <cellStyle name="RowTitles1-Detail 2 4 5 6" xfId="9493" xr:uid="{00000000-0005-0000-0000-0000776F0000}"/>
    <cellStyle name="RowTitles1-Detail 2 4 5_Tertiary Salaries Survey" xfId="9494" xr:uid="{00000000-0005-0000-0000-0000786F0000}"/>
    <cellStyle name="RowTitles1-Detail 2 4 6" xfId="9495" xr:uid="{00000000-0005-0000-0000-0000796F0000}"/>
    <cellStyle name="RowTitles1-Detail 2 4 6 2" xfId="9496" xr:uid="{00000000-0005-0000-0000-00007A6F0000}"/>
    <cellStyle name="RowTitles1-Detail 2 4 6 2 2" xfId="9497" xr:uid="{00000000-0005-0000-0000-00007B6F0000}"/>
    <cellStyle name="RowTitles1-Detail 2 4 6 2 2 2" xfId="9498" xr:uid="{00000000-0005-0000-0000-00007C6F0000}"/>
    <cellStyle name="RowTitles1-Detail 2 4 6 2 2_Tertiary Salaries Survey" xfId="9499" xr:uid="{00000000-0005-0000-0000-00007D6F0000}"/>
    <cellStyle name="RowTitles1-Detail 2 4 6 2 3" xfId="9500" xr:uid="{00000000-0005-0000-0000-00007E6F0000}"/>
    <cellStyle name="RowTitles1-Detail 2 4 6 2_Tertiary Salaries Survey" xfId="9501" xr:uid="{00000000-0005-0000-0000-00007F6F0000}"/>
    <cellStyle name="RowTitles1-Detail 2 4 6 3" xfId="9502" xr:uid="{00000000-0005-0000-0000-0000806F0000}"/>
    <cellStyle name="RowTitles1-Detail 2 4 6 3 2" xfId="9503" xr:uid="{00000000-0005-0000-0000-0000816F0000}"/>
    <cellStyle name="RowTitles1-Detail 2 4 6 3 2 2" xfId="9504" xr:uid="{00000000-0005-0000-0000-0000826F0000}"/>
    <cellStyle name="RowTitles1-Detail 2 4 6 3 2_Tertiary Salaries Survey" xfId="9505" xr:uid="{00000000-0005-0000-0000-0000836F0000}"/>
    <cellStyle name="RowTitles1-Detail 2 4 6 3 3" xfId="9506" xr:uid="{00000000-0005-0000-0000-0000846F0000}"/>
    <cellStyle name="RowTitles1-Detail 2 4 6 3_Tertiary Salaries Survey" xfId="9507" xr:uid="{00000000-0005-0000-0000-0000856F0000}"/>
    <cellStyle name="RowTitles1-Detail 2 4 6 4" xfId="9508" xr:uid="{00000000-0005-0000-0000-0000866F0000}"/>
    <cellStyle name="RowTitles1-Detail 2 4 6 5" xfId="9509" xr:uid="{00000000-0005-0000-0000-0000876F0000}"/>
    <cellStyle name="RowTitles1-Detail 2 4 6_Tertiary Salaries Survey" xfId="9510" xr:uid="{00000000-0005-0000-0000-0000886F0000}"/>
    <cellStyle name="RowTitles1-Detail 2 4 7" xfId="9511" xr:uid="{00000000-0005-0000-0000-0000896F0000}"/>
    <cellStyle name="RowTitles1-Detail 2 4 7 2" xfId="9512" xr:uid="{00000000-0005-0000-0000-00008A6F0000}"/>
    <cellStyle name="RowTitles1-Detail 2 4 7 2 2" xfId="9513" xr:uid="{00000000-0005-0000-0000-00008B6F0000}"/>
    <cellStyle name="RowTitles1-Detail 2 4 7 2 2 2" xfId="9514" xr:uid="{00000000-0005-0000-0000-00008C6F0000}"/>
    <cellStyle name="RowTitles1-Detail 2 4 7 2 2_Tertiary Salaries Survey" xfId="9515" xr:uid="{00000000-0005-0000-0000-00008D6F0000}"/>
    <cellStyle name="RowTitles1-Detail 2 4 7 2 3" xfId="9516" xr:uid="{00000000-0005-0000-0000-00008E6F0000}"/>
    <cellStyle name="RowTitles1-Detail 2 4 7 2_Tertiary Salaries Survey" xfId="9517" xr:uid="{00000000-0005-0000-0000-00008F6F0000}"/>
    <cellStyle name="RowTitles1-Detail 2 4 7 3" xfId="9518" xr:uid="{00000000-0005-0000-0000-0000906F0000}"/>
    <cellStyle name="RowTitles1-Detail 2 4 7 3 2" xfId="9519" xr:uid="{00000000-0005-0000-0000-0000916F0000}"/>
    <cellStyle name="RowTitles1-Detail 2 4 7 3 2 2" xfId="9520" xr:uid="{00000000-0005-0000-0000-0000926F0000}"/>
    <cellStyle name="RowTitles1-Detail 2 4 7 3 2_Tertiary Salaries Survey" xfId="9521" xr:uid="{00000000-0005-0000-0000-0000936F0000}"/>
    <cellStyle name="RowTitles1-Detail 2 4 7 3 3" xfId="9522" xr:uid="{00000000-0005-0000-0000-0000946F0000}"/>
    <cellStyle name="RowTitles1-Detail 2 4 7 3_Tertiary Salaries Survey" xfId="9523" xr:uid="{00000000-0005-0000-0000-0000956F0000}"/>
    <cellStyle name="RowTitles1-Detail 2 4 7 4" xfId="9524" xr:uid="{00000000-0005-0000-0000-0000966F0000}"/>
    <cellStyle name="RowTitles1-Detail 2 4 7 5" xfId="9525" xr:uid="{00000000-0005-0000-0000-0000976F0000}"/>
    <cellStyle name="RowTitles1-Detail 2 4 7 5 2" xfId="9526" xr:uid="{00000000-0005-0000-0000-0000986F0000}"/>
    <cellStyle name="RowTitles1-Detail 2 4 7 5_Tertiary Salaries Survey" xfId="9527" xr:uid="{00000000-0005-0000-0000-0000996F0000}"/>
    <cellStyle name="RowTitles1-Detail 2 4 7 6" xfId="9528" xr:uid="{00000000-0005-0000-0000-00009A6F0000}"/>
    <cellStyle name="RowTitles1-Detail 2 4 7_Tertiary Salaries Survey" xfId="9529" xr:uid="{00000000-0005-0000-0000-00009B6F0000}"/>
    <cellStyle name="RowTitles1-Detail 2 4 8" xfId="9530" xr:uid="{00000000-0005-0000-0000-00009C6F0000}"/>
    <cellStyle name="RowTitles1-Detail 2 4 8 2" xfId="9531" xr:uid="{00000000-0005-0000-0000-00009D6F0000}"/>
    <cellStyle name="RowTitles1-Detail 2 4 8 2 2" xfId="9532" xr:uid="{00000000-0005-0000-0000-00009E6F0000}"/>
    <cellStyle name="RowTitles1-Detail 2 4 8 2 2 2" xfId="9533" xr:uid="{00000000-0005-0000-0000-00009F6F0000}"/>
    <cellStyle name="RowTitles1-Detail 2 4 8 2 2_Tertiary Salaries Survey" xfId="9534" xr:uid="{00000000-0005-0000-0000-0000A06F0000}"/>
    <cellStyle name="RowTitles1-Detail 2 4 8 2 3" xfId="9535" xr:uid="{00000000-0005-0000-0000-0000A16F0000}"/>
    <cellStyle name="RowTitles1-Detail 2 4 8 2_Tertiary Salaries Survey" xfId="9536" xr:uid="{00000000-0005-0000-0000-0000A26F0000}"/>
    <cellStyle name="RowTitles1-Detail 2 4 8 3" xfId="9537" xr:uid="{00000000-0005-0000-0000-0000A36F0000}"/>
    <cellStyle name="RowTitles1-Detail 2 4 8 3 2" xfId="9538" xr:uid="{00000000-0005-0000-0000-0000A46F0000}"/>
    <cellStyle name="RowTitles1-Detail 2 4 8 3 2 2" xfId="9539" xr:uid="{00000000-0005-0000-0000-0000A56F0000}"/>
    <cellStyle name="RowTitles1-Detail 2 4 8 3 2_Tertiary Salaries Survey" xfId="9540" xr:uid="{00000000-0005-0000-0000-0000A66F0000}"/>
    <cellStyle name="RowTitles1-Detail 2 4 8 3 3" xfId="9541" xr:uid="{00000000-0005-0000-0000-0000A76F0000}"/>
    <cellStyle name="RowTitles1-Detail 2 4 8 3_Tertiary Salaries Survey" xfId="9542" xr:uid="{00000000-0005-0000-0000-0000A86F0000}"/>
    <cellStyle name="RowTitles1-Detail 2 4 8 4" xfId="9543" xr:uid="{00000000-0005-0000-0000-0000A96F0000}"/>
    <cellStyle name="RowTitles1-Detail 2 4 8 4 2" xfId="9544" xr:uid="{00000000-0005-0000-0000-0000AA6F0000}"/>
    <cellStyle name="RowTitles1-Detail 2 4 8 4_Tertiary Salaries Survey" xfId="9545" xr:uid="{00000000-0005-0000-0000-0000AB6F0000}"/>
    <cellStyle name="RowTitles1-Detail 2 4 8 5" xfId="9546" xr:uid="{00000000-0005-0000-0000-0000AC6F0000}"/>
    <cellStyle name="RowTitles1-Detail 2 4 8_Tertiary Salaries Survey" xfId="9547" xr:uid="{00000000-0005-0000-0000-0000AD6F0000}"/>
    <cellStyle name="RowTitles1-Detail 2 4 9" xfId="9548" xr:uid="{00000000-0005-0000-0000-0000AE6F0000}"/>
    <cellStyle name="RowTitles1-Detail 2 4 9 2" xfId="9549" xr:uid="{00000000-0005-0000-0000-0000AF6F0000}"/>
    <cellStyle name="RowTitles1-Detail 2 4 9 2 2" xfId="9550" xr:uid="{00000000-0005-0000-0000-0000B06F0000}"/>
    <cellStyle name="RowTitles1-Detail 2 4 9 2 2 2" xfId="9551" xr:uid="{00000000-0005-0000-0000-0000B16F0000}"/>
    <cellStyle name="RowTitles1-Detail 2 4 9 2 2_Tertiary Salaries Survey" xfId="9552" xr:uid="{00000000-0005-0000-0000-0000B26F0000}"/>
    <cellStyle name="RowTitles1-Detail 2 4 9 2 3" xfId="9553" xr:uid="{00000000-0005-0000-0000-0000B36F0000}"/>
    <cellStyle name="RowTitles1-Detail 2 4 9 2_Tertiary Salaries Survey" xfId="9554" xr:uid="{00000000-0005-0000-0000-0000B46F0000}"/>
    <cellStyle name="RowTitles1-Detail 2 4 9 3" xfId="9555" xr:uid="{00000000-0005-0000-0000-0000B56F0000}"/>
    <cellStyle name="RowTitles1-Detail 2 4 9 3 2" xfId="9556" xr:uid="{00000000-0005-0000-0000-0000B66F0000}"/>
    <cellStyle name="RowTitles1-Detail 2 4 9 3 2 2" xfId="9557" xr:uid="{00000000-0005-0000-0000-0000B76F0000}"/>
    <cellStyle name="RowTitles1-Detail 2 4 9 3 2_Tertiary Salaries Survey" xfId="9558" xr:uid="{00000000-0005-0000-0000-0000B86F0000}"/>
    <cellStyle name="RowTitles1-Detail 2 4 9 3 3" xfId="9559" xr:uid="{00000000-0005-0000-0000-0000B96F0000}"/>
    <cellStyle name="RowTitles1-Detail 2 4 9 3_Tertiary Salaries Survey" xfId="9560" xr:uid="{00000000-0005-0000-0000-0000BA6F0000}"/>
    <cellStyle name="RowTitles1-Detail 2 4 9 4" xfId="9561" xr:uid="{00000000-0005-0000-0000-0000BB6F0000}"/>
    <cellStyle name="RowTitles1-Detail 2 4 9 4 2" xfId="9562" xr:uid="{00000000-0005-0000-0000-0000BC6F0000}"/>
    <cellStyle name="RowTitles1-Detail 2 4 9 4_Tertiary Salaries Survey" xfId="9563" xr:uid="{00000000-0005-0000-0000-0000BD6F0000}"/>
    <cellStyle name="RowTitles1-Detail 2 4 9 5" xfId="9564" xr:uid="{00000000-0005-0000-0000-0000BE6F0000}"/>
    <cellStyle name="RowTitles1-Detail 2 4 9_Tertiary Salaries Survey" xfId="9565" xr:uid="{00000000-0005-0000-0000-0000BF6F0000}"/>
    <cellStyle name="RowTitles1-Detail 2 4_STUD aligned by INSTIT" xfId="9566" xr:uid="{00000000-0005-0000-0000-0000C06F0000}"/>
    <cellStyle name="RowTitles1-Detail 2 5" xfId="9567" xr:uid="{00000000-0005-0000-0000-0000C16F0000}"/>
    <cellStyle name="RowTitles1-Detail 2 5 2" xfId="9568" xr:uid="{00000000-0005-0000-0000-0000C26F0000}"/>
    <cellStyle name="RowTitles1-Detail 2 5 2 2" xfId="9569" xr:uid="{00000000-0005-0000-0000-0000C36F0000}"/>
    <cellStyle name="RowTitles1-Detail 2 5 2 2 2" xfId="9570" xr:uid="{00000000-0005-0000-0000-0000C46F0000}"/>
    <cellStyle name="RowTitles1-Detail 2 5 2 2 2 2" xfId="9571" xr:uid="{00000000-0005-0000-0000-0000C56F0000}"/>
    <cellStyle name="RowTitles1-Detail 2 5 2 2 2_Tertiary Salaries Survey" xfId="9572" xr:uid="{00000000-0005-0000-0000-0000C66F0000}"/>
    <cellStyle name="RowTitles1-Detail 2 5 2 2 3" xfId="9573" xr:uid="{00000000-0005-0000-0000-0000C76F0000}"/>
    <cellStyle name="RowTitles1-Detail 2 5 2 2_Tertiary Salaries Survey" xfId="9574" xr:uid="{00000000-0005-0000-0000-0000C86F0000}"/>
    <cellStyle name="RowTitles1-Detail 2 5 2 3" xfId="9575" xr:uid="{00000000-0005-0000-0000-0000C96F0000}"/>
    <cellStyle name="RowTitles1-Detail 2 5 2 3 2" xfId="9576" xr:uid="{00000000-0005-0000-0000-0000CA6F0000}"/>
    <cellStyle name="RowTitles1-Detail 2 5 2 3 2 2" xfId="9577" xr:uid="{00000000-0005-0000-0000-0000CB6F0000}"/>
    <cellStyle name="RowTitles1-Detail 2 5 2 3 2_Tertiary Salaries Survey" xfId="9578" xr:uid="{00000000-0005-0000-0000-0000CC6F0000}"/>
    <cellStyle name="RowTitles1-Detail 2 5 2 3 3" xfId="9579" xr:uid="{00000000-0005-0000-0000-0000CD6F0000}"/>
    <cellStyle name="RowTitles1-Detail 2 5 2 3_Tertiary Salaries Survey" xfId="9580" xr:uid="{00000000-0005-0000-0000-0000CE6F0000}"/>
    <cellStyle name="RowTitles1-Detail 2 5 2 4" xfId="9581" xr:uid="{00000000-0005-0000-0000-0000CF6F0000}"/>
    <cellStyle name="RowTitles1-Detail 2 5 2 5" xfId="9582" xr:uid="{00000000-0005-0000-0000-0000D06F0000}"/>
    <cellStyle name="RowTitles1-Detail 2 5 2_Tertiary Salaries Survey" xfId="9583" xr:uid="{00000000-0005-0000-0000-0000D16F0000}"/>
    <cellStyle name="RowTitles1-Detail 2 5 3" xfId="9584" xr:uid="{00000000-0005-0000-0000-0000D26F0000}"/>
    <cellStyle name="RowTitles1-Detail 2 5 3 2" xfId="9585" xr:uid="{00000000-0005-0000-0000-0000D36F0000}"/>
    <cellStyle name="RowTitles1-Detail 2 5 3 2 2" xfId="9586" xr:uid="{00000000-0005-0000-0000-0000D46F0000}"/>
    <cellStyle name="RowTitles1-Detail 2 5 3 2 2 2" xfId="9587" xr:uid="{00000000-0005-0000-0000-0000D56F0000}"/>
    <cellStyle name="RowTitles1-Detail 2 5 3 2 2_Tertiary Salaries Survey" xfId="9588" xr:uid="{00000000-0005-0000-0000-0000D66F0000}"/>
    <cellStyle name="RowTitles1-Detail 2 5 3 2 3" xfId="9589" xr:uid="{00000000-0005-0000-0000-0000D76F0000}"/>
    <cellStyle name="RowTitles1-Detail 2 5 3 2_Tertiary Salaries Survey" xfId="9590" xr:uid="{00000000-0005-0000-0000-0000D86F0000}"/>
    <cellStyle name="RowTitles1-Detail 2 5 3 3" xfId="9591" xr:uid="{00000000-0005-0000-0000-0000D96F0000}"/>
    <cellStyle name="RowTitles1-Detail 2 5 3 3 2" xfId="9592" xr:uid="{00000000-0005-0000-0000-0000DA6F0000}"/>
    <cellStyle name="RowTitles1-Detail 2 5 3 3 2 2" xfId="9593" xr:uid="{00000000-0005-0000-0000-0000DB6F0000}"/>
    <cellStyle name="RowTitles1-Detail 2 5 3 3 2_Tertiary Salaries Survey" xfId="9594" xr:uid="{00000000-0005-0000-0000-0000DC6F0000}"/>
    <cellStyle name="RowTitles1-Detail 2 5 3 3 3" xfId="9595" xr:uid="{00000000-0005-0000-0000-0000DD6F0000}"/>
    <cellStyle name="RowTitles1-Detail 2 5 3 3_Tertiary Salaries Survey" xfId="9596" xr:uid="{00000000-0005-0000-0000-0000DE6F0000}"/>
    <cellStyle name="RowTitles1-Detail 2 5 3 4" xfId="9597" xr:uid="{00000000-0005-0000-0000-0000DF6F0000}"/>
    <cellStyle name="RowTitles1-Detail 2 5 3 5" xfId="9598" xr:uid="{00000000-0005-0000-0000-0000E06F0000}"/>
    <cellStyle name="RowTitles1-Detail 2 5 3 5 2" xfId="9599" xr:uid="{00000000-0005-0000-0000-0000E16F0000}"/>
    <cellStyle name="RowTitles1-Detail 2 5 3 5_Tertiary Salaries Survey" xfId="9600" xr:uid="{00000000-0005-0000-0000-0000E26F0000}"/>
    <cellStyle name="RowTitles1-Detail 2 5 3 6" xfId="9601" xr:uid="{00000000-0005-0000-0000-0000E36F0000}"/>
    <cellStyle name="RowTitles1-Detail 2 5 3_Tertiary Salaries Survey" xfId="9602" xr:uid="{00000000-0005-0000-0000-0000E46F0000}"/>
    <cellStyle name="RowTitles1-Detail 2 5 4" xfId="9603" xr:uid="{00000000-0005-0000-0000-0000E56F0000}"/>
    <cellStyle name="RowTitles1-Detail 2 5 4 2" xfId="9604" xr:uid="{00000000-0005-0000-0000-0000E66F0000}"/>
    <cellStyle name="RowTitles1-Detail 2 5 4 2 2" xfId="9605" xr:uid="{00000000-0005-0000-0000-0000E76F0000}"/>
    <cellStyle name="RowTitles1-Detail 2 5 4 2 2 2" xfId="9606" xr:uid="{00000000-0005-0000-0000-0000E86F0000}"/>
    <cellStyle name="RowTitles1-Detail 2 5 4 2 2_Tertiary Salaries Survey" xfId="9607" xr:uid="{00000000-0005-0000-0000-0000E96F0000}"/>
    <cellStyle name="RowTitles1-Detail 2 5 4 2 3" xfId="9608" xr:uid="{00000000-0005-0000-0000-0000EA6F0000}"/>
    <cellStyle name="RowTitles1-Detail 2 5 4 2_Tertiary Salaries Survey" xfId="9609" xr:uid="{00000000-0005-0000-0000-0000EB6F0000}"/>
    <cellStyle name="RowTitles1-Detail 2 5 4 3" xfId="9610" xr:uid="{00000000-0005-0000-0000-0000EC6F0000}"/>
    <cellStyle name="RowTitles1-Detail 2 5 4 3 2" xfId="9611" xr:uid="{00000000-0005-0000-0000-0000ED6F0000}"/>
    <cellStyle name="RowTitles1-Detail 2 5 4 3 2 2" xfId="9612" xr:uid="{00000000-0005-0000-0000-0000EE6F0000}"/>
    <cellStyle name="RowTitles1-Detail 2 5 4 3 2_Tertiary Salaries Survey" xfId="9613" xr:uid="{00000000-0005-0000-0000-0000EF6F0000}"/>
    <cellStyle name="RowTitles1-Detail 2 5 4 3 3" xfId="9614" xr:uid="{00000000-0005-0000-0000-0000F06F0000}"/>
    <cellStyle name="RowTitles1-Detail 2 5 4 3_Tertiary Salaries Survey" xfId="9615" xr:uid="{00000000-0005-0000-0000-0000F16F0000}"/>
    <cellStyle name="RowTitles1-Detail 2 5 4 4" xfId="9616" xr:uid="{00000000-0005-0000-0000-0000F26F0000}"/>
    <cellStyle name="RowTitles1-Detail 2 5 4 4 2" xfId="9617" xr:uid="{00000000-0005-0000-0000-0000F36F0000}"/>
    <cellStyle name="RowTitles1-Detail 2 5 4 4_Tertiary Salaries Survey" xfId="9618" xr:uid="{00000000-0005-0000-0000-0000F46F0000}"/>
    <cellStyle name="RowTitles1-Detail 2 5 4 5" xfId="9619" xr:uid="{00000000-0005-0000-0000-0000F56F0000}"/>
    <cellStyle name="RowTitles1-Detail 2 5 4_Tertiary Salaries Survey" xfId="9620" xr:uid="{00000000-0005-0000-0000-0000F66F0000}"/>
    <cellStyle name="RowTitles1-Detail 2 5 5" xfId="9621" xr:uid="{00000000-0005-0000-0000-0000F76F0000}"/>
    <cellStyle name="RowTitles1-Detail 2 5 5 2" xfId="9622" xr:uid="{00000000-0005-0000-0000-0000F86F0000}"/>
    <cellStyle name="RowTitles1-Detail 2 5 5 2 2" xfId="9623" xr:uid="{00000000-0005-0000-0000-0000F96F0000}"/>
    <cellStyle name="RowTitles1-Detail 2 5 5 2 2 2" xfId="9624" xr:uid="{00000000-0005-0000-0000-0000FA6F0000}"/>
    <cellStyle name="RowTitles1-Detail 2 5 5 2 2_Tertiary Salaries Survey" xfId="9625" xr:uid="{00000000-0005-0000-0000-0000FB6F0000}"/>
    <cellStyle name="RowTitles1-Detail 2 5 5 2 3" xfId="9626" xr:uid="{00000000-0005-0000-0000-0000FC6F0000}"/>
    <cellStyle name="RowTitles1-Detail 2 5 5 2_Tertiary Salaries Survey" xfId="9627" xr:uid="{00000000-0005-0000-0000-0000FD6F0000}"/>
    <cellStyle name="RowTitles1-Detail 2 5 5 3" xfId="9628" xr:uid="{00000000-0005-0000-0000-0000FE6F0000}"/>
    <cellStyle name="RowTitles1-Detail 2 5 5 3 2" xfId="9629" xr:uid="{00000000-0005-0000-0000-0000FF6F0000}"/>
    <cellStyle name="RowTitles1-Detail 2 5 5 3 2 2" xfId="9630" xr:uid="{00000000-0005-0000-0000-000000700000}"/>
    <cellStyle name="RowTitles1-Detail 2 5 5 3 2_Tertiary Salaries Survey" xfId="9631" xr:uid="{00000000-0005-0000-0000-000001700000}"/>
    <cellStyle name="RowTitles1-Detail 2 5 5 3 3" xfId="9632" xr:uid="{00000000-0005-0000-0000-000002700000}"/>
    <cellStyle name="RowTitles1-Detail 2 5 5 3_Tertiary Salaries Survey" xfId="9633" xr:uid="{00000000-0005-0000-0000-000003700000}"/>
    <cellStyle name="RowTitles1-Detail 2 5 5 4" xfId="9634" xr:uid="{00000000-0005-0000-0000-000004700000}"/>
    <cellStyle name="RowTitles1-Detail 2 5 5 4 2" xfId="9635" xr:uid="{00000000-0005-0000-0000-000005700000}"/>
    <cellStyle name="RowTitles1-Detail 2 5 5 4_Tertiary Salaries Survey" xfId="9636" xr:uid="{00000000-0005-0000-0000-000006700000}"/>
    <cellStyle name="RowTitles1-Detail 2 5 5 5" xfId="9637" xr:uid="{00000000-0005-0000-0000-000007700000}"/>
    <cellStyle name="RowTitles1-Detail 2 5 5_Tertiary Salaries Survey" xfId="9638" xr:uid="{00000000-0005-0000-0000-000008700000}"/>
    <cellStyle name="RowTitles1-Detail 2 5 6" xfId="9639" xr:uid="{00000000-0005-0000-0000-000009700000}"/>
    <cellStyle name="RowTitles1-Detail 2 5 6 2" xfId="9640" xr:uid="{00000000-0005-0000-0000-00000A700000}"/>
    <cellStyle name="RowTitles1-Detail 2 5 6 2 2" xfId="9641" xr:uid="{00000000-0005-0000-0000-00000B700000}"/>
    <cellStyle name="RowTitles1-Detail 2 5 6 2 2 2" xfId="9642" xr:uid="{00000000-0005-0000-0000-00000C700000}"/>
    <cellStyle name="RowTitles1-Detail 2 5 6 2 2_Tertiary Salaries Survey" xfId="9643" xr:uid="{00000000-0005-0000-0000-00000D700000}"/>
    <cellStyle name="RowTitles1-Detail 2 5 6 2 3" xfId="9644" xr:uid="{00000000-0005-0000-0000-00000E700000}"/>
    <cellStyle name="RowTitles1-Detail 2 5 6 2_Tertiary Salaries Survey" xfId="9645" xr:uid="{00000000-0005-0000-0000-00000F700000}"/>
    <cellStyle name="RowTitles1-Detail 2 5 6 3" xfId="9646" xr:uid="{00000000-0005-0000-0000-000010700000}"/>
    <cellStyle name="RowTitles1-Detail 2 5 6 3 2" xfId="9647" xr:uid="{00000000-0005-0000-0000-000011700000}"/>
    <cellStyle name="RowTitles1-Detail 2 5 6 3 2 2" xfId="9648" xr:uid="{00000000-0005-0000-0000-000012700000}"/>
    <cellStyle name="RowTitles1-Detail 2 5 6 3 2_Tertiary Salaries Survey" xfId="9649" xr:uid="{00000000-0005-0000-0000-000013700000}"/>
    <cellStyle name="RowTitles1-Detail 2 5 6 3 3" xfId="9650" xr:uid="{00000000-0005-0000-0000-000014700000}"/>
    <cellStyle name="RowTitles1-Detail 2 5 6 3_Tertiary Salaries Survey" xfId="9651" xr:uid="{00000000-0005-0000-0000-000015700000}"/>
    <cellStyle name="RowTitles1-Detail 2 5 6 4" xfId="9652" xr:uid="{00000000-0005-0000-0000-000016700000}"/>
    <cellStyle name="RowTitles1-Detail 2 5 6 4 2" xfId="9653" xr:uid="{00000000-0005-0000-0000-000017700000}"/>
    <cellStyle name="RowTitles1-Detail 2 5 6 4_Tertiary Salaries Survey" xfId="9654" xr:uid="{00000000-0005-0000-0000-000018700000}"/>
    <cellStyle name="RowTitles1-Detail 2 5 6 5" xfId="9655" xr:uid="{00000000-0005-0000-0000-000019700000}"/>
    <cellStyle name="RowTitles1-Detail 2 5 6_Tertiary Salaries Survey" xfId="9656" xr:uid="{00000000-0005-0000-0000-00001A700000}"/>
    <cellStyle name="RowTitles1-Detail 2 5 7" xfId="9657" xr:uid="{00000000-0005-0000-0000-00001B700000}"/>
    <cellStyle name="RowTitles1-Detail 2 5 7 2" xfId="9658" xr:uid="{00000000-0005-0000-0000-00001C700000}"/>
    <cellStyle name="RowTitles1-Detail 2 5 7 2 2" xfId="9659" xr:uid="{00000000-0005-0000-0000-00001D700000}"/>
    <cellStyle name="RowTitles1-Detail 2 5 7 2_Tertiary Salaries Survey" xfId="9660" xr:uid="{00000000-0005-0000-0000-00001E700000}"/>
    <cellStyle name="RowTitles1-Detail 2 5 7 3" xfId="9661" xr:uid="{00000000-0005-0000-0000-00001F700000}"/>
    <cellStyle name="RowTitles1-Detail 2 5 7_Tertiary Salaries Survey" xfId="9662" xr:uid="{00000000-0005-0000-0000-000020700000}"/>
    <cellStyle name="RowTitles1-Detail 2 5 8" xfId="9663" xr:uid="{00000000-0005-0000-0000-000021700000}"/>
    <cellStyle name="RowTitles1-Detail 2 5 9" xfId="9664" xr:uid="{00000000-0005-0000-0000-000022700000}"/>
    <cellStyle name="RowTitles1-Detail 2 5_STUD aligned by INSTIT" xfId="9665" xr:uid="{00000000-0005-0000-0000-000023700000}"/>
    <cellStyle name="RowTitles1-Detail 2 6" xfId="9666" xr:uid="{00000000-0005-0000-0000-000024700000}"/>
    <cellStyle name="RowTitles1-Detail 2 6 2" xfId="9667" xr:uid="{00000000-0005-0000-0000-000025700000}"/>
    <cellStyle name="RowTitles1-Detail 2 6 2 2" xfId="9668" xr:uid="{00000000-0005-0000-0000-000026700000}"/>
    <cellStyle name="RowTitles1-Detail 2 6 2 2 2" xfId="9669" xr:uid="{00000000-0005-0000-0000-000027700000}"/>
    <cellStyle name="RowTitles1-Detail 2 6 2 2 2 2" xfId="9670" xr:uid="{00000000-0005-0000-0000-000028700000}"/>
    <cellStyle name="RowTitles1-Detail 2 6 2 2 2_Tertiary Salaries Survey" xfId="9671" xr:uid="{00000000-0005-0000-0000-000029700000}"/>
    <cellStyle name="RowTitles1-Detail 2 6 2 2 3" xfId="9672" xr:uid="{00000000-0005-0000-0000-00002A700000}"/>
    <cellStyle name="RowTitles1-Detail 2 6 2 2_Tertiary Salaries Survey" xfId="9673" xr:uid="{00000000-0005-0000-0000-00002B700000}"/>
    <cellStyle name="RowTitles1-Detail 2 6 2 3" xfId="9674" xr:uid="{00000000-0005-0000-0000-00002C700000}"/>
    <cellStyle name="RowTitles1-Detail 2 6 2 3 2" xfId="9675" xr:uid="{00000000-0005-0000-0000-00002D700000}"/>
    <cellStyle name="RowTitles1-Detail 2 6 2 3 2 2" xfId="9676" xr:uid="{00000000-0005-0000-0000-00002E700000}"/>
    <cellStyle name="RowTitles1-Detail 2 6 2 3 2_Tertiary Salaries Survey" xfId="9677" xr:uid="{00000000-0005-0000-0000-00002F700000}"/>
    <cellStyle name="RowTitles1-Detail 2 6 2 3 3" xfId="9678" xr:uid="{00000000-0005-0000-0000-000030700000}"/>
    <cellStyle name="RowTitles1-Detail 2 6 2 3_Tertiary Salaries Survey" xfId="9679" xr:uid="{00000000-0005-0000-0000-000031700000}"/>
    <cellStyle name="RowTitles1-Detail 2 6 2 4" xfId="9680" xr:uid="{00000000-0005-0000-0000-000032700000}"/>
    <cellStyle name="RowTitles1-Detail 2 6 2 5" xfId="9681" xr:uid="{00000000-0005-0000-0000-000033700000}"/>
    <cellStyle name="RowTitles1-Detail 2 6 2 5 2" xfId="9682" xr:uid="{00000000-0005-0000-0000-000034700000}"/>
    <cellStyle name="RowTitles1-Detail 2 6 2 5_Tertiary Salaries Survey" xfId="9683" xr:uid="{00000000-0005-0000-0000-000035700000}"/>
    <cellStyle name="RowTitles1-Detail 2 6 2 6" xfId="9684" xr:uid="{00000000-0005-0000-0000-000036700000}"/>
    <cellStyle name="RowTitles1-Detail 2 6 2_Tertiary Salaries Survey" xfId="9685" xr:uid="{00000000-0005-0000-0000-000037700000}"/>
    <cellStyle name="RowTitles1-Detail 2 6 3" xfId="9686" xr:uid="{00000000-0005-0000-0000-000038700000}"/>
    <cellStyle name="RowTitles1-Detail 2 6 3 2" xfId="9687" xr:uid="{00000000-0005-0000-0000-000039700000}"/>
    <cellStyle name="RowTitles1-Detail 2 6 3 2 2" xfId="9688" xr:uid="{00000000-0005-0000-0000-00003A700000}"/>
    <cellStyle name="RowTitles1-Detail 2 6 3 2 2 2" xfId="9689" xr:uid="{00000000-0005-0000-0000-00003B700000}"/>
    <cellStyle name="RowTitles1-Detail 2 6 3 2 2_Tertiary Salaries Survey" xfId="9690" xr:uid="{00000000-0005-0000-0000-00003C700000}"/>
    <cellStyle name="RowTitles1-Detail 2 6 3 2 3" xfId="9691" xr:uid="{00000000-0005-0000-0000-00003D700000}"/>
    <cellStyle name="RowTitles1-Detail 2 6 3 2_Tertiary Salaries Survey" xfId="9692" xr:uid="{00000000-0005-0000-0000-00003E700000}"/>
    <cellStyle name="RowTitles1-Detail 2 6 3 3" xfId="9693" xr:uid="{00000000-0005-0000-0000-00003F700000}"/>
    <cellStyle name="RowTitles1-Detail 2 6 3 3 2" xfId="9694" xr:uid="{00000000-0005-0000-0000-000040700000}"/>
    <cellStyle name="RowTitles1-Detail 2 6 3 3 2 2" xfId="9695" xr:uid="{00000000-0005-0000-0000-000041700000}"/>
    <cellStyle name="RowTitles1-Detail 2 6 3 3 2_Tertiary Salaries Survey" xfId="9696" xr:uid="{00000000-0005-0000-0000-000042700000}"/>
    <cellStyle name="RowTitles1-Detail 2 6 3 3 3" xfId="9697" xr:uid="{00000000-0005-0000-0000-000043700000}"/>
    <cellStyle name="RowTitles1-Detail 2 6 3 3_Tertiary Salaries Survey" xfId="9698" xr:uid="{00000000-0005-0000-0000-000044700000}"/>
    <cellStyle name="RowTitles1-Detail 2 6 3 4" xfId="9699" xr:uid="{00000000-0005-0000-0000-000045700000}"/>
    <cellStyle name="RowTitles1-Detail 2 6 3 5" xfId="9700" xr:uid="{00000000-0005-0000-0000-000046700000}"/>
    <cellStyle name="RowTitles1-Detail 2 6 3_Tertiary Salaries Survey" xfId="9701" xr:uid="{00000000-0005-0000-0000-000047700000}"/>
    <cellStyle name="RowTitles1-Detail 2 6 4" xfId="9702" xr:uid="{00000000-0005-0000-0000-000048700000}"/>
    <cellStyle name="RowTitles1-Detail 2 6 4 2" xfId="9703" xr:uid="{00000000-0005-0000-0000-000049700000}"/>
    <cellStyle name="RowTitles1-Detail 2 6 4 2 2" xfId="9704" xr:uid="{00000000-0005-0000-0000-00004A700000}"/>
    <cellStyle name="RowTitles1-Detail 2 6 4 2 2 2" xfId="9705" xr:uid="{00000000-0005-0000-0000-00004B700000}"/>
    <cellStyle name="RowTitles1-Detail 2 6 4 2 2_Tertiary Salaries Survey" xfId="9706" xr:uid="{00000000-0005-0000-0000-00004C700000}"/>
    <cellStyle name="RowTitles1-Detail 2 6 4 2 3" xfId="9707" xr:uid="{00000000-0005-0000-0000-00004D700000}"/>
    <cellStyle name="RowTitles1-Detail 2 6 4 2_Tertiary Salaries Survey" xfId="9708" xr:uid="{00000000-0005-0000-0000-00004E700000}"/>
    <cellStyle name="RowTitles1-Detail 2 6 4 3" xfId="9709" xr:uid="{00000000-0005-0000-0000-00004F700000}"/>
    <cellStyle name="RowTitles1-Detail 2 6 4 3 2" xfId="9710" xr:uid="{00000000-0005-0000-0000-000050700000}"/>
    <cellStyle name="RowTitles1-Detail 2 6 4 3 2 2" xfId="9711" xr:uid="{00000000-0005-0000-0000-000051700000}"/>
    <cellStyle name="RowTitles1-Detail 2 6 4 3 2_Tertiary Salaries Survey" xfId="9712" xr:uid="{00000000-0005-0000-0000-000052700000}"/>
    <cellStyle name="RowTitles1-Detail 2 6 4 3 3" xfId="9713" xr:uid="{00000000-0005-0000-0000-000053700000}"/>
    <cellStyle name="RowTitles1-Detail 2 6 4 3_Tertiary Salaries Survey" xfId="9714" xr:uid="{00000000-0005-0000-0000-000054700000}"/>
    <cellStyle name="RowTitles1-Detail 2 6 4 4" xfId="9715" xr:uid="{00000000-0005-0000-0000-000055700000}"/>
    <cellStyle name="RowTitles1-Detail 2 6 4 4 2" xfId="9716" xr:uid="{00000000-0005-0000-0000-000056700000}"/>
    <cellStyle name="RowTitles1-Detail 2 6 4 4_Tertiary Salaries Survey" xfId="9717" xr:uid="{00000000-0005-0000-0000-000057700000}"/>
    <cellStyle name="RowTitles1-Detail 2 6 4 5" xfId="9718" xr:uid="{00000000-0005-0000-0000-000058700000}"/>
    <cellStyle name="RowTitles1-Detail 2 6 4_Tertiary Salaries Survey" xfId="9719" xr:uid="{00000000-0005-0000-0000-000059700000}"/>
    <cellStyle name="RowTitles1-Detail 2 6 5" xfId="9720" xr:uid="{00000000-0005-0000-0000-00005A700000}"/>
    <cellStyle name="RowTitles1-Detail 2 6 5 2" xfId="9721" xr:uid="{00000000-0005-0000-0000-00005B700000}"/>
    <cellStyle name="RowTitles1-Detail 2 6 5 2 2" xfId="9722" xr:uid="{00000000-0005-0000-0000-00005C700000}"/>
    <cellStyle name="RowTitles1-Detail 2 6 5 2 2 2" xfId="9723" xr:uid="{00000000-0005-0000-0000-00005D700000}"/>
    <cellStyle name="RowTitles1-Detail 2 6 5 2 2_Tertiary Salaries Survey" xfId="9724" xr:uid="{00000000-0005-0000-0000-00005E700000}"/>
    <cellStyle name="RowTitles1-Detail 2 6 5 2 3" xfId="9725" xr:uid="{00000000-0005-0000-0000-00005F700000}"/>
    <cellStyle name="RowTitles1-Detail 2 6 5 2_Tertiary Salaries Survey" xfId="9726" xr:uid="{00000000-0005-0000-0000-000060700000}"/>
    <cellStyle name="RowTitles1-Detail 2 6 5 3" xfId="9727" xr:uid="{00000000-0005-0000-0000-000061700000}"/>
    <cellStyle name="RowTitles1-Detail 2 6 5 3 2" xfId="9728" xr:uid="{00000000-0005-0000-0000-000062700000}"/>
    <cellStyle name="RowTitles1-Detail 2 6 5 3 2 2" xfId="9729" xr:uid="{00000000-0005-0000-0000-000063700000}"/>
    <cellStyle name="RowTitles1-Detail 2 6 5 3 2_Tertiary Salaries Survey" xfId="9730" xr:uid="{00000000-0005-0000-0000-000064700000}"/>
    <cellStyle name="RowTitles1-Detail 2 6 5 3 3" xfId="9731" xr:uid="{00000000-0005-0000-0000-000065700000}"/>
    <cellStyle name="RowTitles1-Detail 2 6 5 3_Tertiary Salaries Survey" xfId="9732" xr:uid="{00000000-0005-0000-0000-000066700000}"/>
    <cellStyle name="RowTitles1-Detail 2 6 5 4" xfId="9733" xr:uid="{00000000-0005-0000-0000-000067700000}"/>
    <cellStyle name="RowTitles1-Detail 2 6 5 4 2" xfId="9734" xr:uid="{00000000-0005-0000-0000-000068700000}"/>
    <cellStyle name="RowTitles1-Detail 2 6 5 4_Tertiary Salaries Survey" xfId="9735" xr:uid="{00000000-0005-0000-0000-000069700000}"/>
    <cellStyle name="RowTitles1-Detail 2 6 5 5" xfId="9736" xr:uid="{00000000-0005-0000-0000-00006A700000}"/>
    <cellStyle name="RowTitles1-Detail 2 6 5_Tertiary Salaries Survey" xfId="9737" xr:uid="{00000000-0005-0000-0000-00006B700000}"/>
    <cellStyle name="RowTitles1-Detail 2 6 6" xfId="9738" xr:uid="{00000000-0005-0000-0000-00006C700000}"/>
    <cellStyle name="RowTitles1-Detail 2 6 6 2" xfId="9739" xr:uid="{00000000-0005-0000-0000-00006D700000}"/>
    <cellStyle name="RowTitles1-Detail 2 6 6 2 2" xfId="9740" xr:uid="{00000000-0005-0000-0000-00006E700000}"/>
    <cellStyle name="RowTitles1-Detail 2 6 6 2 2 2" xfId="9741" xr:uid="{00000000-0005-0000-0000-00006F700000}"/>
    <cellStyle name="RowTitles1-Detail 2 6 6 2 2_Tertiary Salaries Survey" xfId="9742" xr:uid="{00000000-0005-0000-0000-000070700000}"/>
    <cellStyle name="RowTitles1-Detail 2 6 6 2 3" xfId="9743" xr:uid="{00000000-0005-0000-0000-000071700000}"/>
    <cellStyle name="RowTitles1-Detail 2 6 6 2_Tertiary Salaries Survey" xfId="9744" xr:uid="{00000000-0005-0000-0000-000072700000}"/>
    <cellStyle name="RowTitles1-Detail 2 6 6 3" xfId="9745" xr:uid="{00000000-0005-0000-0000-000073700000}"/>
    <cellStyle name="RowTitles1-Detail 2 6 6 3 2" xfId="9746" xr:uid="{00000000-0005-0000-0000-000074700000}"/>
    <cellStyle name="RowTitles1-Detail 2 6 6 3 2 2" xfId="9747" xr:uid="{00000000-0005-0000-0000-000075700000}"/>
    <cellStyle name="RowTitles1-Detail 2 6 6 3 2_Tertiary Salaries Survey" xfId="9748" xr:uid="{00000000-0005-0000-0000-000076700000}"/>
    <cellStyle name="RowTitles1-Detail 2 6 6 3 3" xfId="9749" xr:uid="{00000000-0005-0000-0000-000077700000}"/>
    <cellStyle name="RowTitles1-Detail 2 6 6 3_Tertiary Salaries Survey" xfId="9750" xr:uid="{00000000-0005-0000-0000-000078700000}"/>
    <cellStyle name="RowTitles1-Detail 2 6 6 4" xfId="9751" xr:uid="{00000000-0005-0000-0000-000079700000}"/>
    <cellStyle name="RowTitles1-Detail 2 6 6 4 2" xfId="9752" xr:uid="{00000000-0005-0000-0000-00007A700000}"/>
    <cellStyle name="RowTitles1-Detail 2 6 6 4_Tertiary Salaries Survey" xfId="9753" xr:uid="{00000000-0005-0000-0000-00007B700000}"/>
    <cellStyle name="RowTitles1-Detail 2 6 6 5" xfId="9754" xr:uid="{00000000-0005-0000-0000-00007C700000}"/>
    <cellStyle name="RowTitles1-Detail 2 6 6_Tertiary Salaries Survey" xfId="9755" xr:uid="{00000000-0005-0000-0000-00007D700000}"/>
    <cellStyle name="RowTitles1-Detail 2 6 7" xfId="9756" xr:uid="{00000000-0005-0000-0000-00007E700000}"/>
    <cellStyle name="RowTitles1-Detail 2 6 7 2" xfId="9757" xr:uid="{00000000-0005-0000-0000-00007F700000}"/>
    <cellStyle name="RowTitles1-Detail 2 6 7 2 2" xfId="9758" xr:uid="{00000000-0005-0000-0000-000080700000}"/>
    <cellStyle name="RowTitles1-Detail 2 6 7 2_Tertiary Salaries Survey" xfId="9759" xr:uid="{00000000-0005-0000-0000-000081700000}"/>
    <cellStyle name="RowTitles1-Detail 2 6 7 3" xfId="9760" xr:uid="{00000000-0005-0000-0000-000082700000}"/>
    <cellStyle name="RowTitles1-Detail 2 6 7_Tertiary Salaries Survey" xfId="9761" xr:uid="{00000000-0005-0000-0000-000083700000}"/>
    <cellStyle name="RowTitles1-Detail 2 6 8" xfId="9762" xr:uid="{00000000-0005-0000-0000-000084700000}"/>
    <cellStyle name="RowTitles1-Detail 2 6 8 2" xfId="9763" xr:uid="{00000000-0005-0000-0000-000085700000}"/>
    <cellStyle name="RowTitles1-Detail 2 6 8 2 2" xfId="9764" xr:uid="{00000000-0005-0000-0000-000086700000}"/>
    <cellStyle name="RowTitles1-Detail 2 6 8 2_Tertiary Salaries Survey" xfId="9765" xr:uid="{00000000-0005-0000-0000-000087700000}"/>
    <cellStyle name="RowTitles1-Detail 2 6 8 3" xfId="9766" xr:uid="{00000000-0005-0000-0000-000088700000}"/>
    <cellStyle name="RowTitles1-Detail 2 6 8_Tertiary Salaries Survey" xfId="9767" xr:uid="{00000000-0005-0000-0000-000089700000}"/>
    <cellStyle name="RowTitles1-Detail 2 6 9" xfId="9768" xr:uid="{00000000-0005-0000-0000-00008A700000}"/>
    <cellStyle name="RowTitles1-Detail 2 6_STUD aligned by INSTIT" xfId="9769" xr:uid="{00000000-0005-0000-0000-00008B700000}"/>
    <cellStyle name="RowTitles1-Detail 2 7" xfId="9770" xr:uid="{00000000-0005-0000-0000-00008C700000}"/>
    <cellStyle name="RowTitles1-Detail 2 7 2" xfId="9771" xr:uid="{00000000-0005-0000-0000-00008D700000}"/>
    <cellStyle name="RowTitles1-Detail 2 7 2 2" xfId="9772" xr:uid="{00000000-0005-0000-0000-00008E700000}"/>
    <cellStyle name="RowTitles1-Detail 2 7 2 2 2" xfId="9773" xr:uid="{00000000-0005-0000-0000-00008F700000}"/>
    <cellStyle name="RowTitles1-Detail 2 7 2 2 2 2" xfId="9774" xr:uid="{00000000-0005-0000-0000-000090700000}"/>
    <cellStyle name="RowTitles1-Detail 2 7 2 2 2_Tertiary Salaries Survey" xfId="9775" xr:uid="{00000000-0005-0000-0000-000091700000}"/>
    <cellStyle name="RowTitles1-Detail 2 7 2 2 3" xfId="9776" xr:uid="{00000000-0005-0000-0000-000092700000}"/>
    <cellStyle name="RowTitles1-Detail 2 7 2 2_Tertiary Salaries Survey" xfId="9777" xr:uid="{00000000-0005-0000-0000-000093700000}"/>
    <cellStyle name="RowTitles1-Detail 2 7 2 3" xfId="9778" xr:uid="{00000000-0005-0000-0000-000094700000}"/>
    <cellStyle name="RowTitles1-Detail 2 7 2 3 2" xfId="9779" xr:uid="{00000000-0005-0000-0000-000095700000}"/>
    <cellStyle name="RowTitles1-Detail 2 7 2 3 2 2" xfId="9780" xr:uid="{00000000-0005-0000-0000-000096700000}"/>
    <cellStyle name="RowTitles1-Detail 2 7 2 3 2_Tertiary Salaries Survey" xfId="9781" xr:uid="{00000000-0005-0000-0000-000097700000}"/>
    <cellStyle name="RowTitles1-Detail 2 7 2 3 3" xfId="9782" xr:uid="{00000000-0005-0000-0000-000098700000}"/>
    <cellStyle name="RowTitles1-Detail 2 7 2 3_Tertiary Salaries Survey" xfId="9783" xr:uid="{00000000-0005-0000-0000-000099700000}"/>
    <cellStyle name="RowTitles1-Detail 2 7 2 4" xfId="9784" xr:uid="{00000000-0005-0000-0000-00009A700000}"/>
    <cellStyle name="RowTitles1-Detail 2 7 2 5" xfId="9785" xr:uid="{00000000-0005-0000-0000-00009B700000}"/>
    <cellStyle name="RowTitles1-Detail 2 7 2_Tertiary Salaries Survey" xfId="9786" xr:uid="{00000000-0005-0000-0000-00009C700000}"/>
    <cellStyle name="RowTitles1-Detail 2 7 3" xfId="9787" xr:uid="{00000000-0005-0000-0000-00009D700000}"/>
    <cellStyle name="RowTitles1-Detail 2 7 3 2" xfId="9788" xr:uid="{00000000-0005-0000-0000-00009E700000}"/>
    <cellStyle name="RowTitles1-Detail 2 7 3 2 2" xfId="9789" xr:uid="{00000000-0005-0000-0000-00009F700000}"/>
    <cellStyle name="RowTitles1-Detail 2 7 3 2 2 2" xfId="9790" xr:uid="{00000000-0005-0000-0000-0000A0700000}"/>
    <cellStyle name="RowTitles1-Detail 2 7 3 2 2_Tertiary Salaries Survey" xfId="9791" xr:uid="{00000000-0005-0000-0000-0000A1700000}"/>
    <cellStyle name="RowTitles1-Detail 2 7 3 2 3" xfId="9792" xr:uid="{00000000-0005-0000-0000-0000A2700000}"/>
    <cellStyle name="RowTitles1-Detail 2 7 3 2_Tertiary Salaries Survey" xfId="9793" xr:uid="{00000000-0005-0000-0000-0000A3700000}"/>
    <cellStyle name="RowTitles1-Detail 2 7 3 3" xfId="9794" xr:uid="{00000000-0005-0000-0000-0000A4700000}"/>
    <cellStyle name="RowTitles1-Detail 2 7 3 3 2" xfId="9795" xr:uid="{00000000-0005-0000-0000-0000A5700000}"/>
    <cellStyle name="RowTitles1-Detail 2 7 3 3 2 2" xfId="9796" xr:uid="{00000000-0005-0000-0000-0000A6700000}"/>
    <cellStyle name="RowTitles1-Detail 2 7 3 3 2_Tertiary Salaries Survey" xfId="9797" xr:uid="{00000000-0005-0000-0000-0000A7700000}"/>
    <cellStyle name="RowTitles1-Detail 2 7 3 3 3" xfId="9798" xr:uid="{00000000-0005-0000-0000-0000A8700000}"/>
    <cellStyle name="RowTitles1-Detail 2 7 3 3_Tertiary Salaries Survey" xfId="9799" xr:uid="{00000000-0005-0000-0000-0000A9700000}"/>
    <cellStyle name="RowTitles1-Detail 2 7 3 4" xfId="9800" xr:uid="{00000000-0005-0000-0000-0000AA700000}"/>
    <cellStyle name="RowTitles1-Detail 2 7 3 4 2" xfId="9801" xr:uid="{00000000-0005-0000-0000-0000AB700000}"/>
    <cellStyle name="RowTitles1-Detail 2 7 3 4_Tertiary Salaries Survey" xfId="9802" xr:uid="{00000000-0005-0000-0000-0000AC700000}"/>
    <cellStyle name="RowTitles1-Detail 2 7 3 5" xfId="9803" xr:uid="{00000000-0005-0000-0000-0000AD700000}"/>
    <cellStyle name="RowTitles1-Detail 2 7 3_Tertiary Salaries Survey" xfId="9804" xr:uid="{00000000-0005-0000-0000-0000AE700000}"/>
    <cellStyle name="RowTitles1-Detail 2 7 4" xfId="9805" xr:uid="{00000000-0005-0000-0000-0000AF700000}"/>
    <cellStyle name="RowTitles1-Detail 2 7 4 2" xfId="9806" xr:uid="{00000000-0005-0000-0000-0000B0700000}"/>
    <cellStyle name="RowTitles1-Detail 2 7 4 2 2" xfId="9807" xr:uid="{00000000-0005-0000-0000-0000B1700000}"/>
    <cellStyle name="RowTitles1-Detail 2 7 4 2 2 2" xfId="9808" xr:uid="{00000000-0005-0000-0000-0000B2700000}"/>
    <cellStyle name="RowTitles1-Detail 2 7 4 2 2_Tertiary Salaries Survey" xfId="9809" xr:uid="{00000000-0005-0000-0000-0000B3700000}"/>
    <cellStyle name="RowTitles1-Detail 2 7 4 2 3" xfId="9810" xr:uid="{00000000-0005-0000-0000-0000B4700000}"/>
    <cellStyle name="RowTitles1-Detail 2 7 4 2_Tertiary Salaries Survey" xfId="9811" xr:uid="{00000000-0005-0000-0000-0000B5700000}"/>
    <cellStyle name="RowTitles1-Detail 2 7 4 3" xfId="9812" xr:uid="{00000000-0005-0000-0000-0000B6700000}"/>
    <cellStyle name="RowTitles1-Detail 2 7 4 3 2" xfId="9813" xr:uid="{00000000-0005-0000-0000-0000B7700000}"/>
    <cellStyle name="RowTitles1-Detail 2 7 4 3 2 2" xfId="9814" xr:uid="{00000000-0005-0000-0000-0000B8700000}"/>
    <cellStyle name="RowTitles1-Detail 2 7 4 3 2_Tertiary Salaries Survey" xfId="9815" xr:uid="{00000000-0005-0000-0000-0000B9700000}"/>
    <cellStyle name="RowTitles1-Detail 2 7 4 3 3" xfId="9816" xr:uid="{00000000-0005-0000-0000-0000BA700000}"/>
    <cellStyle name="RowTitles1-Detail 2 7 4 3_Tertiary Salaries Survey" xfId="9817" xr:uid="{00000000-0005-0000-0000-0000BB700000}"/>
    <cellStyle name="RowTitles1-Detail 2 7 4 4" xfId="9818" xr:uid="{00000000-0005-0000-0000-0000BC700000}"/>
    <cellStyle name="RowTitles1-Detail 2 7 4 4 2" xfId="9819" xr:uid="{00000000-0005-0000-0000-0000BD700000}"/>
    <cellStyle name="RowTitles1-Detail 2 7 4 4_Tertiary Salaries Survey" xfId="9820" xr:uid="{00000000-0005-0000-0000-0000BE700000}"/>
    <cellStyle name="RowTitles1-Detail 2 7 4 5" xfId="9821" xr:uid="{00000000-0005-0000-0000-0000BF700000}"/>
    <cellStyle name="RowTitles1-Detail 2 7 4_Tertiary Salaries Survey" xfId="9822" xr:uid="{00000000-0005-0000-0000-0000C0700000}"/>
    <cellStyle name="RowTitles1-Detail 2 7 5" xfId="9823" xr:uid="{00000000-0005-0000-0000-0000C1700000}"/>
    <cellStyle name="RowTitles1-Detail 2 7 5 2" xfId="9824" xr:uid="{00000000-0005-0000-0000-0000C2700000}"/>
    <cellStyle name="RowTitles1-Detail 2 7 5 2 2" xfId="9825" xr:uid="{00000000-0005-0000-0000-0000C3700000}"/>
    <cellStyle name="RowTitles1-Detail 2 7 5 2 2 2" xfId="9826" xr:uid="{00000000-0005-0000-0000-0000C4700000}"/>
    <cellStyle name="RowTitles1-Detail 2 7 5 2 2_Tertiary Salaries Survey" xfId="9827" xr:uid="{00000000-0005-0000-0000-0000C5700000}"/>
    <cellStyle name="RowTitles1-Detail 2 7 5 2 3" xfId="9828" xr:uid="{00000000-0005-0000-0000-0000C6700000}"/>
    <cellStyle name="RowTitles1-Detail 2 7 5 2_Tertiary Salaries Survey" xfId="9829" xr:uid="{00000000-0005-0000-0000-0000C7700000}"/>
    <cellStyle name="RowTitles1-Detail 2 7 5 3" xfId="9830" xr:uid="{00000000-0005-0000-0000-0000C8700000}"/>
    <cellStyle name="RowTitles1-Detail 2 7 5 3 2" xfId="9831" xr:uid="{00000000-0005-0000-0000-0000C9700000}"/>
    <cellStyle name="RowTitles1-Detail 2 7 5 3 2 2" xfId="9832" xr:uid="{00000000-0005-0000-0000-0000CA700000}"/>
    <cellStyle name="RowTitles1-Detail 2 7 5 3 2_Tertiary Salaries Survey" xfId="9833" xr:uid="{00000000-0005-0000-0000-0000CB700000}"/>
    <cellStyle name="RowTitles1-Detail 2 7 5 3 3" xfId="9834" xr:uid="{00000000-0005-0000-0000-0000CC700000}"/>
    <cellStyle name="RowTitles1-Detail 2 7 5 3_Tertiary Salaries Survey" xfId="9835" xr:uid="{00000000-0005-0000-0000-0000CD700000}"/>
    <cellStyle name="RowTitles1-Detail 2 7 5 4" xfId="9836" xr:uid="{00000000-0005-0000-0000-0000CE700000}"/>
    <cellStyle name="RowTitles1-Detail 2 7 5 4 2" xfId="9837" xr:uid="{00000000-0005-0000-0000-0000CF700000}"/>
    <cellStyle name="RowTitles1-Detail 2 7 5 4_Tertiary Salaries Survey" xfId="9838" xr:uid="{00000000-0005-0000-0000-0000D0700000}"/>
    <cellStyle name="RowTitles1-Detail 2 7 5 5" xfId="9839" xr:uid="{00000000-0005-0000-0000-0000D1700000}"/>
    <cellStyle name="RowTitles1-Detail 2 7 5_Tertiary Salaries Survey" xfId="9840" xr:uid="{00000000-0005-0000-0000-0000D2700000}"/>
    <cellStyle name="RowTitles1-Detail 2 7 6" xfId="9841" xr:uid="{00000000-0005-0000-0000-0000D3700000}"/>
    <cellStyle name="RowTitles1-Detail 2 7 6 2" xfId="9842" xr:uid="{00000000-0005-0000-0000-0000D4700000}"/>
    <cellStyle name="RowTitles1-Detail 2 7 6 2 2" xfId="9843" xr:uid="{00000000-0005-0000-0000-0000D5700000}"/>
    <cellStyle name="RowTitles1-Detail 2 7 6 2 2 2" xfId="9844" xr:uid="{00000000-0005-0000-0000-0000D6700000}"/>
    <cellStyle name="RowTitles1-Detail 2 7 6 2 2_Tertiary Salaries Survey" xfId="9845" xr:uid="{00000000-0005-0000-0000-0000D7700000}"/>
    <cellStyle name="RowTitles1-Detail 2 7 6 2 3" xfId="9846" xr:uid="{00000000-0005-0000-0000-0000D8700000}"/>
    <cellStyle name="RowTitles1-Detail 2 7 6 2_Tertiary Salaries Survey" xfId="9847" xr:uid="{00000000-0005-0000-0000-0000D9700000}"/>
    <cellStyle name="RowTitles1-Detail 2 7 6 3" xfId="9848" xr:uid="{00000000-0005-0000-0000-0000DA700000}"/>
    <cellStyle name="RowTitles1-Detail 2 7 6 3 2" xfId="9849" xr:uid="{00000000-0005-0000-0000-0000DB700000}"/>
    <cellStyle name="RowTitles1-Detail 2 7 6 3 2 2" xfId="9850" xr:uid="{00000000-0005-0000-0000-0000DC700000}"/>
    <cellStyle name="RowTitles1-Detail 2 7 6 3 2_Tertiary Salaries Survey" xfId="9851" xr:uid="{00000000-0005-0000-0000-0000DD700000}"/>
    <cellStyle name="RowTitles1-Detail 2 7 6 3 3" xfId="9852" xr:uid="{00000000-0005-0000-0000-0000DE700000}"/>
    <cellStyle name="RowTitles1-Detail 2 7 6 3_Tertiary Salaries Survey" xfId="9853" xr:uid="{00000000-0005-0000-0000-0000DF700000}"/>
    <cellStyle name="RowTitles1-Detail 2 7 6 4" xfId="9854" xr:uid="{00000000-0005-0000-0000-0000E0700000}"/>
    <cellStyle name="RowTitles1-Detail 2 7 6 4 2" xfId="9855" xr:uid="{00000000-0005-0000-0000-0000E1700000}"/>
    <cellStyle name="RowTitles1-Detail 2 7 6 4_Tertiary Salaries Survey" xfId="9856" xr:uid="{00000000-0005-0000-0000-0000E2700000}"/>
    <cellStyle name="RowTitles1-Detail 2 7 6 5" xfId="9857" xr:uid="{00000000-0005-0000-0000-0000E3700000}"/>
    <cellStyle name="RowTitles1-Detail 2 7 6_Tertiary Salaries Survey" xfId="9858" xr:uid="{00000000-0005-0000-0000-0000E4700000}"/>
    <cellStyle name="RowTitles1-Detail 2 7 7" xfId="9859" xr:uid="{00000000-0005-0000-0000-0000E5700000}"/>
    <cellStyle name="RowTitles1-Detail 2 7 7 2" xfId="9860" xr:uid="{00000000-0005-0000-0000-0000E6700000}"/>
    <cellStyle name="RowTitles1-Detail 2 7 7 2 2" xfId="9861" xr:uid="{00000000-0005-0000-0000-0000E7700000}"/>
    <cellStyle name="RowTitles1-Detail 2 7 7 2_Tertiary Salaries Survey" xfId="9862" xr:uid="{00000000-0005-0000-0000-0000E8700000}"/>
    <cellStyle name="RowTitles1-Detail 2 7 7 3" xfId="9863" xr:uid="{00000000-0005-0000-0000-0000E9700000}"/>
    <cellStyle name="RowTitles1-Detail 2 7 7_Tertiary Salaries Survey" xfId="9864" xr:uid="{00000000-0005-0000-0000-0000EA700000}"/>
    <cellStyle name="RowTitles1-Detail 2 7 8" xfId="9865" xr:uid="{00000000-0005-0000-0000-0000EB700000}"/>
    <cellStyle name="RowTitles1-Detail 2 7 8 2" xfId="9866" xr:uid="{00000000-0005-0000-0000-0000EC700000}"/>
    <cellStyle name="RowTitles1-Detail 2 7 8 2 2" xfId="9867" xr:uid="{00000000-0005-0000-0000-0000ED700000}"/>
    <cellStyle name="RowTitles1-Detail 2 7 8 2_Tertiary Salaries Survey" xfId="9868" xr:uid="{00000000-0005-0000-0000-0000EE700000}"/>
    <cellStyle name="RowTitles1-Detail 2 7 8 3" xfId="9869" xr:uid="{00000000-0005-0000-0000-0000EF700000}"/>
    <cellStyle name="RowTitles1-Detail 2 7 8_Tertiary Salaries Survey" xfId="9870" xr:uid="{00000000-0005-0000-0000-0000F0700000}"/>
    <cellStyle name="RowTitles1-Detail 2 7 9" xfId="9871" xr:uid="{00000000-0005-0000-0000-0000F1700000}"/>
    <cellStyle name="RowTitles1-Detail 2 7_STUD aligned by INSTIT" xfId="9872" xr:uid="{00000000-0005-0000-0000-0000F2700000}"/>
    <cellStyle name="RowTitles1-Detail 2 8" xfId="9873" xr:uid="{00000000-0005-0000-0000-0000F3700000}"/>
    <cellStyle name="RowTitles1-Detail 2 8 2" xfId="9874" xr:uid="{00000000-0005-0000-0000-0000F4700000}"/>
    <cellStyle name="RowTitles1-Detail 2 8 2 2" xfId="9875" xr:uid="{00000000-0005-0000-0000-0000F5700000}"/>
    <cellStyle name="RowTitles1-Detail 2 8 2 2 2" xfId="9876" xr:uid="{00000000-0005-0000-0000-0000F6700000}"/>
    <cellStyle name="RowTitles1-Detail 2 8 2 2_Tertiary Salaries Survey" xfId="9877" xr:uid="{00000000-0005-0000-0000-0000F7700000}"/>
    <cellStyle name="RowTitles1-Detail 2 8 2 3" xfId="9878" xr:uid="{00000000-0005-0000-0000-0000F8700000}"/>
    <cellStyle name="RowTitles1-Detail 2 8 2_Tertiary Salaries Survey" xfId="9879" xr:uid="{00000000-0005-0000-0000-0000F9700000}"/>
    <cellStyle name="RowTitles1-Detail 2 8 3" xfId="9880" xr:uid="{00000000-0005-0000-0000-0000FA700000}"/>
    <cellStyle name="RowTitles1-Detail 2 8 3 2" xfId="9881" xr:uid="{00000000-0005-0000-0000-0000FB700000}"/>
    <cellStyle name="RowTitles1-Detail 2 8 3 2 2" xfId="9882" xr:uid="{00000000-0005-0000-0000-0000FC700000}"/>
    <cellStyle name="RowTitles1-Detail 2 8 3 2_Tertiary Salaries Survey" xfId="9883" xr:uid="{00000000-0005-0000-0000-0000FD700000}"/>
    <cellStyle name="RowTitles1-Detail 2 8 3 3" xfId="9884" xr:uid="{00000000-0005-0000-0000-0000FE700000}"/>
    <cellStyle name="RowTitles1-Detail 2 8 3_Tertiary Salaries Survey" xfId="9885" xr:uid="{00000000-0005-0000-0000-0000FF700000}"/>
    <cellStyle name="RowTitles1-Detail 2 8 4" xfId="9886" xr:uid="{00000000-0005-0000-0000-000000710000}"/>
    <cellStyle name="RowTitles1-Detail 2 8 5" xfId="9887" xr:uid="{00000000-0005-0000-0000-000001710000}"/>
    <cellStyle name="RowTitles1-Detail 2 8 5 2" xfId="9888" xr:uid="{00000000-0005-0000-0000-000002710000}"/>
    <cellStyle name="RowTitles1-Detail 2 8 5_Tertiary Salaries Survey" xfId="9889" xr:uid="{00000000-0005-0000-0000-000003710000}"/>
    <cellStyle name="RowTitles1-Detail 2 8 6" xfId="9890" xr:uid="{00000000-0005-0000-0000-000004710000}"/>
    <cellStyle name="RowTitles1-Detail 2 8_Tertiary Salaries Survey" xfId="9891" xr:uid="{00000000-0005-0000-0000-000005710000}"/>
    <cellStyle name="RowTitles1-Detail 2 9" xfId="9892" xr:uid="{00000000-0005-0000-0000-000006710000}"/>
    <cellStyle name="RowTitles1-Detail 2 9 2" xfId="9893" xr:uid="{00000000-0005-0000-0000-000007710000}"/>
    <cellStyle name="RowTitles1-Detail 2 9 2 2" xfId="9894" xr:uid="{00000000-0005-0000-0000-000008710000}"/>
    <cellStyle name="RowTitles1-Detail 2 9 2 2 2" xfId="9895" xr:uid="{00000000-0005-0000-0000-000009710000}"/>
    <cellStyle name="RowTitles1-Detail 2 9 2 2_Tertiary Salaries Survey" xfId="9896" xr:uid="{00000000-0005-0000-0000-00000A710000}"/>
    <cellStyle name="RowTitles1-Detail 2 9 2 3" xfId="9897" xr:uid="{00000000-0005-0000-0000-00000B710000}"/>
    <cellStyle name="RowTitles1-Detail 2 9 2_Tertiary Salaries Survey" xfId="9898" xr:uid="{00000000-0005-0000-0000-00000C710000}"/>
    <cellStyle name="RowTitles1-Detail 2 9 3" xfId="9899" xr:uid="{00000000-0005-0000-0000-00000D710000}"/>
    <cellStyle name="RowTitles1-Detail 2 9 3 2" xfId="9900" xr:uid="{00000000-0005-0000-0000-00000E710000}"/>
    <cellStyle name="RowTitles1-Detail 2 9 3 2 2" xfId="9901" xr:uid="{00000000-0005-0000-0000-00000F710000}"/>
    <cellStyle name="RowTitles1-Detail 2 9 3 2_Tertiary Salaries Survey" xfId="9902" xr:uid="{00000000-0005-0000-0000-000010710000}"/>
    <cellStyle name="RowTitles1-Detail 2 9 3 3" xfId="9903" xr:uid="{00000000-0005-0000-0000-000011710000}"/>
    <cellStyle name="RowTitles1-Detail 2 9 3_Tertiary Salaries Survey" xfId="9904" xr:uid="{00000000-0005-0000-0000-000012710000}"/>
    <cellStyle name="RowTitles1-Detail 2 9 4" xfId="9905" xr:uid="{00000000-0005-0000-0000-000013710000}"/>
    <cellStyle name="RowTitles1-Detail 2 9 5" xfId="9906" xr:uid="{00000000-0005-0000-0000-000014710000}"/>
    <cellStyle name="RowTitles1-Detail 2 9_Tertiary Salaries Survey" xfId="9907" xr:uid="{00000000-0005-0000-0000-000015710000}"/>
    <cellStyle name="RowTitles1-Detail 2_STUD aligned by INSTIT" xfId="9908" xr:uid="{00000000-0005-0000-0000-000016710000}"/>
    <cellStyle name="RowTitles1-Detail 20" xfId="43091" xr:uid="{00000000-0005-0000-0000-000017710000}"/>
    <cellStyle name="RowTitles1-Detail 20 2" xfId="43092" xr:uid="{00000000-0005-0000-0000-000018710000}"/>
    <cellStyle name="RowTitles1-Detail 21" xfId="43093" xr:uid="{00000000-0005-0000-0000-000019710000}"/>
    <cellStyle name="RowTitles1-Detail 21 2" xfId="43094" xr:uid="{00000000-0005-0000-0000-00001A710000}"/>
    <cellStyle name="RowTitles1-Detail 22" xfId="43095" xr:uid="{00000000-0005-0000-0000-00001B710000}"/>
    <cellStyle name="RowTitles1-Detail 22 2" xfId="43096" xr:uid="{00000000-0005-0000-0000-00001C710000}"/>
    <cellStyle name="RowTitles1-Detail 23" xfId="43097" xr:uid="{00000000-0005-0000-0000-00001D710000}"/>
    <cellStyle name="RowTitles1-Detail 23 2" xfId="43098" xr:uid="{00000000-0005-0000-0000-00001E710000}"/>
    <cellStyle name="RowTitles1-Detail 24" xfId="43099" xr:uid="{00000000-0005-0000-0000-00001F710000}"/>
    <cellStyle name="RowTitles1-Detail 24 2" xfId="43100" xr:uid="{00000000-0005-0000-0000-000020710000}"/>
    <cellStyle name="RowTitles1-Detail 25" xfId="43101" xr:uid="{00000000-0005-0000-0000-000021710000}"/>
    <cellStyle name="RowTitles1-Detail 25 2" xfId="43102" xr:uid="{00000000-0005-0000-0000-000022710000}"/>
    <cellStyle name="RowTitles1-Detail 26" xfId="43103" xr:uid="{00000000-0005-0000-0000-000023710000}"/>
    <cellStyle name="RowTitles1-Detail 26 2" xfId="43104" xr:uid="{00000000-0005-0000-0000-000024710000}"/>
    <cellStyle name="RowTitles1-Detail 27" xfId="43105" xr:uid="{00000000-0005-0000-0000-000025710000}"/>
    <cellStyle name="RowTitles1-Detail 27 2" xfId="43106" xr:uid="{00000000-0005-0000-0000-000026710000}"/>
    <cellStyle name="RowTitles1-Detail 28" xfId="43107" xr:uid="{00000000-0005-0000-0000-000027710000}"/>
    <cellStyle name="RowTitles1-Detail 28 2" xfId="43108" xr:uid="{00000000-0005-0000-0000-000028710000}"/>
    <cellStyle name="RowTitles1-Detail 29" xfId="43109" xr:uid="{00000000-0005-0000-0000-000029710000}"/>
    <cellStyle name="RowTitles1-Detail 29 2" xfId="43110" xr:uid="{00000000-0005-0000-0000-00002A710000}"/>
    <cellStyle name="RowTitles1-Detail 3" xfId="9909" xr:uid="{00000000-0005-0000-0000-00002B710000}"/>
    <cellStyle name="RowTitles1-Detail 3 10" xfId="9910" xr:uid="{00000000-0005-0000-0000-00002C710000}"/>
    <cellStyle name="RowTitles1-Detail 3 10 2" xfId="9911" xr:uid="{00000000-0005-0000-0000-00002D710000}"/>
    <cellStyle name="RowTitles1-Detail 3 10 2 2" xfId="9912" xr:uid="{00000000-0005-0000-0000-00002E710000}"/>
    <cellStyle name="RowTitles1-Detail 3 10 2 2 2" xfId="9913" xr:uid="{00000000-0005-0000-0000-00002F710000}"/>
    <cellStyle name="RowTitles1-Detail 3 10 2 2_Tertiary Salaries Survey" xfId="9914" xr:uid="{00000000-0005-0000-0000-000030710000}"/>
    <cellStyle name="RowTitles1-Detail 3 10 2 3" xfId="9915" xr:uid="{00000000-0005-0000-0000-000031710000}"/>
    <cellStyle name="RowTitles1-Detail 3 10 2_Tertiary Salaries Survey" xfId="9916" xr:uid="{00000000-0005-0000-0000-000032710000}"/>
    <cellStyle name="RowTitles1-Detail 3 10 3" xfId="9917" xr:uid="{00000000-0005-0000-0000-000033710000}"/>
    <cellStyle name="RowTitles1-Detail 3 10 3 2" xfId="9918" xr:uid="{00000000-0005-0000-0000-000034710000}"/>
    <cellStyle name="RowTitles1-Detail 3 10 3 2 2" xfId="9919" xr:uid="{00000000-0005-0000-0000-000035710000}"/>
    <cellStyle name="RowTitles1-Detail 3 10 3 2_Tertiary Salaries Survey" xfId="9920" xr:uid="{00000000-0005-0000-0000-000036710000}"/>
    <cellStyle name="RowTitles1-Detail 3 10 3 3" xfId="9921" xr:uid="{00000000-0005-0000-0000-000037710000}"/>
    <cellStyle name="RowTitles1-Detail 3 10 3_Tertiary Salaries Survey" xfId="9922" xr:uid="{00000000-0005-0000-0000-000038710000}"/>
    <cellStyle name="RowTitles1-Detail 3 10 4" xfId="9923" xr:uid="{00000000-0005-0000-0000-000039710000}"/>
    <cellStyle name="RowTitles1-Detail 3 10 4 2" xfId="9924" xr:uid="{00000000-0005-0000-0000-00003A710000}"/>
    <cellStyle name="RowTitles1-Detail 3 10 4_Tertiary Salaries Survey" xfId="9925" xr:uid="{00000000-0005-0000-0000-00003B710000}"/>
    <cellStyle name="RowTitles1-Detail 3 10 5" xfId="9926" xr:uid="{00000000-0005-0000-0000-00003C710000}"/>
    <cellStyle name="RowTitles1-Detail 3 10_Tertiary Salaries Survey" xfId="9927" xr:uid="{00000000-0005-0000-0000-00003D710000}"/>
    <cellStyle name="RowTitles1-Detail 3 11" xfId="9928" xr:uid="{00000000-0005-0000-0000-00003E710000}"/>
    <cellStyle name="RowTitles1-Detail 3 11 2" xfId="9929" xr:uid="{00000000-0005-0000-0000-00003F710000}"/>
    <cellStyle name="RowTitles1-Detail 3 11 2 2" xfId="9930" xr:uid="{00000000-0005-0000-0000-000040710000}"/>
    <cellStyle name="RowTitles1-Detail 3 11 2 2 2" xfId="9931" xr:uid="{00000000-0005-0000-0000-000041710000}"/>
    <cellStyle name="RowTitles1-Detail 3 11 2 2_Tertiary Salaries Survey" xfId="9932" xr:uid="{00000000-0005-0000-0000-000042710000}"/>
    <cellStyle name="RowTitles1-Detail 3 11 2 3" xfId="9933" xr:uid="{00000000-0005-0000-0000-000043710000}"/>
    <cellStyle name="RowTitles1-Detail 3 11 2_Tertiary Salaries Survey" xfId="9934" xr:uid="{00000000-0005-0000-0000-000044710000}"/>
    <cellStyle name="RowTitles1-Detail 3 11 3" xfId="9935" xr:uid="{00000000-0005-0000-0000-000045710000}"/>
    <cellStyle name="RowTitles1-Detail 3 11 3 2" xfId="9936" xr:uid="{00000000-0005-0000-0000-000046710000}"/>
    <cellStyle name="RowTitles1-Detail 3 11 3 2 2" xfId="9937" xr:uid="{00000000-0005-0000-0000-000047710000}"/>
    <cellStyle name="RowTitles1-Detail 3 11 3 2_Tertiary Salaries Survey" xfId="9938" xr:uid="{00000000-0005-0000-0000-000048710000}"/>
    <cellStyle name="RowTitles1-Detail 3 11 3 3" xfId="9939" xr:uid="{00000000-0005-0000-0000-000049710000}"/>
    <cellStyle name="RowTitles1-Detail 3 11 3_Tertiary Salaries Survey" xfId="9940" xr:uid="{00000000-0005-0000-0000-00004A710000}"/>
    <cellStyle name="RowTitles1-Detail 3 11 4" xfId="9941" xr:uid="{00000000-0005-0000-0000-00004B710000}"/>
    <cellStyle name="RowTitles1-Detail 3 11 4 2" xfId="9942" xr:uid="{00000000-0005-0000-0000-00004C710000}"/>
    <cellStyle name="RowTitles1-Detail 3 11 4_Tertiary Salaries Survey" xfId="9943" xr:uid="{00000000-0005-0000-0000-00004D710000}"/>
    <cellStyle name="RowTitles1-Detail 3 11 5" xfId="9944" xr:uid="{00000000-0005-0000-0000-00004E710000}"/>
    <cellStyle name="RowTitles1-Detail 3 11_Tertiary Salaries Survey" xfId="9945" xr:uid="{00000000-0005-0000-0000-00004F710000}"/>
    <cellStyle name="RowTitles1-Detail 3 12" xfId="9946" xr:uid="{00000000-0005-0000-0000-000050710000}"/>
    <cellStyle name="RowTitles1-Detail 3 12 2" xfId="9947" xr:uid="{00000000-0005-0000-0000-000051710000}"/>
    <cellStyle name="RowTitles1-Detail 3 12 2 2" xfId="9948" xr:uid="{00000000-0005-0000-0000-000052710000}"/>
    <cellStyle name="RowTitles1-Detail 3 12 2_Tertiary Salaries Survey" xfId="9949" xr:uid="{00000000-0005-0000-0000-000053710000}"/>
    <cellStyle name="RowTitles1-Detail 3 12 3" xfId="9950" xr:uid="{00000000-0005-0000-0000-000054710000}"/>
    <cellStyle name="RowTitles1-Detail 3 12_Tertiary Salaries Survey" xfId="9951" xr:uid="{00000000-0005-0000-0000-000055710000}"/>
    <cellStyle name="RowTitles1-Detail 3 13" xfId="9952" xr:uid="{00000000-0005-0000-0000-000056710000}"/>
    <cellStyle name="RowTitles1-Detail 3 14" xfId="9953" xr:uid="{00000000-0005-0000-0000-000057710000}"/>
    <cellStyle name="RowTitles1-Detail 3 15" xfId="9954" xr:uid="{00000000-0005-0000-0000-000058710000}"/>
    <cellStyle name="RowTitles1-Detail 3 2" xfId="9955" xr:uid="{00000000-0005-0000-0000-000059710000}"/>
    <cellStyle name="RowTitles1-Detail 3 2 10" xfId="9956" xr:uid="{00000000-0005-0000-0000-00005A710000}"/>
    <cellStyle name="RowTitles1-Detail 3 2 10 2" xfId="9957" xr:uid="{00000000-0005-0000-0000-00005B710000}"/>
    <cellStyle name="RowTitles1-Detail 3 2 10 2 2" xfId="9958" xr:uid="{00000000-0005-0000-0000-00005C710000}"/>
    <cellStyle name="RowTitles1-Detail 3 2 10 2 2 2" xfId="9959" xr:uid="{00000000-0005-0000-0000-00005D710000}"/>
    <cellStyle name="RowTitles1-Detail 3 2 10 2 2_Tertiary Salaries Survey" xfId="9960" xr:uid="{00000000-0005-0000-0000-00005E710000}"/>
    <cellStyle name="RowTitles1-Detail 3 2 10 2 3" xfId="9961" xr:uid="{00000000-0005-0000-0000-00005F710000}"/>
    <cellStyle name="RowTitles1-Detail 3 2 10 2_Tertiary Salaries Survey" xfId="9962" xr:uid="{00000000-0005-0000-0000-000060710000}"/>
    <cellStyle name="RowTitles1-Detail 3 2 10 3" xfId="9963" xr:uid="{00000000-0005-0000-0000-000061710000}"/>
    <cellStyle name="RowTitles1-Detail 3 2 10 3 2" xfId="9964" xr:uid="{00000000-0005-0000-0000-000062710000}"/>
    <cellStyle name="RowTitles1-Detail 3 2 10 3 2 2" xfId="9965" xr:uid="{00000000-0005-0000-0000-000063710000}"/>
    <cellStyle name="RowTitles1-Detail 3 2 10 3 2_Tertiary Salaries Survey" xfId="9966" xr:uid="{00000000-0005-0000-0000-000064710000}"/>
    <cellStyle name="RowTitles1-Detail 3 2 10 3 3" xfId="9967" xr:uid="{00000000-0005-0000-0000-000065710000}"/>
    <cellStyle name="RowTitles1-Detail 3 2 10 3_Tertiary Salaries Survey" xfId="9968" xr:uid="{00000000-0005-0000-0000-000066710000}"/>
    <cellStyle name="RowTitles1-Detail 3 2 10 4" xfId="9969" xr:uid="{00000000-0005-0000-0000-000067710000}"/>
    <cellStyle name="RowTitles1-Detail 3 2 10 4 2" xfId="9970" xr:uid="{00000000-0005-0000-0000-000068710000}"/>
    <cellStyle name="RowTitles1-Detail 3 2 10 4_Tertiary Salaries Survey" xfId="9971" xr:uid="{00000000-0005-0000-0000-000069710000}"/>
    <cellStyle name="RowTitles1-Detail 3 2 10 5" xfId="9972" xr:uid="{00000000-0005-0000-0000-00006A710000}"/>
    <cellStyle name="RowTitles1-Detail 3 2 10_Tertiary Salaries Survey" xfId="9973" xr:uid="{00000000-0005-0000-0000-00006B710000}"/>
    <cellStyle name="RowTitles1-Detail 3 2 11" xfId="9974" xr:uid="{00000000-0005-0000-0000-00006C710000}"/>
    <cellStyle name="RowTitles1-Detail 3 2 11 2" xfId="9975" xr:uid="{00000000-0005-0000-0000-00006D710000}"/>
    <cellStyle name="RowTitles1-Detail 3 2 11 2 2" xfId="9976" xr:uid="{00000000-0005-0000-0000-00006E710000}"/>
    <cellStyle name="RowTitles1-Detail 3 2 11 2_Tertiary Salaries Survey" xfId="9977" xr:uid="{00000000-0005-0000-0000-00006F710000}"/>
    <cellStyle name="RowTitles1-Detail 3 2 11 3" xfId="9978" xr:uid="{00000000-0005-0000-0000-000070710000}"/>
    <cellStyle name="RowTitles1-Detail 3 2 11_Tertiary Salaries Survey" xfId="9979" xr:uid="{00000000-0005-0000-0000-000071710000}"/>
    <cellStyle name="RowTitles1-Detail 3 2 12" xfId="9980" xr:uid="{00000000-0005-0000-0000-000072710000}"/>
    <cellStyle name="RowTitles1-Detail 3 2 13" xfId="9981" xr:uid="{00000000-0005-0000-0000-000073710000}"/>
    <cellStyle name="RowTitles1-Detail 3 2 2" xfId="9982" xr:uid="{00000000-0005-0000-0000-000074710000}"/>
    <cellStyle name="RowTitles1-Detail 3 2 2 10" xfId="9983" xr:uid="{00000000-0005-0000-0000-000075710000}"/>
    <cellStyle name="RowTitles1-Detail 3 2 2 10 2" xfId="9984" xr:uid="{00000000-0005-0000-0000-000076710000}"/>
    <cellStyle name="RowTitles1-Detail 3 2 2 10 2 2" xfId="9985" xr:uid="{00000000-0005-0000-0000-000077710000}"/>
    <cellStyle name="RowTitles1-Detail 3 2 2 10 2_Tertiary Salaries Survey" xfId="9986" xr:uid="{00000000-0005-0000-0000-000078710000}"/>
    <cellStyle name="RowTitles1-Detail 3 2 2 10 3" xfId="9987" xr:uid="{00000000-0005-0000-0000-000079710000}"/>
    <cellStyle name="RowTitles1-Detail 3 2 2 10_Tertiary Salaries Survey" xfId="9988" xr:uid="{00000000-0005-0000-0000-00007A710000}"/>
    <cellStyle name="RowTitles1-Detail 3 2 2 11" xfId="9989" xr:uid="{00000000-0005-0000-0000-00007B710000}"/>
    <cellStyle name="RowTitles1-Detail 3 2 2 12" xfId="9990" xr:uid="{00000000-0005-0000-0000-00007C710000}"/>
    <cellStyle name="RowTitles1-Detail 3 2 2 2" xfId="9991" xr:uid="{00000000-0005-0000-0000-00007D710000}"/>
    <cellStyle name="RowTitles1-Detail 3 2 2 2 2" xfId="9992" xr:uid="{00000000-0005-0000-0000-00007E710000}"/>
    <cellStyle name="RowTitles1-Detail 3 2 2 2 2 2" xfId="9993" xr:uid="{00000000-0005-0000-0000-00007F710000}"/>
    <cellStyle name="RowTitles1-Detail 3 2 2 2 2 2 2" xfId="9994" xr:uid="{00000000-0005-0000-0000-000080710000}"/>
    <cellStyle name="RowTitles1-Detail 3 2 2 2 2 2 2 2" xfId="9995" xr:uid="{00000000-0005-0000-0000-000081710000}"/>
    <cellStyle name="RowTitles1-Detail 3 2 2 2 2 2 2_Tertiary Salaries Survey" xfId="9996" xr:uid="{00000000-0005-0000-0000-000082710000}"/>
    <cellStyle name="RowTitles1-Detail 3 2 2 2 2 2 3" xfId="9997" xr:uid="{00000000-0005-0000-0000-000083710000}"/>
    <cellStyle name="RowTitles1-Detail 3 2 2 2 2 2_Tertiary Salaries Survey" xfId="9998" xr:uid="{00000000-0005-0000-0000-000084710000}"/>
    <cellStyle name="RowTitles1-Detail 3 2 2 2 2 3" xfId="9999" xr:uid="{00000000-0005-0000-0000-000085710000}"/>
    <cellStyle name="RowTitles1-Detail 3 2 2 2 2 3 2" xfId="10000" xr:uid="{00000000-0005-0000-0000-000086710000}"/>
    <cellStyle name="RowTitles1-Detail 3 2 2 2 2 3 2 2" xfId="10001" xr:uid="{00000000-0005-0000-0000-000087710000}"/>
    <cellStyle name="RowTitles1-Detail 3 2 2 2 2 3 2_Tertiary Salaries Survey" xfId="10002" xr:uid="{00000000-0005-0000-0000-000088710000}"/>
    <cellStyle name="RowTitles1-Detail 3 2 2 2 2 3 3" xfId="10003" xr:uid="{00000000-0005-0000-0000-000089710000}"/>
    <cellStyle name="RowTitles1-Detail 3 2 2 2 2 3_Tertiary Salaries Survey" xfId="10004" xr:uid="{00000000-0005-0000-0000-00008A710000}"/>
    <cellStyle name="RowTitles1-Detail 3 2 2 2 2 4" xfId="10005" xr:uid="{00000000-0005-0000-0000-00008B710000}"/>
    <cellStyle name="RowTitles1-Detail 3 2 2 2 2 5" xfId="10006" xr:uid="{00000000-0005-0000-0000-00008C710000}"/>
    <cellStyle name="RowTitles1-Detail 3 2 2 2 2_Tertiary Salaries Survey" xfId="10007" xr:uid="{00000000-0005-0000-0000-00008D710000}"/>
    <cellStyle name="RowTitles1-Detail 3 2 2 2 3" xfId="10008" xr:uid="{00000000-0005-0000-0000-00008E710000}"/>
    <cellStyle name="RowTitles1-Detail 3 2 2 2 3 2" xfId="10009" xr:uid="{00000000-0005-0000-0000-00008F710000}"/>
    <cellStyle name="RowTitles1-Detail 3 2 2 2 3 2 2" xfId="10010" xr:uid="{00000000-0005-0000-0000-000090710000}"/>
    <cellStyle name="RowTitles1-Detail 3 2 2 2 3 2 2 2" xfId="10011" xr:uid="{00000000-0005-0000-0000-000091710000}"/>
    <cellStyle name="RowTitles1-Detail 3 2 2 2 3 2 2_Tertiary Salaries Survey" xfId="10012" xr:uid="{00000000-0005-0000-0000-000092710000}"/>
    <cellStyle name="RowTitles1-Detail 3 2 2 2 3 2 3" xfId="10013" xr:uid="{00000000-0005-0000-0000-000093710000}"/>
    <cellStyle name="RowTitles1-Detail 3 2 2 2 3 2_Tertiary Salaries Survey" xfId="10014" xr:uid="{00000000-0005-0000-0000-000094710000}"/>
    <cellStyle name="RowTitles1-Detail 3 2 2 2 3 3" xfId="10015" xr:uid="{00000000-0005-0000-0000-000095710000}"/>
    <cellStyle name="RowTitles1-Detail 3 2 2 2 3 3 2" xfId="10016" xr:uid="{00000000-0005-0000-0000-000096710000}"/>
    <cellStyle name="RowTitles1-Detail 3 2 2 2 3 3 2 2" xfId="10017" xr:uid="{00000000-0005-0000-0000-000097710000}"/>
    <cellStyle name="RowTitles1-Detail 3 2 2 2 3 3 2_Tertiary Salaries Survey" xfId="10018" xr:uid="{00000000-0005-0000-0000-000098710000}"/>
    <cellStyle name="RowTitles1-Detail 3 2 2 2 3 3 3" xfId="10019" xr:uid="{00000000-0005-0000-0000-000099710000}"/>
    <cellStyle name="RowTitles1-Detail 3 2 2 2 3 3_Tertiary Salaries Survey" xfId="10020" xr:uid="{00000000-0005-0000-0000-00009A710000}"/>
    <cellStyle name="RowTitles1-Detail 3 2 2 2 3 4" xfId="10021" xr:uid="{00000000-0005-0000-0000-00009B710000}"/>
    <cellStyle name="RowTitles1-Detail 3 2 2 2 3 5" xfId="10022" xr:uid="{00000000-0005-0000-0000-00009C710000}"/>
    <cellStyle name="RowTitles1-Detail 3 2 2 2 3 5 2" xfId="10023" xr:uid="{00000000-0005-0000-0000-00009D710000}"/>
    <cellStyle name="RowTitles1-Detail 3 2 2 2 3 5_Tertiary Salaries Survey" xfId="10024" xr:uid="{00000000-0005-0000-0000-00009E710000}"/>
    <cellStyle name="RowTitles1-Detail 3 2 2 2 3 6" xfId="10025" xr:uid="{00000000-0005-0000-0000-00009F710000}"/>
    <cellStyle name="RowTitles1-Detail 3 2 2 2 3_Tertiary Salaries Survey" xfId="10026" xr:uid="{00000000-0005-0000-0000-0000A0710000}"/>
    <cellStyle name="RowTitles1-Detail 3 2 2 2 4" xfId="10027" xr:uid="{00000000-0005-0000-0000-0000A1710000}"/>
    <cellStyle name="RowTitles1-Detail 3 2 2 2 4 2" xfId="10028" xr:uid="{00000000-0005-0000-0000-0000A2710000}"/>
    <cellStyle name="RowTitles1-Detail 3 2 2 2 4 2 2" xfId="10029" xr:uid="{00000000-0005-0000-0000-0000A3710000}"/>
    <cellStyle name="RowTitles1-Detail 3 2 2 2 4 2 2 2" xfId="10030" xr:uid="{00000000-0005-0000-0000-0000A4710000}"/>
    <cellStyle name="RowTitles1-Detail 3 2 2 2 4 2 2_Tertiary Salaries Survey" xfId="10031" xr:uid="{00000000-0005-0000-0000-0000A5710000}"/>
    <cellStyle name="RowTitles1-Detail 3 2 2 2 4 2 3" xfId="10032" xr:uid="{00000000-0005-0000-0000-0000A6710000}"/>
    <cellStyle name="RowTitles1-Detail 3 2 2 2 4 2_Tertiary Salaries Survey" xfId="10033" xr:uid="{00000000-0005-0000-0000-0000A7710000}"/>
    <cellStyle name="RowTitles1-Detail 3 2 2 2 4 3" xfId="10034" xr:uid="{00000000-0005-0000-0000-0000A8710000}"/>
    <cellStyle name="RowTitles1-Detail 3 2 2 2 4 3 2" xfId="10035" xr:uid="{00000000-0005-0000-0000-0000A9710000}"/>
    <cellStyle name="RowTitles1-Detail 3 2 2 2 4 3 2 2" xfId="10036" xr:uid="{00000000-0005-0000-0000-0000AA710000}"/>
    <cellStyle name="RowTitles1-Detail 3 2 2 2 4 3 2_Tertiary Salaries Survey" xfId="10037" xr:uid="{00000000-0005-0000-0000-0000AB710000}"/>
    <cellStyle name="RowTitles1-Detail 3 2 2 2 4 3 3" xfId="10038" xr:uid="{00000000-0005-0000-0000-0000AC710000}"/>
    <cellStyle name="RowTitles1-Detail 3 2 2 2 4 3_Tertiary Salaries Survey" xfId="10039" xr:uid="{00000000-0005-0000-0000-0000AD710000}"/>
    <cellStyle name="RowTitles1-Detail 3 2 2 2 4 4" xfId="10040" xr:uid="{00000000-0005-0000-0000-0000AE710000}"/>
    <cellStyle name="RowTitles1-Detail 3 2 2 2 4 4 2" xfId="10041" xr:uid="{00000000-0005-0000-0000-0000AF710000}"/>
    <cellStyle name="RowTitles1-Detail 3 2 2 2 4 4_Tertiary Salaries Survey" xfId="10042" xr:uid="{00000000-0005-0000-0000-0000B0710000}"/>
    <cellStyle name="RowTitles1-Detail 3 2 2 2 4 5" xfId="10043" xr:uid="{00000000-0005-0000-0000-0000B1710000}"/>
    <cellStyle name="RowTitles1-Detail 3 2 2 2 4_Tertiary Salaries Survey" xfId="10044" xr:uid="{00000000-0005-0000-0000-0000B2710000}"/>
    <cellStyle name="RowTitles1-Detail 3 2 2 2 5" xfId="10045" xr:uid="{00000000-0005-0000-0000-0000B3710000}"/>
    <cellStyle name="RowTitles1-Detail 3 2 2 2 5 2" xfId="10046" xr:uid="{00000000-0005-0000-0000-0000B4710000}"/>
    <cellStyle name="RowTitles1-Detail 3 2 2 2 5 2 2" xfId="10047" xr:uid="{00000000-0005-0000-0000-0000B5710000}"/>
    <cellStyle name="RowTitles1-Detail 3 2 2 2 5 2 2 2" xfId="10048" xr:uid="{00000000-0005-0000-0000-0000B6710000}"/>
    <cellStyle name="RowTitles1-Detail 3 2 2 2 5 2 2_Tertiary Salaries Survey" xfId="10049" xr:uid="{00000000-0005-0000-0000-0000B7710000}"/>
    <cellStyle name="RowTitles1-Detail 3 2 2 2 5 2 3" xfId="10050" xr:uid="{00000000-0005-0000-0000-0000B8710000}"/>
    <cellStyle name="RowTitles1-Detail 3 2 2 2 5 2_Tertiary Salaries Survey" xfId="10051" xr:uid="{00000000-0005-0000-0000-0000B9710000}"/>
    <cellStyle name="RowTitles1-Detail 3 2 2 2 5 3" xfId="10052" xr:uid="{00000000-0005-0000-0000-0000BA710000}"/>
    <cellStyle name="RowTitles1-Detail 3 2 2 2 5 3 2" xfId="10053" xr:uid="{00000000-0005-0000-0000-0000BB710000}"/>
    <cellStyle name="RowTitles1-Detail 3 2 2 2 5 3 2 2" xfId="10054" xr:uid="{00000000-0005-0000-0000-0000BC710000}"/>
    <cellStyle name="RowTitles1-Detail 3 2 2 2 5 3 2_Tertiary Salaries Survey" xfId="10055" xr:uid="{00000000-0005-0000-0000-0000BD710000}"/>
    <cellStyle name="RowTitles1-Detail 3 2 2 2 5 3 3" xfId="10056" xr:uid="{00000000-0005-0000-0000-0000BE710000}"/>
    <cellStyle name="RowTitles1-Detail 3 2 2 2 5 3_Tertiary Salaries Survey" xfId="10057" xr:uid="{00000000-0005-0000-0000-0000BF710000}"/>
    <cellStyle name="RowTitles1-Detail 3 2 2 2 5 4" xfId="10058" xr:uid="{00000000-0005-0000-0000-0000C0710000}"/>
    <cellStyle name="RowTitles1-Detail 3 2 2 2 5 4 2" xfId="10059" xr:uid="{00000000-0005-0000-0000-0000C1710000}"/>
    <cellStyle name="RowTitles1-Detail 3 2 2 2 5 4_Tertiary Salaries Survey" xfId="10060" xr:uid="{00000000-0005-0000-0000-0000C2710000}"/>
    <cellStyle name="RowTitles1-Detail 3 2 2 2 5 5" xfId="10061" xr:uid="{00000000-0005-0000-0000-0000C3710000}"/>
    <cellStyle name="RowTitles1-Detail 3 2 2 2 5_Tertiary Salaries Survey" xfId="10062" xr:uid="{00000000-0005-0000-0000-0000C4710000}"/>
    <cellStyle name="RowTitles1-Detail 3 2 2 2 6" xfId="10063" xr:uid="{00000000-0005-0000-0000-0000C5710000}"/>
    <cellStyle name="RowTitles1-Detail 3 2 2 2 6 2" xfId="10064" xr:uid="{00000000-0005-0000-0000-0000C6710000}"/>
    <cellStyle name="RowTitles1-Detail 3 2 2 2 6 2 2" xfId="10065" xr:uid="{00000000-0005-0000-0000-0000C7710000}"/>
    <cellStyle name="RowTitles1-Detail 3 2 2 2 6 2 2 2" xfId="10066" xr:uid="{00000000-0005-0000-0000-0000C8710000}"/>
    <cellStyle name="RowTitles1-Detail 3 2 2 2 6 2 2_Tertiary Salaries Survey" xfId="10067" xr:uid="{00000000-0005-0000-0000-0000C9710000}"/>
    <cellStyle name="RowTitles1-Detail 3 2 2 2 6 2 3" xfId="10068" xr:uid="{00000000-0005-0000-0000-0000CA710000}"/>
    <cellStyle name="RowTitles1-Detail 3 2 2 2 6 2_Tertiary Salaries Survey" xfId="10069" xr:uid="{00000000-0005-0000-0000-0000CB710000}"/>
    <cellStyle name="RowTitles1-Detail 3 2 2 2 6 3" xfId="10070" xr:uid="{00000000-0005-0000-0000-0000CC710000}"/>
    <cellStyle name="RowTitles1-Detail 3 2 2 2 6 3 2" xfId="10071" xr:uid="{00000000-0005-0000-0000-0000CD710000}"/>
    <cellStyle name="RowTitles1-Detail 3 2 2 2 6 3 2 2" xfId="10072" xr:uid="{00000000-0005-0000-0000-0000CE710000}"/>
    <cellStyle name="RowTitles1-Detail 3 2 2 2 6 3 2_Tertiary Salaries Survey" xfId="10073" xr:uid="{00000000-0005-0000-0000-0000CF710000}"/>
    <cellStyle name="RowTitles1-Detail 3 2 2 2 6 3 3" xfId="10074" xr:uid="{00000000-0005-0000-0000-0000D0710000}"/>
    <cellStyle name="RowTitles1-Detail 3 2 2 2 6 3_Tertiary Salaries Survey" xfId="10075" xr:uid="{00000000-0005-0000-0000-0000D1710000}"/>
    <cellStyle name="RowTitles1-Detail 3 2 2 2 6 4" xfId="10076" xr:uid="{00000000-0005-0000-0000-0000D2710000}"/>
    <cellStyle name="RowTitles1-Detail 3 2 2 2 6 4 2" xfId="10077" xr:uid="{00000000-0005-0000-0000-0000D3710000}"/>
    <cellStyle name="RowTitles1-Detail 3 2 2 2 6 4_Tertiary Salaries Survey" xfId="10078" xr:uid="{00000000-0005-0000-0000-0000D4710000}"/>
    <cellStyle name="RowTitles1-Detail 3 2 2 2 6 5" xfId="10079" xr:uid="{00000000-0005-0000-0000-0000D5710000}"/>
    <cellStyle name="RowTitles1-Detail 3 2 2 2 6_Tertiary Salaries Survey" xfId="10080" xr:uid="{00000000-0005-0000-0000-0000D6710000}"/>
    <cellStyle name="RowTitles1-Detail 3 2 2 2 7" xfId="10081" xr:uid="{00000000-0005-0000-0000-0000D7710000}"/>
    <cellStyle name="RowTitles1-Detail 3 2 2 2 7 2" xfId="10082" xr:uid="{00000000-0005-0000-0000-0000D8710000}"/>
    <cellStyle name="RowTitles1-Detail 3 2 2 2 7 2 2" xfId="10083" xr:uid="{00000000-0005-0000-0000-0000D9710000}"/>
    <cellStyle name="RowTitles1-Detail 3 2 2 2 7 2_Tertiary Salaries Survey" xfId="10084" xr:uid="{00000000-0005-0000-0000-0000DA710000}"/>
    <cellStyle name="RowTitles1-Detail 3 2 2 2 7 3" xfId="10085" xr:uid="{00000000-0005-0000-0000-0000DB710000}"/>
    <cellStyle name="RowTitles1-Detail 3 2 2 2 7_Tertiary Salaries Survey" xfId="10086" xr:uid="{00000000-0005-0000-0000-0000DC710000}"/>
    <cellStyle name="RowTitles1-Detail 3 2 2 2 8" xfId="10087" xr:uid="{00000000-0005-0000-0000-0000DD710000}"/>
    <cellStyle name="RowTitles1-Detail 3 2 2 2 9" xfId="10088" xr:uid="{00000000-0005-0000-0000-0000DE710000}"/>
    <cellStyle name="RowTitles1-Detail 3 2 2 2_STUD aligned by INSTIT" xfId="10089" xr:uid="{00000000-0005-0000-0000-0000DF710000}"/>
    <cellStyle name="RowTitles1-Detail 3 2 2 3" xfId="10090" xr:uid="{00000000-0005-0000-0000-0000E0710000}"/>
    <cellStyle name="RowTitles1-Detail 3 2 2 3 2" xfId="10091" xr:uid="{00000000-0005-0000-0000-0000E1710000}"/>
    <cellStyle name="RowTitles1-Detail 3 2 2 3 2 2" xfId="10092" xr:uid="{00000000-0005-0000-0000-0000E2710000}"/>
    <cellStyle name="RowTitles1-Detail 3 2 2 3 2 2 2" xfId="10093" xr:uid="{00000000-0005-0000-0000-0000E3710000}"/>
    <cellStyle name="RowTitles1-Detail 3 2 2 3 2 2 2 2" xfId="10094" xr:uid="{00000000-0005-0000-0000-0000E4710000}"/>
    <cellStyle name="RowTitles1-Detail 3 2 2 3 2 2 2_Tertiary Salaries Survey" xfId="10095" xr:uid="{00000000-0005-0000-0000-0000E5710000}"/>
    <cellStyle name="RowTitles1-Detail 3 2 2 3 2 2 3" xfId="10096" xr:uid="{00000000-0005-0000-0000-0000E6710000}"/>
    <cellStyle name="RowTitles1-Detail 3 2 2 3 2 2_Tertiary Salaries Survey" xfId="10097" xr:uid="{00000000-0005-0000-0000-0000E7710000}"/>
    <cellStyle name="RowTitles1-Detail 3 2 2 3 2 3" xfId="10098" xr:uid="{00000000-0005-0000-0000-0000E8710000}"/>
    <cellStyle name="RowTitles1-Detail 3 2 2 3 2 3 2" xfId="10099" xr:uid="{00000000-0005-0000-0000-0000E9710000}"/>
    <cellStyle name="RowTitles1-Detail 3 2 2 3 2 3 2 2" xfId="10100" xr:uid="{00000000-0005-0000-0000-0000EA710000}"/>
    <cellStyle name="RowTitles1-Detail 3 2 2 3 2 3 2_Tertiary Salaries Survey" xfId="10101" xr:uid="{00000000-0005-0000-0000-0000EB710000}"/>
    <cellStyle name="RowTitles1-Detail 3 2 2 3 2 3 3" xfId="10102" xr:uid="{00000000-0005-0000-0000-0000EC710000}"/>
    <cellStyle name="RowTitles1-Detail 3 2 2 3 2 3_Tertiary Salaries Survey" xfId="10103" xr:uid="{00000000-0005-0000-0000-0000ED710000}"/>
    <cellStyle name="RowTitles1-Detail 3 2 2 3 2 4" xfId="10104" xr:uid="{00000000-0005-0000-0000-0000EE710000}"/>
    <cellStyle name="RowTitles1-Detail 3 2 2 3 2 5" xfId="10105" xr:uid="{00000000-0005-0000-0000-0000EF710000}"/>
    <cellStyle name="RowTitles1-Detail 3 2 2 3 2 5 2" xfId="10106" xr:uid="{00000000-0005-0000-0000-0000F0710000}"/>
    <cellStyle name="RowTitles1-Detail 3 2 2 3 2 5_Tertiary Salaries Survey" xfId="10107" xr:uid="{00000000-0005-0000-0000-0000F1710000}"/>
    <cellStyle name="RowTitles1-Detail 3 2 2 3 2 6" xfId="10108" xr:uid="{00000000-0005-0000-0000-0000F2710000}"/>
    <cellStyle name="RowTitles1-Detail 3 2 2 3 2_Tertiary Salaries Survey" xfId="10109" xr:uid="{00000000-0005-0000-0000-0000F3710000}"/>
    <cellStyle name="RowTitles1-Detail 3 2 2 3 3" xfId="10110" xr:uid="{00000000-0005-0000-0000-0000F4710000}"/>
    <cellStyle name="RowTitles1-Detail 3 2 2 3 3 2" xfId="10111" xr:uid="{00000000-0005-0000-0000-0000F5710000}"/>
    <cellStyle name="RowTitles1-Detail 3 2 2 3 3 2 2" xfId="10112" xr:uid="{00000000-0005-0000-0000-0000F6710000}"/>
    <cellStyle name="RowTitles1-Detail 3 2 2 3 3 2 2 2" xfId="10113" xr:uid="{00000000-0005-0000-0000-0000F7710000}"/>
    <cellStyle name="RowTitles1-Detail 3 2 2 3 3 2 2_Tertiary Salaries Survey" xfId="10114" xr:uid="{00000000-0005-0000-0000-0000F8710000}"/>
    <cellStyle name="RowTitles1-Detail 3 2 2 3 3 2 3" xfId="10115" xr:uid="{00000000-0005-0000-0000-0000F9710000}"/>
    <cellStyle name="RowTitles1-Detail 3 2 2 3 3 2_Tertiary Salaries Survey" xfId="10116" xr:uid="{00000000-0005-0000-0000-0000FA710000}"/>
    <cellStyle name="RowTitles1-Detail 3 2 2 3 3 3" xfId="10117" xr:uid="{00000000-0005-0000-0000-0000FB710000}"/>
    <cellStyle name="RowTitles1-Detail 3 2 2 3 3 3 2" xfId="10118" xr:uid="{00000000-0005-0000-0000-0000FC710000}"/>
    <cellStyle name="RowTitles1-Detail 3 2 2 3 3 3 2 2" xfId="10119" xr:uid="{00000000-0005-0000-0000-0000FD710000}"/>
    <cellStyle name="RowTitles1-Detail 3 2 2 3 3 3 2_Tertiary Salaries Survey" xfId="10120" xr:uid="{00000000-0005-0000-0000-0000FE710000}"/>
    <cellStyle name="RowTitles1-Detail 3 2 2 3 3 3 3" xfId="10121" xr:uid="{00000000-0005-0000-0000-0000FF710000}"/>
    <cellStyle name="RowTitles1-Detail 3 2 2 3 3 3_Tertiary Salaries Survey" xfId="10122" xr:uid="{00000000-0005-0000-0000-000000720000}"/>
    <cellStyle name="RowTitles1-Detail 3 2 2 3 3 4" xfId="10123" xr:uid="{00000000-0005-0000-0000-000001720000}"/>
    <cellStyle name="RowTitles1-Detail 3 2 2 3 3 5" xfId="10124" xr:uid="{00000000-0005-0000-0000-000002720000}"/>
    <cellStyle name="RowTitles1-Detail 3 2 2 3 3_Tertiary Salaries Survey" xfId="10125" xr:uid="{00000000-0005-0000-0000-000003720000}"/>
    <cellStyle name="RowTitles1-Detail 3 2 2 3 4" xfId="10126" xr:uid="{00000000-0005-0000-0000-000004720000}"/>
    <cellStyle name="RowTitles1-Detail 3 2 2 3 4 2" xfId="10127" xr:uid="{00000000-0005-0000-0000-000005720000}"/>
    <cellStyle name="RowTitles1-Detail 3 2 2 3 4 2 2" xfId="10128" xr:uid="{00000000-0005-0000-0000-000006720000}"/>
    <cellStyle name="RowTitles1-Detail 3 2 2 3 4 2 2 2" xfId="10129" xr:uid="{00000000-0005-0000-0000-000007720000}"/>
    <cellStyle name="RowTitles1-Detail 3 2 2 3 4 2 2_Tertiary Salaries Survey" xfId="10130" xr:uid="{00000000-0005-0000-0000-000008720000}"/>
    <cellStyle name="RowTitles1-Detail 3 2 2 3 4 2 3" xfId="10131" xr:uid="{00000000-0005-0000-0000-000009720000}"/>
    <cellStyle name="RowTitles1-Detail 3 2 2 3 4 2_Tertiary Salaries Survey" xfId="10132" xr:uid="{00000000-0005-0000-0000-00000A720000}"/>
    <cellStyle name="RowTitles1-Detail 3 2 2 3 4 3" xfId="10133" xr:uid="{00000000-0005-0000-0000-00000B720000}"/>
    <cellStyle name="RowTitles1-Detail 3 2 2 3 4 3 2" xfId="10134" xr:uid="{00000000-0005-0000-0000-00000C720000}"/>
    <cellStyle name="RowTitles1-Detail 3 2 2 3 4 3 2 2" xfId="10135" xr:uid="{00000000-0005-0000-0000-00000D720000}"/>
    <cellStyle name="RowTitles1-Detail 3 2 2 3 4 3 2_Tertiary Salaries Survey" xfId="10136" xr:uid="{00000000-0005-0000-0000-00000E720000}"/>
    <cellStyle name="RowTitles1-Detail 3 2 2 3 4 3 3" xfId="10137" xr:uid="{00000000-0005-0000-0000-00000F720000}"/>
    <cellStyle name="RowTitles1-Detail 3 2 2 3 4 3_Tertiary Salaries Survey" xfId="10138" xr:uid="{00000000-0005-0000-0000-000010720000}"/>
    <cellStyle name="RowTitles1-Detail 3 2 2 3 4 4" xfId="10139" xr:uid="{00000000-0005-0000-0000-000011720000}"/>
    <cellStyle name="RowTitles1-Detail 3 2 2 3 4 4 2" xfId="10140" xr:uid="{00000000-0005-0000-0000-000012720000}"/>
    <cellStyle name="RowTitles1-Detail 3 2 2 3 4 4_Tertiary Salaries Survey" xfId="10141" xr:uid="{00000000-0005-0000-0000-000013720000}"/>
    <cellStyle name="RowTitles1-Detail 3 2 2 3 4 5" xfId="10142" xr:uid="{00000000-0005-0000-0000-000014720000}"/>
    <cellStyle name="RowTitles1-Detail 3 2 2 3 4_Tertiary Salaries Survey" xfId="10143" xr:uid="{00000000-0005-0000-0000-000015720000}"/>
    <cellStyle name="RowTitles1-Detail 3 2 2 3 5" xfId="10144" xr:uid="{00000000-0005-0000-0000-000016720000}"/>
    <cellStyle name="RowTitles1-Detail 3 2 2 3 5 2" xfId="10145" xr:uid="{00000000-0005-0000-0000-000017720000}"/>
    <cellStyle name="RowTitles1-Detail 3 2 2 3 5 2 2" xfId="10146" xr:uid="{00000000-0005-0000-0000-000018720000}"/>
    <cellStyle name="RowTitles1-Detail 3 2 2 3 5 2 2 2" xfId="10147" xr:uid="{00000000-0005-0000-0000-000019720000}"/>
    <cellStyle name="RowTitles1-Detail 3 2 2 3 5 2 2_Tertiary Salaries Survey" xfId="10148" xr:uid="{00000000-0005-0000-0000-00001A720000}"/>
    <cellStyle name="RowTitles1-Detail 3 2 2 3 5 2 3" xfId="10149" xr:uid="{00000000-0005-0000-0000-00001B720000}"/>
    <cellStyle name="RowTitles1-Detail 3 2 2 3 5 2_Tertiary Salaries Survey" xfId="10150" xr:uid="{00000000-0005-0000-0000-00001C720000}"/>
    <cellStyle name="RowTitles1-Detail 3 2 2 3 5 3" xfId="10151" xr:uid="{00000000-0005-0000-0000-00001D720000}"/>
    <cellStyle name="RowTitles1-Detail 3 2 2 3 5 3 2" xfId="10152" xr:uid="{00000000-0005-0000-0000-00001E720000}"/>
    <cellStyle name="RowTitles1-Detail 3 2 2 3 5 3 2 2" xfId="10153" xr:uid="{00000000-0005-0000-0000-00001F720000}"/>
    <cellStyle name="RowTitles1-Detail 3 2 2 3 5 3 2_Tertiary Salaries Survey" xfId="10154" xr:uid="{00000000-0005-0000-0000-000020720000}"/>
    <cellStyle name="RowTitles1-Detail 3 2 2 3 5 3 3" xfId="10155" xr:uid="{00000000-0005-0000-0000-000021720000}"/>
    <cellStyle name="RowTitles1-Detail 3 2 2 3 5 3_Tertiary Salaries Survey" xfId="10156" xr:uid="{00000000-0005-0000-0000-000022720000}"/>
    <cellStyle name="RowTitles1-Detail 3 2 2 3 5 4" xfId="10157" xr:uid="{00000000-0005-0000-0000-000023720000}"/>
    <cellStyle name="RowTitles1-Detail 3 2 2 3 5 4 2" xfId="10158" xr:uid="{00000000-0005-0000-0000-000024720000}"/>
    <cellStyle name="RowTitles1-Detail 3 2 2 3 5 4_Tertiary Salaries Survey" xfId="10159" xr:uid="{00000000-0005-0000-0000-000025720000}"/>
    <cellStyle name="RowTitles1-Detail 3 2 2 3 5 5" xfId="10160" xr:uid="{00000000-0005-0000-0000-000026720000}"/>
    <cellStyle name="RowTitles1-Detail 3 2 2 3 5_Tertiary Salaries Survey" xfId="10161" xr:uid="{00000000-0005-0000-0000-000027720000}"/>
    <cellStyle name="RowTitles1-Detail 3 2 2 3 6" xfId="10162" xr:uid="{00000000-0005-0000-0000-000028720000}"/>
    <cellStyle name="RowTitles1-Detail 3 2 2 3 6 2" xfId="10163" xr:uid="{00000000-0005-0000-0000-000029720000}"/>
    <cellStyle name="RowTitles1-Detail 3 2 2 3 6 2 2" xfId="10164" xr:uid="{00000000-0005-0000-0000-00002A720000}"/>
    <cellStyle name="RowTitles1-Detail 3 2 2 3 6 2 2 2" xfId="10165" xr:uid="{00000000-0005-0000-0000-00002B720000}"/>
    <cellStyle name="RowTitles1-Detail 3 2 2 3 6 2 2_Tertiary Salaries Survey" xfId="10166" xr:uid="{00000000-0005-0000-0000-00002C720000}"/>
    <cellStyle name="RowTitles1-Detail 3 2 2 3 6 2 3" xfId="10167" xr:uid="{00000000-0005-0000-0000-00002D720000}"/>
    <cellStyle name="RowTitles1-Detail 3 2 2 3 6 2_Tertiary Salaries Survey" xfId="10168" xr:uid="{00000000-0005-0000-0000-00002E720000}"/>
    <cellStyle name="RowTitles1-Detail 3 2 2 3 6 3" xfId="10169" xr:uid="{00000000-0005-0000-0000-00002F720000}"/>
    <cellStyle name="RowTitles1-Detail 3 2 2 3 6 3 2" xfId="10170" xr:uid="{00000000-0005-0000-0000-000030720000}"/>
    <cellStyle name="RowTitles1-Detail 3 2 2 3 6 3 2 2" xfId="10171" xr:uid="{00000000-0005-0000-0000-000031720000}"/>
    <cellStyle name="RowTitles1-Detail 3 2 2 3 6 3 2_Tertiary Salaries Survey" xfId="10172" xr:uid="{00000000-0005-0000-0000-000032720000}"/>
    <cellStyle name="RowTitles1-Detail 3 2 2 3 6 3 3" xfId="10173" xr:uid="{00000000-0005-0000-0000-000033720000}"/>
    <cellStyle name="RowTitles1-Detail 3 2 2 3 6 3_Tertiary Salaries Survey" xfId="10174" xr:uid="{00000000-0005-0000-0000-000034720000}"/>
    <cellStyle name="RowTitles1-Detail 3 2 2 3 6 4" xfId="10175" xr:uid="{00000000-0005-0000-0000-000035720000}"/>
    <cellStyle name="RowTitles1-Detail 3 2 2 3 6 4 2" xfId="10176" xr:uid="{00000000-0005-0000-0000-000036720000}"/>
    <cellStyle name="RowTitles1-Detail 3 2 2 3 6 4_Tertiary Salaries Survey" xfId="10177" xr:uid="{00000000-0005-0000-0000-000037720000}"/>
    <cellStyle name="RowTitles1-Detail 3 2 2 3 6 5" xfId="10178" xr:uid="{00000000-0005-0000-0000-000038720000}"/>
    <cellStyle name="RowTitles1-Detail 3 2 2 3 6_Tertiary Salaries Survey" xfId="10179" xr:uid="{00000000-0005-0000-0000-000039720000}"/>
    <cellStyle name="RowTitles1-Detail 3 2 2 3 7" xfId="10180" xr:uid="{00000000-0005-0000-0000-00003A720000}"/>
    <cellStyle name="RowTitles1-Detail 3 2 2 3 7 2" xfId="10181" xr:uid="{00000000-0005-0000-0000-00003B720000}"/>
    <cellStyle name="RowTitles1-Detail 3 2 2 3 7 2 2" xfId="10182" xr:uid="{00000000-0005-0000-0000-00003C720000}"/>
    <cellStyle name="RowTitles1-Detail 3 2 2 3 7 2_Tertiary Salaries Survey" xfId="10183" xr:uid="{00000000-0005-0000-0000-00003D720000}"/>
    <cellStyle name="RowTitles1-Detail 3 2 2 3 7 3" xfId="10184" xr:uid="{00000000-0005-0000-0000-00003E720000}"/>
    <cellStyle name="RowTitles1-Detail 3 2 2 3 7_Tertiary Salaries Survey" xfId="10185" xr:uid="{00000000-0005-0000-0000-00003F720000}"/>
    <cellStyle name="RowTitles1-Detail 3 2 2 3 8" xfId="10186" xr:uid="{00000000-0005-0000-0000-000040720000}"/>
    <cellStyle name="RowTitles1-Detail 3 2 2 3 8 2" xfId="10187" xr:uid="{00000000-0005-0000-0000-000041720000}"/>
    <cellStyle name="RowTitles1-Detail 3 2 2 3 8 2 2" xfId="10188" xr:uid="{00000000-0005-0000-0000-000042720000}"/>
    <cellStyle name="RowTitles1-Detail 3 2 2 3 8 2_Tertiary Salaries Survey" xfId="10189" xr:uid="{00000000-0005-0000-0000-000043720000}"/>
    <cellStyle name="RowTitles1-Detail 3 2 2 3 8 3" xfId="10190" xr:uid="{00000000-0005-0000-0000-000044720000}"/>
    <cellStyle name="RowTitles1-Detail 3 2 2 3 8_Tertiary Salaries Survey" xfId="10191" xr:uid="{00000000-0005-0000-0000-000045720000}"/>
    <cellStyle name="RowTitles1-Detail 3 2 2 3 9" xfId="10192" xr:uid="{00000000-0005-0000-0000-000046720000}"/>
    <cellStyle name="RowTitles1-Detail 3 2 2 3_STUD aligned by INSTIT" xfId="10193" xr:uid="{00000000-0005-0000-0000-000047720000}"/>
    <cellStyle name="RowTitles1-Detail 3 2 2 4" xfId="10194" xr:uid="{00000000-0005-0000-0000-000048720000}"/>
    <cellStyle name="RowTitles1-Detail 3 2 2 4 2" xfId="10195" xr:uid="{00000000-0005-0000-0000-000049720000}"/>
    <cellStyle name="RowTitles1-Detail 3 2 2 4 2 2" xfId="10196" xr:uid="{00000000-0005-0000-0000-00004A720000}"/>
    <cellStyle name="RowTitles1-Detail 3 2 2 4 2 2 2" xfId="10197" xr:uid="{00000000-0005-0000-0000-00004B720000}"/>
    <cellStyle name="RowTitles1-Detail 3 2 2 4 2 2 2 2" xfId="10198" xr:uid="{00000000-0005-0000-0000-00004C720000}"/>
    <cellStyle name="RowTitles1-Detail 3 2 2 4 2 2 2_Tertiary Salaries Survey" xfId="10199" xr:uid="{00000000-0005-0000-0000-00004D720000}"/>
    <cellStyle name="RowTitles1-Detail 3 2 2 4 2 2 3" xfId="10200" xr:uid="{00000000-0005-0000-0000-00004E720000}"/>
    <cellStyle name="RowTitles1-Detail 3 2 2 4 2 2_Tertiary Salaries Survey" xfId="10201" xr:uid="{00000000-0005-0000-0000-00004F720000}"/>
    <cellStyle name="RowTitles1-Detail 3 2 2 4 2 3" xfId="10202" xr:uid="{00000000-0005-0000-0000-000050720000}"/>
    <cellStyle name="RowTitles1-Detail 3 2 2 4 2 3 2" xfId="10203" xr:uid="{00000000-0005-0000-0000-000051720000}"/>
    <cellStyle name="RowTitles1-Detail 3 2 2 4 2 3 2 2" xfId="10204" xr:uid="{00000000-0005-0000-0000-000052720000}"/>
    <cellStyle name="RowTitles1-Detail 3 2 2 4 2 3 2_Tertiary Salaries Survey" xfId="10205" xr:uid="{00000000-0005-0000-0000-000053720000}"/>
    <cellStyle name="RowTitles1-Detail 3 2 2 4 2 3 3" xfId="10206" xr:uid="{00000000-0005-0000-0000-000054720000}"/>
    <cellStyle name="RowTitles1-Detail 3 2 2 4 2 3_Tertiary Salaries Survey" xfId="10207" xr:uid="{00000000-0005-0000-0000-000055720000}"/>
    <cellStyle name="RowTitles1-Detail 3 2 2 4 2 4" xfId="10208" xr:uid="{00000000-0005-0000-0000-000056720000}"/>
    <cellStyle name="RowTitles1-Detail 3 2 2 4 2 5" xfId="10209" xr:uid="{00000000-0005-0000-0000-000057720000}"/>
    <cellStyle name="RowTitles1-Detail 3 2 2 4 2 5 2" xfId="10210" xr:uid="{00000000-0005-0000-0000-000058720000}"/>
    <cellStyle name="RowTitles1-Detail 3 2 2 4 2 5_Tertiary Salaries Survey" xfId="10211" xr:uid="{00000000-0005-0000-0000-000059720000}"/>
    <cellStyle name="RowTitles1-Detail 3 2 2 4 2 6" xfId="10212" xr:uid="{00000000-0005-0000-0000-00005A720000}"/>
    <cellStyle name="RowTitles1-Detail 3 2 2 4 2_Tertiary Salaries Survey" xfId="10213" xr:uid="{00000000-0005-0000-0000-00005B720000}"/>
    <cellStyle name="RowTitles1-Detail 3 2 2 4 3" xfId="10214" xr:uid="{00000000-0005-0000-0000-00005C720000}"/>
    <cellStyle name="RowTitles1-Detail 3 2 2 4 3 2" xfId="10215" xr:uid="{00000000-0005-0000-0000-00005D720000}"/>
    <cellStyle name="RowTitles1-Detail 3 2 2 4 3 2 2" xfId="10216" xr:uid="{00000000-0005-0000-0000-00005E720000}"/>
    <cellStyle name="RowTitles1-Detail 3 2 2 4 3 2 2 2" xfId="10217" xr:uid="{00000000-0005-0000-0000-00005F720000}"/>
    <cellStyle name="RowTitles1-Detail 3 2 2 4 3 2 2_Tertiary Salaries Survey" xfId="10218" xr:uid="{00000000-0005-0000-0000-000060720000}"/>
    <cellStyle name="RowTitles1-Detail 3 2 2 4 3 2 3" xfId="10219" xr:uid="{00000000-0005-0000-0000-000061720000}"/>
    <cellStyle name="RowTitles1-Detail 3 2 2 4 3 2_Tertiary Salaries Survey" xfId="10220" xr:uid="{00000000-0005-0000-0000-000062720000}"/>
    <cellStyle name="RowTitles1-Detail 3 2 2 4 3 3" xfId="10221" xr:uid="{00000000-0005-0000-0000-000063720000}"/>
    <cellStyle name="RowTitles1-Detail 3 2 2 4 3 3 2" xfId="10222" xr:uid="{00000000-0005-0000-0000-000064720000}"/>
    <cellStyle name="RowTitles1-Detail 3 2 2 4 3 3 2 2" xfId="10223" xr:uid="{00000000-0005-0000-0000-000065720000}"/>
    <cellStyle name="RowTitles1-Detail 3 2 2 4 3 3 2_Tertiary Salaries Survey" xfId="10224" xr:uid="{00000000-0005-0000-0000-000066720000}"/>
    <cellStyle name="RowTitles1-Detail 3 2 2 4 3 3 3" xfId="10225" xr:uid="{00000000-0005-0000-0000-000067720000}"/>
    <cellStyle name="RowTitles1-Detail 3 2 2 4 3 3_Tertiary Salaries Survey" xfId="10226" xr:uid="{00000000-0005-0000-0000-000068720000}"/>
    <cellStyle name="RowTitles1-Detail 3 2 2 4 3 4" xfId="10227" xr:uid="{00000000-0005-0000-0000-000069720000}"/>
    <cellStyle name="RowTitles1-Detail 3 2 2 4 3 5" xfId="10228" xr:uid="{00000000-0005-0000-0000-00006A720000}"/>
    <cellStyle name="RowTitles1-Detail 3 2 2 4 3_Tertiary Salaries Survey" xfId="10229" xr:uid="{00000000-0005-0000-0000-00006B720000}"/>
    <cellStyle name="RowTitles1-Detail 3 2 2 4 4" xfId="10230" xr:uid="{00000000-0005-0000-0000-00006C720000}"/>
    <cellStyle name="RowTitles1-Detail 3 2 2 4 4 2" xfId="10231" xr:uid="{00000000-0005-0000-0000-00006D720000}"/>
    <cellStyle name="RowTitles1-Detail 3 2 2 4 4 2 2" xfId="10232" xr:uid="{00000000-0005-0000-0000-00006E720000}"/>
    <cellStyle name="RowTitles1-Detail 3 2 2 4 4 2 2 2" xfId="10233" xr:uid="{00000000-0005-0000-0000-00006F720000}"/>
    <cellStyle name="RowTitles1-Detail 3 2 2 4 4 2 2_Tertiary Salaries Survey" xfId="10234" xr:uid="{00000000-0005-0000-0000-000070720000}"/>
    <cellStyle name="RowTitles1-Detail 3 2 2 4 4 2 3" xfId="10235" xr:uid="{00000000-0005-0000-0000-000071720000}"/>
    <cellStyle name="RowTitles1-Detail 3 2 2 4 4 2_Tertiary Salaries Survey" xfId="10236" xr:uid="{00000000-0005-0000-0000-000072720000}"/>
    <cellStyle name="RowTitles1-Detail 3 2 2 4 4 3" xfId="10237" xr:uid="{00000000-0005-0000-0000-000073720000}"/>
    <cellStyle name="RowTitles1-Detail 3 2 2 4 4 3 2" xfId="10238" xr:uid="{00000000-0005-0000-0000-000074720000}"/>
    <cellStyle name="RowTitles1-Detail 3 2 2 4 4 3 2 2" xfId="10239" xr:uid="{00000000-0005-0000-0000-000075720000}"/>
    <cellStyle name="RowTitles1-Detail 3 2 2 4 4 3 2_Tertiary Salaries Survey" xfId="10240" xr:uid="{00000000-0005-0000-0000-000076720000}"/>
    <cellStyle name="RowTitles1-Detail 3 2 2 4 4 3 3" xfId="10241" xr:uid="{00000000-0005-0000-0000-000077720000}"/>
    <cellStyle name="RowTitles1-Detail 3 2 2 4 4 3_Tertiary Salaries Survey" xfId="10242" xr:uid="{00000000-0005-0000-0000-000078720000}"/>
    <cellStyle name="RowTitles1-Detail 3 2 2 4 4 4" xfId="10243" xr:uid="{00000000-0005-0000-0000-000079720000}"/>
    <cellStyle name="RowTitles1-Detail 3 2 2 4 4 5" xfId="10244" xr:uid="{00000000-0005-0000-0000-00007A720000}"/>
    <cellStyle name="RowTitles1-Detail 3 2 2 4 4 5 2" xfId="10245" xr:uid="{00000000-0005-0000-0000-00007B720000}"/>
    <cellStyle name="RowTitles1-Detail 3 2 2 4 4 5_Tertiary Salaries Survey" xfId="10246" xr:uid="{00000000-0005-0000-0000-00007C720000}"/>
    <cellStyle name="RowTitles1-Detail 3 2 2 4 4 6" xfId="10247" xr:uid="{00000000-0005-0000-0000-00007D720000}"/>
    <cellStyle name="RowTitles1-Detail 3 2 2 4 4_Tertiary Salaries Survey" xfId="10248" xr:uid="{00000000-0005-0000-0000-00007E720000}"/>
    <cellStyle name="RowTitles1-Detail 3 2 2 4 5" xfId="10249" xr:uid="{00000000-0005-0000-0000-00007F720000}"/>
    <cellStyle name="RowTitles1-Detail 3 2 2 4 5 2" xfId="10250" xr:uid="{00000000-0005-0000-0000-000080720000}"/>
    <cellStyle name="RowTitles1-Detail 3 2 2 4 5 2 2" xfId="10251" xr:uid="{00000000-0005-0000-0000-000081720000}"/>
    <cellStyle name="RowTitles1-Detail 3 2 2 4 5 2 2 2" xfId="10252" xr:uid="{00000000-0005-0000-0000-000082720000}"/>
    <cellStyle name="RowTitles1-Detail 3 2 2 4 5 2 2_Tertiary Salaries Survey" xfId="10253" xr:uid="{00000000-0005-0000-0000-000083720000}"/>
    <cellStyle name="RowTitles1-Detail 3 2 2 4 5 2 3" xfId="10254" xr:uid="{00000000-0005-0000-0000-000084720000}"/>
    <cellStyle name="RowTitles1-Detail 3 2 2 4 5 2_Tertiary Salaries Survey" xfId="10255" xr:uid="{00000000-0005-0000-0000-000085720000}"/>
    <cellStyle name="RowTitles1-Detail 3 2 2 4 5 3" xfId="10256" xr:uid="{00000000-0005-0000-0000-000086720000}"/>
    <cellStyle name="RowTitles1-Detail 3 2 2 4 5 3 2" xfId="10257" xr:uid="{00000000-0005-0000-0000-000087720000}"/>
    <cellStyle name="RowTitles1-Detail 3 2 2 4 5 3 2 2" xfId="10258" xr:uid="{00000000-0005-0000-0000-000088720000}"/>
    <cellStyle name="RowTitles1-Detail 3 2 2 4 5 3 2_Tertiary Salaries Survey" xfId="10259" xr:uid="{00000000-0005-0000-0000-000089720000}"/>
    <cellStyle name="RowTitles1-Detail 3 2 2 4 5 3 3" xfId="10260" xr:uid="{00000000-0005-0000-0000-00008A720000}"/>
    <cellStyle name="RowTitles1-Detail 3 2 2 4 5 3_Tertiary Salaries Survey" xfId="10261" xr:uid="{00000000-0005-0000-0000-00008B720000}"/>
    <cellStyle name="RowTitles1-Detail 3 2 2 4 5 4" xfId="10262" xr:uid="{00000000-0005-0000-0000-00008C720000}"/>
    <cellStyle name="RowTitles1-Detail 3 2 2 4 5 4 2" xfId="10263" xr:uid="{00000000-0005-0000-0000-00008D720000}"/>
    <cellStyle name="RowTitles1-Detail 3 2 2 4 5 4_Tertiary Salaries Survey" xfId="10264" xr:uid="{00000000-0005-0000-0000-00008E720000}"/>
    <cellStyle name="RowTitles1-Detail 3 2 2 4 5 5" xfId="10265" xr:uid="{00000000-0005-0000-0000-00008F720000}"/>
    <cellStyle name="RowTitles1-Detail 3 2 2 4 5_Tertiary Salaries Survey" xfId="10266" xr:uid="{00000000-0005-0000-0000-000090720000}"/>
    <cellStyle name="RowTitles1-Detail 3 2 2 4 6" xfId="10267" xr:uid="{00000000-0005-0000-0000-000091720000}"/>
    <cellStyle name="RowTitles1-Detail 3 2 2 4 6 2" xfId="10268" xr:uid="{00000000-0005-0000-0000-000092720000}"/>
    <cellStyle name="RowTitles1-Detail 3 2 2 4 6 2 2" xfId="10269" xr:uid="{00000000-0005-0000-0000-000093720000}"/>
    <cellStyle name="RowTitles1-Detail 3 2 2 4 6 2 2 2" xfId="10270" xr:uid="{00000000-0005-0000-0000-000094720000}"/>
    <cellStyle name="RowTitles1-Detail 3 2 2 4 6 2 2_Tertiary Salaries Survey" xfId="10271" xr:uid="{00000000-0005-0000-0000-000095720000}"/>
    <cellStyle name="RowTitles1-Detail 3 2 2 4 6 2 3" xfId="10272" xr:uid="{00000000-0005-0000-0000-000096720000}"/>
    <cellStyle name="RowTitles1-Detail 3 2 2 4 6 2_Tertiary Salaries Survey" xfId="10273" xr:uid="{00000000-0005-0000-0000-000097720000}"/>
    <cellStyle name="RowTitles1-Detail 3 2 2 4 6 3" xfId="10274" xr:uid="{00000000-0005-0000-0000-000098720000}"/>
    <cellStyle name="RowTitles1-Detail 3 2 2 4 6 3 2" xfId="10275" xr:uid="{00000000-0005-0000-0000-000099720000}"/>
    <cellStyle name="RowTitles1-Detail 3 2 2 4 6 3 2 2" xfId="10276" xr:uid="{00000000-0005-0000-0000-00009A720000}"/>
    <cellStyle name="RowTitles1-Detail 3 2 2 4 6 3 2_Tertiary Salaries Survey" xfId="10277" xr:uid="{00000000-0005-0000-0000-00009B720000}"/>
    <cellStyle name="RowTitles1-Detail 3 2 2 4 6 3 3" xfId="10278" xr:uid="{00000000-0005-0000-0000-00009C720000}"/>
    <cellStyle name="RowTitles1-Detail 3 2 2 4 6 3_Tertiary Salaries Survey" xfId="10279" xr:uid="{00000000-0005-0000-0000-00009D720000}"/>
    <cellStyle name="RowTitles1-Detail 3 2 2 4 6 4" xfId="10280" xr:uid="{00000000-0005-0000-0000-00009E720000}"/>
    <cellStyle name="RowTitles1-Detail 3 2 2 4 6 4 2" xfId="10281" xr:uid="{00000000-0005-0000-0000-00009F720000}"/>
    <cellStyle name="RowTitles1-Detail 3 2 2 4 6 4_Tertiary Salaries Survey" xfId="10282" xr:uid="{00000000-0005-0000-0000-0000A0720000}"/>
    <cellStyle name="RowTitles1-Detail 3 2 2 4 6 5" xfId="10283" xr:uid="{00000000-0005-0000-0000-0000A1720000}"/>
    <cellStyle name="RowTitles1-Detail 3 2 2 4 6_Tertiary Salaries Survey" xfId="10284" xr:uid="{00000000-0005-0000-0000-0000A2720000}"/>
    <cellStyle name="RowTitles1-Detail 3 2 2 4 7" xfId="10285" xr:uid="{00000000-0005-0000-0000-0000A3720000}"/>
    <cellStyle name="RowTitles1-Detail 3 2 2 4 7 2" xfId="10286" xr:uid="{00000000-0005-0000-0000-0000A4720000}"/>
    <cellStyle name="RowTitles1-Detail 3 2 2 4 7 2 2" xfId="10287" xr:uid="{00000000-0005-0000-0000-0000A5720000}"/>
    <cellStyle name="RowTitles1-Detail 3 2 2 4 7 2_Tertiary Salaries Survey" xfId="10288" xr:uid="{00000000-0005-0000-0000-0000A6720000}"/>
    <cellStyle name="RowTitles1-Detail 3 2 2 4 7 3" xfId="10289" xr:uid="{00000000-0005-0000-0000-0000A7720000}"/>
    <cellStyle name="RowTitles1-Detail 3 2 2 4 7_Tertiary Salaries Survey" xfId="10290" xr:uid="{00000000-0005-0000-0000-0000A8720000}"/>
    <cellStyle name="RowTitles1-Detail 3 2 2 4 8" xfId="10291" xr:uid="{00000000-0005-0000-0000-0000A9720000}"/>
    <cellStyle name="RowTitles1-Detail 3 2 2 4 9" xfId="10292" xr:uid="{00000000-0005-0000-0000-0000AA720000}"/>
    <cellStyle name="RowTitles1-Detail 3 2 2 4_STUD aligned by INSTIT" xfId="10293" xr:uid="{00000000-0005-0000-0000-0000AB720000}"/>
    <cellStyle name="RowTitles1-Detail 3 2 2 5" xfId="10294" xr:uid="{00000000-0005-0000-0000-0000AC720000}"/>
    <cellStyle name="RowTitles1-Detail 3 2 2 5 2" xfId="10295" xr:uid="{00000000-0005-0000-0000-0000AD720000}"/>
    <cellStyle name="RowTitles1-Detail 3 2 2 5 2 2" xfId="10296" xr:uid="{00000000-0005-0000-0000-0000AE720000}"/>
    <cellStyle name="RowTitles1-Detail 3 2 2 5 2 2 2" xfId="10297" xr:uid="{00000000-0005-0000-0000-0000AF720000}"/>
    <cellStyle name="RowTitles1-Detail 3 2 2 5 2 2_Tertiary Salaries Survey" xfId="10298" xr:uid="{00000000-0005-0000-0000-0000B0720000}"/>
    <cellStyle name="RowTitles1-Detail 3 2 2 5 2 3" xfId="10299" xr:uid="{00000000-0005-0000-0000-0000B1720000}"/>
    <cellStyle name="RowTitles1-Detail 3 2 2 5 2_Tertiary Salaries Survey" xfId="10300" xr:uid="{00000000-0005-0000-0000-0000B2720000}"/>
    <cellStyle name="RowTitles1-Detail 3 2 2 5 3" xfId="10301" xr:uid="{00000000-0005-0000-0000-0000B3720000}"/>
    <cellStyle name="RowTitles1-Detail 3 2 2 5 3 2" xfId="10302" xr:uid="{00000000-0005-0000-0000-0000B4720000}"/>
    <cellStyle name="RowTitles1-Detail 3 2 2 5 3 2 2" xfId="10303" xr:uid="{00000000-0005-0000-0000-0000B5720000}"/>
    <cellStyle name="RowTitles1-Detail 3 2 2 5 3 2_Tertiary Salaries Survey" xfId="10304" xr:uid="{00000000-0005-0000-0000-0000B6720000}"/>
    <cellStyle name="RowTitles1-Detail 3 2 2 5 3 3" xfId="10305" xr:uid="{00000000-0005-0000-0000-0000B7720000}"/>
    <cellStyle name="RowTitles1-Detail 3 2 2 5 3_Tertiary Salaries Survey" xfId="10306" xr:uid="{00000000-0005-0000-0000-0000B8720000}"/>
    <cellStyle name="RowTitles1-Detail 3 2 2 5 4" xfId="10307" xr:uid="{00000000-0005-0000-0000-0000B9720000}"/>
    <cellStyle name="RowTitles1-Detail 3 2 2 5 5" xfId="10308" xr:uid="{00000000-0005-0000-0000-0000BA720000}"/>
    <cellStyle name="RowTitles1-Detail 3 2 2 5 5 2" xfId="10309" xr:uid="{00000000-0005-0000-0000-0000BB720000}"/>
    <cellStyle name="RowTitles1-Detail 3 2 2 5 5_Tertiary Salaries Survey" xfId="10310" xr:uid="{00000000-0005-0000-0000-0000BC720000}"/>
    <cellStyle name="RowTitles1-Detail 3 2 2 5 6" xfId="10311" xr:uid="{00000000-0005-0000-0000-0000BD720000}"/>
    <cellStyle name="RowTitles1-Detail 3 2 2 5_Tertiary Salaries Survey" xfId="10312" xr:uid="{00000000-0005-0000-0000-0000BE720000}"/>
    <cellStyle name="RowTitles1-Detail 3 2 2 6" xfId="10313" xr:uid="{00000000-0005-0000-0000-0000BF720000}"/>
    <cellStyle name="RowTitles1-Detail 3 2 2 6 2" xfId="10314" xr:uid="{00000000-0005-0000-0000-0000C0720000}"/>
    <cellStyle name="RowTitles1-Detail 3 2 2 6 2 2" xfId="10315" xr:uid="{00000000-0005-0000-0000-0000C1720000}"/>
    <cellStyle name="RowTitles1-Detail 3 2 2 6 2 2 2" xfId="10316" xr:uid="{00000000-0005-0000-0000-0000C2720000}"/>
    <cellStyle name="RowTitles1-Detail 3 2 2 6 2 2_Tertiary Salaries Survey" xfId="10317" xr:uid="{00000000-0005-0000-0000-0000C3720000}"/>
    <cellStyle name="RowTitles1-Detail 3 2 2 6 2 3" xfId="10318" xr:uid="{00000000-0005-0000-0000-0000C4720000}"/>
    <cellStyle name="RowTitles1-Detail 3 2 2 6 2_Tertiary Salaries Survey" xfId="10319" xr:uid="{00000000-0005-0000-0000-0000C5720000}"/>
    <cellStyle name="RowTitles1-Detail 3 2 2 6 3" xfId="10320" xr:uid="{00000000-0005-0000-0000-0000C6720000}"/>
    <cellStyle name="RowTitles1-Detail 3 2 2 6 3 2" xfId="10321" xr:uid="{00000000-0005-0000-0000-0000C7720000}"/>
    <cellStyle name="RowTitles1-Detail 3 2 2 6 3 2 2" xfId="10322" xr:uid="{00000000-0005-0000-0000-0000C8720000}"/>
    <cellStyle name="RowTitles1-Detail 3 2 2 6 3 2_Tertiary Salaries Survey" xfId="10323" xr:uid="{00000000-0005-0000-0000-0000C9720000}"/>
    <cellStyle name="RowTitles1-Detail 3 2 2 6 3 3" xfId="10324" xr:uid="{00000000-0005-0000-0000-0000CA720000}"/>
    <cellStyle name="RowTitles1-Detail 3 2 2 6 3_Tertiary Salaries Survey" xfId="10325" xr:uid="{00000000-0005-0000-0000-0000CB720000}"/>
    <cellStyle name="RowTitles1-Detail 3 2 2 6 4" xfId="10326" xr:uid="{00000000-0005-0000-0000-0000CC720000}"/>
    <cellStyle name="RowTitles1-Detail 3 2 2 6 5" xfId="10327" xr:uid="{00000000-0005-0000-0000-0000CD720000}"/>
    <cellStyle name="RowTitles1-Detail 3 2 2 6_Tertiary Salaries Survey" xfId="10328" xr:uid="{00000000-0005-0000-0000-0000CE720000}"/>
    <cellStyle name="RowTitles1-Detail 3 2 2 7" xfId="10329" xr:uid="{00000000-0005-0000-0000-0000CF720000}"/>
    <cellStyle name="RowTitles1-Detail 3 2 2 7 2" xfId="10330" xr:uid="{00000000-0005-0000-0000-0000D0720000}"/>
    <cellStyle name="RowTitles1-Detail 3 2 2 7 2 2" xfId="10331" xr:uid="{00000000-0005-0000-0000-0000D1720000}"/>
    <cellStyle name="RowTitles1-Detail 3 2 2 7 2 2 2" xfId="10332" xr:uid="{00000000-0005-0000-0000-0000D2720000}"/>
    <cellStyle name="RowTitles1-Detail 3 2 2 7 2 2_Tertiary Salaries Survey" xfId="10333" xr:uid="{00000000-0005-0000-0000-0000D3720000}"/>
    <cellStyle name="RowTitles1-Detail 3 2 2 7 2 3" xfId="10334" xr:uid="{00000000-0005-0000-0000-0000D4720000}"/>
    <cellStyle name="RowTitles1-Detail 3 2 2 7 2_Tertiary Salaries Survey" xfId="10335" xr:uid="{00000000-0005-0000-0000-0000D5720000}"/>
    <cellStyle name="RowTitles1-Detail 3 2 2 7 3" xfId="10336" xr:uid="{00000000-0005-0000-0000-0000D6720000}"/>
    <cellStyle name="RowTitles1-Detail 3 2 2 7 3 2" xfId="10337" xr:uid="{00000000-0005-0000-0000-0000D7720000}"/>
    <cellStyle name="RowTitles1-Detail 3 2 2 7 3 2 2" xfId="10338" xr:uid="{00000000-0005-0000-0000-0000D8720000}"/>
    <cellStyle name="RowTitles1-Detail 3 2 2 7 3 2_Tertiary Salaries Survey" xfId="10339" xr:uid="{00000000-0005-0000-0000-0000D9720000}"/>
    <cellStyle name="RowTitles1-Detail 3 2 2 7 3 3" xfId="10340" xr:uid="{00000000-0005-0000-0000-0000DA720000}"/>
    <cellStyle name="RowTitles1-Detail 3 2 2 7 3_Tertiary Salaries Survey" xfId="10341" xr:uid="{00000000-0005-0000-0000-0000DB720000}"/>
    <cellStyle name="RowTitles1-Detail 3 2 2 7 4" xfId="10342" xr:uid="{00000000-0005-0000-0000-0000DC720000}"/>
    <cellStyle name="RowTitles1-Detail 3 2 2 7 5" xfId="10343" xr:uid="{00000000-0005-0000-0000-0000DD720000}"/>
    <cellStyle name="RowTitles1-Detail 3 2 2 7 5 2" xfId="10344" xr:uid="{00000000-0005-0000-0000-0000DE720000}"/>
    <cellStyle name="RowTitles1-Detail 3 2 2 7 5_Tertiary Salaries Survey" xfId="10345" xr:uid="{00000000-0005-0000-0000-0000DF720000}"/>
    <cellStyle name="RowTitles1-Detail 3 2 2 7 6" xfId="10346" xr:uid="{00000000-0005-0000-0000-0000E0720000}"/>
    <cellStyle name="RowTitles1-Detail 3 2 2 7_Tertiary Salaries Survey" xfId="10347" xr:uid="{00000000-0005-0000-0000-0000E1720000}"/>
    <cellStyle name="RowTitles1-Detail 3 2 2 8" xfId="10348" xr:uid="{00000000-0005-0000-0000-0000E2720000}"/>
    <cellStyle name="RowTitles1-Detail 3 2 2 8 2" xfId="10349" xr:uid="{00000000-0005-0000-0000-0000E3720000}"/>
    <cellStyle name="RowTitles1-Detail 3 2 2 8 2 2" xfId="10350" xr:uid="{00000000-0005-0000-0000-0000E4720000}"/>
    <cellStyle name="RowTitles1-Detail 3 2 2 8 2 2 2" xfId="10351" xr:uid="{00000000-0005-0000-0000-0000E5720000}"/>
    <cellStyle name="RowTitles1-Detail 3 2 2 8 2 2_Tertiary Salaries Survey" xfId="10352" xr:uid="{00000000-0005-0000-0000-0000E6720000}"/>
    <cellStyle name="RowTitles1-Detail 3 2 2 8 2 3" xfId="10353" xr:uid="{00000000-0005-0000-0000-0000E7720000}"/>
    <cellStyle name="RowTitles1-Detail 3 2 2 8 2_Tertiary Salaries Survey" xfId="10354" xr:uid="{00000000-0005-0000-0000-0000E8720000}"/>
    <cellStyle name="RowTitles1-Detail 3 2 2 8 3" xfId="10355" xr:uid="{00000000-0005-0000-0000-0000E9720000}"/>
    <cellStyle name="RowTitles1-Detail 3 2 2 8 3 2" xfId="10356" xr:uid="{00000000-0005-0000-0000-0000EA720000}"/>
    <cellStyle name="RowTitles1-Detail 3 2 2 8 3 2 2" xfId="10357" xr:uid="{00000000-0005-0000-0000-0000EB720000}"/>
    <cellStyle name="RowTitles1-Detail 3 2 2 8 3 2_Tertiary Salaries Survey" xfId="10358" xr:uid="{00000000-0005-0000-0000-0000EC720000}"/>
    <cellStyle name="RowTitles1-Detail 3 2 2 8 3 3" xfId="10359" xr:uid="{00000000-0005-0000-0000-0000ED720000}"/>
    <cellStyle name="RowTitles1-Detail 3 2 2 8 3_Tertiary Salaries Survey" xfId="10360" xr:uid="{00000000-0005-0000-0000-0000EE720000}"/>
    <cellStyle name="RowTitles1-Detail 3 2 2 8 4" xfId="10361" xr:uid="{00000000-0005-0000-0000-0000EF720000}"/>
    <cellStyle name="RowTitles1-Detail 3 2 2 8 4 2" xfId="10362" xr:uid="{00000000-0005-0000-0000-0000F0720000}"/>
    <cellStyle name="RowTitles1-Detail 3 2 2 8 4_Tertiary Salaries Survey" xfId="10363" xr:uid="{00000000-0005-0000-0000-0000F1720000}"/>
    <cellStyle name="RowTitles1-Detail 3 2 2 8 5" xfId="10364" xr:uid="{00000000-0005-0000-0000-0000F2720000}"/>
    <cellStyle name="RowTitles1-Detail 3 2 2 8_Tertiary Salaries Survey" xfId="10365" xr:uid="{00000000-0005-0000-0000-0000F3720000}"/>
    <cellStyle name="RowTitles1-Detail 3 2 2 9" xfId="10366" xr:uid="{00000000-0005-0000-0000-0000F4720000}"/>
    <cellStyle name="RowTitles1-Detail 3 2 2 9 2" xfId="10367" xr:uid="{00000000-0005-0000-0000-0000F5720000}"/>
    <cellStyle name="RowTitles1-Detail 3 2 2 9 2 2" xfId="10368" xr:uid="{00000000-0005-0000-0000-0000F6720000}"/>
    <cellStyle name="RowTitles1-Detail 3 2 2 9 2 2 2" xfId="10369" xr:uid="{00000000-0005-0000-0000-0000F7720000}"/>
    <cellStyle name="RowTitles1-Detail 3 2 2 9 2 2_Tertiary Salaries Survey" xfId="10370" xr:uid="{00000000-0005-0000-0000-0000F8720000}"/>
    <cellStyle name="RowTitles1-Detail 3 2 2 9 2 3" xfId="10371" xr:uid="{00000000-0005-0000-0000-0000F9720000}"/>
    <cellStyle name="RowTitles1-Detail 3 2 2 9 2_Tertiary Salaries Survey" xfId="10372" xr:uid="{00000000-0005-0000-0000-0000FA720000}"/>
    <cellStyle name="RowTitles1-Detail 3 2 2 9 3" xfId="10373" xr:uid="{00000000-0005-0000-0000-0000FB720000}"/>
    <cellStyle name="RowTitles1-Detail 3 2 2 9 3 2" xfId="10374" xr:uid="{00000000-0005-0000-0000-0000FC720000}"/>
    <cellStyle name="RowTitles1-Detail 3 2 2 9 3 2 2" xfId="10375" xr:uid="{00000000-0005-0000-0000-0000FD720000}"/>
    <cellStyle name="RowTitles1-Detail 3 2 2 9 3 2_Tertiary Salaries Survey" xfId="10376" xr:uid="{00000000-0005-0000-0000-0000FE720000}"/>
    <cellStyle name="RowTitles1-Detail 3 2 2 9 3 3" xfId="10377" xr:uid="{00000000-0005-0000-0000-0000FF720000}"/>
    <cellStyle name="RowTitles1-Detail 3 2 2 9 3_Tertiary Salaries Survey" xfId="10378" xr:uid="{00000000-0005-0000-0000-000000730000}"/>
    <cellStyle name="RowTitles1-Detail 3 2 2 9 4" xfId="10379" xr:uid="{00000000-0005-0000-0000-000001730000}"/>
    <cellStyle name="RowTitles1-Detail 3 2 2 9 4 2" xfId="10380" xr:uid="{00000000-0005-0000-0000-000002730000}"/>
    <cellStyle name="RowTitles1-Detail 3 2 2 9 4_Tertiary Salaries Survey" xfId="10381" xr:uid="{00000000-0005-0000-0000-000003730000}"/>
    <cellStyle name="RowTitles1-Detail 3 2 2 9 5" xfId="10382" xr:uid="{00000000-0005-0000-0000-000004730000}"/>
    <cellStyle name="RowTitles1-Detail 3 2 2 9_Tertiary Salaries Survey" xfId="10383" xr:uid="{00000000-0005-0000-0000-000005730000}"/>
    <cellStyle name="RowTitles1-Detail 3 2 2_STUD aligned by INSTIT" xfId="10384" xr:uid="{00000000-0005-0000-0000-000006730000}"/>
    <cellStyle name="RowTitles1-Detail 3 2 3" xfId="10385" xr:uid="{00000000-0005-0000-0000-000007730000}"/>
    <cellStyle name="RowTitles1-Detail 3 2 3 2" xfId="10386" xr:uid="{00000000-0005-0000-0000-000008730000}"/>
    <cellStyle name="RowTitles1-Detail 3 2 3 2 2" xfId="10387" xr:uid="{00000000-0005-0000-0000-000009730000}"/>
    <cellStyle name="RowTitles1-Detail 3 2 3 2 2 2" xfId="10388" xr:uid="{00000000-0005-0000-0000-00000A730000}"/>
    <cellStyle name="RowTitles1-Detail 3 2 3 2 2 2 2" xfId="10389" xr:uid="{00000000-0005-0000-0000-00000B730000}"/>
    <cellStyle name="RowTitles1-Detail 3 2 3 2 2 2_Tertiary Salaries Survey" xfId="10390" xr:uid="{00000000-0005-0000-0000-00000C730000}"/>
    <cellStyle name="RowTitles1-Detail 3 2 3 2 2 3" xfId="10391" xr:uid="{00000000-0005-0000-0000-00000D730000}"/>
    <cellStyle name="RowTitles1-Detail 3 2 3 2 2_Tertiary Salaries Survey" xfId="10392" xr:uid="{00000000-0005-0000-0000-00000E730000}"/>
    <cellStyle name="RowTitles1-Detail 3 2 3 2 3" xfId="10393" xr:uid="{00000000-0005-0000-0000-00000F730000}"/>
    <cellStyle name="RowTitles1-Detail 3 2 3 2 3 2" xfId="10394" xr:uid="{00000000-0005-0000-0000-000010730000}"/>
    <cellStyle name="RowTitles1-Detail 3 2 3 2 3 2 2" xfId="10395" xr:uid="{00000000-0005-0000-0000-000011730000}"/>
    <cellStyle name="RowTitles1-Detail 3 2 3 2 3 2_Tertiary Salaries Survey" xfId="10396" xr:uid="{00000000-0005-0000-0000-000012730000}"/>
    <cellStyle name="RowTitles1-Detail 3 2 3 2 3 3" xfId="10397" xr:uid="{00000000-0005-0000-0000-000013730000}"/>
    <cellStyle name="RowTitles1-Detail 3 2 3 2 3_Tertiary Salaries Survey" xfId="10398" xr:uid="{00000000-0005-0000-0000-000014730000}"/>
    <cellStyle name="RowTitles1-Detail 3 2 3 2 4" xfId="10399" xr:uid="{00000000-0005-0000-0000-000015730000}"/>
    <cellStyle name="RowTitles1-Detail 3 2 3 2 5" xfId="10400" xr:uid="{00000000-0005-0000-0000-000016730000}"/>
    <cellStyle name="RowTitles1-Detail 3 2 3 2_Tertiary Salaries Survey" xfId="10401" xr:uid="{00000000-0005-0000-0000-000017730000}"/>
    <cellStyle name="RowTitles1-Detail 3 2 3 3" xfId="10402" xr:uid="{00000000-0005-0000-0000-000018730000}"/>
    <cellStyle name="RowTitles1-Detail 3 2 3 3 2" xfId="10403" xr:uid="{00000000-0005-0000-0000-000019730000}"/>
    <cellStyle name="RowTitles1-Detail 3 2 3 3 2 2" xfId="10404" xr:uid="{00000000-0005-0000-0000-00001A730000}"/>
    <cellStyle name="RowTitles1-Detail 3 2 3 3 2 2 2" xfId="10405" xr:uid="{00000000-0005-0000-0000-00001B730000}"/>
    <cellStyle name="RowTitles1-Detail 3 2 3 3 2 2_Tertiary Salaries Survey" xfId="10406" xr:uid="{00000000-0005-0000-0000-00001C730000}"/>
    <cellStyle name="RowTitles1-Detail 3 2 3 3 2 3" xfId="10407" xr:uid="{00000000-0005-0000-0000-00001D730000}"/>
    <cellStyle name="RowTitles1-Detail 3 2 3 3 2_Tertiary Salaries Survey" xfId="10408" xr:uid="{00000000-0005-0000-0000-00001E730000}"/>
    <cellStyle name="RowTitles1-Detail 3 2 3 3 3" xfId="10409" xr:uid="{00000000-0005-0000-0000-00001F730000}"/>
    <cellStyle name="RowTitles1-Detail 3 2 3 3 3 2" xfId="10410" xr:uid="{00000000-0005-0000-0000-000020730000}"/>
    <cellStyle name="RowTitles1-Detail 3 2 3 3 3 2 2" xfId="10411" xr:uid="{00000000-0005-0000-0000-000021730000}"/>
    <cellStyle name="RowTitles1-Detail 3 2 3 3 3 2_Tertiary Salaries Survey" xfId="10412" xr:uid="{00000000-0005-0000-0000-000022730000}"/>
    <cellStyle name="RowTitles1-Detail 3 2 3 3 3 3" xfId="10413" xr:uid="{00000000-0005-0000-0000-000023730000}"/>
    <cellStyle name="RowTitles1-Detail 3 2 3 3 3_Tertiary Salaries Survey" xfId="10414" xr:uid="{00000000-0005-0000-0000-000024730000}"/>
    <cellStyle name="RowTitles1-Detail 3 2 3 3 4" xfId="10415" xr:uid="{00000000-0005-0000-0000-000025730000}"/>
    <cellStyle name="RowTitles1-Detail 3 2 3 3 5" xfId="10416" xr:uid="{00000000-0005-0000-0000-000026730000}"/>
    <cellStyle name="RowTitles1-Detail 3 2 3 3 5 2" xfId="10417" xr:uid="{00000000-0005-0000-0000-000027730000}"/>
    <cellStyle name="RowTitles1-Detail 3 2 3 3 5_Tertiary Salaries Survey" xfId="10418" xr:uid="{00000000-0005-0000-0000-000028730000}"/>
    <cellStyle name="RowTitles1-Detail 3 2 3 3 6" xfId="10419" xr:uid="{00000000-0005-0000-0000-000029730000}"/>
    <cellStyle name="RowTitles1-Detail 3 2 3 3_Tertiary Salaries Survey" xfId="10420" xr:uid="{00000000-0005-0000-0000-00002A730000}"/>
    <cellStyle name="RowTitles1-Detail 3 2 3 4" xfId="10421" xr:uid="{00000000-0005-0000-0000-00002B730000}"/>
    <cellStyle name="RowTitles1-Detail 3 2 3 4 2" xfId="10422" xr:uid="{00000000-0005-0000-0000-00002C730000}"/>
    <cellStyle name="RowTitles1-Detail 3 2 3 4 2 2" xfId="10423" xr:uid="{00000000-0005-0000-0000-00002D730000}"/>
    <cellStyle name="RowTitles1-Detail 3 2 3 4 2 2 2" xfId="10424" xr:uid="{00000000-0005-0000-0000-00002E730000}"/>
    <cellStyle name="RowTitles1-Detail 3 2 3 4 2 2_Tertiary Salaries Survey" xfId="10425" xr:uid="{00000000-0005-0000-0000-00002F730000}"/>
    <cellStyle name="RowTitles1-Detail 3 2 3 4 2 3" xfId="10426" xr:uid="{00000000-0005-0000-0000-000030730000}"/>
    <cellStyle name="RowTitles1-Detail 3 2 3 4 2_Tertiary Salaries Survey" xfId="10427" xr:uid="{00000000-0005-0000-0000-000031730000}"/>
    <cellStyle name="RowTitles1-Detail 3 2 3 4 3" xfId="10428" xr:uid="{00000000-0005-0000-0000-000032730000}"/>
    <cellStyle name="RowTitles1-Detail 3 2 3 4 3 2" xfId="10429" xr:uid="{00000000-0005-0000-0000-000033730000}"/>
    <cellStyle name="RowTitles1-Detail 3 2 3 4 3 2 2" xfId="10430" xr:uid="{00000000-0005-0000-0000-000034730000}"/>
    <cellStyle name="RowTitles1-Detail 3 2 3 4 3 2_Tertiary Salaries Survey" xfId="10431" xr:uid="{00000000-0005-0000-0000-000035730000}"/>
    <cellStyle name="RowTitles1-Detail 3 2 3 4 3 3" xfId="10432" xr:uid="{00000000-0005-0000-0000-000036730000}"/>
    <cellStyle name="RowTitles1-Detail 3 2 3 4 3_Tertiary Salaries Survey" xfId="10433" xr:uid="{00000000-0005-0000-0000-000037730000}"/>
    <cellStyle name="RowTitles1-Detail 3 2 3 4 4" xfId="10434" xr:uid="{00000000-0005-0000-0000-000038730000}"/>
    <cellStyle name="RowTitles1-Detail 3 2 3 4 4 2" xfId="10435" xr:uid="{00000000-0005-0000-0000-000039730000}"/>
    <cellStyle name="RowTitles1-Detail 3 2 3 4 4_Tertiary Salaries Survey" xfId="10436" xr:uid="{00000000-0005-0000-0000-00003A730000}"/>
    <cellStyle name="RowTitles1-Detail 3 2 3 4 5" xfId="10437" xr:uid="{00000000-0005-0000-0000-00003B730000}"/>
    <cellStyle name="RowTitles1-Detail 3 2 3 4_Tertiary Salaries Survey" xfId="10438" xr:uid="{00000000-0005-0000-0000-00003C730000}"/>
    <cellStyle name="RowTitles1-Detail 3 2 3 5" xfId="10439" xr:uid="{00000000-0005-0000-0000-00003D730000}"/>
    <cellStyle name="RowTitles1-Detail 3 2 3 5 2" xfId="10440" xr:uid="{00000000-0005-0000-0000-00003E730000}"/>
    <cellStyle name="RowTitles1-Detail 3 2 3 5 2 2" xfId="10441" xr:uid="{00000000-0005-0000-0000-00003F730000}"/>
    <cellStyle name="RowTitles1-Detail 3 2 3 5 2 2 2" xfId="10442" xr:uid="{00000000-0005-0000-0000-000040730000}"/>
    <cellStyle name="RowTitles1-Detail 3 2 3 5 2 2_Tertiary Salaries Survey" xfId="10443" xr:uid="{00000000-0005-0000-0000-000041730000}"/>
    <cellStyle name="RowTitles1-Detail 3 2 3 5 2 3" xfId="10444" xr:uid="{00000000-0005-0000-0000-000042730000}"/>
    <cellStyle name="RowTitles1-Detail 3 2 3 5 2_Tertiary Salaries Survey" xfId="10445" xr:uid="{00000000-0005-0000-0000-000043730000}"/>
    <cellStyle name="RowTitles1-Detail 3 2 3 5 3" xfId="10446" xr:uid="{00000000-0005-0000-0000-000044730000}"/>
    <cellStyle name="RowTitles1-Detail 3 2 3 5 3 2" xfId="10447" xr:uid="{00000000-0005-0000-0000-000045730000}"/>
    <cellStyle name="RowTitles1-Detail 3 2 3 5 3 2 2" xfId="10448" xr:uid="{00000000-0005-0000-0000-000046730000}"/>
    <cellStyle name="RowTitles1-Detail 3 2 3 5 3 2_Tertiary Salaries Survey" xfId="10449" xr:uid="{00000000-0005-0000-0000-000047730000}"/>
    <cellStyle name="RowTitles1-Detail 3 2 3 5 3 3" xfId="10450" xr:uid="{00000000-0005-0000-0000-000048730000}"/>
    <cellStyle name="RowTitles1-Detail 3 2 3 5 3_Tertiary Salaries Survey" xfId="10451" xr:uid="{00000000-0005-0000-0000-000049730000}"/>
    <cellStyle name="RowTitles1-Detail 3 2 3 5 4" xfId="10452" xr:uid="{00000000-0005-0000-0000-00004A730000}"/>
    <cellStyle name="RowTitles1-Detail 3 2 3 5 4 2" xfId="10453" xr:uid="{00000000-0005-0000-0000-00004B730000}"/>
    <cellStyle name="RowTitles1-Detail 3 2 3 5 4_Tertiary Salaries Survey" xfId="10454" xr:uid="{00000000-0005-0000-0000-00004C730000}"/>
    <cellStyle name="RowTitles1-Detail 3 2 3 5 5" xfId="10455" xr:uid="{00000000-0005-0000-0000-00004D730000}"/>
    <cellStyle name="RowTitles1-Detail 3 2 3 5_Tertiary Salaries Survey" xfId="10456" xr:uid="{00000000-0005-0000-0000-00004E730000}"/>
    <cellStyle name="RowTitles1-Detail 3 2 3 6" xfId="10457" xr:uid="{00000000-0005-0000-0000-00004F730000}"/>
    <cellStyle name="RowTitles1-Detail 3 2 3 6 2" xfId="10458" xr:uid="{00000000-0005-0000-0000-000050730000}"/>
    <cellStyle name="RowTitles1-Detail 3 2 3 6 2 2" xfId="10459" xr:uid="{00000000-0005-0000-0000-000051730000}"/>
    <cellStyle name="RowTitles1-Detail 3 2 3 6 2 2 2" xfId="10460" xr:uid="{00000000-0005-0000-0000-000052730000}"/>
    <cellStyle name="RowTitles1-Detail 3 2 3 6 2 2_Tertiary Salaries Survey" xfId="10461" xr:uid="{00000000-0005-0000-0000-000053730000}"/>
    <cellStyle name="RowTitles1-Detail 3 2 3 6 2 3" xfId="10462" xr:uid="{00000000-0005-0000-0000-000054730000}"/>
    <cellStyle name="RowTitles1-Detail 3 2 3 6 2_Tertiary Salaries Survey" xfId="10463" xr:uid="{00000000-0005-0000-0000-000055730000}"/>
    <cellStyle name="RowTitles1-Detail 3 2 3 6 3" xfId="10464" xr:uid="{00000000-0005-0000-0000-000056730000}"/>
    <cellStyle name="RowTitles1-Detail 3 2 3 6 3 2" xfId="10465" xr:uid="{00000000-0005-0000-0000-000057730000}"/>
    <cellStyle name="RowTitles1-Detail 3 2 3 6 3 2 2" xfId="10466" xr:uid="{00000000-0005-0000-0000-000058730000}"/>
    <cellStyle name="RowTitles1-Detail 3 2 3 6 3 2_Tertiary Salaries Survey" xfId="10467" xr:uid="{00000000-0005-0000-0000-000059730000}"/>
    <cellStyle name="RowTitles1-Detail 3 2 3 6 3 3" xfId="10468" xr:uid="{00000000-0005-0000-0000-00005A730000}"/>
    <cellStyle name="RowTitles1-Detail 3 2 3 6 3_Tertiary Salaries Survey" xfId="10469" xr:uid="{00000000-0005-0000-0000-00005B730000}"/>
    <cellStyle name="RowTitles1-Detail 3 2 3 6 4" xfId="10470" xr:uid="{00000000-0005-0000-0000-00005C730000}"/>
    <cellStyle name="RowTitles1-Detail 3 2 3 6 4 2" xfId="10471" xr:uid="{00000000-0005-0000-0000-00005D730000}"/>
    <cellStyle name="RowTitles1-Detail 3 2 3 6 4_Tertiary Salaries Survey" xfId="10472" xr:uid="{00000000-0005-0000-0000-00005E730000}"/>
    <cellStyle name="RowTitles1-Detail 3 2 3 6 5" xfId="10473" xr:uid="{00000000-0005-0000-0000-00005F730000}"/>
    <cellStyle name="RowTitles1-Detail 3 2 3 6_Tertiary Salaries Survey" xfId="10474" xr:uid="{00000000-0005-0000-0000-000060730000}"/>
    <cellStyle name="RowTitles1-Detail 3 2 3 7" xfId="10475" xr:uid="{00000000-0005-0000-0000-000061730000}"/>
    <cellStyle name="RowTitles1-Detail 3 2 3 7 2" xfId="10476" xr:uid="{00000000-0005-0000-0000-000062730000}"/>
    <cellStyle name="RowTitles1-Detail 3 2 3 7 2 2" xfId="10477" xr:uid="{00000000-0005-0000-0000-000063730000}"/>
    <cellStyle name="RowTitles1-Detail 3 2 3 7 2_Tertiary Salaries Survey" xfId="10478" xr:uid="{00000000-0005-0000-0000-000064730000}"/>
    <cellStyle name="RowTitles1-Detail 3 2 3 7 3" xfId="10479" xr:uid="{00000000-0005-0000-0000-000065730000}"/>
    <cellStyle name="RowTitles1-Detail 3 2 3 7_Tertiary Salaries Survey" xfId="10480" xr:uid="{00000000-0005-0000-0000-000066730000}"/>
    <cellStyle name="RowTitles1-Detail 3 2 3 8" xfId="10481" xr:uid="{00000000-0005-0000-0000-000067730000}"/>
    <cellStyle name="RowTitles1-Detail 3 2 3 9" xfId="10482" xr:uid="{00000000-0005-0000-0000-000068730000}"/>
    <cellStyle name="RowTitles1-Detail 3 2 3_STUD aligned by INSTIT" xfId="10483" xr:uid="{00000000-0005-0000-0000-000069730000}"/>
    <cellStyle name="RowTitles1-Detail 3 2 4" xfId="10484" xr:uid="{00000000-0005-0000-0000-00006A730000}"/>
    <cellStyle name="RowTitles1-Detail 3 2 4 2" xfId="10485" xr:uid="{00000000-0005-0000-0000-00006B730000}"/>
    <cellStyle name="RowTitles1-Detail 3 2 4 2 2" xfId="10486" xr:uid="{00000000-0005-0000-0000-00006C730000}"/>
    <cellStyle name="RowTitles1-Detail 3 2 4 2 2 2" xfId="10487" xr:uid="{00000000-0005-0000-0000-00006D730000}"/>
    <cellStyle name="RowTitles1-Detail 3 2 4 2 2 2 2" xfId="10488" xr:uid="{00000000-0005-0000-0000-00006E730000}"/>
    <cellStyle name="RowTitles1-Detail 3 2 4 2 2 2_Tertiary Salaries Survey" xfId="10489" xr:uid="{00000000-0005-0000-0000-00006F730000}"/>
    <cellStyle name="RowTitles1-Detail 3 2 4 2 2 3" xfId="10490" xr:uid="{00000000-0005-0000-0000-000070730000}"/>
    <cellStyle name="RowTitles1-Detail 3 2 4 2 2_Tertiary Salaries Survey" xfId="10491" xr:uid="{00000000-0005-0000-0000-000071730000}"/>
    <cellStyle name="RowTitles1-Detail 3 2 4 2 3" xfId="10492" xr:uid="{00000000-0005-0000-0000-000072730000}"/>
    <cellStyle name="RowTitles1-Detail 3 2 4 2 3 2" xfId="10493" xr:uid="{00000000-0005-0000-0000-000073730000}"/>
    <cellStyle name="RowTitles1-Detail 3 2 4 2 3 2 2" xfId="10494" xr:uid="{00000000-0005-0000-0000-000074730000}"/>
    <cellStyle name="RowTitles1-Detail 3 2 4 2 3 2_Tertiary Salaries Survey" xfId="10495" xr:uid="{00000000-0005-0000-0000-000075730000}"/>
    <cellStyle name="RowTitles1-Detail 3 2 4 2 3 3" xfId="10496" xr:uid="{00000000-0005-0000-0000-000076730000}"/>
    <cellStyle name="RowTitles1-Detail 3 2 4 2 3_Tertiary Salaries Survey" xfId="10497" xr:uid="{00000000-0005-0000-0000-000077730000}"/>
    <cellStyle name="RowTitles1-Detail 3 2 4 2 4" xfId="10498" xr:uid="{00000000-0005-0000-0000-000078730000}"/>
    <cellStyle name="RowTitles1-Detail 3 2 4 2 5" xfId="10499" xr:uid="{00000000-0005-0000-0000-000079730000}"/>
    <cellStyle name="RowTitles1-Detail 3 2 4 2 5 2" xfId="10500" xr:uid="{00000000-0005-0000-0000-00007A730000}"/>
    <cellStyle name="RowTitles1-Detail 3 2 4 2 5_Tertiary Salaries Survey" xfId="10501" xr:uid="{00000000-0005-0000-0000-00007B730000}"/>
    <cellStyle name="RowTitles1-Detail 3 2 4 2 6" xfId="10502" xr:uid="{00000000-0005-0000-0000-00007C730000}"/>
    <cellStyle name="RowTitles1-Detail 3 2 4 2_Tertiary Salaries Survey" xfId="10503" xr:uid="{00000000-0005-0000-0000-00007D730000}"/>
    <cellStyle name="RowTitles1-Detail 3 2 4 3" xfId="10504" xr:uid="{00000000-0005-0000-0000-00007E730000}"/>
    <cellStyle name="RowTitles1-Detail 3 2 4 3 2" xfId="10505" xr:uid="{00000000-0005-0000-0000-00007F730000}"/>
    <cellStyle name="RowTitles1-Detail 3 2 4 3 2 2" xfId="10506" xr:uid="{00000000-0005-0000-0000-000080730000}"/>
    <cellStyle name="RowTitles1-Detail 3 2 4 3 2 2 2" xfId="10507" xr:uid="{00000000-0005-0000-0000-000081730000}"/>
    <cellStyle name="RowTitles1-Detail 3 2 4 3 2 2_Tertiary Salaries Survey" xfId="10508" xr:uid="{00000000-0005-0000-0000-000082730000}"/>
    <cellStyle name="RowTitles1-Detail 3 2 4 3 2 3" xfId="10509" xr:uid="{00000000-0005-0000-0000-000083730000}"/>
    <cellStyle name="RowTitles1-Detail 3 2 4 3 2_Tertiary Salaries Survey" xfId="10510" xr:uid="{00000000-0005-0000-0000-000084730000}"/>
    <cellStyle name="RowTitles1-Detail 3 2 4 3 3" xfId="10511" xr:uid="{00000000-0005-0000-0000-000085730000}"/>
    <cellStyle name="RowTitles1-Detail 3 2 4 3 3 2" xfId="10512" xr:uid="{00000000-0005-0000-0000-000086730000}"/>
    <cellStyle name="RowTitles1-Detail 3 2 4 3 3 2 2" xfId="10513" xr:uid="{00000000-0005-0000-0000-000087730000}"/>
    <cellStyle name="RowTitles1-Detail 3 2 4 3 3 2_Tertiary Salaries Survey" xfId="10514" xr:uid="{00000000-0005-0000-0000-000088730000}"/>
    <cellStyle name="RowTitles1-Detail 3 2 4 3 3 3" xfId="10515" xr:uid="{00000000-0005-0000-0000-000089730000}"/>
    <cellStyle name="RowTitles1-Detail 3 2 4 3 3_Tertiary Salaries Survey" xfId="10516" xr:uid="{00000000-0005-0000-0000-00008A730000}"/>
    <cellStyle name="RowTitles1-Detail 3 2 4 3 4" xfId="10517" xr:uid="{00000000-0005-0000-0000-00008B730000}"/>
    <cellStyle name="RowTitles1-Detail 3 2 4 3 5" xfId="10518" xr:uid="{00000000-0005-0000-0000-00008C730000}"/>
    <cellStyle name="RowTitles1-Detail 3 2 4 3_Tertiary Salaries Survey" xfId="10519" xr:uid="{00000000-0005-0000-0000-00008D730000}"/>
    <cellStyle name="RowTitles1-Detail 3 2 4 4" xfId="10520" xr:uid="{00000000-0005-0000-0000-00008E730000}"/>
    <cellStyle name="RowTitles1-Detail 3 2 4 4 2" xfId="10521" xr:uid="{00000000-0005-0000-0000-00008F730000}"/>
    <cellStyle name="RowTitles1-Detail 3 2 4 4 2 2" xfId="10522" xr:uid="{00000000-0005-0000-0000-000090730000}"/>
    <cellStyle name="RowTitles1-Detail 3 2 4 4 2 2 2" xfId="10523" xr:uid="{00000000-0005-0000-0000-000091730000}"/>
    <cellStyle name="RowTitles1-Detail 3 2 4 4 2 2_Tertiary Salaries Survey" xfId="10524" xr:uid="{00000000-0005-0000-0000-000092730000}"/>
    <cellStyle name="RowTitles1-Detail 3 2 4 4 2 3" xfId="10525" xr:uid="{00000000-0005-0000-0000-000093730000}"/>
    <cellStyle name="RowTitles1-Detail 3 2 4 4 2_Tertiary Salaries Survey" xfId="10526" xr:uid="{00000000-0005-0000-0000-000094730000}"/>
    <cellStyle name="RowTitles1-Detail 3 2 4 4 3" xfId="10527" xr:uid="{00000000-0005-0000-0000-000095730000}"/>
    <cellStyle name="RowTitles1-Detail 3 2 4 4 3 2" xfId="10528" xr:uid="{00000000-0005-0000-0000-000096730000}"/>
    <cellStyle name="RowTitles1-Detail 3 2 4 4 3 2 2" xfId="10529" xr:uid="{00000000-0005-0000-0000-000097730000}"/>
    <cellStyle name="RowTitles1-Detail 3 2 4 4 3 2_Tertiary Salaries Survey" xfId="10530" xr:uid="{00000000-0005-0000-0000-000098730000}"/>
    <cellStyle name="RowTitles1-Detail 3 2 4 4 3 3" xfId="10531" xr:uid="{00000000-0005-0000-0000-000099730000}"/>
    <cellStyle name="RowTitles1-Detail 3 2 4 4 3_Tertiary Salaries Survey" xfId="10532" xr:uid="{00000000-0005-0000-0000-00009A730000}"/>
    <cellStyle name="RowTitles1-Detail 3 2 4 4 4" xfId="10533" xr:uid="{00000000-0005-0000-0000-00009B730000}"/>
    <cellStyle name="RowTitles1-Detail 3 2 4 4 4 2" xfId="10534" xr:uid="{00000000-0005-0000-0000-00009C730000}"/>
    <cellStyle name="RowTitles1-Detail 3 2 4 4 4_Tertiary Salaries Survey" xfId="10535" xr:uid="{00000000-0005-0000-0000-00009D730000}"/>
    <cellStyle name="RowTitles1-Detail 3 2 4 4 5" xfId="10536" xr:uid="{00000000-0005-0000-0000-00009E730000}"/>
    <cellStyle name="RowTitles1-Detail 3 2 4 4_Tertiary Salaries Survey" xfId="10537" xr:uid="{00000000-0005-0000-0000-00009F730000}"/>
    <cellStyle name="RowTitles1-Detail 3 2 4 5" xfId="10538" xr:uid="{00000000-0005-0000-0000-0000A0730000}"/>
    <cellStyle name="RowTitles1-Detail 3 2 4 5 2" xfId="10539" xr:uid="{00000000-0005-0000-0000-0000A1730000}"/>
    <cellStyle name="RowTitles1-Detail 3 2 4 5 2 2" xfId="10540" xr:uid="{00000000-0005-0000-0000-0000A2730000}"/>
    <cellStyle name="RowTitles1-Detail 3 2 4 5 2 2 2" xfId="10541" xr:uid="{00000000-0005-0000-0000-0000A3730000}"/>
    <cellStyle name="RowTitles1-Detail 3 2 4 5 2 2_Tertiary Salaries Survey" xfId="10542" xr:uid="{00000000-0005-0000-0000-0000A4730000}"/>
    <cellStyle name="RowTitles1-Detail 3 2 4 5 2 3" xfId="10543" xr:uid="{00000000-0005-0000-0000-0000A5730000}"/>
    <cellStyle name="RowTitles1-Detail 3 2 4 5 2_Tertiary Salaries Survey" xfId="10544" xr:uid="{00000000-0005-0000-0000-0000A6730000}"/>
    <cellStyle name="RowTitles1-Detail 3 2 4 5 3" xfId="10545" xr:uid="{00000000-0005-0000-0000-0000A7730000}"/>
    <cellStyle name="RowTitles1-Detail 3 2 4 5 3 2" xfId="10546" xr:uid="{00000000-0005-0000-0000-0000A8730000}"/>
    <cellStyle name="RowTitles1-Detail 3 2 4 5 3 2 2" xfId="10547" xr:uid="{00000000-0005-0000-0000-0000A9730000}"/>
    <cellStyle name="RowTitles1-Detail 3 2 4 5 3 2_Tertiary Salaries Survey" xfId="10548" xr:uid="{00000000-0005-0000-0000-0000AA730000}"/>
    <cellStyle name="RowTitles1-Detail 3 2 4 5 3 3" xfId="10549" xr:uid="{00000000-0005-0000-0000-0000AB730000}"/>
    <cellStyle name="RowTitles1-Detail 3 2 4 5 3_Tertiary Salaries Survey" xfId="10550" xr:uid="{00000000-0005-0000-0000-0000AC730000}"/>
    <cellStyle name="RowTitles1-Detail 3 2 4 5 4" xfId="10551" xr:uid="{00000000-0005-0000-0000-0000AD730000}"/>
    <cellStyle name="RowTitles1-Detail 3 2 4 5 4 2" xfId="10552" xr:uid="{00000000-0005-0000-0000-0000AE730000}"/>
    <cellStyle name="RowTitles1-Detail 3 2 4 5 4_Tertiary Salaries Survey" xfId="10553" xr:uid="{00000000-0005-0000-0000-0000AF730000}"/>
    <cellStyle name="RowTitles1-Detail 3 2 4 5 5" xfId="10554" xr:uid="{00000000-0005-0000-0000-0000B0730000}"/>
    <cellStyle name="RowTitles1-Detail 3 2 4 5_Tertiary Salaries Survey" xfId="10555" xr:uid="{00000000-0005-0000-0000-0000B1730000}"/>
    <cellStyle name="RowTitles1-Detail 3 2 4 6" xfId="10556" xr:uid="{00000000-0005-0000-0000-0000B2730000}"/>
    <cellStyle name="RowTitles1-Detail 3 2 4 6 2" xfId="10557" xr:uid="{00000000-0005-0000-0000-0000B3730000}"/>
    <cellStyle name="RowTitles1-Detail 3 2 4 6 2 2" xfId="10558" xr:uid="{00000000-0005-0000-0000-0000B4730000}"/>
    <cellStyle name="RowTitles1-Detail 3 2 4 6 2 2 2" xfId="10559" xr:uid="{00000000-0005-0000-0000-0000B5730000}"/>
    <cellStyle name="RowTitles1-Detail 3 2 4 6 2 2_Tertiary Salaries Survey" xfId="10560" xr:uid="{00000000-0005-0000-0000-0000B6730000}"/>
    <cellStyle name="RowTitles1-Detail 3 2 4 6 2 3" xfId="10561" xr:uid="{00000000-0005-0000-0000-0000B7730000}"/>
    <cellStyle name="RowTitles1-Detail 3 2 4 6 2_Tertiary Salaries Survey" xfId="10562" xr:uid="{00000000-0005-0000-0000-0000B8730000}"/>
    <cellStyle name="RowTitles1-Detail 3 2 4 6 3" xfId="10563" xr:uid="{00000000-0005-0000-0000-0000B9730000}"/>
    <cellStyle name="RowTitles1-Detail 3 2 4 6 3 2" xfId="10564" xr:uid="{00000000-0005-0000-0000-0000BA730000}"/>
    <cellStyle name="RowTitles1-Detail 3 2 4 6 3 2 2" xfId="10565" xr:uid="{00000000-0005-0000-0000-0000BB730000}"/>
    <cellStyle name="RowTitles1-Detail 3 2 4 6 3 2_Tertiary Salaries Survey" xfId="10566" xr:uid="{00000000-0005-0000-0000-0000BC730000}"/>
    <cellStyle name="RowTitles1-Detail 3 2 4 6 3 3" xfId="10567" xr:uid="{00000000-0005-0000-0000-0000BD730000}"/>
    <cellStyle name="RowTitles1-Detail 3 2 4 6 3_Tertiary Salaries Survey" xfId="10568" xr:uid="{00000000-0005-0000-0000-0000BE730000}"/>
    <cellStyle name="RowTitles1-Detail 3 2 4 6 4" xfId="10569" xr:uid="{00000000-0005-0000-0000-0000BF730000}"/>
    <cellStyle name="RowTitles1-Detail 3 2 4 6 4 2" xfId="10570" xr:uid="{00000000-0005-0000-0000-0000C0730000}"/>
    <cellStyle name="RowTitles1-Detail 3 2 4 6 4_Tertiary Salaries Survey" xfId="10571" xr:uid="{00000000-0005-0000-0000-0000C1730000}"/>
    <cellStyle name="RowTitles1-Detail 3 2 4 6 5" xfId="10572" xr:uid="{00000000-0005-0000-0000-0000C2730000}"/>
    <cellStyle name="RowTitles1-Detail 3 2 4 6_Tertiary Salaries Survey" xfId="10573" xr:uid="{00000000-0005-0000-0000-0000C3730000}"/>
    <cellStyle name="RowTitles1-Detail 3 2 4 7" xfId="10574" xr:uid="{00000000-0005-0000-0000-0000C4730000}"/>
    <cellStyle name="RowTitles1-Detail 3 2 4 7 2" xfId="10575" xr:uid="{00000000-0005-0000-0000-0000C5730000}"/>
    <cellStyle name="RowTitles1-Detail 3 2 4 7 2 2" xfId="10576" xr:uid="{00000000-0005-0000-0000-0000C6730000}"/>
    <cellStyle name="RowTitles1-Detail 3 2 4 7 2_Tertiary Salaries Survey" xfId="10577" xr:uid="{00000000-0005-0000-0000-0000C7730000}"/>
    <cellStyle name="RowTitles1-Detail 3 2 4 7 3" xfId="10578" xr:uid="{00000000-0005-0000-0000-0000C8730000}"/>
    <cellStyle name="RowTitles1-Detail 3 2 4 7_Tertiary Salaries Survey" xfId="10579" xr:uid="{00000000-0005-0000-0000-0000C9730000}"/>
    <cellStyle name="RowTitles1-Detail 3 2 4 8" xfId="10580" xr:uid="{00000000-0005-0000-0000-0000CA730000}"/>
    <cellStyle name="RowTitles1-Detail 3 2 4 8 2" xfId="10581" xr:uid="{00000000-0005-0000-0000-0000CB730000}"/>
    <cellStyle name="RowTitles1-Detail 3 2 4 8 2 2" xfId="10582" xr:uid="{00000000-0005-0000-0000-0000CC730000}"/>
    <cellStyle name="RowTitles1-Detail 3 2 4 8 2_Tertiary Salaries Survey" xfId="10583" xr:uid="{00000000-0005-0000-0000-0000CD730000}"/>
    <cellStyle name="RowTitles1-Detail 3 2 4 8 3" xfId="10584" xr:uid="{00000000-0005-0000-0000-0000CE730000}"/>
    <cellStyle name="RowTitles1-Detail 3 2 4 8_Tertiary Salaries Survey" xfId="10585" xr:uid="{00000000-0005-0000-0000-0000CF730000}"/>
    <cellStyle name="RowTitles1-Detail 3 2 4 9" xfId="10586" xr:uid="{00000000-0005-0000-0000-0000D0730000}"/>
    <cellStyle name="RowTitles1-Detail 3 2 4_STUD aligned by INSTIT" xfId="10587" xr:uid="{00000000-0005-0000-0000-0000D1730000}"/>
    <cellStyle name="RowTitles1-Detail 3 2 5" xfId="10588" xr:uid="{00000000-0005-0000-0000-0000D2730000}"/>
    <cellStyle name="RowTitles1-Detail 3 2 5 2" xfId="10589" xr:uid="{00000000-0005-0000-0000-0000D3730000}"/>
    <cellStyle name="RowTitles1-Detail 3 2 5 2 2" xfId="10590" xr:uid="{00000000-0005-0000-0000-0000D4730000}"/>
    <cellStyle name="RowTitles1-Detail 3 2 5 2 2 2" xfId="10591" xr:uid="{00000000-0005-0000-0000-0000D5730000}"/>
    <cellStyle name="RowTitles1-Detail 3 2 5 2 2 2 2" xfId="10592" xr:uid="{00000000-0005-0000-0000-0000D6730000}"/>
    <cellStyle name="RowTitles1-Detail 3 2 5 2 2 2_Tertiary Salaries Survey" xfId="10593" xr:uid="{00000000-0005-0000-0000-0000D7730000}"/>
    <cellStyle name="RowTitles1-Detail 3 2 5 2 2 3" xfId="10594" xr:uid="{00000000-0005-0000-0000-0000D8730000}"/>
    <cellStyle name="RowTitles1-Detail 3 2 5 2 2_Tertiary Salaries Survey" xfId="10595" xr:uid="{00000000-0005-0000-0000-0000D9730000}"/>
    <cellStyle name="RowTitles1-Detail 3 2 5 2 3" xfId="10596" xr:uid="{00000000-0005-0000-0000-0000DA730000}"/>
    <cellStyle name="RowTitles1-Detail 3 2 5 2 3 2" xfId="10597" xr:uid="{00000000-0005-0000-0000-0000DB730000}"/>
    <cellStyle name="RowTitles1-Detail 3 2 5 2 3 2 2" xfId="10598" xr:uid="{00000000-0005-0000-0000-0000DC730000}"/>
    <cellStyle name="RowTitles1-Detail 3 2 5 2 3 2_Tertiary Salaries Survey" xfId="10599" xr:uid="{00000000-0005-0000-0000-0000DD730000}"/>
    <cellStyle name="RowTitles1-Detail 3 2 5 2 3 3" xfId="10600" xr:uid="{00000000-0005-0000-0000-0000DE730000}"/>
    <cellStyle name="RowTitles1-Detail 3 2 5 2 3_Tertiary Salaries Survey" xfId="10601" xr:uid="{00000000-0005-0000-0000-0000DF730000}"/>
    <cellStyle name="RowTitles1-Detail 3 2 5 2 4" xfId="10602" xr:uid="{00000000-0005-0000-0000-0000E0730000}"/>
    <cellStyle name="RowTitles1-Detail 3 2 5 2 5" xfId="10603" xr:uid="{00000000-0005-0000-0000-0000E1730000}"/>
    <cellStyle name="RowTitles1-Detail 3 2 5 2 5 2" xfId="10604" xr:uid="{00000000-0005-0000-0000-0000E2730000}"/>
    <cellStyle name="RowTitles1-Detail 3 2 5 2 5_Tertiary Salaries Survey" xfId="10605" xr:uid="{00000000-0005-0000-0000-0000E3730000}"/>
    <cellStyle name="RowTitles1-Detail 3 2 5 2 6" xfId="10606" xr:uid="{00000000-0005-0000-0000-0000E4730000}"/>
    <cellStyle name="RowTitles1-Detail 3 2 5 2_Tertiary Salaries Survey" xfId="10607" xr:uid="{00000000-0005-0000-0000-0000E5730000}"/>
    <cellStyle name="RowTitles1-Detail 3 2 5 3" xfId="10608" xr:uid="{00000000-0005-0000-0000-0000E6730000}"/>
    <cellStyle name="RowTitles1-Detail 3 2 5 3 2" xfId="10609" xr:uid="{00000000-0005-0000-0000-0000E7730000}"/>
    <cellStyle name="RowTitles1-Detail 3 2 5 3 2 2" xfId="10610" xr:uid="{00000000-0005-0000-0000-0000E8730000}"/>
    <cellStyle name="RowTitles1-Detail 3 2 5 3 2 2 2" xfId="10611" xr:uid="{00000000-0005-0000-0000-0000E9730000}"/>
    <cellStyle name="RowTitles1-Detail 3 2 5 3 2 2_Tertiary Salaries Survey" xfId="10612" xr:uid="{00000000-0005-0000-0000-0000EA730000}"/>
    <cellStyle name="RowTitles1-Detail 3 2 5 3 2 3" xfId="10613" xr:uid="{00000000-0005-0000-0000-0000EB730000}"/>
    <cellStyle name="RowTitles1-Detail 3 2 5 3 2_Tertiary Salaries Survey" xfId="10614" xr:uid="{00000000-0005-0000-0000-0000EC730000}"/>
    <cellStyle name="RowTitles1-Detail 3 2 5 3 3" xfId="10615" xr:uid="{00000000-0005-0000-0000-0000ED730000}"/>
    <cellStyle name="RowTitles1-Detail 3 2 5 3 3 2" xfId="10616" xr:uid="{00000000-0005-0000-0000-0000EE730000}"/>
    <cellStyle name="RowTitles1-Detail 3 2 5 3 3 2 2" xfId="10617" xr:uid="{00000000-0005-0000-0000-0000EF730000}"/>
    <cellStyle name="RowTitles1-Detail 3 2 5 3 3 2_Tertiary Salaries Survey" xfId="10618" xr:uid="{00000000-0005-0000-0000-0000F0730000}"/>
    <cellStyle name="RowTitles1-Detail 3 2 5 3 3 3" xfId="10619" xr:uid="{00000000-0005-0000-0000-0000F1730000}"/>
    <cellStyle name="RowTitles1-Detail 3 2 5 3 3_Tertiary Salaries Survey" xfId="10620" xr:uid="{00000000-0005-0000-0000-0000F2730000}"/>
    <cellStyle name="RowTitles1-Detail 3 2 5 3 4" xfId="10621" xr:uid="{00000000-0005-0000-0000-0000F3730000}"/>
    <cellStyle name="RowTitles1-Detail 3 2 5 3 5" xfId="10622" xr:uid="{00000000-0005-0000-0000-0000F4730000}"/>
    <cellStyle name="RowTitles1-Detail 3 2 5 3_Tertiary Salaries Survey" xfId="10623" xr:uid="{00000000-0005-0000-0000-0000F5730000}"/>
    <cellStyle name="RowTitles1-Detail 3 2 5 4" xfId="10624" xr:uid="{00000000-0005-0000-0000-0000F6730000}"/>
    <cellStyle name="RowTitles1-Detail 3 2 5 4 2" xfId="10625" xr:uid="{00000000-0005-0000-0000-0000F7730000}"/>
    <cellStyle name="RowTitles1-Detail 3 2 5 4 2 2" xfId="10626" xr:uid="{00000000-0005-0000-0000-0000F8730000}"/>
    <cellStyle name="RowTitles1-Detail 3 2 5 4 2 2 2" xfId="10627" xr:uid="{00000000-0005-0000-0000-0000F9730000}"/>
    <cellStyle name="RowTitles1-Detail 3 2 5 4 2 2_Tertiary Salaries Survey" xfId="10628" xr:uid="{00000000-0005-0000-0000-0000FA730000}"/>
    <cellStyle name="RowTitles1-Detail 3 2 5 4 2 3" xfId="10629" xr:uid="{00000000-0005-0000-0000-0000FB730000}"/>
    <cellStyle name="RowTitles1-Detail 3 2 5 4 2_Tertiary Salaries Survey" xfId="10630" xr:uid="{00000000-0005-0000-0000-0000FC730000}"/>
    <cellStyle name="RowTitles1-Detail 3 2 5 4 3" xfId="10631" xr:uid="{00000000-0005-0000-0000-0000FD730000}"/>
    <cellStyle name="RowTitles1-Detail 3 2 5 4 3 2" xfId="10632" xr:uid="{00000000-0005-0000-0000-0000FE730000}"/>
    <cellStyle name="RowTitles1-Detail 3 2 5 4 3 2 2" xfId="10633" xr:uid="{00000000-0005-0000-0000-0000FF730000}"/>
    <cellStyle name="RowTitles1-Detail 3 2 5 4 3 2_Tertiary Salaries Survey" xfId="10634" xr:uid="{00000000-0005-0000-0000-000000740000}"/>
    <cellStyle name="RowTitles1-Detail 3 2 5 4 3 3" xfId="10635" xr:uid="{00000000-0005-0000-0000-000001740000}"/>
    <cellStyle name="RowTitles1-Detail 3 2 5 4 3_Tertiary Salaries Survey" xfId="10636" xr:uid="{00000000-0005-0000-0000-000002740000}"/>
    <cellStyle name="RowTitles1-Detail 3 2 5 4 4" xfId="10637" xr:uid="{00000000-0005-0000-0000-000003740000}"/>
    <cellStyle name="RowTitles1-Detail 3 2 5 4 5" xfId="10638" xr:uid="{00000000-0005-0000-0000-000004740000}"/>
    <cellStyle name="RowTitles1-Detail 3 2 5 4 5 2" xfId="10639" xr:uid="{00000000-0005-0000-0000-000005740000}"/>
    <cellStyle name="RowTitles1-Detail 3 2 5 4 5_Tertiary Salaries Survey" xfId="10640" xr:uid="{00000000-0005-0000-0000-000006740000}"/>
    <cellStyle name="RowTitles1-Detail 3 2 5 4 6" xfId="10641" xr:uid="{00000000-0005-0000-0000-000007740000}"/>
    <cellStyle name="RowTitles1-Detail 3 2 5 4_Tertiary Salaries Survey" xfId="10642" xr:uid="{00000000-0005-0000-0000-000008740000}"/>
    <cellStyle name="RowTitles1-Detail 3 2 5 5" xfId="10643" xr:uid="{00000000-0005-0000-0000-000009740000}"/>
    <cellStyle name="RowTitles1-Detail 3 2 5 5 2" xfId="10644" xr:uid="{00000000-0005-0000-0000-00000A740000}"/>
    <cellStyle name="RowTitles1-Detail 3 2 5 5 2 2" xfId="10645" xr:uid="{00000000-0005-0000-0000-00000B740000}"/>
    <cellStyle name="RowTitles1-Detail 3 2 5 5 2 2 2" xfId="10646" xr:uid="{00000000-0005-0000-0000-00000C740000}"/>
    <cellStyle name="RowTitles1-Detail 3 2 5 5 2 2_Tertiary Salaries Survey" xfId="10647" xr:uid="{00000000-0005-0000-0000-00000D740000}"/>
    <cellStyle name="RowTitles1-Detail 3 2 5 5 2 3" xfId="10648" xr:uid="{00000000-0005-0000-0000-00000E740000}"/>
    <cellStyle name="RowTitles1-Detail 3 2 5 5 2_Tertiary Salaries Survey" xfId="10649" xr:uid="{00000000-0005-0000-0000-00000F740000}"/>
    <cellStyle name="RowTitles1-Detail 3 2 5 5 3" xfId="10650" xr:uid="{00000000-0005-0000-0000-000010740000}"/>
    <cellStyle name="RowTitles1-Detail 3 2 5 5 3 2" xfId="10651" xr:uid="{00000000-0005-0000-0000-000011740000}"/>
    <cellStyle name="RowTitles1-Detail 3 2 5 5 3 2 2" xfId="10652" xr:uid="{00000000-0005-0000-0000-000012740000}"/>
    <cellStyle name="RowTitles1-Detail 3 2 5 5 3 2_Tertiary Salaries Survey" xfId="10653" xr:uid="{00000000-0005-0000-0000-000013740000}"/>
    <cellStyle name="RowTitles1-Detail 3 2 5 5 3 3" xfId="10654" xr:uid="{00000000-0005-0000-0000-000014740000}"/>
    <cellStyle name="RowTitles1-Detail 3 2 5 5 3_Tertiary Salaries Survey" xfId="10655" xr:uid="{00000000-0005-0000-0000-000015740000}"/>
    <cellStyle name="RowTitles1-Detail 3 2 5 5 4" xfId="10656" xr:uid="{00000000-0005-0000-0000-000016740000}"/>
    <cellStyle name="RowTitles1-Detail 3 2 5 5 4 2" xfId="10657" xr:uid="{00000000-0005-0000-0000-000017740000}"/>
    <cellStyle name="RowTitles1-Detail 3 2 5 5 4_Tertiary Salaries Survey" xfId="10658" xr:uid="{00000000-0005-0000-0000-000018740000}"/>
    <cellStyle name="RowTitles1-Detail 3 2 5 5 5" xfId="10659" xr:uid="{00000000-0005-0000-0000-000019740000}"/>
    <cellStyle name="RowTitles1-Detail 3 2 5 5_Tertiary Salaries Survey" xfId="10660" xr:uid="{00000000-0005-0000-0000-00001A740000}"/>
    <cellStyle name="RowTitles1-Detail 3 2 5 6" xfId="10661" xr:uid="{00000000-0005-0000-0000-00001B740000}"/>
    <cellStyle name="RowTitles1-Detail 3 2 5 6 2" xfId="10662" xr:uid="{00000000-0005-0000-0000-00001C740000}"/>
    <cellStyle name="RowTitles1-Detail 3 2 5 6 2 2" xfId="10663" xr:uid="{00000000-0005-0000-0000-00001D740000}"/>
    <cellStyle name="RowTitles1-Detail 3 2 5 6 2 2 2" xfId="10664" xr:uid="{00000000-0005-0000-0000-00001E740000}"/>
    <cellStyle name="RowTitles1-Detail 3 2 5 6 2 2_Tertiary Salaries Survey" xfId="10665" xr:uid="{00000000-0005-0000-0000-00001F740000}"/>
    <cellStyle name="RowTitles1-Detail 3 2 5 6 2 3" xfId="10666" xr:uid="{00000000-0005-0000-0000-000020740000}"/>
    <cellStyle name="RowTitles1-Detail 3 2 5 6 2_Tertiary Salaries Survey" xfId="10667" xr:uid="{00000000-0005-0000-0000-000021740000}"/>
    <cellStyle name="RowTitles1-Detail 3 2 5 6 3" xfId="10668" xr:uid="{00000000-0005-0000-0000-000022740000}"/>
    <cellStyle name="RowTitles1-Detail 3 2 5 6 3 2" xfId="10669" xr:uid="{00000000-0005-0000-0000-000023740000}"/>
    <cellStyle name="RowTitles1-Detail 3 2 5 6 3 2 2" xfId="10670" xr:uid="{00000000-0005-0000-0000-000024740000}"/>
    <cellStyle name="RowTitles1-Detail 3 2 5 6 3 2_Tertiary Salaries Survey" xfId="10671" xr:uid="{00000000-0005-0000-0000-000025740000}"/>
    <cellStyle name="RowTitles1-Detail 3 2 5 6 3 3" xfId="10672" xr:uid="{00000000-0005-0000-0000-000026740000}"/>
    <cellStyle name="RowTitles1-Detail 3 2 5 6 3_Tertiary Salaries Survey" xfId="10673" xr:uid="{00000000-0005-0000-0000-000027740000}"/>
    <cellStyle name="RowTitles1-Detail 3 2 5 6 4" xfId="10674" xr:uid="{00000000-0005-0000-0000-000028740000}"/>
    <cellStyle name="RowTitles1-Detail 3 2 5 6 4 2" xfId="10675" xr:uid="{00000000-0005-0000-0000-000029740000}"/>
    <cellStyle name="RowTitles1-Detail 3 2 5 6 4_Tertiary Salaries Survey" xfId="10676" xr:uid="{00000000-0005-0000-0000-00002A740000}"/>
    <cellStyle name="RowTitles1-Detail 3 2 5 6 5" xfId="10677" xr:uid="{00000000-0005-0000-0000-00002B740000}"/>
    <cellStyle name="RowTitles1-Detail 3 2 5 6_Tertiary Salaries Survey" xfId="10678" xr:uid="{00000000-0005-0000-0000-00002C740000}"/>
    <cellStyle name="RowTitles1-Detail 3 2 5 7" xfId="10679" xr:uid="{00000000-0005-0000-0000-00002D740000}"/>
    <cellStyle name="RowTitles1-Detail 3 2 5 7 2" xfId="10680" xr:uid="{00000000-0005-0000-0000-00002E740000}"/>
    <cellStyle name="RowTitles1-Detail 3 2 5 7 2 2" xfId="10681" xr:uid="{00000000-0005-0000-0000-00002F740000}"/>
    <cellStyle name="RowTitles1-Detail 3 2 5 7 2_Tertiary Salaries Survey" xfId="10682" xr:uid="{00000000-0005-0000-0000-000030740000}"/>
    <cellStyle name="RowTitles1-Detail 3 2 5 7 3" xfId="10683" xr:uid="{00000000-0005-0000-0000-000031740000}"/>
    <cellStyle name="RowTitles1-Detail 3 2 5 7_Tertiary Salaries Survey" xfId="10684" xr:uid="{00000000-0005-0000-0000-000032740000}"/>
    <cellStyle name="RowTitles1-Detail 3 2 5 8" xfId="10685" xr:uid="{00000000-0005-0000-0000-000033740000}"/>
    <cellStyle name="RowTitles1-Detail 3 2 5 9" xfId="10686" xr:uid="{00000000-0005-0000-0000-000034740000}"/>
    <cellStyle name="RowTitles1-Detail 3 2 5_STUD aligned by INSTIT" xfId="10687" xr:uid="{00000000-0005-0000-0000-000035740000}"/>
    <cellStyle name="RowTitles1-Detail 3 2 6" xfId="10688" xr:uid="{00000000-0005-0000-0000-000036740000}"/>
    <cellStyle name="RowTitles1-Detail 3 2 6 2" xfId="10689" xr:uid="{00000000-0005-0000-0000-000037740000}"/>
    <cellStyle name="RowTitles1-Detail 3 2 6 2 2" xfId="10690" xr:uid="{00000000-0005-0000-0000-000038740000}"/>
    <cellStyle name="RowTitles1-Detail 3 2 6 2 2 2" xfId="10691" xr:uid="{00000000-0005-0000-0000-000039740000}"/>
    <cellStyle name="RowTitles1-Detail 3 2 6 2 2_Tertiary Salaries Survey" xfId="10692" xr:uid="{00000000-0005-0000-0000-00003A740000}"/>
    <cellStyle name="RowTitles1-Detail 3 2 6 2 3" xfId="10693" xr:uid="{00000000-0005-0000-0000-00003B740000}"/>
    <cellStyle name="RowTitles1-Detail 3 2 6 2_Tertiary Salaries Survey" xfId="10694" xr:uid="{00000000-0005-0000-0000-00003C740000}"/>
    <cellStyle name="RowTitles1-Detail 3 2 6 3" xfId="10695" xr:uid="{00000000-0005-0000-0000-00003D740000}"/>
    <cellStyle name="RowTitles1-Detail 3 2 6 3 2" xfId="10696" xr:uid="{00000000-0005-0000-0000-00003E740000}"/>
    <cellStyle name="RowTitles1-Detail 3 2 6 3 2 2" xfId="10697" xr:uid="{00000000-0005-0000-0000-00003F740000}"/>
    <cellStyle name="RowTitles1-Detail 3 2 6 3 2_Tertiary Salaries Survey" xfId="10698" xr:uid="{00000000-0005-0000-0000-000040740000}"/>
    <cellStyle name="RowTitles1-Detail 3 2 6 3 3" xfId="10699" xr:uid="{00000000-0005-0000-0000-000041740000}"/>
    <cellStyle name="RowTitles1-Detail 3 2 6 3_Tertiary Salaries Survey" xfId="10700" xr:uid="{00000000-0005-0000-0000-000042740000}"/>
    <cellStyle name="RowTitles1-Detail 3 2 6 4" xfId="10701" xr:uid="{00000000-0005-0000-0000-000043740000}"/>
    <cellStyle name="RowTitles1-Detail 3 2 6 5" xfId="10702" xr:uid="{00000000-0005-0000-0000-000044740000}"/>
    <cellStyle name="RowTitles1-Detail 3 2 6 5 2" xfId="10703" xr:uid="{00000000-0005-0000-0000-000045740000}"/>
    <cellStyle name="RowTitles1-Detail 3 2 6 5_Tertiary Salaries Survey" xfId="10704" xr:uid="{00000000-0005-0000-0000-000046740000}"/>
    <cellStyle name="RowTitles1-Detail 3 2 6 6" xfId="10705" xr:uid="{00000000-0005-0000-0000-000047740000}"/>
    <cellStyle name="RowTitles1-Detail 3 2 6_Tertiary Salaries Survey" xfId="10706" xr:uid="{00000000-0005-0000-0000-000048740000}"/>
    <cellStyle name="RowTitles1-Detail 3 2 7" xfId="10707" xr:uid="{00000000-0005-0000-0000-000049740000}"/>
    <cellStyle name="RowTitles1-Detail 3 2 7 2" xfId="10708" xr:uid="{00000000-0005-0000-0000-00004A740000}"/>
    <cellStyle name="RowTitles1-Detail 3 2 7 2 2" xfId="10709" xr:uid="{00000000-0005-0000-0000-00004B740000}"/>
    <cellStyle name="RowTitles1-Detail 3 2 7 2 2 2" xfId="10710" xr:uid="{00000000-0005-0000-0000-00004C740000}"/>
    <cellStyle name="RowTitles1-Detail 3 2 7 2 2_Tertiary Salaries Survey" xfId="10711" xr:uid="{00000000-0005-0000-0000-00004D740000}"/>
    <cellStyle name="RowTitles1-Detail 3 2 7 2 3" xfId="10712" xr:uid="{00000000-0005-0000-0000-00004E740000}"/>
    <cellStyle name="RowTitles1-Detail 3 2 7 2_Tertiary Salaries Survey" xfId="10713" xr:uid="{00000000-0005-0000-0000-00004F740000}"/>
    <cellStyle name="RowTitles1-Detail 3 2 7 3" xfId="10714" xr:uid="{00000000-0005-0000-0000-000050740000}"/>
    <cellStyle name="RowTitles1-Detail 3 2 7 3 2" xfId="10715" xr:uid="{00000000-0005-0000-0000-000051740000}"/>
    <cellStyle name="RowTitles1-Detail 3 2 7 3 2 2" xfId="10716" xr:uid="{00000000-0005-0000-0000-000052740000}"/>
    <cellStyle name="RowTitles1-Detail 3 2 7 3 2_Tertiary Salaries Survey" xfId="10717" xr:uid="{00000000-0005-0000-0000-000053740000}"/>
    <cellStyle name="RowTitles1-Detail 3 2 7 3 3" xfId="10718" xr:uid="{00000000-0005-0000-0000-000054740000}"/>
    <cellStyle name="RowTitles1-Detail 3 2 7 3_Tertiary Salaries Survey" xfId="10719" xr:uid="{00000000-0005-0000-0000-000055740000}"/>
    <cellStyle name="RowTitles1-Detail 3 2 7 4" xfId="10720" xr:uid="{00000000-0005-0000-0000-000056740000}"/>
    <cellStyle name="RowTitles1-Detail 3 2 7 5" xfId="10721" xr:uid="{00000000-0005-0000-0000-000057740000}"/>
    <cellStyle name="RowTitles1-Detail 3 2 7_Tertiary Salaries Survey" xfId="10722" xr:uid="{00000000-0005-0000-0000-000058740000}"/>
    <cellStyle name="RowTitles1-Detail 3 2 8" xfId="10723" xr:uid="{00000000-0005-0000-0000-000059740000}"/>
    <cellStyle name="RowTitles1-Detail 3 2 8 2" xfId="10724" xr:uid="{00000000-0005-0000-0000-00005A740000}"/>
    <cellStyle name="RowTitles1-Detail 3 2 8 2 2" xfId="10725" xr:uid="{00000000-0005-0000-0000-00005B740000}"/>
    <cellStyle name="RowTitles1-Detail 3 2 8 2 2 2" xfId="10726" xr:uid="{00000000-0005-0000-0000-00005C740000}"/>
    <cellStyle name="RowTitles1-Detail 3 2 8 2 2_Tertiary Salaries Survey" xfId="10727" xr:uid="{00000000-0005-0000-0000-00005D740000}"/>
    <cellStyle name="RowTitles1-Detail 3 2 8 2 3" xfId="10728" xr:uid="{00000000-0005-0000-0000-00005E740000}"/>
    <cellStyle name="RowTitles1-Detail 3 2 8 2_Tertiary Salaries Survey" xfId="10729" xr:uid="{00000000-0005-0000-0000-00005F740000}"/>
    <cellStyle name="RowTitles1-Detail 3 2 8 3" xfId="10730" xr:uid="{00000000-0005-0000-0000-000060740000}"/>
    <cellStyle name="RowTitles1-Detail 3 2 8 3 2" xfId="10731" xr:uid="{00000000-0005-0000-0000-000061740000}"/>
    <cellStyle name="RowTitles1-Detail 3 2 8 3 2 2" xfId="10732" xr:uid="{00000000-0005-0000-0000-000062740000}"/>
    <cellStyle name="RowTitles1-Detail 3 2 8 3 2_Tertiary Salaries Survey" xfId="10733" xr:uid="{00000000-0005-0000-0000-000063740000}"/>
    <cellStyle name="RowTitles1-Detail 3 2 8 3 3" xfId="10734" xr:uid="{00000000-0005-0000-0000-000064740000}"/>
    <cellStyle name="RowTitles1-Detail 3 2 8 3_Tertiary Salaries Survey" xfId="10735" xr:uid="{00000000-0005-0000-0000-000065740000}"/>
    <cellStyle name="RowTitles1-Detail 3 2 8 4" xfId="10736" xr:uid="{00000000-0005-0000-0000-000066740000}"/>
    <cellStyle name="RowTitles1-Detail 3 2 8 5" xfId="10737" xr:uid="{00000000-0005-0000-0000-000067740000}"/>
    <cellStyle name="RowTitles1-Detail 3 2 8 5 2" xfId="10738" xr:uid="{00000000-0005-0000-0000-000068740000}"/>
    <cellStyle name="RowTitles1-Detail 3 2 8 5_Tertiary Salaries Survey" xfId="10739" xr:uid="{00000000-0005-0000-0000-000069740000}"/>
    <cellStyle name="RowTitles1-Detail 3 2 8 6" xfId="10740" xr:uid="{00000000-0005-0000-0000-00006A740000}"/>
    <cellStyle name="RowTitles1-Detail 3 2 8_Tertiary Salaries Survey" xfId="10741" xr:uid="{00000000-0005-0000-0000-00006B740000}"/>
    <cellStyle name="RowTitles1-Detail 3 2 9" xfId="10742" xr:uid="{00000000-0005-0000-0000-00006C740000}"/>
    <cellStyle name="RowTitles1-Detail 3 2 9 2" xfId="10743" xr:uid="{00000000-0005-0000-0000-00006D740000}"/>
    <cellStyle name="RowTitles1-Detail 3 2 9 2 2" xfId="10744" xr:uid="{00000000-0005-0000-0000-00006E740000}"/>
    <cellStyle name="RowTitles1-Detail 3 2 9 2 2 2" xfId="10745" xr:uid="{00000000-0005-0000-0000-00006F740000}"/>
    <cellStyle name="RowTitles1-Detail 3 2 9 2 2_Tertiary Salaries Survey" xfId="10746" xr:uid="{00000000-0005-0000-0000-000070740000}"/>
    <cellStyle name="RowTitles1-Detail 3 2 9 2 3" xfId="10747" xr:uid="{00000000-0005-0000-0000-000071740000}"/>
    <cellStyle name="RowTitles1-Detail 3 2 9 2_Tertiary Salaries Survey" xfId="10748" xr:uid="{00000000-0005-0000-0000-000072740000}"/>
    <cellStyle name="RowTitles1-Detail 3 2 9 3" xfId="10749" xr:uid="{00000000-0005-0000-0000-000073740000}"/>
    <cellStyle name="RowTitles1-Detail 3 2 9 3 2" xfId="10750" xr:uid="{00000000-0005-0000-0000-000074740000}"/>
    <cellStyle name="RowTitles1-Detail 3 2 9 3 2 2" xfId="10751" xr:uid="{00000000-0005-0000-0000-000075740000}"/>
    <cellStyle name="RowTitles1-Detail 3 2 9 3 2_Tertiary Salaries Survey" xfId="10752" xr:uid="{00000000-0005-0000-0000-000076740000}"/>
    <cellStyle name="RowTitles1-Detail 3 2 9 3 3" xfId="10753" xr:uid="{00000000-0005-0000-0000-000077740000}"/>
    <cellStyle name="RowTitles1-Detail 3 2 9 3_Tertiary Salaries Survey" xfId="10754" xr:uid="{00000000-0005-0000-0000-000078740000}"/>
    <cellStyle name="RowTitles1-Detail 3 2 9 4" xfId="10755" xr:uid="{00000000-0005-0000-0000-000079740000}"/>
    <cellStyle name="RowTitles1-Detail 3 2 9 4 2" xfId="10756" xr:uid="{00000000-0005-0000-0000-00007A740000}"/>
    <cellStyle name="RowTitles1-Detail 3 2 9 4_Tertiary Salaries Survey" xfId="10757" xr:uid="{00000000-0005-0000-0000-00007B740000}"/>
    <cellStyle name="RowTitles1-Detail 3 2 9 5" xfId="10758" xr:uid="{00000000-0005-0000-0000-00007C740000}"/>
    <cellStyle name="RowTitles1-Detail 3 2 9_Tertiary Salaries Survey" xfId="10759" xr:uid="{00000000-0005-0000-0000-00007D740000}"/>
    <cellStyle name="RowTitles1-Detail 3 2_STUD aligned by INSTIT" xfId="10760" xr:uid="{00000000-0005-0000-0000-00007E740000}"/>
    <cellStyle name="RowTitles1-Detail 3 3" xfId="10761" xr:uid="{00000000-0005-0000-0000-00007F740000}"/>
    <cellStyle name="RowTitles1-Detail 3 3 10" xfId="10762" xr:uid="{00000000-0005-0000-0000-000080740000}"/>
    <cellStyle name="RowTitles1-Detail 3 3 10 2" xfId="10763" xr:uid="{00000000-0005-0000-0000-000081740000}"/>
    <cellStyle name="RowTitles1-Detail 3 3 10 2 2" xfId="10764" xr:uid="{00000000-0005-0000-0000-000082740000}"/>
    <cellStyle name="RowTitles1-Detail 3 3 10 2_Tertiary Salaries Survey" xfId="10765" xr:uid="{00000000-0005-0000-0000-000083740000}"/>
    <cellStyle name="RowTitles1-Detail 3 3 10 3" xfId="10766" xr:uid="{00000000-0005-0000-0000-000084740000}"/>
    <cellStyle name="RowTitles1-Detail 3 3 10_Tertiary Salaries Survey" xfId="10767" xr:uid="{00000000-0005-0000-0000-000085740000}"/>
    <cellStyle name="RowTitles1-Detail 3 3 11" xfId="10768" xr:uid="{00000000-0005-0000-0000-000086740000}"/>
    <cellStyle name="RowTitles1-Detail 3 3 12" xfId="10769" xr:uid="{00000000-0005-0000-0000-000087740000}"/>
    <cellStyle name="RowTitles1-Detail 3 3 2" xfId="10770" xr:uid="{00000000-0005-0000-0000-000088740000}"/>
    <cellStyle name="RowTitles1-Detail 3 3 2 2" xfId="10771" xr:uid="{00000000-0005-0000-0000-000089740000}"/>
    <cellStyle name="RowTitles1-Detail 3 3 2 2 2" xfId="10772" xr:uid="{00000000-0005-0000-0000-00008A740000}"/>
    <cellStyle name="RowTitles1-Detail 3 3 2 2 2 2" xfId="10773" xr:uid="{00000000-0005-0000-0000-00008B740000}"/>
    <cellStyle name="RowTitles1-Detail 3 3 2 2 2 2 2" xfId="10774" xr:uid="{00000000-0005-0000-0000-00008C740000}"/>
    <cellStyle name="RowTitles1-Detail 3 3 2 2 2 2_Tertiary Salaries Survey" xfId="10775" xr:uid="{00000000-0005-0000-0000-00008D740000}"/>
    <cellStyle name="RowTitles1-Detail 3 3 2 2 2 3" xfId="10776" xr:uid="{00000000-0005-0000-0000-00008E740000}"/>
    <cellStyle name="RowTitles1-Detail 3 3 2 2 2_Tertiary Salaries Survey" xfId="10777" xr:uid="{00000000-0005-0000-0000-00008F740000}"/>
    <cellStyle name="RowTitles1-Detail 3 3 2 2 3" xfId="10778" xr:uid="{00000000-0005-0000-0000-000090740000}"/>
    <cellStyle name="RowTitles1-Detail 3 3 2 2 3 2" xfId="10779" xr:uid="{00000000-0005-0000-0000-000091740000}"/>
    <cellStyle name="RowTitles1-Detail 3 3 2 2 3 2 2" xfId="10780" xr:uid="{00000000-0005-0000-0000-000092740000}"/>
    <cellStyle name="RowTitles1-Detail 3 3 2 2 3 2_Tertiary Salaries Survey" xfId="10781" xr:uid="{00000000-0005-0000-0000-000093740000}"/>
    <cellStyle name="RowTitles1-Detail 3 3 2 2 3 3" xfId="10782" xr:uid="{00000000-0005-0000-0000-000094740000}"/>
    <cellStyle name="RowTitles1-Detail 3 3 2 2 3_Tertiary Salaries Survey" xfId="10783" xr:uid="{00000000-0005-0000-0000-000095740000}"/>
    <cellStyle name="RowTitles1-Detail 3 3 2 2 4" xfId="10784" xr:uid="{00000000-0005-0000-0000-000096740000}"/>
    <cellStyle name="RowTitles1-Detail 3 3 2 2 5" xfId="10785" xr:uid="{00000000-0005-0000-0000-000097740000}"/>
    <cellStyle name="RowTitles1-Detail 3 3 2 2_Tertiary Salaries Survey" xfId="10786" xr:uid="{00000000-0005-0000-0000-000098740000}"/>
    <cellStyle name="RowTitles1-Detail 3 3 2 3" xfId="10787" xr:uid="{00000000-0005-0000-0000-000099740000}"/>
    <cellStyle name="RowTitles1-Detail 3 3 2 3 2" xfId="10788" xr:uid="{00000000-0005-0000-0000-00009A740000}"/>
    <cellStyle name="RowTitles1-Detail 3 3 2 3 2 2" xfId="10789" xr:uid="{00000000-0005-0000-0000-00009B740000}"/>
    <cellStyle name="RowTitles1-Detail 3 3 2 3 2 2 2" xfId="10790" xr:uid="{00000000-0005-0000-0000-00009C740000}"/>
    <cellStyle name="RowTitles1-Detail 3 3 2 3 2 2_Tertiary Salaries Survey" xfId="10791" xr:uid="{00000000-0005-0000-0000-00009D740000}"/>
    <cellStyle name="RowTitles1-Detail 3 3 2 3 2 3" xfId="10792" xr:uid="{00000000-0005-0000-0000-00009E740000}"/>
    <cellStyle name="RowTitles1-Detail 3 3 2 3 2_Tertiary Salaries Survey" xfId="10793" xr:uid="{00000000-0005-0000-0000-00009F740000}"/>
    <cellStyle name="RowTitles1-Detail 3 3 2 3 3" xfId="10794" xr:uid="{00000000-0005-0000-0000-0000A0740000}"/>
    <cellStyle name="RowTitles1-Detail 3 3 2 3 3 2" xfId="10795" xr:uid="{00000000-0005-0000-0000-0000A1740000}"/>
    <cellStyle name="RowTitles1-Detail 3 3 2 3 3 2 2" xfId="10796" xr:uid="{00000000-0005-0000-0000-0000A2740000}"/>
    <cellStyle name="RowTitles1-Detail 3 3 2 3 3 2_Tertiary Salaries Survey" xfId="10797" xr:uid="{00000000-0005-0000-0000-0000A3740000}"/>
    <cellStyle name="RowTitles1-Detail 3 3 2 3 3 3" xfId="10798" xr:uid="{00000000-0005-0000-0000-0000A4740000}"/>
    <cellStyle name="RowTitles1-Detail 3 3 2 3 3_Tertiary Salaries Survey" xfId="10799" xr:uid="{00000000-0005-0000-0000-0000A5740000}"/>
    <cellStyle name="RowTitles1-Detail 3 3 2 3 4" xfId="10800" xr:uid="{00000000-0005-0000-0000-0000A6740000}"/>
    <cellStyle name="RowTitles1-Detail 3 3 2 3 5" xfId="10801" xr:uid="{00000000-0005-0000-0000-0000A7740000}"/>
    <cellStyle name="RowTitles1-Detail 3 3 2 3 5 2" xfId="10802" xr:uid="{00000000-0005-0000-0000-0000A8740000}"/>
    <cellStyle name="RowTitles1-Detail 3 3 2 3 5_Tertiary Salaries Survey" xfId="10803" xr:uid="{00000000-0005-0000-0000-0000A9740000}"/>
    <cellStyle name="RowTitles1-Detail 3 3 2 3 6" xfId="10804" xr:uid="{00000000-0005-0000-0000-0000AA740000}"/>
    <cellStyle name="RowTitles1-Detail 3 3 2 3_Tertiary Salaries Survey" xfId="10805" xr:uid="{00000000-0005-0000-0000-0000AB740000}"/>
    <cellStyle name="RowTitles1-Detail 3 3 2 4" xfId="10806" xr:uid="{00000000-0005-0000-0000-0000AC740000}"/>
    <cellStyle name="RowTitles1-Detail 3 3 2 4 2" xfId="10807" xr:uid="{00000000-0005-0000-0000-0000AD740000}"/>
    <cellStyle name="RowTitles1-Detail 3 3 2 4 2 2" xfId="10808" xr:uid="{00000000-0005-0000-0000-0000AE740000}"/>
    <cellStyle name="RowTitles1-Detail 3 3 2 4 2 2 2" xfId="10809" xr:uid="{00000000-0005-0000-0000-0000AF740000}"/>
    <cellStyle name="RowTitles1-Detail 3 3 2 4 2 2_Tertiary Salaries Survey" xfId="10810" xr:uid="{00000000-0005-0000-0000-0000B0740000}"/>
    <cellStyle name="RowTitles1-Detail 3 3 2 4 2 3" xfId="10811" xr:uid="{00000000-0005-0000-0000-0000B1740000}"/>
    <cellStyle name="RowTitles1-Detail 3 3 2 4 2_Tertiary Salaries Survey" xfId="10812" xr:uid="{00000000-0005-0000-0000-0000B2740000}"/>
    <cellStyle name="RowTitles1-Detail 3 3 2 4 3" xfId="10813" xr:uid="{00000000-0005-0000-0000-0000B3740000}"/>
    <cellStyle name="RowTitles1-Detail 3 3 2 4 3 2" xfId="10814" xr:uid="{00000000-0005-0000-0000-0000B4740000}"/>
    <cellStyle name="RowTitles1-Detail 3 3 2 4 3 2 2" xfId="10815" xr:uid="{00000000-0005-0000-0000-0000B5740000}"/>
    <cellStyle name="RowTitles1-Detail 3 3 2 4 3 2_Tertiary Salaries Survey" xfId="10816" xr:uid="{00000000-0005-0000-0000-0000B6740000}"/>
    <cellStyle name="RowTitles1-Detail 3 3 2 4 3 3" xfId="10817" xr:uid="{00000000-0005-0000-0000-0000B7740000}"/>
    <cellStyle name="RowTitles1-Detail 3 3 2 4 3_Tertiary Salaries Survey" xfId="10818" xr:uid="{00000000-0005-0000-0000-0000B8740000}"/>
    <cellStyle name="RowTitles1-Detail 3 3 2 4 4" xfId="10819" xr:uid="{00000000-0005-0000-0000-0000B9740000}"/>
    <cellStyle name="RowTitles1-Detail 3 3 2 4 4 2" xfId="10820" xr:uid="{00000000-0005-0000-0000-0000BA740000}"/>
    <cellStyle name="RowTitles1-Detail 3 3 2 4 4_Tertiary Salaries Survey" xfId="10821" xr:uid="{00000000-0005-0000-0000-0000BB740000}"/>
    <cellStyle name="RowTitles1-Detail 3 3 2 4 5" xfId="10822" xr:uid="{00000000-0005-0000-0000-0000BC740000}"/>
    <cellStyle name="RowTitles1-Detail 3 3 2 4_Tertiary Salaries Survey" xfId="10823" xr:uid="{00000000-0005-0000-0000-0000BD740000}"/>
    <cellStyle name="RowTitles1-Detail 3 3 2 5" xfId="10824" xr:uid="{00000000-0005-0000-0000-0000BE740000}"/>
    <cellStyle name="RowTitles1-Detail 3 3 2 5 2" xfId="10825" xr:uid="{00000000-0005-0000-0000-0000BF740000}"/>
    <cellStyle name="RowTitles1-Detail 3 3 2 5 2 2" xfId="10826" xr:uid="{00000000-0005-0000-0000-0000C0740000}"/>
    <cellStyle name="RowTitles1-Detail 3 3 2 5 2 2 2" xfId="10827" xr:uid="{00000000-0005-0000-0000-0000C1740000}"/>
    <cellStyle name="RowTitles1-Detail 3 3 2 5 2 2_Tertiary Salaries Survey" xfId="10828" xr:uid="{00000000-0005-0000-0000-0000C2740000}"/>
    <cellStyle name="RowTitles1-Detail 3 3 2 5 2 3" xfId="10829" xr:uid="{00000000-0005-0000-0000-0000C3740000}"/>
    <cellStyle name="RowTitles1-Detail 3 3 2 5 2_Tertiary Salaries Survey" xfId="10830" xr:uid="{00000000-0005-0000-0000-0000C4740000}"/>
    <cellStyle name="RowTitles1-Detail 3 3 2 5 3" xfId="10831" xr:uid="{00000000-0005-0000-0000-0000C5740000}"/>
    <cellStyle name="RowTitles1-Detail 3 3 2 5 3 2" xfId="10832" xr:uid="{00000000-0005-0000-0000-0000C6740000}"/>
    <cellStyle name="RowTitles1-Detail 3 3 2 5 3 2 2" xfId="10833" xr:uid="{00000000-0005-0000-0000-0000C7740000}"/>
    <cellStyle name="RowTitles1-Detail 3 3 2 5 3 2_Tertiary Salaries Survey" xfId="10834" xr:uid="{00000000-0005-0000-0000-0000C8740000}"/>
    <cellStyle name="RowTitles1-Detail 3 3 2 5 3 3" xfId="10835" xr:uid="{00000000-0005-0000-0000-0000C9740000}"/>
    <cellStyle name="RowTitles1-Detail 3 3 2 5 3_Tertiary Salaries Survey" xfId="10836" xr:uid="{00000000-0005-0000-0000-0000CA740000}"/>
    <cellStyle name="RowTitles1-Detail 3 3 2 5 4" xfId="10837" xr:uid="{00000000-0005-0000-0000-0000CB740000}"/>
    <cellStyle name="RowTitles1-Detail 3 3 2 5 4 2" xfId="10838" xr:uid="{00000000-0005-0000-0000-0000CC740000}"/>
    <cellStyle name="RowTitles1-Detail 3 3 2 5 4_Tertiary Salaries Survey" xfId="10839" xr:uid="{00000000-0005-0000-0000-0000CD740000}"/>
    <cellStyle name="RowTitles1-Detail 3 3 2 5 5" xfId="10840" xr:uid="{00000000-0005-0000-0000-0000CE740000}"/>
    <cellStyle name="RowTitles1-Detail 3 3 2 5_Tertiary Salaries Survey" xfId="10841" xr:uid="{00000000-0005-0000-0000-0000CF740000}"/>
    <cellStyle name="RowTitles1-Detail 3 3 2 6" xfId="10842" xr:uid="{00000000-0005-0000-0000-0000D0740000}"/>
    <cellStyle name="RowTitles1-Detail 3 3 2 6 2" xfId="10843" xr:uid="{00000000-0005-0000-0000-0000D1740000}"/>
    <cellStyle name="RowTitles1-Detail 3 3 2 6 2 2" xfId="10844" xr:uid="{00000000-0005-0000-0000-0000D2740000}"/>
    <cellStyle name="RowTitles1-Detail 3 3 2 6 2 2 2" xfId="10845" xr:uid="{00000000-0005-0000-0000-0000D3740000}"/>
    <cellStyle name="RowTitles1-Detail 3 3 2 6 2 2_Tertiary Salaries Survey" xfId="10846" xr:uid="{00000000-0005-0000-0000-0000D4740000}"/>
    <cellStyle name="RowTitles1-Detail 3 3 2 6 2 3" xfId="10847" xr:uid="{00000000-0005-0000-0000-0000D5740000}"/>
    <cellStyle name="RowTitles1-Detail 3 3 2 6 2_Tertiary Salaries Survey" xfId="10848" xr:uid="{00000000-0005-0000-0000-0000D6740000}"/>
    <cellStyle name="RowTitles1-Detail 3 3 2 6 3" xfId="10849" xr:uid="{00000000-0005-0000-0000-0000D7740000}"/>
    <cellStyle name="RowTitles1-Detail 3 3 2 6 3 2" xfId="10850" xr:uid="{00000000-0005-0000-0000-0000D8740000}"/>
    <cellStyle name="RowTitles1-Detail 3 3 2 6 3 2 2" xfId="10851" xr:uid="{00000000-0005-0000-0000-0000D9740000}"/>
    <cellStyle name="RowTitles1-Detail 3 3 2 6 3 2_Tertiary Salaries Survey" xfId="10852" xr:uid="{00000000-0005-0000-0000-0000DA740000}"/>
    <cellStyle name="RowTitles1-Detail 3 3 2 6 3 3" xfId="10853" xr:uid="{00000000-0005-0000-0000-0000DB740000}"/>
    <cellStyle name="RowTitles1-Detail 3 3 2 6 3_Tertiary Salaries Survey" xfId="10854" xr:uid="{00000000-0005-0000-0000-0000DC740000}"/>
    <cellStyle name="RowTitles1-Detail 3 3 2 6 4" xfId="10855" xr:uid="{00000000-0005-0000-0000-0000DD740000}"/>
    <cellStyle name="RowTitles1-Detail 3 3 2 6 4 2" xfId="10856" xr:uid="{00000000-0005-0000-0000-0000DE740000}"/>
    <cellStyle name="RowTitles1-Detail 3 3 2 6 4_Tertiary Salaries Survey" xfId="10857" xr:uid="{00000000-0005-0000-0000-0000DF740000}"/>
    <cellStyle name="RowTitles1-Detail 3 3 2 6 5" xfId="10858" xr:uid="{00000000-0005-0000-0000-0000E0740000}"/>
    <cellStyle name="RowTitles1-Detail 3 3 2 6_Tertiary Salaries Survey" xfId="10859" xr:uid="{00000000-0005-0000-0000-0000E1740000}"/>
    <cellStyle name="RowTitles1-Detail 3 3 2 7" xfId="10860" xr:uid="{00000000-0005-0000-0000-0000E2740000}"/>
    <cellStyle name="RowTitles1-Detail 3 3 2 7 2" xfId="10861" xr:uid="{00000000-0005-0000-0000-0000E3740000}"/>
    <cellStyle name="RowTitles1-Detail 3 3 2 7 2 2" xfId="10862" xr:uid="{00000000-0005-0000-0000-0000E4740000}"/>
    <cellStyle name="RowTitles1-Detail 3 3 2 7 2_Tertiary Salaries Survey" xfId="10863" xr:uid="{00000000-0005-0000-0000-0000E5740000}"/>
    <cellStyle name="RowTitles1-Detail 3 3 2 7 3" xfId="10864" xr:uid="{00000000-0005-0000-0000-0000E6740000}"/>
    <cellStyle name="RowTitles1-Detail 3 3 2 7_Tertiary Salaries Survey" xfId="10865" xr:uid="{00000000-0005-0000-0000-0000E7740000}"/>
    <cellStyle name="RowTitles1-Detail 3 3 2 8" xfId="10866" xr:uid="{00000000-0005-0000-0000-0000E8740000}"/>
    <cellStyle name="RowTitles1-Detail 3 3 2 9" xfId="10867" xr:uid="{00000000-0005-0000-0000-0000E9740000}"/>
    <cellStyle name="RowTitles1-Detail 3 3 2_STUD aligned by INSTIT" xfId="10868" xr:uid="{00000000-0005-0000-0000-0000EA740000}"/>
    <cellStyle name="RowTitles1-Detail 3 3 3" xfId="10869" xr:uid="{00000000-0005-0000-0000-0000EB740000}"/>
    <cellStyle name="RowTitles1-Detail 3 3 3 2" xfId="10870" xr:uid="{00000000-0005-0000-0000-0000EC740000}"/>
    <cellStyle name="RowTitles1-Detail 3 3 3 2 2" xfId="10871" xr:uid="{00000000-0005-0000-0000-0000ED740000}"/>
    <cellStyle name="RowTitles1-Detail 3 3 3 2 2 2" xfId="10872" xr:uid="{00000000-0005-0000-0000-0000EE740000}"/>
    <cellStyle name="RowTitles1-Detail 3 3 3 2 2 2 2" xfId="10873" xr:uid="{00000000-0005-0000-0000-0000EF740000}"/>
    <cellStyle name="RowTitles1-Detail 3 3 3 2 2 2_Tertiary Salaries Survey" xfId="10874" xr:uid="{00000000-0005-0000-0000-0000F0740000}"/>
    <cellStyle name="RowTitles1-Detail 3 3 3 2 2 3" xfId="10875" xr:uid="{00000000-0005-0000-0000-0000F1740000}"/>
    <cellStyle name="RowTitles1-Detail 3 3 3 2 2_Tertiary Salaries Survey" xfId="10876" xr:uid="{00000000-0005-0000-0000-0000F2740000}"/>
    <cellStyle name="RowTitles1-Detail 3 3 3 2 3" xfId="10877" xr:uid="{00000000-0005-0000-0000-0000F3740000}"/>
    <cellStyle name="RowTitles1-Detail 3 3 3 2 3 2" xfId="10878" xr:uid="{00000000-0005-0000-0000-0000F4740000}"/>
    <cellStyle name="RowTitles1-Detail 3 3 3 2 3 2 2" xfId="10879" xr:uid="{00000000-0005-0000-0000-0000F5740000}"/>
    <cellStyle name="RowTitles1-Detail 3 3 3 2 3 2_Tertiary Salaries Survey" xfId="10880" xr:uid="{00000000-0005-0000-0000-0000F6740000}"/>
    <cellStyle name="RowTitles1-Detail 3 3 3 2 3 3" xfId="10881" xr:uid="{00000000-0005-0000-0000-0000F7740000}"/>
    <cellStyle name="RowTitles1-Detail 3 3 3 2 3_Tertiary Salaries Survey" xfId="10882" xr:uid="{00000000-0005-0000-0000-0000F8740000}"/>
    <cellStyle name="RowTitles1-Detail 3 3 3 2 4" xfId="10883" xr:uid="{00000000-0005-0000-0000-0000F9740000}"/>
    <cellStyle name="RowTitles1-Detail 3 3 3 2 5" xfId="10884" xr:uid="{00000000-0005-0000-0000-0000FA740000}"/>
    <cellStyle name="RowTitles1-Detail 3 3 3 2 5 2" xfId="10885" xr:uid="{00000000-0005-0000-0000-0000FB740000}"/>
    <cellStyle name="RowTitles1-Detail 3 3 3 2 5_Tertiary Salaries Survey" xfId="10886" xr:uid="{00000000-0005-0000-0000-0000FC740000}"/>
    <cellStyle name="RowTitles1-Detail 3 3 3 2 6" xfId="10887" xr:uid="{00000000-0005-0000-0000-0000FD740000}"/>
    <cellStyle name="RowTitles1-Detail 3 3 3 2_Tertiary Salaries Survey" xfId="10888" xr:uid="{00000000-0005-0000-0000-0000FE740000}"/>
    <cellStyle name="RowTitles1-Detail 3 3 3 3" xfId="10889" xr:uid="{00000000-0005-0000-0000-0000FF740000}"/>
    <cellStyle name="RowTitles1-Detail 3 3 3 3 2" xfId="10890" xr:uid="{00000000-0005-0000-0000-000000750000}"/>
    <cellStyle name="RowTitles1-Detail 3 3 3 3 2 2" xfId="10891" xr:uid="{00000000-0005-0000-0000-000001750000}"/>
    <cellStyle name="RowTitles1-Detail 3 3 3 3 2 2 2" xfId="10892" xr:uid="{00000000-0005-0000-0000-000002750000}"/>
    <cellStyle name="RowTitles1-Detail 3 3 3 3 2 2_Tertiary Salaries Survey" xfId="10893" xr:uid="{00000000-0005-0000-0000-000003750000}"/>
    <cellStyle name="RowTitles1-Detail 3 3 3 3 2 3" xfId="10894" xr:uid="{00000000-0005-0000-0000-000004750000}"/>
    <cellStyle name="RowTitles1-Detail 3 3 3 3 2_Tertiary Salaries Survey" xfId="10895" xr:uid="{00000000-0005-0000-0000-000005750000}"/>
    <cellStyle name="RowTitles1-Detail 3 3 3 3 3" xfId="10896" xr:uid="{00000000-0005-0000-0000-000006750000}"/>
    <cellStyle name="RowTitles1-Detail 3 3 3 3 3 2" xfId="10897" xr:uid="{00000000-0005-0000-0000-000007750000}"/>
    <cellStyle name="RowTitles1-Detail 3 3 3 3 3 2 2" xfId="10898" xr:uid="{00000000-0005-0000-0000-000008750000}"/>
    <cellStyle name="RowTitles1-Detail 3 3 3 3 3 2_Tertiary Salaries Survey" xfId="10899" xr:uid="{00000000-0005-0000-0000-000009750000}"/>
    <cellStyle name="RowTitles1-Detail 3 3 3 3 3 3" xfId="10900" xr:uid="{00000000-0005-0000-0000-00000A750000}"/>
    <cellStyle name="RowTitles1-Detail 3 3 3 3 3_Tertiary Salaries Survey" xfId="10901" xr:uid="{00000000-0005-0000-0000-00000B750000}"/>
    <cellStyle name="RowTitles1-Detail 3 3 3 3 4" xfId="10902" xr:uid="{00000000-0005-0000-0000-00000C750000}"/>
    <cellStyle name="RowTitles1-Detail 3 3 3 3 5" xfId="10903" xr:uid="{00000000-0005-0000-0000-00000D750000}"/>
    <cellStyle name="RowTitles1-Detail 3 3 3 3_Tertiary Salaries Survey" xfId="10904" xr:uid="{00000000-0005-0000-0000-00000E750000}"/>
    <cellStyle name="RowTitles1-Detail 3 3 3 4" xfId="10905" xr:uid="{00000000-0005-0000-0000-00000F750000}"/>
    <cellStyle name="RowTitles1-Detail 3 3 3 4 2" xfId="10906" xr:uid="{00000000-0005-0000-0000-000010750000}"/>
    <cellStyle name="RowTitles1-Detail 3 3 3 4 2 2" xfId="10907" xr:uid="{00000000-0005-0000-0000-000011750000}"/>
    <cellStyle name="RowTitles1-Detail 3 3 3 4 2 2 2" xfId="10908" xr:uid="{00000000-0005-0000-0000-000012750000}"/>
    <cellStyle name="RowTitles1-Detail 3 3 3 4 2 2_Tertiary Salaries Survey" xfId="10909" xr:uid="{00000000-0005-0000-0000-000013750000}"/>
    <cellStyle name="RowTitles1-Detail 3 3 3 4 2 3" xfId="10910" xr:uid="{00000000-0005-0000-0000-000014750000}"/>
    <cellStyle name="RowTitles1-Detail 3 3 3 4 2_Tertiary Salaries Survey" xfId="10911" xr:uid="{00000000-0005-0000-0000-000015750000}"/>
    <cellStyle name="RowTitles1-Detail 3 3 3 4 3" xfId="10912" xr:uid="{00000000-0005-0000-0000-000016750000}"/>
    <cellStyle name="RowTitles1-Detail 3 3 3 4 3 2" xfId="10913" xr:uid="{00000000-0005-0000-0000-000017750000}"/>
    <cellStyle name="RowTitles1-Detail 3 3 3 4 3 2 2" xfId="10914" xr:uid="{00000000-0005-0000-0000-000018750000}"/>
    <cellStyle name="RowTitles1-Detail 3 3 3 4 3 2_Tertiary Salaries Survey" xfId="10915" xr:uid="{00000000-0005-0000-0000-000019750000}"/>
    <cellStyle name="RowTitles1-Detail 3 3 3 4 3 3" xfId="10916" xr:uid="{00000000-0005-0000-0000-00001A750000}"/>
    <cellStyle name="RowTitles1-Detail 3 3 3 4 3_Tertiary Salaries Survey" xfId="10917" xr:uid="{00000000-0005-0000-0000-00001B750000}"/>
    <cellStyle name="RowTitles1-Detail 3 3 3 4 4" xfId="10918" xr:uid="{00000000-0005-0000-0000-00001C750000}"/>
    <cellStyle name="RowTitles1-Detail 3 3 3 4 4 2" xfId="10919" xr:uid="{00000000-0005-0000-0000-00001D750000}"/>
    <cellStyle name="RowTitles1-Detail 3 3 3 4 4_Tertiary Salaries Survey" xfId="10920" xr:uid="{00000000-0005-0000-0000-00001E750000}"/>
    <cellStyle name="RowTitles1-Detail 3 3 3 4 5" xfId="10921" xr:uid="{00000000-0005-0000-0000-00001F750000}"/>
    <cellStyle name="RowTitles1-Detail 3 3 3 4_Tertiary Salaries Survey" xfId="10922" xr:uid="{00000000-0005-0000-0000-000020750000}"/>
    <cellStyle name="RowTitles1-Detail 3 3 3 5" xfId="10923" xr:uid="{00000000-0005-0000-0000-000021750000}"/>
    <cellStyle name="RowTitles1-Detail 3 3 3 5 2" xfId="10924" xr:uid="{00000000-0005-0000-0000-000022750000}"/>
    <cellStyle name="RowTitles1-Detail 3 3 3 5 2 2" xfId="10925" xr:uid="{00000000-0005-0000-0000-000023750000}"/>
    <cellStyle name="RowTitles1-Detail 3 3 3 5 2 2 2" xfId="10926" xr:uid="{00000000-0005-0000-0000-000024750000}"/>
    <cellStyle name="RowTitles1-Detail 3 3 3 5 2 2_Tertiary Salaries Survey" xfId="10927" xr:uid="{00000000-0005-0000-0000-000025750000}"/>
    <cellStyle name="RowTitles1-Detail 3 3 3 5 2 3" xfId="10928" xr:uid="{00000000-0005-0000-0000-000026750000}"/>
    <cellStyle name="RowTitles1-Detail 3 3 3 5 2_Tertiary Salaries Survey" xfId="10929" xr:uid="{00000000-0005-0000-0000-000027750000}"/>
    <cellStyle name="RowTitles1-Detail 3 3 3 5 3" xfId="10930" xr:uid="{00000000-0005-0000-0000-000028750000}"/>
    <cellStyle name="RowTitles1-Detail 3 3 3 5 3 2" xfId="10931" xr:uid="{00000000-0005-0000-0000-000029750000}"/>
    <cellStyle name="RowTitles1-Detail 3 3 3 5 3 2 2" xfId="10932" xr:uid="{00000000-0005-0000-0000-00002A750000}"/>
    <cellStyle name="RowTitles1-Detail 3 3 3 5 3 2_Tertiary Salaries Survey" xfId="10933" xr:uid="{00000000-0005-0000-0000-00002B750000}"/>
    <cellStyle name="RowTitles1-Detail 3 3 3 5 3 3" xfId="10934" xr:uid="{00000000-0005-0000-0000-00002C750000}"/>
    <cellStyle name="RowTitles1-Detail 3 3 3 5 3_Tertiary Salaries Survey" xfId="10935" xr:uid="{00000000-0005-0000-0000-00002D750000}"/>
    <cellStyle name="RowTitles1-Detail 3 3 3 5 4" xfId="10936" xr:uid="{00000000-0005-0000-0000-00002E750000}"/>
    <cellStyle name="RowTitles1-Detail 3 3 3 5 4 2" xfId="10937" xr:uid="{00000000-0005-0000-0000-00002F750000}"/>
    <cellStyle name="RowTitles1-Detail 3 3 3 5 4_Tertiary Salaries Survey" xfId="10938" xr:uid="{00000000-0005-0000-0000-000030750000}"/>
    <cellStyle name="RowTitles1-Detail 3 3 3 5 5" xfId="10939" xr:uid="{00000000-0005-0000-0000-000031750000}"/>
    <cellStyle name="RowTitles1-Detail 3 3 3 5_Tertiary Salaries Survey" xfId="10940" xr:uid="{00000000-0005-0000-0000-000032750000}"/>
    <cellStyle name="RowTitles1-Detail 3 3 3 6" xfId="10941" xr:uid="{00000000-0005-0000-0000-000033750000}"/>
    <cellStyle name="RowTitles1-Detail 3 3 3 6 2" xfId="10942" xr:uid="{00000000-0005-0000-0000-000034750000}"/>
    <cellStyle name="RowTitles1-Detail 3 3 3 6 2 2" xfId="10943" xr:uid="{00000000-0005-0000-0000-000035750000}"/>
    <cellStyle name="RowTitles1-Detail 3 3 3 6 2 2 2" xfId="10944" xr:uid="{00000000-0005-0000-0000-000036750000}"/>
    <cellStyle name="RowTitles1-Detail 3 3 3 6 2 2_Tertiary Salaries Survey" xfId="10945" xr:uid="{00000000-0005-0000-0000-000037750000}"/>
    <cellStyle name="RowTitles1-Detail 3 3 3 6 2 3" xfId="10946" xr:uid="{00000000-0005-0000-0000-000038750000}"/>
    <cellStyle name="RowTitles1-Detail 3 3 3 6 2_Tertiary Salaries Survey" xfId="10947" xr:uid="{00000000-0005-0000-0000-000039750000}"/>
    <cellStyle name="RowTitles1-Detail 3 3 3 6 3" xfId="10948" xr:uid="{00000000-0005-0000-0000-00003A750000}"/>
    <cellStyle name="RowTitles1-Detail 3 3 3 6 3 2" xfId="10949" xr:uid="{00000000-0005-0000-0000-00003B750000}"/>
    <cellStyle name="RowTitles1-Detail 3 3 3 6 3 2 2" xfId="10950" xr:uid="{00000000-0005-0000-0000-00003C750000}"/>
    <cellStyle name="RowTitles1-Detail 3 3 3 6 3 2_Tertiary Salaries Survey" xfId="10951" xr:uid="{00000000-0005-0000-0000-00003D750000}"/>
    <cellStyle name="RowTitles1-Detail 3 3 3 6 3 3" xfId="10952" xr:uid="{00000000-0005-0000-0000-00003E750000}"/>
    <cellStyle name="RowTitles1-Detail 3 3 3 6 3_Tertiary Salaries Survey" xfId="10953" xr:uid="{00000000-0005-0000-0000-00003F750000}"/>
    <cellStyle name="RowTitles1-Detail 3 3 3 6 4" xfId="10954" xr:uid="{00000000-0005-0000-0000-000040750000}"/>
    <cellStyle name="RowTitles1-Detail 3 3 3 6 4 2" xfId="10955" xr:uid="{00000000-0005-0000-0000-000041750000}"/>
    <cellStyle name="RowTitles1-Detail 3 3 3 6 4_Tertiary Salaries Survey" xfId="10956" xr:uid="{00000000-0005-0000-0000-000042750000}"/>
    <cellStyle name="RowTitles1-Detail 3 3 3 6 5" xfId="10957" xr:uid="{00000000-0005-0000-0000-000043750000}"/>
    <cellStyle name="RowTitles1-Detail 3 3 3 6_Tertiary Salaries Survey" xfId="10958" xr:uid="{00000000-0005-0000-0000-000044750000}"/>
    <cellStyle name="RowTitles1-Detail 3 3 3 7" xfId="10959" xr:uid="{00000000-0005-0000-0000-000045750000}"/>
    <cellStyle name="RowTitles1-Detail 3 3 3 7 2" xfId="10960" xr:uid="{00000000-0005-0000-0000-000046750000}"/>
    <cellStyle name="RowTitles1-Detail 3 3 3 7 2 2" xfId="10961" xr:uid="{00000000-0005-0000-0000-000047750000}"/>
    <cellStyle name="RowTitles1-Detail 3 3 3 7 2_Tertiary Salaries Survey" xfId="10962" xr:uid="{00000000-0005-0000-0000-000048750000}"/>
    <cellStyle name="RowTitles1-Detail 3 3 3 7 3" xfId="10963" xr:uid="{00000000-0005-0000-0000-000049750000}"/>
    <cellStyle name="RowTitles1-Detail 3 3 3 7_Tertiary Salaries Survey" xfId="10964" xr:uid="{00000000-0005-0000-0000-00004A750000}"/>
    <cellStyle name="RowTitles1-Detail 3 3 3 8" xfId="10965" xr:uid="{00000000-0005-0000-0000-00004B750000}"/>
    <cellStyle name="RowTitles1-Detail 3 3 3 8 2" xfId="10966" xr:uid="{00000000-0005-0000-0000-00004C750000}"/>
    <cellStyle name="RowTitles1-Detail 3 3 3 8 2 2" xfId="10967" xr:uid="{00000000-0005-0000-0000-00004D750000}"/>
    <cellStyle name="RowTitles1-Detail 3 3 3 8 2_Tertiary Salaries Survey" xfId="10968" xr:uid="{00000000-0005-0000-0000-00004E750000}"/>
    <cellStyle name="RowTitles1-Detail 3 3 3 8 3" xfId="10969" xr:uid="{00000000-0005-0000-0000-00004F750000}"/>
    <cellStyle name="RowTitles1-Detail 3 3 3 8_Tertiary Salaries Survey" xfId="10970" xr:uid="{00000000-0005-0000-0000-000050750000}"/>
    <cellStyle name="RowTitles1-Detail 3 3 3 9" xfId="10971" xr:uid="{00000000-0005-0000-0000-000051750000}"/>
    <cellStyle name="RowTitles1-Detail 3 3 3_STUD aligned by INSTIT" xfId="10972" xr:uid="{00000000-0005-0000-0000-000052750000}"/>
    <cellStyle name="RowTitles1-Detail 3 3 4" xfId="10973" xr:uid="{00000000-0005-0000-0000-000053750000}"/>
    <cellStyle name="RowTitles1-Detail 3 3 4 2" xfId="10974" xr:uid="{00000000-0005-0000-0000-000054750000}"/>
    <cellStyle name="RowTitles1-Detail 3 3 4 2 2" xfId="10975" xr:uid="{00000000-0005-0000-0000-000055750000}"/>
    <cellStyle name="RowTitles1-Detail 3 3 4 2 2 2" xfId="10976" xr:uid="{00000000-0005-0000-0000-000056750000}"/>
    <cellStyle name="RowTitles1-Detail 3 3 4 2 2 2 2" xfId="10977" xr:uid="{00000000-0005-0000-0000-000057750000}"/>
    <cellStyle name="RowTitles1-Detail 3 3 4 2 2 2_Tertiary Salaries Survey" xfId="10978" xr:uid="{00000000-0005-0000-0000-000058750000}"/>
    <cellStyle name="RowTitles1-Detail 3 3 4 2 2 3" xfId="10979" xr:uid="{00000000-0005-0000-0000-000059750000}"/>
    <cellStyle name="RowTitles1-Detail 3 3 4 2 2_Tertiary Salaries Survey" xfId="10980" xr:uid="{00000000-0005-0000-0000-00005A750000}"/>
    <cellStyle name="RowTitles1-Detail 3 3 4 2 3" xfId="10981" xr:uid="{00000000-0005-0000-0000-00005B750000}"/>
    <cellStyle name="RowTitles1-Detail 3 3 4 2 3 2" xfId="10982" xr:uid="{00000000-0005-0000-0000-00005C750000}"/>
    <cellStyle name="RowTitles1-Detail 3 3 4 2 3 2 2" xfId="10983" xr:uid="{00000000-0005-0000-0000-00005D750000}"/>
    <cellStyle name="RowTitles1-Detail 3 3 4 2 3 2_Tertiary Salaries Survey" xfId="10984" xr:uid="{00000000-0005-0000-0000-00005E750000}"/>
    <cellStyle name="RowTitles1-Detail 3 3 4 2 3 3" xfId="10985" xr:uid="{00000000-0005-0000-0000-00005F750000}"/>
    <cellStyle name="RowTitles1-Detail 3 3 4 2 3_Tertiary Salaries Survey" xfId="10986" xr:uid="{00000000-0005-0000-0000-000060750000}"/>
    <cellStyle name="RowTitles1-Detail 3 3 4 2 4" xfId="10987" xr:uid="{00000000-0005-0000-0000-000061750000}"/>
    <cellStyle name="RowTitles1-Detail 3 3 4 2 5" xfId="10988" xr:uid="{00000000-0005-0000-0000-000062750000}"/>
    <cellStyle name="RowTitles1-Detail 3 3 4 2 5 2" xfId="10989" xr:uid="{00000000-0005-0000-0000-000063750000}"/>
    <cellStyle name="RowTitles1-Detail 3 3 4 2 5_Tertiary Salaries Survey" xfId="10990" xr:uid="{00000000-0005-0000-0000-000064750000}"/>
    <cellStyle name="RowTitles1-Detail 3 3 4 2 6" xfId="10991" xr:uid="{00000000-0005-0000-0000-000065750000}"/>
    <cellStyle name="RowTitles1-Detail 3 3 4 2_Tertiary Salaries Survey" xfId="10992" xr:uid="{00000000-0005-0000-0000-000066750000}"/>
    <cellStyle name="RowTitles1-Detail 3 3 4 3" xfId="10993" xr:uid="{00000000-0005-0000-0000-000067750000}"/>
    <cellStyle name="RowTitles1-Detail 3 3 4 3 2" xfId="10994" xr:uid="{00000000-0005-0000-0000-000068750000}"/>
    <cellStyle name="RowTitles1-Detail 3 3 4 3 2 2" xfId="10995" xr:uid="{00000000-0005-0000-0000-000069750000}"/>
    <cellStyle name="RowTitles1-Detail 3 3 4 3 2 2 2" xfId="10996" xr:uid="{00000000-0005-0000-0000-00006A750000}"/>
    <cellStyle name="RowTitles1-Detail 3 3 4 3 2 2_Tertiary Salaries Survey" xfId="10997" xr:uid="{00000000-0005-0000-0000-00006B750000}"/>
    <cellStyle name="RowTitles1-Detail 3 3 4 3 2 3" xfId="10998" xr:uid="{00000000-0005-0000-0000-00006C750000}"/>
    <cellStyle name="RowTitles1-Detail 3 3 4 3 2_Tertiary Salaries Survey" xfId="10999" xr:uid="{00000000-0005-0000-0000-00006D750000}"/>
    <cellStyle name="RowTitles1-Detail 3 3 4 3 3" xfId="11000" xr:uid="{00000000-0005-0000-0000-00006E750000}"/>
    <cellStyle name="RowTitles1-Detail 3 3 4 3 3 2" xfId="11001" xr:uid="{00000000-0005-0000-0000-00006F750000}"/>
    <cellStyle name="RowTitles1-Detail 3 3 4 3 3 2 2" xfId="11002" xr:uid="{00000000-0005-0000-0000-000070750000}"/>
    <cellStyle name="RowTitles1-Detail 3 3 4 3 3 2_Tertiary Salaries Survey" xfId="11003" xr:uid="{00000000-0005-0000-0000-000071750000}"/>
    <cellStyle name="RowTitles1-Detail 3 3 4 3 3 3" xfId="11004" xr:uid="{00000000-0005-0000-0000-000072750000}"/>
    <cellStyle name="RowTitles1-Detail 3 3 4 3 3_Tertiary Salaries Survey" xfId="11005" xr:uid="{00000000-0005-0000-0000-000073750000}"/>
    <cellStyle name="RowTitles1-Detail 3 3 4 3 4" xfId="11006" xr:uid="{00000000-0005-0000-0000-000074750000}"/>
    <cellStyle name="RowTitles1-Detail 3 3 4 3 5" xfId="11007" xr:uid="{00000000-0005-0000-0000-000075750000}"/>
    <cellStyle name="RowTitles1-Detail 3 3 4 3_Tertiary Salaries Survey" xfId="11008" xr:uid="{00000000-0005-0000-0000-000076750000}"/>
    <cellStyle name="RowTitles1-Detail 3 3 4 4" xfId="11009" xr:uid="{00000000-0005-0000-0000-000077750000}"/>
    <cellStyle name="RowTitles1-Detail 3 3 4 4 2" xfId="11010" xr:uid="{00000000-0005-0000-0000-000078750000}"/>
    <cellStyle name="RowTitles1-Detail 3 3 4 4 2 2" xfId="11011" xr:uid="{00000000-0005-0000-0000-000079750000}"/>
    <cellStyle name="RowTitles1-Detail 3 3 4 4 2 2 2" xfId="11012" xr:uid="{00000000-0005-0000-0000-00007A750000}"/>
    <cellStyle name="RowTitles1-Detail 3 3 4 4 2 2_Tertiary Salaries Survey" xfId="11013" xr:uid="{00000000-0005-0000-0000-00007B750000}"/>
    <cellStyle name="RowTitles1-Detail 3 3 4 4 2 3" xfId="11014" xr:uid="{00000000-0005-0000-0000-00007C750000}"/>
    <cellStyle name="RowTitles1-Detail 3 3 4 4 2_Tertiary Salaries Survey" xfId="11015" xr:uid="{00000000-0005-0000-0000-00007D750000}"/>
    <cellStyle name="RowTitles1-Detail 3 3 4 4 3" xfId="11016" xr:uid="{00000000-0005-0000-0000-00007E750000}"/>
    <cellStyle name="RowTitles1-Detail 3 3 4 4 3 2" xfId="11017" xr:uid="{00000000-0005-0000-0000-00007F750000}"/>
    <cellStyle name="RowTitles1-Detail 3 3 4 4 3 2 2" xfId="11018" xr:uid="{00000000-0005-0000-0000-000080750000}"/>
    <cellStyle name="RowTitles1-Detail 3 3 4 4 3 2_Tertiary Salaries Survey" xfId="11019" xr:uid="{00000000-0005-0000-0000-000081750000}"/>
    <cellStyle name="RowTitles1-Detail 3 3 4 4 3 3" xfId="11020" xr:uid="{00000000-0005-0000-0000-000082750000}"/>
    <cellStyle name="RowTitles1-Detail 3 3 4 4 3_Tertiary Salaries Survey" xfId="11021" xr:uid="{00000000-0005-0000-0000-000083750000}"/>
    <cellStyle name="RowTitles1-Detail 3 3 4 4 4" xfId="11022" xr:uid="{00000000-0005-0000-0000-000084750000}"/>
    <cellStyle name="RowTitles1-Detail 3 3 4 4 5" xfId="11023" xr:uid="{00000000-0005-0000-0000-000085750000}"/>
    <cellStyle name="RowTitles1-Detail 3 3 4 4 5 2" xfId="11024" xr:uid="{00000000-0005-0000-0000-000086750000}"/>
    <cellStyle name="RowTitles1-Detail 3 3 4 4 5_Tertiary Salaries Survey" xfId="11025" xr:uid="{00000000-0005-0000-0000-000087750000}"/>
    <cellStyle name="RowTitles1-Detail 3 3 4 4 6" xfId="11026" xr:uid="{00000000-0005-0000-0000-000088750000}"/>
    <cellStyle name="RowTitles1-Detail 3 3 4 4_Tertiary Salaries Survey" xfId="11027" xr:uid="{00000000-0005-0000-0000-000089750000}"/>
    <cellStyle name="RowTitles1-Detail 3 3 4 5" xfId="11028" xr:uid="{00000000-0005-0000-0000-00008A750000}"/>
    <cellStyle name="RowTitles1-Detail 3 3 4 5 2" xfId="11029" xr:uid="{00000000-0005-0000-0000-00008B750000}"/>
    <cellStyle name="RowTitles1-Detail 3 3 4 5 2 2" xfId="11030" xr:uid="{00000000-0005-0000-0000-00008C750000}"/>
    <cellStyle name="RowTitles1-Detail 3 3 4 5 2 2 2" xfId="11031" xr:uid="{00000000-0005-0000-0000-00008D750000}"/>
    <cellStyle name="RowTitles1-Detail 3 3 4 5 2 2_Tertiary Salaries Survey" xfId="11032" xr:uid="{00000000-0005-0000-0000-00008E750000}"/>
    <cellStyle name="RowTitles1-Detail 3 3 4 5 2 3" xfId="11033" xr:uid="{00000000-0005-0000-0000-00008F750000}"/>
    <cellStyle name="RowTitles1-Detail 3 3 4 5 2_Tertiary Salaries Survey" xfId="11034" xr:uid="{00000000-0005-0000-0000-000090750000}"/>
    <cellStyle name="RowTitles1-Detail 3 3 4 5 3" xfId="11035" xr:uid="{00000000-0005-0000-0000-000091750000}"/>
    <cellStyle name="RowTitles1-Detail 3 3 4 5 3 2" xfId="11036" xr:uid="{00000000-0005-0000-0000-000092750000}"/>
    <cellStyle name="RowTitles1-Detail 3 3 4 5 3 2 2" xfId="11037" xr:uid="{00000000-0005-0000-0000-000093750000}"/>
    <cellStyle name="RowTitles1-Detail 3 3 4 5 3 2_Tertiary Salaries Survey" xfId="11038" xr:uid="{00000000-0005-0000-0000-000094750000}"/>
    <cellStyle name="RowTitles1-Detail 3 3 4 5 3 3" xfId="11039" xr:uid="{00000000-0005-0000-0000-000095750000}"/>
    <cellStyle name="RowTitles1-Detail 3 3 4 5 3_Tertiary Salaries Survey" xfId="11040" xr:uid="{00000000-0005-0000-0000-000096750000}"/>
    <cellStyle name="RowTitles1-Detail 3 3 4 5 4" xfId="11041" xr:uid="{00000000-0005-0000-0000-000097750000}"/>
    <cellStyle name="RowTitles1-Detail 3 3 4 5 4 2" xfId="11042" xr:uid="{00000000-0005-0000-0000-000098750000}"/>
    <cellStyle name="RowTitles1-Detail 3 3 4 5 4_Tertiary Salaries Survey" xfId="11043" xr:uid="{00000000-0005-0000-0000-000099750000}"/>
    <cellStyle name="RowTitles1-Detail 3 3 4 5 5" xfId="11044" xr:uid="{00000000-0005-0000-0000-00009A750000}"/>
    <cellStyle name="RowTitles1-Detail 3 3 4 5_Tertiary Salaries Survey" xfId="11045" xr:uid="{00000000-0005-0000-0000-00009B750000}"/>
    <cellStyle name="RowTitles1-Detail 3 3 4 6" xfId="11046" xr:uid="{00000000-0005-0000-0000-00009C750000}"/>
    <cellStyle name="RowTitles1-Detail 3 3 4 6 2" xfId="11047" xr:uid="{00000000-0005-0000-0000-00009D750000}"/>
    <cellStyle name="RowTitles1-Detail 3 3 4 6 2 2" xfId="11048" xr:uid="{00000000-0005-0000-0000-00009E750000}"/>
    <cellStyle name="RowTitles1-Detail 3 3 4 6 2 2 2" xfId="11049" xr:uid="{00000000-0005-0000-0000-00009F750000}"/>
    <cellStyle name="RowTitles1-Detail 3 3 4 6 2 2_Tertiary Salaries Survey" xfId="11050" xr:uid="{00000000-0005-0000-0000-0000A0750000}"/>
    <cellStyle name="RowTitles1-Detail 3 3 4 6 2 3" xfId="11051" xr:uid="{00000000-0005-0000-0000-0000A1750000}"/>
    <cellStyle name="RowTitles1-Detail 3 3 4 6 2_Tertiary Salaries Survey" xfId="11052" xr:uid="{00000000-0005-0000-0000-0000A2750000}"/>
    <cellStyle name="RowTitles1-Detail 3 3 4 6 3" xfId="11053" xr:uid="{00000000-0005-0000-0000-0000A3750000}"/>
    <cellStyle name="RowTitles1-Detail 3 3 4 6 3 2" xfId="11054" xr:uid="{00000000-0005-0000-0000-0000A4750000}"/>
    <cellStyle name="RowTitles1-Detail 3 3 4 6 3 2 2" xfId="11055" xr:uid="{00000000-0005-0000-0000-0000A5750000}"/>
    <cellStyle name="RowTitles1-Detail 3 3 4 6 3 2_Tertiary Salaries Survey" xfId="11056" xr:uid="{00000000-0005-0000-0000-0000A6750000}"/>
    <cellStyle name="RowTitles1-Detail 3 3 4 6 3 3" xfId="11057" xr:uid="{00000000-0005-0000-0000-0000A7750000}"/>
    <cellStyle name="RowTitles1-Detail 3 3 4 6 3_Tertiary Salaries Survey" xfId="11058" xr:uid="{00000000-0005-0000-0000-0000A8750000}"/>
    <cellStyle name="RowTitles1-Detail 3 3 4 6 4" xfId="11059" xr:uid="{00000000-0005-0000-0000-0000A9750000}"/>
    <cellStyle name="RowTitles1-Detail 3 3 4 6 4 2" xfId="11060" xr:uid="{00000000-0005-0000-0000-0000AA750000}"/>
    <cellStyle name="RowTitles1-Detail 3 3 4 6 4_Tertiary Salaries Survey" xfId="11061" xr:uid="{00000000-0005-0000-0000-0000AB750000}"/>
    <cellStyle name="RowTitles1-Detail 3 3 4 6 5" xfId="11062" xr:uid="{00000000-0005-0000-0000-0000AC750000}"/>
    <cellStyle name="RowTitles1-Detail 3 3 4 6_Tertiary Salaries Survey" xfId="11063" xr:uid="{00000000-0005-0000-0000-0000AD750000}"/>
    <cellStyle name="RowTitles1-Detail 3 3 4 7" xfId="11064" xr:uid="{00000000-0005-0000-0000-0000AE750000}"/>
    <cellStyle name="RowTitles1-Detail 3 3 4 7 2" xfId="11065" xr:uid="{00000000-0005-0000-0000-0000AF750000}"/>
    <cellStyle name="RowTitles1-Detail 3 3 4 7 2 2" xfId="11066" xr:uid="{00000000-0005-0000-0000-0000B0750000}"/>
    <cellStyle name="RowTitles1-Detail 3 3 4 7 2_Tertiary Salaries Survey" xfId="11067" xr:uid="{00000000-0005-0000-0000-0000B1750000}"/>
    <cellStyle name="RowTitles1-Detail 3 3 4 7 3" xfId="11068" xr:uid="{00000000-0005-0000-0000-0000B2750000}"/>
    <cellStyle name="RowTitles1-Detail 3 3 4 7_Tertiary Salaries Survey" xfId="11069" xr:uid="{00000000-0005-0000-0000-0000B3750000}"/>
    <cellStyle name="RowTitles1-Detail 3 3 4 8" xfId="11070" xr:uid="{00000000-0005-0000-0000-0000B4750000}"/>
    <cellStyle name="RowTitles1-Detail 3 3 4 9" xfId="11071" xr:uid="{00000000-0005-0000-0000-0000B5750000}"/>
    <cellStyle name="RowTitles1-Detail 3 3 4_STUD aligned by INSTIT" xfId="11072" xr:uid="{00000000-0005-0000-0000-0000B6750000}"/>
    <cellStyle name="RowTitles1-Detail 3 3 5" xfId="11073" xr:uid="{00000000-0005-0000-0000-0000B7750000}"/>
    <cellStyle name="RowTitles1-Detail 3 3 5 2" xfId="11074" xr:uid="{00000000-0005-0000-0000-0000B8750000}"/>
    <cellStyle name="RowTitles1-Detail 3 3 5 2 2" xfId="11075" xr:uid="{00000000-0005-0000-0000-0000B9750000}"/>
    <cellStyle name="RowTitles1-Detail 3 3 5 2 2 2" xfId="11076" xr:uid="{00000000-0005-0000-0000-0000BA750000}"/>
    <cellStyle name="RowTitles1-Detail 3 3 5 2 2_Tertiary Salaries Survey" xfId="11077" xr:uid="{00000000-0005-0000-0000-0000BB750000}"/>
    <cellStyle name="RowTitles1-Detail 3 3 5 2 3" xfId="11078" xr:uid="{00000000-0005-0000-0000-0000BC750000}"/>
    <cellStyle name="RowTitles1-Detail 3 3 5 2_Tertiary Salaries Survey" xfId="11079" xr:uid="{00000000-0005-0000-0000-0000BD750000}"/>
    <cellStyle name="RowTitles1-Detail 3 3 5 3" xfId="11080" xr:uid="{00000000-0005-0000-0000-0000BE750000}"/>
    <cellStyle name="RowTitles1-Detail 3 3 5 3 2" xfId="11081" xr:uid="{00000000-0005-0000-0000-0000BF750000}"/>
    <cellStyle name="RowTitles1-Detail 3 3 5 3 2 2" xfId="11082" xr:uid="{00000000-0005-0000-0000-0000C0750000}"/>
    <cellStyle name="RowTitles1-Detail 3 3 5 3 2_Tertiary Salaries Survey" xfId="11083" xr:uid="{00000000-0005-0000-0000-0000C1750000}"/>
    <cellStyle name="RowTitles1-Detail 3 3 5 3 3" xfId="11084" xr:uid="{00000000-0005-0000-0000-0000C2750000}"/>
    <cellStyle name="RowTitles1-Detail 3 3 5 3_Tertiary Salaries Survey" xfId="11085" xr:uid="{00000000-0005-0000-0000-0000C3750000}"/>
    <cellStyle name="RowTitles1-Detail 3 3 5 4" xfId="11086" xr:uid="{00000000-0005-0000-0000-0000C4750000}"/>
    <cellStyle name="RowTitles1-Detail 3 3 5 5" xfId="11087" xr:uid="{00000000-0005-0000-0000-0000C5750000}"/>
    <cellStyle name="RowTitles1-Detail 3 3 5 5 2" xfId="11088" xr:uid="{00000000-0005-0000-0000-0000C6750000}"/>
    <cellStyle name="RowTitles1-Detail 3 3 5 5_Tertiary Salaries Survey" xfId="11089" xr:uid="{00000000-0005-0000-0000-0000C7750000}"/>
    <cellStyle name="RowTitles1-Detail 3 3 5 6" xfId="11090" xr:uid="{00000000-0005-0000-0000-0000C8750000}"/>
    <cellStyle name="RowTitles1-Detail 3 3 5_Tertiary Salaries Survey" xfId="11091" xr:uid="{00000000-0005-0000-0000-0000C9750000}"/>
    <cellStyle name="RowTitles1-Detail 3 3 6" xfId="11092" xr:uid="{00000000-0005-0000-0000-0000CA750000}"/>
    <cellStyle name="RowTitles1-Detail 3 3 6 2" xfId="11093" xr:uid="{00000000-0005-0000-0000-0000CB750000}"/>
    <cellStyle name="RowTitles1-Detail 3 3 6 2 2" xfId="11094" xr:uid="{00000000-0005-0000-0000-0000CC750000}"/>
    <cellStyle name="RowTitles1-Detail 3 3 6 2 2 2" xfId="11095" xr:uid="{00000000-0005-0000-0000-0000CD750000}"/>
    <cellStyle name="RowTitles1-Detail 3 3 6 2 2_Tertiary Salaries Survey" xfId="11096" xr:uid="{00000000-0005-0000-0000-0000CE750000}"/>
    <cellStyle name="RowTitles1-Detail 3 3 6 2 3" xfId="11097" xr:uid="{00000000-0005-0000-0000-0000CF750000}"/>
    <cellStyle name="RowTitles1-Detail 3 3 6 2_Tertiary Salaries Survey" xfId="11098" xr:uid="{00000000-0005-0000-0000-0000D0750000}"/>
    <cellStyle name="RowTitles1-Detail 3 3 6 3" xfId="11099" xr:uid="{00000000-0005-0000-0000-0000D1750000}"/>
    <cellStyle name="RowTitles1-Detail 3 3 6 3 2" xfId="11100" xr:uid="{00000000-0005-0000-0000-0000D2750000}"/>
    <cellStyle name="RowTitles1-Detail 3 3 6 3 2 2" xfId="11101" xr:uid="{00000000-0005-0000-0000-0000D3750000}"/>
    <cellStyle name="RowTitles1-Detail 3 3 6 3 2_Tertiary Salaries Survey" xfId="11102" xr:uid="{00000000-0005-0000-0000-0000D4750000}"/>
    <cellStyle name="RowTitles1-Detail 3 3 6 3 3" xfId="11103" xr:uid="{00000000-0005-0000-0000-0000D5750000}"/>
    <cellStyle name="RowTitles1-Detail 3 3 6 3_Tertiary Salaries Survey" xfId="11104" xr:uid="{00000000-0005-0000-0000-0000D6750000}"/>
    <cellStyle name="RowTitles1-Detail 3 3 6 4" xfId="11105" xr:uid="{00000000-0005-0000-0000-0000D7750000}"/>
    <cellStyle name="RowTitles1-Detail 3 3 6 5" xfId="11106" xr:uid="{00000000-0005-0000-0000-0000D8750000}"/>
    <cellStyle name="RowTitles1-Detail 3 3 6_Tertiary Salaries Survey" xfId="11107" xr:uid="{00000000-0005-0000-0000-0000D9750000}"/>
    <cellStyle name="RowTitles1-Detail 3 3 7" xfId="11108" xr:uid="{00000000-0005-0000-0000-0000DA750000}"/>
    <cellStyle name="RowTitles1-Detail 3 3 7 2" xfId="11109" xr:uid="{00000000-0005-0000-0000-0000DB750000}"/>
    <cellStyle name="RowTitles1-Detail 3 3 7 2 2" xfId="11110" xr:uid="{00000000-0005-0000-0000-0000DC750000}"/>
    <cellStyle name="RowTitles1-Detail 3 3 7 2 2 2" xfId="11111" xr:uid="{00000000-0005-0000-0000-0000DD750000}"/>
    <cellStyle name="RowTitles1-Detail 3 3 7 2 2_Tertiary Salaries Survey" xfId="11112" xr:uid="{00000000-0005-0000-0000-0000DE750000}"/>
    <cellStyle name="RowTitles1-Detail 3 3 7 2 3" xfId="11113" xr:uid="{00000000-0005-0000-0000-0000DF750000}"/>
    <cellStyle name="RowTitles1-Detail 3 3 7 2_Tertiary Salaries Survey" xfId="11114" xr:uid="{00000000-0005-0000-0000-0000E0750000}"/>
    <cellStyle name="RowTitles1-Detail 3 3 7 3" xfId="11115" xr:uid="{00000000-0005-0000-0000-0000E1750000}"/>
    <cellStyle name="RowTitles1-Detail 3 3 7 3 2" xfId="11116" xr:uid="{00000000-0005-0000-0000-0000E2750000}"/>
    <cellStyle name="RowTitles1-Detail 3 3 7 3 2 2" xfId="11117" xr:uid="{00000000-0005-0000-0000-0000E3750000}"/>
    <cellStyle name="RowTitles1-Detail 3 3 7 3 2_Tertiary Salaries Survey" xfId="11118" xr:uid="{00000000-0005-0000-0000-0000E4750000}"/>
    <cellStyle name="RowTitles1-Detail 3 3 7 3 3" xfId="11119" xr:uid="{00000000-0005-0000-0000-0000E5750000}"/>
    <cellStyle name="RowTitles1-Detail 3 3 7 3_Tertiary Salaries Survey" xfId="11120" xr:uid="{00000000-0005-0000-0000-0000E6750000}"/>
    <cellStyle name="RowTitles1-Detail 3 3 7 4" xfId="11121" xr:uid="{00000000-0005-0000-0000-0000E7750000}"/>
    <cellStyle name="RowTitles1-Detail 3 3 7 5" xfId="11122" xr:uid="{00000000-0005-0000-0000-0000E8750000}"/>
    <cellStyle name="RowTitles1-Detail 3 3 7 5 2" xfId="11123" xr:uid="{00000000-0005-0000-0000-0000E9750000}"/>
    <cellStyle name="RowTitles1-Detail 3 3 7 5_Tertiary Salaries Survey" xfId="11124" xr:uid="{00000000-0005-0000-0000-0000EA750000}"/>
    <cellStyle name="RowTitles1-Detail 3 3 7 6" xfId="11125" xr:uid="{00000000-0005-0000-0000-0000EB750000}"/>
    <cellStyle name="RowTitles1-Detail 3 3 7_Tertiary Salaries Survey" xfId="11126" xr:uid="{00000000-0005-0000-0000-0000EC750000}"/>
    <cellStyle name="RowTitles1-Detail 3 3 8" xfId="11127" xr:uid="{00000000-0005-0000-0000-0000ED750000}"/>
    <cellStyle name="RowTitles1-Detail 3 3 8 2" xfId="11128" xr:uid="{00000000-0005-0000-0000-0000EE750000}"/>
    <cellStyle name="RowTitles1-Detail 3 3 8 2 2" xfId="11129" xr:uid="{00000000-0005-0000-0000-0000EF750000}"/>
    <cellStyle name="RowTitles1-Detail 3 3 8 2 2 2" xfId="11130" xr:uid="{00000000-0005-0000-0000-0000F0750000}"/>
    <cellStyle name="RowTitles1-Detail 3 3 8 2 2_Tertiary Salaries Survey" xfId="11131" xr:uid="{00000000-0005-0000-0000-0000F1750000}"/>
    <cellStyle name="RowTitles1-Detail 3 3 8 2 3" xfId="11132" xr:uid="{00000000-0005-0000-0000-0000F2750000}"/>
    <cellStyle name="RowTitles1-Detail 3 3 8 2_Tertiary Salaries Survey" xfId="11133" xr:uid="{00000000-0005-0000-0000-0000F3750000}"/>
    <cellStyle name="RowTitles1-Detail 3 3 8 3" xfId="11134" xr:uid="{00000000-0005-0000-0000-0000F4750000}"/>
    <cellStyle name="RowTitles1-Detail 3 3 8 3 2" xfId="11135" xr:uid="{00000000-0005-0000-0000-0000F5750000}"/>
    <cellStyle name="RowTitles1-Detail 3 3 8 3 2 2" xfId="11136" xr:uid="{00000000-0005-0000-0000-0000F6750000}"/>
    <cellStyle name="RowTitles1-Detail 3 3 8 3 2_Tertiary Salaries Survey" xfId="11137" xr:uid="{00000000-0005-0000-0000-0000F7750000}"/>
    <cellStyle name="RowTitles1-Detail 3 3 8 3 3" xfId="11138" xr:uid="{00000000-0005-0000-0000-0000F8750000}"/>
    <cellStyle name="RowTitles1-Detail 3 3 8 3_Tertiary Salaries Survey" xfId="11139" xr:uid="{00000000-0005-0000-0000-0000F9750000}"/>
    <cellStyle name="RowTitles1-Detail 3 3 8 4" xfId="11140" xr:uid="{00000000-0005-0000-0000-0000FA750000}"/>
    <cellStyle name="RowTitles1-Detail 3 3 8 4 2" xfId="11141" xr:uid="{00000000-0005-0000-0000-0000FB750000}"/>
    <cellStyle name="RowTitles1-Detail 3 3 8 4_Tertiary Salaries Survey" xfId="11142" xr:uid="{00000000-0005-0000-0000-0000FC750000}"/>
    <cellStyle name="RowTitles1-Detail 3 3 8 5" xfId="11143" xr:uid="{00000000-0005-0000-0000-0000FD750000}"/>
    <cellStyle name="RowTitles1-Detail 3 3 8_Tertiary Salaries Survey" xfId="11144" xr:uid="{00000000-0005-0000-0000-0000FE750000}"/>
    <cellStyle name="RowTitles1-Detail 3 3 9" xfId="11145" xr:uid="{00000000-0005-0000-0000-0000FF750000}"/>
    <cellStyle name="RowTitles1-Detail 3 3 9 2" xfId="11146" xr:uid="{00000000-0005-0000-0000-000000760000}"/>
    <cellStyle name="RowTitles1-Detail 3 3 9 2 2" xfId="11147" xr:uid="{00000000-0005-0000-0000-000001760000}"/>
    <cellStyle name="RowTitles1-Detail 3 3 9 2 2 2" xfId="11148" xr:uid="{00000000-0005-0000-0000-000002760000}"/>
    <cellStyle name="RowTitles1-Detail 3 3 9 2 2_Tertiary Salaries Survey" xfId="11149" xr:uid="{00000000-0005-0000-0000-000003760000}"/>
    <cellStyle name="RowTitles1-Detail 3 3 9 2 3" xfId="11150" xr:uid="{00000000-0005-0000-0000-000004760000}"/>
    <cellStyle name="RowTitles1-Detail 3 3 9 2_Tertiary Salaries Survey" xfId="11151" xr:uid="{00000000-0005-0000-0000-000005760000}"/>
    <cellStyle name="RowTitles1-Detail 3 3 9 3" xfId="11152" xr:uid="{00000000-0005-0000-0000-000006760000}"/>
    <cellStyle name="RowTitles1-Detail 3 3 9 3 2" xfId="11153" xr:uid="{00000000-0005-0000-0000-000007760000}"/>
    <cellStyle name="RowTitles1-Detail 3 3 9 3 2 2" xfId="11154" xr:uid="{00000000-0005-0000-0000-000008760000}"/>
    <cellStyle name="RowTitles1-Detail 3 3 9 3 2_Tertiary Salaries Survey" xfId="11155" xr:uid="{00000000-0005-0000-0000-000009760000}"/>
    <cellStyle name="RowTitles1-Detail 3 3 9 3 3" xfId="11156" xr:uid="{00000000-0005-0000-0000-00000A760000}"/>
    <cellStyle name="RowTitles1-Detail 3 3 9 3_Tertiary Salaries Survey" xfId="11157" xr:uid="{00000000-0005-0000-0000-00000B760000}"/>
    <cellStyle name="RowTitles1-Detail 3 3 9 4" xfId="11158" xr:uid="{00000000-0005-0000-0000-00000C760000}"/>
    <cellStyle name="RowTitles1-Detail 3 3 9 4 2" xfId="11159" xr:uid="{00000000-0005-0000-0000-00000D760000}"/>
    <cellStyle name="RowTitles1-Detail 3 3 9 4_Tertiary Salaries Survey" xfId="11160" xr:uid="{00000000-0005-0000-0000-00000E760000}"/>
    <cellStyle name="RowTitles1-Detail 3 3 9 5" xfId="11161" xr:uid="{00000000-0005-0000-0000-00000F760000}"/>
    <cellStyle name="RowTitles1-Detail 3 3 9_Tertiary Salaries Survey" xfId="11162" xr:uid="{00000000-0005-0000-0000-000010760000}"/>
    <cellStyle name="RowTitles1-Detail 3 3_STUD aligned by INSTIT" xfId="11163" xr:uid="{00000000-0005-0000-0000-000011760000}"/>
    <cellStyle name="RowTitles1-Detail 3 4" xfId="11164" xr:uid="{00000000-0005-0000-0000-000012760000}"/>
    <cellStyle name="RowTitles1-Detail 3 4 2" xfId="11165" xr:uid="{00000000-0005-0000-0000-000013760000}"/>
    <cellStyle name="RowTitles1-Detail 3 4 2 2" xfId="11166" xr:uid="{00000000-0005-0000-0000-000014760000}"/>
    <cellStyle name="RowTitles1-Detail 3 4 2 2 2" xfId="11167" xr:uid="{00000000-0005-0000-0000-000015760000}"/>
    <cellStyle name="RowTitles1-Detail 3 4 2 2 2 2" xfId="11168" xr:uid="{00000000-0005-0000-0000-000016760000}"/>
    <cellStyle name="RowTitles1-Detail 3 4 2 2 2_Tertiary Salaries Survey" xfId="11169" xr:uid="{00000000-0005-0000-0000-000017760000}"/>
    <cellStyle name="RowTitles1-Detail 3 4 2 2 3" xfId="11170" xr:uid="{00000000-0005-0000-0000-000018760000}"/>
    <cellStyle name="RowTitles1-Detail 3 4 2 2_Tertiary Salaries Survey" xfId="11171" xr:uid="{00000000-0005-0000-0000-000019760000}"/>
    <cellStyle name="RowTitles1-Detail 3 4 2 3" xfId="11172" xr:uid="{00000000-0005-0000-0000-00001A760000}"/>
    <cellStyle name="RowTitles1-Detail 3 4 2 3 2" xfId="11173" xr:uid="{00000000-0005-0000-0000-00001B760000}"/>
    <cellStyle name="RowTitles1-Detail 3 4 2 3 2 2" xfId="11174" xr:uid="{00000000-0005-0000-0000-00001C760000}"/>
    <cellStyle name="RowTitles1-Detail 3 4 2 3 2_Tertiary Salaries Survey" xfId="11175" xr:uid="{00000000-0005-0000-0000-00001D760000}"/>
    <cellStyle name="RowTitles1-Detail 3 4 2 3 3" xfId="11176" xr:uid="{00000000-0005-0000-0000-00001E760000}"/>
    <cellStyle name="RowTitles1-Detail 3 4 2 3_Tertiary Salaries Survey" xfId="11177" xr:uid="{00000000-0005-0000-0000-00001F760000}"/>
    <cellStyle name="RowTitles1-Detail 3 4 2 4" xfId="11178" xr:uid="{00000000-0005-0000-0000-000020760000}"/>
    <cellStyle name="RowTitles1-Detail 3 4 2 5" xfId="11179" xr:uid="{00000000-0005-0000-0000-000021760000}"/>
    <cellStyle name="RowTitles1-Detail 3 4 2_Tertiary Salaries Survey" xfId="11180" xr:uid="{00000000-0005-0000-0000-000022760000}"/>
    <cellStyle name="RowTitles1-Detail 3 4 3" xfId="11181" xr:uid="{00000000-0005-0000-0000-000023760000}"/>
    <cellStyle name="RowTitles1-Detail 3 4 3 2" xfId="11182" xr:uid="{00000000-0005-0000-0000-000024760000}"/>
    <cellStyle name="RowTitles1-Detail 3 4 3 2 2" xfId="11183" xr:uid="{00000000-0005-0000-0000-000025760000}"/>
    <cellStyle name="RowTitles1-Detail 3 4 3 2 2 2" xfId="11184" xr:uid="{00000000-0005-0000-0000-000026760000}"/>
    <cellStyle name="RowTitles1-Detail 3 4 3 2 2_Tertiary Salaries Survey" xfId="11185" xr:uid="{00000000-0005-0000-0000-000027760000}"/>
    <cellStyle name="RowTitles1-Detail 3 4 3 2 3" xfId="11186" xr:uid="{00000000-0005-0000-0000-000028760000}"/>
    <cellStyle name="RowTitles1-Detail 3 4 3 2_Tertiary Salaries Survey" xfId="11187" xr:uid="{00000000-0005-0000-0000-000029760000}"/>
    <cellStyle name="RowTitles1-Detail 3 4 3 3" xfId="11188" xr:uid="{00000000-0005-0000-0000-00002A760000}"/>
    <cellStyle name="RowTitles1-Detail 3 4 3 3 2" xfId="11189" xr:uid="{00000000-0005-0000-0000-00002B760000}"/>
    <cellStyle name="RowTitles1-Detail 3 4 3 3 2 2" xfId="11190" xr:uid="{00000000-0005-0000-0000-00002C760000}"/>
    <cellStyle name="RowTitles1-Detail 3 4 3 3 2_Tertiary Salaries Survey" xfId="11191" xr:uid="{00000000-0005-0000-0000-00002D760000}"/>
    <cellStyle name="RowTitles1-Detail 3 4 3 3 3" xfId="11192" xr:uid="{00000000-0005-0000-0000-00002E760000}"/>
    <cellStyle name="RowTitles1-Detail 3 4 3 3_Tertiary Salaries Survey" xfId="11193" xr:uid="{00000000-0005-0000-0000-00002F760000}"/>
    <cellStyle name="RowTitles1-Detail 3 4 3 4" xfId="11194" xr:uid="{00000000-0005-0000-0000-000030760000}"/>
    <cellStyle name="RowTitles1-Detail 3 4 3 5" xfId="11195" xr:uid="{00000000-0005-0000-0000-000031760000}"/>
    <cellStyle name="RowTitles1-Detail 3 4 3 5 2" xfId="11196" xr:uid="{00000000-0005-0000-0000-000032760000}"/>
    <cellStyle name="RowTitles1-Detail 3 4 3 5_Tertiary Salaries Survey" xfId="11197" xr:uid="{00000000-0005-0000-0000-000033760000}"/>
    <cellStyle name="RowTitles1-Detail 3 4 3 6" xfId="11198" xr:uid="{00000000-0005-0000-0000-000034760000}"/>
    <cellStyle name="RowTitles1-Detail 3 4 3_Tertiary Salaries Survey" xfId="11199" xr:uid="{00000000-0005-0000-0000-000035760000}"/>
    <cellStyle name="RowTitles1-Detail 3 4 4" xfId="11200" xr:uid="{00000000-0005-0000-0000-000036760000}"/>
    <cellStyle name="RowTitles1-Detail 3 4 4 2" xfId="11201" xr:uid="{00000000-0005-0000-0000-000037760000}"/>
    <cellStyle name="RowTitles1-Detail 3 4 4 2 2" xfId="11202" xr:uid="{00000000-0005-0000-0000-000038760000}"/>
    <cellStyle name="RowTitles1-Detail 3 4 4 2 2 2" xfId="11203" xr:uid="{00000000-0005-0000-0000-000039760000}"/>
    <cellStyle name="RowTitles1-Detail 3 4 4 2 2_Tertiary Salaries Survey" xfId="11204" xr:uid="{00000000-0005-0000-0000-00003A760000}"/>
    <cellStyle name="RowTitles1-Detail 3 4 4 2 3" xfId="11205" xr:uid="{00000000-0005-0000-0000-00003B760000}"/>
    <cellStyle name="RowTitles1-Detail 3 4 4 2_Tertiary Salaries Survey" xfId="11206" xr:uid="{00000000-0005-0000-0000-00003C760000}"/>
    <cellStyle name="RowTitles1-Detail 3 4 4 3" xfId="11207" xr:uid="{00000000-0005-0000-0000-00003D760000}"/>
    <cellStyle name="RowTitles1-Detail 3 4 4 3 2" xfId="11208" xr:uid="{00000000-0005-0000-0000-00003E760000}"/>
    <cellStyle name="RowTitles1-Detail 3 4 4 3 2 2" xfId="11209" xr:uid="{00000000-0005-0000-0000-00003F760000}"/>
    <cellStyle name="RowTitles1-Detail 3 4 4 3 2_Tertiary Salaries Survey" xfId="11210" xr:uid="{00000000-0005-0000-0000-000040760000}"/>
    <cellStyle name="RowTitles1-Detail 3 4 4 3 3" xfId="11211" xr:uid="{00000000-0005-0000-0000-000041760000}"/>
    <cellStyle name="RowTitles1-Detail 3 4 4 3_Tertiary Salaries Survey" xfId="11212" xr:uid="{00000000-0005-0000-0000-000042760000}"/>
    <cellStyle name="RowTitles1-Detail 3 4 4 4" xfId="11213" xr:uid="{00000000-0005-0000-0000-000043760000}"/>
    <cellStyle name="RowTitles1-Detail 3 4 4 4 2" xfId="11214" xr:uid="{00000000-0005-0000-0000-000044760000}"/>
    <cellStyle name="RowTitles1-Detail 3 4 4 4_Tertiary Salaries Survey" xfId="11215" xr:uid="{00000000-0005-0000-0000-000045760000}"/>
    <cellStyle name="RowTitles1-Detail 3 4 4 5" xfId="11216" xr:uid="{00000000-0005-0000-0000-000046760000}"/>
    <cellStyle name="RowTitles1-Detail 3 4 4_Tertiary Salaries Survey" xfId="11217" xr:uid="{00000000-0005-0000-0000-000047760000}"/>
    <cellStyle name="RowTitles1-Detail 3 4 5" xfId="11218" xr:uid="{00000000-0005-0000-0000-000048760000}"/>
    <cellStyle name="RowTitles1-Detail 3 4 5 2" xfId="11219" xr:uid="{00000000-0005-0000-0000-000049760000}"/>
    <cellStyle name="RowTitles1-Detail 3 4 5 2 2" xfId="11220" xr:uid="{00000000-0005-0000-0000-00004A760000}"/>
    <cellStyle name="RowTitles1-Detail 3 4 5 2 2 2" xfId="11221" xr:uid="{00000000-0005-0000-0000-00004B760000}"/>
    <cellStyle name="RowTitles1-Detail 3 4 5 2 2_Tertiary Salaries Survey" xfId="11222" xr:uid="{00000000-0005-0000-0000-00004C760000}"/>
    <cellStyle name="RowTitles1-Detail 3 4 5 2 3" xfId="11223" xr:uid="{00000000-0005-0000-0000-00004D760000}"/>
    <cellStyle name="RowTitles1-Detail 3 4 5 2_Tertiary Salaries Survey" xfId="11224" xr:uid="{00000000-0005-0000-0000-00004E760000}"/>
    <cellStyle name="RowTitles1-Detail 3 4 5 3" xfId="11225" xr:uid="{00000000-0005-0000-0000-00004F760000}"/>
    <cellStyle name="RowTitles1-Detail 3 4 5 3 2" xfId="11226" xr:uid="{00000000-0005-0000-0000-000050760000}"/>
    <cellStyle name="RowTitles1-Detail 3 4 5 3 2 2" xfId="11227" xr:uid="{00000000-0005-0000-0000-000051760000}"/>
    <cellStyle name="RowTitles1-Detail 3 4 5 3 2_Tertiary Salaries Survey" xfId="11228" xr:uid="{00000000-0005-0000-0000-000052760000}"/>
    <cellStyle name="RowTitles1-Detail 3 4 5 3 3" xfId="11229" xr:uid="{00000000-0005-0000-0000-000053760000}"/>
    <cellStyle name="RowTitles1-Detail 3 4 5 3_Tertiary Salaries Survey" xfId="11230" xr:uid="{00000000-0005-0000-0000-000054760000}"/>
    <cellStyle name="RowTitles1-Detail 3 4 5 4" xfId="11231" xr:uid="{00000000-0005-0000-0000-000055760000}"/>
    <cellStyle name="RowTitles1-Detail 3 4 5 4 2" xfId="11232" xr:uid="{00000000-0005-0000-0000-000056760000}"/>
    <cellStyle name="RowTitles1-Detail 3 4 5 4_Tertiary Salaries Survey" xfId="11233" xr:uid="{00000000-0005-0000-0000-000057760000}"/>
    <cellStyle name="RowTitles1-Detail 3 4 5 5" xfId="11234" xr:uid="{00000000-0005-0000-0000-000058760000}"/>
    <cellStyle name="RowTitles1-Detail 3 4 5_Tertiary Salaries Survey" xfId="11235" xr:uid="{00000000-0005-0000-0000-000059760000}"/>
    <cellStyle name="RowTitles1-Detail 3 4 6" xfId="11236" xr:uid="{00000000-0005-0000-0000-00005A760000}"/>
    <cellStyle name="RowTitles1-Detail 3 4 6 2" xfId="11237" xr:uid="{00000000-0005-0000-0000-00005B760000}"/>
    <cellStyle name="RowTitles1-Detail 3 4 6 2 2" xfId="11238" xr:uid="{00000000-0005-0000-0000-00005C760000}"/>
    <cellStyle name="RowTitles1-Detail 3 4 6 2 2 2" xfId="11239" xr:uid="{00000000-0005-0000-0000-00005D760000}"/>
    <cellStyle name="RowTitles1-Detail 3 4 6 2 2_Tertiary Salaries Survey" xfId="11240" xr:uid="{00000000-0005-0000-0000-00005E760000}"/>
    <cellStyle name="RowTitles1-Detail 3 4 6 2 3" xfId="11241" xr:uid="{00000000-0005-0000-0000-00005F760000}"/>
    <cellStyle name="RowTitles1-Detail 3 4 6 2_Tertiary Salaries Survey" xfId="11242" xr:uid="{00000000-0005-0000-0000-000060760000}"/>
    <cellStyle name="RowTitles1-Detail 3 4 6 3" xfId="11243" xr:uid="{00000000-0005-0000-0000-000061760000}"/>
    <cellStyle name="RowTitles1-Detail 3 4 6 3 2" xfId="11244" xr:uid="{00000000-0005-0000-0000-000062760000}"/>
    <cellStyle name="RowTitles1-Detail 3 4 6 3 2 2" xfId="11245" xr:uid="{00000000-0005-0000-0000-000063760000}"/>
    <cellStyle name="RowTitles1-Detail 3 4 6 3 2_Tertiary Salaries Survey" xfId="11246" xr:uid="{00000000-0005-0000-0000-000064760000}"/>
    <cellStyle name="RowTitles1-Detail 3 4 6 3 3" xfId="11247" xr:uid="{00000000-0005-0000-0000-000065760000}"/>
    <cellStyle name="RowTitles1-Detail 3 4 6 3_Tertiary Salaries Survey" xfId="11248" xr:uid="{00000000-0005-0000-0000-000066760000}"/>
    <cellStyle name="RowTitles1-Detail 3 4 6 4" xfId="11249" xr:uid="{00000000-0005-0000-0000-000067760000}"/>
    <cellStyle name="RowTitles1-Detail 3 4 6 4 2" xfId="11250" xr:uid="{00000000-0005-0000-0000-000068760000}"/>
    <cellStyle name="RowTitles1-Detail 3 4 6 4_Tertiary Salaries Survey" xfId="11251" xr:uid="{00000000-0005-0000-0000-000069760000}"/>
    <cellStyle name="RowTitles1-Detail 3 4 6 5" xfId="11252" xr:uid="{00000000-0005-0000-0000-00006A760000}"/>
    <cellStyle name="RowTitles1-Detail 3 4 6_Tertiary Salaries Survey" xfId="11253" xr:uid="{00000000-0005-0000-0000-00006B760000}"/>
    <cellStyle name="RowTitles1-Detail 3 4 7" xfId="11254" xr:uid="{00000000-0005-0000-0000-00006C760000}"/>
    <cellStyle name="RowTitles1-Detail 3 4 7 2" xfId="11255" xr:uid="{00000000-0005-0000-0000-00006D760000}"/>
    <cellStyle name="RowTitles1-Detail 3 4 7 2 2" xfId="11256" xr:uid="{00000000-0005-0000-0000-00006E760000}"/>
    <cellStyle name="RowTitles1-Detail 3 4 7 2_Tertiary Salaries Survey" xfId="11257" xr:uid="{00000000-0005-0000-0000-00006F760000}"/>
    <cellStyle name="RowTitles1-Detail 3 4 7 3" xfId="11258" xr:uid="{00000000-0005-0000-0000-000070760000}"/>
    <cellStyle name="RowTitles1-Detail 3 4 7_Tertiary Salaries Survey" xfId="11259" xr:uid="{00000000-0005-0000-0000-000071760000}"/>
    <cellStyle name="RowTitles1-Detail 3 4 8" xfId="11260" xr:uid="{00000000-0005-0000-0000-000072760000}"/>
    <cellStyle name="RowTitles1-Detail 3 4 9" xfId="11261" xr:uid="{00000000-0005-0000-0000-000073760000}"/>
    <cellStyle name="RowTitles1-Detail 3 4_STUD aligned by INSTIT" xfId="11262" xr:uid="{00000000-0005-0000-0000-000074760000}"/>
    <cellStyle name="RowTitles1-Detail 3 5" xfId="11263" xr:uid="{00000000-0005-0000-0000-000075760000}"/>
    <cellStyle name="RowTitles1-Detail 3 5 2" xfId="11264" xr:uid="{00000000-0005-0000-0000-000076760000}"/>
    <cellStyle name="RowTitles1-Detail 3 5 2 2" xfId="11265" xr:uid="{00000000-0005-0000-0000-000077760000}"/>
    <cellStyle name="RowTitles1-Detail 3 5 2 2 2" xfId="11266" xr:uid="{00000000-0005-0000-0000-000078760000}"/>
    <cellStyle name="RowTitles1-Detail 3 5 2 2 2 2" xfId="11267" xr:uid="{00000000-0005-0000-0000-000079760000}"/>
    <cellStyle name="RowTitles1-Detail 3 5 2 2 2_Tertiary Salaries Survey" xfId="11268" xr:uid="{00000000-0005-0000-0000-00007A760000}"/>
    <cellStyle name="RowTitles1-Detail 3 5 2 2 3" xfId="11269" xr:uid="{00000000-0005-0000-0000-00007B760000}"/>
    <cellStyle name="RowTitles1-Detail 3 5 2 2_Tertiary Salaries Survey" xfId="11270" xr:uid="{00000000-0005-0000-0000-00007C760000}"/>
    <cellStyle name="RowTitles1-Detail 3 5 2 3" xfId="11271" xr:uid="{00000000-0005-0000-0000-00007D760000}"/>
    <cellStyle name="RowTitles1-Detail 3 5 2 3 2" xfId="11272" xr:uid="{00000000-0005-0000-0000-00007E760000}"/>
    <cellStyle name="RowTitles1-Detail 3 5 2 3 2 2" xfId="11273" xr:uid="{00000000-0005-0000-0000-00007F760000}"/>
    <cellStyle name="RowTitles1-Detail 3 5 2 3 2_Tertiary Salaries Survey" xfId="11274" xr:uid="{00000000-0005-0000-0000-000080760000}"/>
    <cellStyle name="RowTitles1-Detail 3 5 2 3 3" xfId="11275" xr:uid="{00000000-0005-0000-0000-000081760000}"/>
    <cellStyle name="RowTitles1-Detail 3 5 2 3_Tertiary Salaries Survey" xfId="11276" xr:uid="{00000000-0005-0000-0000-000082760000}"/>
    <cellStyle name="RowTitles1-Detail 3 5 2 4" xfId="11277" xr:uid="{00000000-0005-0000-0000-000083760000}"/>
    <cellStyle name="RowTitles1-Detail 3 5 2 5" xfId="11278" xr:uid="{00000000-0005-0000-0000-000084760000}"/>
    <cellStyle name="RowTitles1-Detail 3 5 2 5 2" xfId="11279" xr:uid="{00000000-0005-0000-0000-000085760000}"/>
    <cellStyle name="RowTitles1-Detail 3 5 2 5_Tertiary Salaries Survey" xfId="11280" xr:uid="{00000000-0005-0000-0000-000086760000}"/>
    <cellStyle name="RowTitles1-Detail 3 5 2 6" xfId="11281" xr:uid="{00000000-0005-0000-0000-000087760000}"/>
    <cellStyle name="RowTitles1-Detail 3 5 2_Tertiary Salaries Survey" xfId="11282" xr:uid="{00000000-0005-0000-0000-000088760000}"/>
    <cellStyle name="RowTitles1-Detail 3 5 3" xfId="11283" xr:uid="{00000000-0005-0000-0000-000089760000}"/>
    <cellStyle name="RowTitles1-Detail 3 5 3 2" xfId="11284" xr:uid="{00000000-0005-0000-0000-00008A760000}"/>
    <cellStyle name="RowTitles1-Detail 3 5 3 2 2" xfId="11285" xr:uid="{00000000-0005-0000-0000-00008B760000}"/>
    <cellStyle name="RowTitles1-Detail 3 5 3 2 2 2" xfId="11286" xr:uid="{00000000-0005-0000-0000-00008C760000}"/>
    <cellStyle name="RowTitles1-Detail 3 5 3 2 2_Tertiary Salaries Survey" xfId="11287" xr:uid="{00000000-0005-0000-0000-00008D760000}"/>
    <cellStyle name="RowTitles1-Detail 3 5 3 2 3" xfId="11288" xr:uid="{00000000-0005-0000-0000-00008E760000}"/>
    <cellStyle name="RowTitles1-Detail 3 5 3 2_Tertiary Salaries Survey" xfId="11289" xr:uid="{00000000-0005-0000-0000-00008F760000}"/>
    <cellStyle name="RowTitles1-Detail 3 5 3 3" xfId="11290" xr:uid="{00000000-0005-0000-0000-000090760000}"/>
    <cellStyle name="RowTitles1-Detail 3 5 3 3 2" xfId="11291" xr:uid="{00000000-0005-0000-0000-000091760000}"/>
    <cellStyle name="RowTitles1-Detail 3 5 3 3 2 2" xfId="11292" xr:uid="{00000000-0005-0000-0000-000092760000}"/>
    <cellStyle name="RowTitles1-Detail 3 5 3 3 2_Tertiary Salaries Survey" xfId="11293" xr:uid="{00000000-0005-0000-0000-000093760000}"/>
    <cellStyle name="RowTitles1-Detail 3 5 3 3 3" xfId="11294" xr:uid="{00000000-0005-0000-0000-000094760000}"/>
    <cellStyle name="RowTitles1-Detail 3 5 3 3_Tertiary Salaries Survey" xfId="11295" xr:uid="{00000000-0005-0000-0000-000095760000}"/>
    <cellStyle name="RowTitles1-Detail 3 5 3 4" xfId="11296" xr:uid="{00000000-0005-0000-0000-000096760000}"/>
    <cellStyle name="RowTitles1-Detail 3 5 3 5" xfId="11297" xr:uid="{00000000-0005-0000-0000-000097760000}"/>
    <cellStyle name="RowTitles1-Detail 3 5 3_Tertiary Salaries Survey" xfId="11298" xr:uid="{00000000-0005-0000-0000-000098760000}"/>
    <cellStyle name="RowTitles1-Detail 3 5 4" xfId="11299" xr:uid="{00000000-0005-0000-0000-000099760000}"/>
    <cellStyle name="RowTitles1-Detail 3 5 4 2" xfId="11300" xr:uid="{00000000-0005-0000-0000-00009A760000}"/>
    <cellStyle name="RowTitles1-Detail 3 5 4 2 2" xfId="11301" xr:uid="{00000000-0005-0000-0000-00009B760000}"/>
    <cellStyle name="RowTitles1-Detail 3 5 4 2 2 2" xfId="11302" xr:uid="{00000000-0005-0000-0000-00009C760000}"/>
    <cellStyle name="RowTitles1-Detail 3 5 4 2 2_Tertiary Salaries Survey" xfId="11303" xr:uid="{00000000-0005-0000-0000-00009D760000}"/>
    <cellStyle name="RowTitles1-Detail 3 5 4 2 3" xfId="11304" xr:uid="{00000000-0005-0000-0000-00009E760000}"/>
    <cellStyle name="RowTitles1-Detail 3 5 4 2_Tertiary Salaries Survey" xfId="11305" xr:uid="{00000000-0005-0000-0000-00009F760000}"/>
    <cellStyle name="RowTitles1-Detail 3 5 4 3" xfId="11306" xr:uid="{00000000-0005-0000-0000-0000A0760000}"/>
    <cellStyle name="RowTitles1-Detail 3 5 4 3 2" xfId="11307" xr:uid="{00000000-0005-0000-0000-0000A1760000}"/>
    <cellStyle name="RowTitles1-Detail 3 5 4 3 2 2" xfId="11308" xr:uid="{00000000-0005-0000-0000-0000A2760000}"/>
    <cellStyle name="RowTitles1-Detail 3 5 4 3 2_Tertiary Salaries Survey" xfId="11309" xr:uid="{00000000-0005-0000-0000-0000A3760000}"/>
    <cellStyle name="RowTitles1-Detail 3 5 4 3 3" xfId="11310" xr:uid="{00000000-0005-0000-0000-0000A4760000}"/>
    <cellStyle name="RowTitles1-Detail 3 5 4 3_Tertiary Salaries Survey" xfId="11311" xr:uid="{00000000-0005-0000-0000-0000A5760000}"/>
    <cellStyle name="RowTitles1-Detail 3 5 4 4" xfId="11312" xr:uid="{00000000-0005-0000-0000-0000A6760000}"/>
    <cellStyle name="RowTitles1-Detail 3 5 4 4 2" xfId="11313" xr:uid="{00000000-0005-0000-0000-0000A7760000}"/>
    <cellStyle name="RowTitles1-Detail 3 5 4 4_Tertiary Salaries Survey" xfId="11314" xr:uid="{00000000-0005-0000-0000-0000A8760000}"/>
    <cellStyle name="RowTitles1-Detail 3 5 4 5" xfId="11315" xr:uid="{00000000-0005-0000-0000-0000A9760000}"/>
    <cellStyle name="RowTitles1-Detail 3 5 4_Tertiary Salaries Survey" xfId="11316" xr:uid="{00000000-0005-0000-0000-0000AA760000}"/>
    <cellStyle name="RowTitles1-Detail 3 5 5" xfId="11317" xr:uid="{00000000-0005-0000-0000-0000AB760000}"/>
    <cellStyle name="RowTitles1-Detail 3 5 5 2" xfId="11318" xr:uid="{00000000-0005-0000-0000-0000AC760000}"/>
    <cellStyle name="RowTitles1-Detail 3 5 5 2 2" xfId="11319" xr:uid="{00000000-0005-0000-0000-0000AD760000}"/>
    <cellStyle name="RowTitles1-Detail 3 5 5 2 2 2" xfId="11320" xr:uid="{00000000-0005-0000-0000-0000AE760000}"/>
    <cellStyle name="RowTitles1-Detail 3 5 5 2 2_Tertiary Salaries Survey" xfId="11321" xr:uid="{00000000-0005-0000-0000-0000AF760000}"/>
    <cellStyle name="RowTitles1-Detail 3 5 5 2 3" xfId="11322" xr:uid="{00000000-0005-0000-0000-0000B0760000}"/>
    <cellStyle name="RowTitles1-Detail 3 5 5 2_Tertiary Salaries Survey" xfId="11323" xr:uid="{00000000-0005-0000-0000-0000B1760000}"/>
    <cellStyle name="RowTitles1-Detail 3 5 5 3" xfId="11324" xr:uid="{00000000-0005-0000-0000-0000B2760000}"/>
    <cellStyle name="RowTitles1-Detail 3 5 5 3 2" xfId="11325" xr:uid="{00000000-0005-0000-0000-0000B3760000}"/>
    <cellStyle name="RowTitles1-Detail 3 5 5 3 2 2" xfId="11326" xr:uid="{00000000-0005-0000-0000-0000B4760000}"/>
    <cellStyle name="RowTitles1-Detail 3 5 5 3 2_Tertiary Salaries Survey" xfId="11327" xr:uid="{00000000-0005-0000-0000-0000B5760000}"/>
    <cellStyle name="RowTitles1-Detail 3 5 5 3 3" xfId="11328" xr:uid="{00000000-0005-0000-0000-0000B6760000}"/>
    <cellStyle name="RowTitles1-Detail 3 5 5 3_Tertiary Salaries Survey" xfId="11329" xr:uid="{00000000-0005-0000-0000-0000B7760000}"/>
    <cellStyle name="RowTitles1-Detail 3 5 5 4" xfId="11330" xr:uid="{00000000-0005-0000-0000-0000B8760000}"/>
    <cellStyle name="RowTitles1-Detail 3 5 5 4 2" xfId="11331" xr:uid="{00000000-0005-0000-0000-0000B9760000}"/>
    <cellStyle name="RowTitles1-Detail 3 5 5 4_Tertiary Salaries Survey" xfId="11332" xr:uid="{00000000-0005-0000-0000-0000BA760000}"/>
    <cellStyle name="RowTitles1-Detail 3 5 5 5" xfId="11333" xr:uid="{00000000-0005-0000-0000-0000BB760000}"/>
    <cellStyle name="RowTitles1-Detail 3 5 5_Tertiary Salaries Survey" xfId="11334" xr:uid="{00000000-0005-0000-0000-0000BC760000}"/>
    <cellStyle name="RowTitles1-Detail 3 5 6" xfId="11335" xr:uid="{00000000-0005-0000-0000-0000BD760000}"/>
    <cellStyle name="RowTitles1-Detail 3 5 6 2" xfId="11336" xr:uid="{00000000-0005-0000-0000-0000BE760000}"/>
    <cellStyle name="RowTitles1-Detail 3 5 6 2 2" xfId="11337" xr:uid="{00000000-0005-0000-0000-0000BF760000}"/>
    <cellStyle name="RowTitles1-Detail 3 5 6 2 2 2" xfId="11338" xr:uid="{00000000-0005-0000-0000-0000C0760000}"/>
    <cellStyle name="RowTitles1-Detail 3 5 6 2 2_Tertiary Salaries Survey" xfId="11339" xr:uid="{00000000-0005-0000-0000-0000C1760000}"/>
    <cellStyle name="RowTitles1-Detail 3 5 6 2 3" xfId="11340" xr:uid="{00000000-0005-0000-0000-0000C2760000}"/>
    <cellStyle name="RowTitles1-Detail 3 5 6 2_Tertiary Salaries Survey" xfId="11341" xr:uid="{00000000-0005-0000-0000-0000C3760000}"/>
    <cellStyle name="RowTitles1-Detail 3 5 6 3" xfId="11342" xr:uid="{00000000-0005-0000-0000-0000C4760000}"/>
    <cellStyle name="RowTitles1-Detail 3 5 6 3 2" xfId="11343" xr:uid="{00000000-0005-0000-0000-0000C5760000}"/>
    <cellStyle name="RowTitles1-Detail 3 5 6 3 2 2" xfId="11344" xr:uid="{00000000-0005-0000-0000-0000C6760000}"/>
    <cellStyle name="RowTitles1-Detail 3 5 6 3 2_Tertiary Salaries Survey" xfId="11345" xr:uid="{00000000-0005-0000-0000-0000C7760000}"/>
    <cellStyle name="RowTitles1-Detail 3 5 6 3 3" xfId="11346" xr:uid="{00000000-0005-0000-0000-0000C8760000}"/>
    <cellStyle name="RowTitles1-Detail 3 5 6 3_Tertiary Salaries Survey" xfId="11347" xr:uid="{00000000-0005-0000-0000-0000C9760000}"/>
    <cellStyle name="RowTitles1-Detail 3 5 6 4" xfId="11348" xr:uid="{00000000-0005-0000-0000-0000CA760000}"/>
    <cellStyle name="RowTitles1-Detail 3 5 6 4 2" xfId="11349" xr:uid="{00000000-0005-0000-0000-0000CB760000}"/>
    <cellStyle name="RowTitles1-Detail 3 5 6 4_Tertiary Salaries Survey" xfId="11350" xr:uid="{00000000-0005-0000-0000-0000CC760000}"/>
    <cellStyle name="RowTitles1-Detail 3 5 6 5" xfId="11351" xr:uid="{00000000-0005-0000-0000-0000CD760000}"/>
    <cellStyle name="RowTitles1-Detail 3 5 6_Tertiary Salaries Survey" xfId="11352" xr:uid="{00000000-0005-0000-0000-0000CE760000}"/>
    <cellStyle name="RowTitles1-Detail 3 5 7" xfId="11353" xr:uid="{00000000-0005-0000-0000-0000CF760000}"/>
    <cellStyle name="RowTitles1-Detail 3 5 7 2" xfId="11354" xr:uid="{00000000-0005-0000-0000-0000D0760000}"/>
    <cellStyle name="RowTitles1-Detail 3 5 7 2 2" xfId="11355" xr:uid="{00000000-0005-0000-0000-0000D1760000}"/>
    <cellStyle name="RowTitles1-Detail 3 5 7 2_Tertiary Salaries Survey" xfId="11356" xr:uid="{00000000-0005-0000-0000-0000D2760000}"/>
    <cellStyle name="RowTitles1-Detail 3 5 7 3" xfId="11357" xr:uid="{00000000-0005-0000-0000-0000D3760000}"/>
    <cellStyle name="RowTitles1-Detail 3 5 7_Tertiary Salaries Survey" xfId="11358" xr:uid="{00000000-0005-0000-0000-0000D4760000}"/>
    <cellStyle name="RowTitles1-Detail 3 5 8" xfId="11359" xr:uid="{00000000-0005-0000-0000-0000D5760000}"/>
    <cellStyle name="RowTitles1-Detail 3 5 8 2" xfId="11360" xr:uid="{00000000-0005-0000-0000-0000D6760000}"/>
    <cellStyle name="RowTitles1-Detail 3 5 8 2 2" xfId="11361" xr:uid="{00000000-0005-0000-0000-0000D7760000}"/>
    <cellStyle name="RowTitles1-Detail 3 5 8 2_Tertiary Salaries Survey" xfId="11362" xr:uid="{00000000-0005-0000-0000-0000D8760000}"/>
    <cellStyle name="RowTitles1-Detail 3 5 8 3" xfId="11363" xr:uid="{00000000-0005-0000-0000-0000D9760000}"/>
    <cellStyle name="RowTitles1-Detail 3 5 8_Tertiary Salaries Survey" xfId="11364" xr:uid="{00000000-0005-0000-0000-0000DA760000}"/>
    <cellStyle name="RowTitles1-Detail 3 5 9" xfId="11365" xr:uid="{00000000-0005-0000-0000-0000DB760000}"/>
    <cellStyle name="RowTitles1-Detail 3 5_STUD aligned by INSTIT" xfId="11366" xr:uid="{00000000-0005-0000-0000-0000DC760000}"/>
    <cellStyle name="RowTitles1-Detail 3 6" xfId="11367" xr:uid="{00000000-0005-0000-0000-0000DD760000}"/>
    <cellStyle name="RowTitles1-Detail 3 6 2" xfId="11368" xr:uid="{00000000-0005-0000-0000-0000DE760000}"/>
    <cellStyle name="RowTitles1-Detail 3 6 2 2" xfId="11369" xr:uid="{00000000-0005-0000-0000-0000DF760000}"/>
    <cellStyle name="RowTitles1-Detail 3 6 2 2 2" xfId="11370" xr:uid="{00000000-0005-0000-0000-0000E0760000}"/>
    <cellStyle name="RowTitles1-Detail 3 6 2 2 2 2" xfId="11371" xr:uid="{00000000-0005-0000-0000-0000E1760000}"/>
    <cellStyle name="RowTitles1-Detail 3 6 2 2 2_Tertiary Salaries Survey" xfId="11372" xr:uid="{00000000-0005-0000-0000-0000E2760000}"/>
    <cellStyle name="RowTitles1-Detail 3 6 2 2 3" xfId="11373" xr:uid="{00000000-0005-0000-0000-0000E3760000}"/>
    <cellStyle name="RowTitles1-Detail 3 6 2 2_Tertiary Salaries Survey" xfId="11374" xr:uid="{00000000-0005-0000-0000-0000E4760000}"/>
    <cellStyle name="RowTitles1-Detail 3 6 2 3" xfId="11375" xr:uid="{00000000-0005-0000-0000-0000E5760000}"/>
    <cellStyle name="RowTitles1-Detail 3 6 2 3 2" xfId="11376" xr:uid="{00000000-0005-0000-0000-0000E6760000}"/>
    <cellStyle name="RowTitles1-Detail 3 6 2 3 2 2" xfId="11377" xr:uid="{00000000-0005-0000-0000-0000E7760000}"/>
    <cellStyle name="RowTitles1-Detail 3 6 2 3 2_Tertiary Salaries Survey" xfId="11378" xr:uid="{00000000-0005-0000-0000-0000E8760000}"/>
    <cellStyle name="RowTitles1-Detail 3 6 2 3 3" xfId="11379" xr:uid="{00000000-0005-0000-0000-0000E9760000}"/>
    <cellStyle name="RowTitles1-Detail 3 6 2 3_Tertiary Salaries Survey" xfId="11380" xr:uid="{00000000-0005-0000-0000-0000EA760000}"/>
    <cellStyle name="RowTitles1-Detail 3 6 2 4" xfId="11381" xr:uid="{00000000-0005-0000-0000-0000EB760000}"/>
    <cellStyle name="RowTitles1-Detail 3 6 2 5" xfId="11382" xr:uid="{00000000-0005-0000-0000-0000EC760000}"/>
    <cellStyle name="RowTitles1-Detail 3 6 2 5 2" xfId="11383" xr:uid="{00000000-0005-0000-0000-0000ED760000}"/>
    <cellStyle name="RowTitles1-Detail 3 6 2 5_Tertiary Salaries Survey" xfId="11384" xr:uid="{00000000-0005-0000-0000-0000EE760000}"/>
    <cellStyle name="RowTitles1-Detail 3 6 2 6" xfId="11385" xr:uid="{00000000-0005-0000-0000-0000EF760000}"/>
    <cellStyle name="RowTitles1-Detail 3 6 2_Tertiary Salaries Survey" xfId="11386" xr:uid="{00000000-0005-0000-0000-0000F0760000}"/>
    <cellStyle name="RowTitles1-Detail 3 6 3" xfId="11387" xr:uid="{00000000-0005-0000-0000-0000F1760000}"/>
    <cellStyle name="RowTitles1-Detail 3 6 3 2" xfId="11388" xr:uid="{00000000-0005-0000-0000-0000F2760000}"/>
    <cellStyle name="RowTitles1-Detail 3 6 3 2 2" xfId="11389" xr:uid="{00000000-0005-0000-0000-0000F3760000}"/>
    <cellStyle name="RowTitles1-Detail 3 6 3 2 2 2" xfId="11390" xr:uid="{00000000-0005-0000-0000-0000F4760000}"/>
    <cellStyle name="RowTitles1-Detail 3 6 3 2 2_Tertiary Salaries Survey" xfId="11391" xr:uid="{00000000-0005-0000-0000-0000F5760000}"/>
    <cellStyle name="RowTitles1-Detail 3 6 3 2 3" xfId="11392" xr:uid="{00000000-0005-0000-0000-0000F6760000}"/>
    <cellStyle name="RowTitles1-Detail 3 6 3 2_Tertiary Salaries Survey" xfId="11393" xr:uid="{00000000-0005-0000-0000-0000F7760000}"/>
    <cellStyle name="RowTitles1-Detail 3 6 3 3" xfId="11394" xr:uid="{00000000-0005-0000-0000-0000F8760000}"/>
    <cellStyle name="RowTitles1-Detail 3 6 3 3 2" xfId="11395" xr:uid="{00000000-0005-0000-0000-0000F9760000}"/>
    <cellStyle name="RowTitles1-Detail 3 6 3 3 2 2" xfId="11396" xr:uid="{00000000-0005-0000-0000-0000FA760000}"/>
    <cellStyle name="RowTitles1-Detail 3 6 3 3 2_Tertiary Salaries Survey" xfId="11397" xr:uid="{00000000-0005-0000-0000-0000FB760000}"/>
    <cellStyle name="RowTitles1-Detail 3 6 3 3 3" xfId="11398" xr:uid="{00000000-0005-0000-0000-0000FC760000}"/>
    <cellStyle name="RowTitles1-Detail 3 6 3 3_Tertiary Salaries Survey" xfId="11399" xr:uid="{00000000-0005-0000-0000-0000FD760000}"/>
    <cellStyle name="RowTitles1-Detail 3 6 3 4" xfId="11400" xr:uid="{00000000-0005-0000-0000-0000FE760000}"/>
    <cellStyle name="RowTitles1-Detail 3 6 3 5" xfId="11401" xr:uid="{00000000-0005-0000-0000-0000FF760000}"/>
    <cellStyle name="RowTitles1-Detail 3 6 3_Tertiary Salaries Survey" xfId="11402" xr:uid="{00000000-0005-0000-0000-000000770000}"/>
    <cellStyle name="RowTitles1-Detail 3 6 4" xfId="11403" xr:uid="{00000000-0005-0000-0000-000001770000}"/>
    <cellStyle name="RowTitles1-Detail 3 6 4 2" xfId="11404" xr:uid="{00000000-0005-0000-0000-000002770000}"/>
    <cellStyle name="RowTitles1-Detail 3 6 4 2 2" xfId="11405" xr:uid="{00000000-0005-0000-0000-000003770000}"/>
    <cellStyle name="RowTitles1-Detail 3 6 4 2 2 2" xfId="11406" xr:uid="{00000000-0005-0000-0000-000004770000}"/>
    <cellStyle name="RowTitles1-Detail 3 6 4 2 2_Tertiary Salaries Survey" xfId="11407" xr:uid="{00000000-0005-0000-0000-000005770000}"/>
    <cellStyle name="RowTitles1-Detail 3 6 4 2 3" xfId="11408" xr:uid="{00000000-0005-0000-0000-000006770000}"/>
    <cellStyle name="RowTitles1-Detail 3 6 4 2_Tertiary Salaries Survey" xfId="11409" xr:uid="{00000000-0005-0000-0000-000007770000}"/>
    <cellStyle name="RowTitles1-Detail 3 6 4 3" xfId="11410" xr:uid="{00000000-0005-0000-0000-000008770000}"/>
    <cellStyle name="RowTitles1-Detail 3 6 4 3 2" xfId="11411" xr:uid="{00000000-0005-0000-0000-000009770000}"/>
    <cellStyle name="RowTitles1-Detail 3 6 4 3 2 2" xfId="11412" xr:uid="{00000000-0005-0000-0000-00000A770000}"/>
    <cellStyle name="RowTitles1-Detail 3 6 4 3 2_Tertiary Salaries Survey" xfId="11413" xr:uid="{00000000-0005-0000-0000-00000B770000}"/>
    <cellStyle name="RowTitles1-Detail 3 6 4 3 3" xfId="11414" xr:uid="{00000000-0005-0000-0000-00000C770000}"/>
    <cellStyle name="RowTitles1-Detail 3 6 4 3_Tertiary Salaries Survey" xfId="11415" xr:uid="{00000000-0005-0000-0000-00000D770000}"/>
    <cellStyle name="RowTitles1-Detail 3 6 4 4" xfId="11416" xr:uid="{00000000-0005-0000-0000-00000E770000}"/>
    <cellStyle name="RowTitles1-Detail 3 6 4 5" xfId="11417" xr:uid="{00000000-0005-0000-0000-00000F770000}"/>
    <cellStyle name="RowTitles1-Detail 3 6 4 5 2" xfId="11418" xr:uid="{00000000-0005-0000-0000-000010770000}"/>
    <cellStyle name="RowTitles1-Detail 3 6 4 5_Tertiary Salaries Survey" xfId="11419" xr:uid="{00000000-0005-0000-0000-000011770000}"/>
    <cellStyle name="RowTitles1-Detail 3 6 4 6" xfId="11420" xr:uid="{00000000-0005-0000-0000-000012770000}"/>
    <cellStyle name="RowTitles1-Detail 3 6 4_Tertiary Salaries Survey" xfId="11421" xr:uid="{00000000-0005-0000-0000-000013770000}"/>
    <cellStyle name="RowTitles1-Detail 3 6 5" xfId="11422" xr:uid="{00000000-0005-0000-0000-000014770000}"/>
    <cellStyle name="RowTitles1-Detail 3 6 5 2" xfId="11423" xr:uid="{00000000-0005-0000-0000-000015770000}"/>
    <cellStyle name="RowTitles1-Detail 3 6 5 2 2" xfId="11424" xr:uid="{00000000-0005-0000-0000-000016770000}"/>
    <cellStyle name="RowTitles1-Detail 3 6 5 2 2 2" xfId="11425" xr:uid="{00000000-0005-0000-0000-000017770000}"/>
    <cellStyle name="RowTitles1-Detail 3 6 5 2 2_Tertiary Salaries Survey" xfId="11426" xr:uid="{00000000-0005-0000-0000-000018770000}"/>
    <cellStyle name="RowTitles1-Detail 3 6 5 2 3" xfId="11427" xr:uid="{00000000-0005-0000-0000-000019770000}"/>
    <cellStyle name="RowTitles1-Detail 3 6 5 2_Tertiary Salaries Survey" xfId="11428" xr:uid="{00000000-0005-0000-0000-00001A770000}"/>
    <cellStyle name="RowTitles1-Detail 3 6 5 3" xfId="11429" xr:uid="{00000000-0005-0000-0000-00001B770000}"/>
    <cellStyle name="RowTitles1-Detail 3 6 5 3 2" xfId="11430" xr:uid="{00000000-0005-0000-0000-00001C770000}"/>
    <cellStyle name="RowTitles1-Detail 3 6 5 3 2 2" xfId="11431" xr:uid="{00000000-0005-0000-0000-00001D770000}"/>
    <cellStyle name="RowTitles1-Detail 3 6 5 3 2_Tertiary Salaries Survey" xfId="11432" xr:uid="{00000000-0005-0000-0000-00001E770000}"/>
    <cellStyle name="RowTitles1-Detail 3 6 5 3 3" xfId="11433" xr:uid="{00000000-0005-0000-0000-00001F770000}"/>
    <cellStyle name="RowTitles1-Detail 3 6 5 3_Tertiary Salaries Survey" xfId="11434" xr:uid="{00000000-0005-0000-0000-000020770000}"/>
    <cellStyle name="RowTitles1-Detail 3 6 5 4" xfId="11435" xr:uid="{00000000-0005-0000-0000-000021770000}"/>
    <cellStyle name="RowTitles1-Detail 3 6 5 4 2" xfId="11436" xr:uid="{00000000-0005-0000-0000-000022770000}"/>
    <cellStyle name="RowTitles1-Detail 3 6 5 4_Tertiary Salaries Survey" xfId="11437" xr:uid="{00000000-0005-0000-0000-000023770000}"/>
    <cellStyle name="RowTitles1-Detail 3 6 5 5" xfId="11438" xr:uid="{00000000-0005-0000-0000-000024770000}"/>
    <cellStyle name="RowTitles1-Detail 3 6 5_Tertiary Salaries Survey" xfId="11439" xr:uid="{00000000-0005-0000-0000-000025770000}"/>
    <cellStyle name="RowTitles1-Detail 3 6 6" xfId="11440" xr:uid="{00000000-0005-0000-0000-000026770000}"/>
    <cellStyle name="RowTitles1-Detail 3 6 6 2" xfId="11441" xr:uid="{00000000-0005-0000-0000-000027770000}"/>
    <cellStyle name="RowTitles1-Detail 3 6 6 2 2" xfId="11442" xr:uid="{00000000-0005-0000-0000-000028770000}"/>
    <cellStyle name="RowTitles1-Detail 3 6 6 2 2 2" xfId="11443" xr:uid="{00000000-0005-0000-0000-000029770000}"/>
    <cellStyle name="RowTitles1-Detail 3 6 6 2 2_Tertiary Salaries Survey" xfId="11444" xr:uid="{00000000-0005-0000-0000-00002A770000}"/>
    <cellStyle name="RowTitles1-Detail 3 6 6 2 3" xfId="11445" xr:uid="{00000000-0005-0000-0000-00002B770000}"/>
    <cellStyle name="RowTitles1-Detail 3 6 6 2_Tertiary Salaries Survey" xfId="11446" xr:uid="{00000000-0005-0000-0000-00002C770000}"/>
    <cellStyle name="RowTitles1-Detail 3 6 6 3" xfId="11447" xr:uid="{00000000-0005-0000-0000-00002D770000}"/>
    <cellStyle name="RowTitles1-Detail 3 6 6 3 2" xfId="11448" xr:uid="{00000000-0005-0000-0000-00002E770000}"/>
    <cellStyle name="RowTitles1-Detail 3 6 6 3 2 2" xfId="11449" xr:uid="{00000000-0005-0000-0000-00002F770000}"/>
    <cellStyle name="RowTitles1-Detail 3 6 6 3 2_Tertiary Salaries Survey" xfId="11450" xr:uid="{00000000-0005-0000-0000-000030770000}"/>
    <cellStyle name="RowTitles1-Detail 3 6 6 3 3" xfId="11451" xr:uid="{00000000-0005-0000-0000-000031770000}"/>
    <cellStyle name="RowTitles1-Detail 3 6 6 3_Tertiary Salaries Survey" xfId="11452" xr:uid="{00000000-0005-0000-0000-000032770000}"/>
    <cellStyle name="RowTitles1-Detail 3 6 6 4" xfId="11453" xr:uid="{00000000-0005-0000-0000-000033770000}"/>
    <cellStyle name="RowTitles1-Detail 3 6 6 4 2" xfId="11454" xr:uid="{00000000-0005-0000-0000-000034770000}"/>
    <cellStyle name="RowTitles1-Detail 3 6 6 4_Tertiary Salaries Survey" xfId="11455" xr:uid="{00000000-0005-0000-0000-000035770000}"/>
    <cellStyle name="RowTitles1-Detail 3 6 6 5" xfId="11456" xr:uid="{00000000-0005-0000-0000-000036770000}"/>
    <cellStyle name="RowTitles1-Detail 3 6 6_Tertiary Salaries Survey" xfId="11457" xr:uid="{00000000-0005-0000-0000-000037770000}"/>
    <cellStyle name="RowTitles1-Detail 3 6 7" xfId="11458" xr:uid="{00000000-0005-0000-0000-000038770000}"/>
    <cellStyle name="RowTitles1-Detail 3 6 7 2" xfId="11459" xr:uid="{00000000-0005-0000-0000-000039770000}"/>
    <cellStyle name="RowTitles1-Detail 3 6 7 2 2" xfId="11460" xr:uid="{00000000-0005-0000-0000-00003A770000}"/>
    <cellStyle name="RowTitles1-Detail 3 6 7 2_Tertiary Salaries Survey" xfId="11461" xr:uid="{00000000-0005-0000-0000-00003B770000}"/>
    <cellStyle name="RowTitles1-Detail 3 6 7 3" xfId="11462" xr:uid="{00000000-0005-0000-0000-00003C770000}"/>
    <cellStyle name="RowTitles1-Detail 3 6 7_Tertiary Salaries Survey" xfId="11463" xr:uid="{00000000-0005-0000-0000-00003D770000}"/>
    <cellStyle name="RowTitles1-Detail 3 6 8" xfId="11464" xr:uid="{00000000-0005-0000-0000-00003E770000}"/>
    <cellStyle name="RowTitles1-Detail 3 6 9" xfId="11465" xr:uid="{00000000-0005-0000-0000-00003F770000}"/>
    <cellStyle name="RowTitles1-Detail 3 6_STUD aligned by INSTIT" xfId="11466" xr:uid="{00000000-0005-0000-0000-000040770000}"/>
    <cellStyle name="RowTitles1-Detail 3 7" xfId="11467" xr:uid="{00000000-0005-0000-0000-000041770000}"/>
    <cellStyle name="RowTitles1-Detail 3 7 2" xfId="11468" xr:uid="{00000000-0005-0000-0000-000042770000}"/>
    <cellStyle name="RowTitles1-Detail 3 7 2 2" xfId="11469" xr:uid="{00000000-0005-0000-0000-000043770000}"/>
    <cellStyle name="RowTitles1-Detail 3 7 2 2 2" xfId="11470" xr:uid="{00000000-0005-0000-0000-000044770000}"/>
    <cellStyle name="RowTitles1-Detail 3 7 2 2_Tertiary Salaries Survey" xfId="11471" xr:uid="{00000000-0005-0000-0000-000045770000}"/>
    <cellStyle name="RowTitles1-Detail 3 7 2 3" xfId="11472" xr:uid="{00000000-0005-0000-0000-000046770000}"/>
    <cellStyle name="RowTitles1-Detail 3 7 2_Tertiary Salaries Survey" xfId="11473" xr:uid="{00000000-0005-0000-0000-000047770000}"/>
    <cellStyle name="RowTitles1-Detail 3 7 3" xfId="11474" xr:uid="{00000000-0005-0000-0000-000048770000}"/>
    <cellStyle name="RowTitles1-Detail 3 7 3 2" xfId="11475" xr:uid="{00000000-0005-0000-0000-000049770000}"/>
    <cellStyle name="RowTitles1-Detail 3 7 3 2 2" xfId="11476" xr:uid="{00000000-0005-0000-0000-00004A770000}"/>
    <cellStyle name="RowTitles1-Detail 3 7 3 2_Tertiary Salaries Survey" xfId="11477" xr:uid="{00000000-0005-0000-0000-00004B770000}"/>
    <cellStyle name="RowTitles1-Detail 3 7 3 3" xfId="11478" xr:uid="{00000000-0005-0000-0000-00004C770000}"/>
    <cellStyle name="RowTitles1-Detail 3 7 3_Tertiary Salaries Survey" xfId="11479" xr:uid="{00000000-0005-0000-0000-00004D770000}"/>
    <cellStyle name="RowTitles1-Detail 3 7 4" xfId="11480" xr:uid="{00000000-0005-0000-0000-00004E770000}"/>
    <cellStyle name="RowTitles1-Detail 3 7 5" xfId="11481" xr:uid="{00000000-0005-0000-0000-00004F770000}"/>
    <cellStyle name="RowTitles1-Detail 3 7 5 2" xfId="11482" xr:uid="{00000000-0005-0000-0000-000050770000}"/>
    <cellStyle name="RowTitles1-Detail 3 7 5_Tertiary Salaries Survey" xfId="11483" xr:uid="{00000000-0005-0000-0000-000051770000}"/>
    <cellStyle name="RowTitles1-Detail 3 7 6" xfId="11484" xr:uid="{00000000-0005-0000-0000-000052770000}"/>
    <cellStyle name="RowTitles1-Detail 3 7_Tertiary Salaries Survey" xfId="11485" xr:uid="{00000000-0005-0000-0000-000053770000}"/>
    <cellStyle name="RowTitles1-Detail 3 8" xfId="11486" xr:uid="{00000000-0005-0000-0000-000054770000}"/>
    <cellStyle name="RowTitles1-Detail 3 8 2" xfId="11487" xr:uid="{00000000-0005-0000-0000-000055770000}"/>
    <cellStyle name="RowTitles1-Detail 3 8 2 2" xfId="11488" xr:uid="{00000000-0005-0000-0000-000056770000}"/>
    <cellStyle name="RowTitles1-Detail 3 8 2 2 2" xfId="11489" xr:uid="{00000000-0005-0000-0000-000057770000}"/>
    <cellStyle name="RowTitles1-Detail 3 8 2 2_Tertiary Salaries Survey" xfId="11490" xr:uid="{00000000-0005-0000-0000-000058770000}"/>
    <cellStyle name="RowTitles1-Detail 3 8 2 3" xfId="11491" xr:uid="{00000000-0005-0000-0000-000059770000}"/>
    <cellStyle name="RowTitles1-Detail 3 8 2_Tertiary Salaries Survey" xfId="11492" xr:uid="{00000000-0005-0000-0000-00005A770000}"/>
    <cellStyle name="RowTitles1-Detail 3 8 3" xfId="11493" xr:uid="{00000000-0005-0000-0000-00005B770000}"/>
    <cellStyle name="RowTitles1-Detail 3 8 3 2" xfId="11494" xr:uid="{00000000-0005-0000-0000-00005C770000}"/>
    <cellStyle name="RowTitles1-Detail 3 8 3 2 2" xfId="11495" xr:uid="{00000000-0005-0000-0000-00005D770000}"/>
    <cellStyle name="RowTitles1-Detail 3 8 3 2_Tertiary Salaries Survey" xfId="11496" xr:uid="{00000000-0005-0000-0000-00005E770000}"/>
    <cellStyle name="RowTitles1-Detail 3 8 3 3" xfId="11497" xr:uid="{00000000-0005-0000-0000-00005F770000}"/>
    <cellStyle name="RowTitles1-Detail 3 8 3_Tertiary Salaries Survey" xfId="11498" xr:uid="{00000000-0005-0000-0000-000060770000}"/>
    <cellStyle name="RowTitles1-Detail 3 8 4" xfId="11499" xr:uid="{00000000-0005-0000-0000-000061770000}"/>
    <cellStyle name="RowTitles1-Detail 3 8 5" xfId="11500" xr:uid="{00000000-0005-0000-0000-000062770000}"/>
    <cellStyle name="RowTitles1-Detail 3 8_Tertiary Salaries Survey" xfId="11501" xr:uid="{00000000-0005-0000-0000-000063770000}"/>
    <cellStyle name="RowTitles1-Detail 3 9" xfId="11502" xr:uid="{00000000-0005-0000-0000-000064770000}"/>
    <cellStyle name="RowTitles1-Detail 3 9 2" xfId="11503" xr:uid="{00000000-0005-0000-0000-000065770000}"/>
    <cellStyle name="RowTitles1-Detail 3 9 2 2" xfId="11504" xr:uid="{00000000-0005-0000-0000-000066770000}"/>
    <cellStyle name="RowTitles1-Detail 3 9 2 2 2" xfId="11505" xr:uid="{00000000-0005-0000-0000-000067770000}"/>
    <cellStyle name="RowTitles1-Detail 3 9 2 2_Tertiary Salaries Survey" xfId="11506" xr:uid="{00000000-0005-0000-0000-000068770000}"/>
    <cellStyle name="RowTitles1-Detail 3 9 2 3" xfId="11507" xr:uid="{00000000-0005-0000-0000-000069770000}"/>
    <cellStyle name="RowTitles1-Detail 3 9 2_Tertiary Salaries Survey" xfId="11508" xr:uid="{00000000-0005-0000-0000-00006A770000}"/>
    <cellStyle name="RowTitles1-Detail 3 9 3" xfId="11509" xr:uid="{00000000-0005-0000-0000-00006B770000}"/>
    <cellStyle name="RowTitles1-Detail 3 9 3 2" xfId="11510" xr:uid="{00000000-0005-0000-0000-00006C770000}"/>
    <cellStyle name="RowTitles1-Detail 3 9 3 2 2" xfId="11511" xr:uid="{00000000-0005-0000-0000-00006D770000}"/>
    <cellStyle name="RowTitles1-Detail 3 9 3 2_Tertiary Salaries Survey" xfId="11512" xr:uid="{00000000-0005-0000-0000-00006E770000}"/>
    <cellStyle name="RowTitles1-Detail 3 9 3 3" xfId="11513" xr:uid="{00000000-0005-0000-0000-00006F770000}"/>
    <cellStyle name="RowTitles1-Detail 3 9 3_Tertiary Salaries Survey" xfId="11514" xr:uid="{00000000-0005-0000-0000-000070770000}"/>
    <cellStyle name="RowTitles1-Detail 3 9 4" xfId="11515" xr:uid="{00000000-0005-0000-0000-000071770000}"/>
    <cellStyle name="RowTitles1-Detail 3 9 5" xfId="11516" xr:uid="{00000000-0005-0000-0000-000072770000}"/>
    <cellStyle name="RowTitles1-Detail 3 9 5 2" xfId="11517" xr:uid="{00000000-0005-0000-0000-000073770000}"/>
    <cellStyle name="RowTitles1-Detail 3 9 5_Tertiary Salaries Survey" xfId="11518" xr:uid="{00000000-0005-0000-0000-000074770000}"/>
    <cellStyle name="RowTitles1-Detail 3 9 6" xfId="11519" xr:uid="{00000000-0005-0000-0000-000075770000}"/>
    <cellStyle name="RowTitles1-Detail 3 9_Tertiary Salaries Survey" xfId="11520" xr:uid="{00000000-0005-0000-0000-000076770000}"/>
    <cellStyle name="RowTitles1-Detail 3_STUD aligned by INSTIT" xfId="11521" xr:uid="{00000000-0005-0000-0000-000077770000}"/>
    <cellStyle name="RowTitles1-Detail 30" xfId="43111" xr:uid="{00000000-0005-0000-0000-000078770000}"/>
    <cellStyle name="RowTitles1-Detail 30 2" xfId="43112" xr:uid="{00000000-0005-0000-0000-000079770000}"/>
    <cellStyle name="RowTitles1-Detail 31" xfId="43113" xr:uid="{00000000-0005-0000-0000-00007A770000}"/>
    <cellStyle name="RowTitles1-Detail 31 2" xfId="43114" xr:uid="{00000000-0005-0000-0000-00007B770000}"/>
    <cellStyle name="RowTitles1-Detail 32" xfId="43115" xr:uid="{00000000-0005-0000-0000-00007C770000}"/>
    <cellStyle name="RowTitles1-Detail 32 2" xfId="43116" xr:uid="{00000000-0005-0000-0000-00007D770000}"/>
    <cellStyle name="RowTitles1-Detail 33" xfId="43117" xr:uid="{00000000-0005-0000-0000-00007E770000}"/>
    <cellStyle name="RowTitles1-Detail 4" xfId="11522" xr:uid="{00000000-0005-0000-0000-00007F770000}"/>
    <cellStyle name="RowTitles1-Detail 4 10" xfId="11523" xr:uid="{00000000-0005-0000-0000-000080770000}"/>
    <cellStyle name="RowTitles1-Detail 4 10 2" xfId="11524" xr:uid="{00000000-0005-0000-0000-000081770000}"/>
    <cellStyle name="RowTitles1-Detail 4 10 2 2" xfId="11525" xr:uid="{00000000-0005-0000-0000-000082770000}"/>
    <cellStyle name="RowTitles1-Detail 4 10 2 2 2" xfId="11526" xr:uid="{00000000-0005-0000-0000-000083770000}"/>
    <cellStyle name="RowTitles1-Detail 4 10 2 2_Tertiary Salaries Survey" xfId="11527" xr:uid="{00000000-0005-0000-0000-000084770000}"/>
    <cellStyle name="RowTitles1-Detail 4 10 2 3" xfId="11528" xr:uid="{00000000-0005-0000-0000-000085770000}"/>
    <cellStyle name="RowTitles1-Detail 4 10 2_Tertiary Salaries Survey" xfId="11529" xr:uid="{00000000-0005-0000-0000-000086770000}"/>
    <cellStyle name="RowTitles1-Detail 4 10 3" xfId="11530" xr:uid="{00000000-0005-0000-0000-000087770000}"/>
    <cellStyle name="RowTitles1-Detail 4 10 3 2" xfId="11531" xr:uid="{00000000-0005-0000-0000-000088770000}"/>
    <cellStyle name="RowTitles1-Detail 4 10 3 2 2" xfId="11532" xr:uid="{00000000-0005-0000-0000-000089770000}"/>
    <cellStyle name="RowTitles1-Detail 4 10 3 2_Tertiary Salaries Survey" xfId="11533" xr:uid="{00000000-0005-0000-0000-00008A770000}"/>
    <cellStyle name="RowTitles1-Detail 4 10 3 3" xfId="11534" xr:uid="{00000000-0005-0000-0000-00008B770000}"/>
    <cellStyle name="RowTitles1-Detail 4 10 3_Tertiary Salaries Survey" xfId="11535" xr:uid="{00000000-0005-0000-0000-00008C770000}"/>
    <cellStyle name="RowTitles1-Detail 4 10 4" xfId="11536" xr:uid="{00000000-0005-0000-0000-00008D770000}"/>
    <cellStyle name="RowTitles1-Detail 4 10 4 2" xfId="11537" xr:uid="{00000000-0005-0000-0000-00008E770000}"/>
    <cellStyle name="RowTitles1-Detail 4 10 4_Tertiary Salaries Survey" xfId="11538" xr:uid="{00000000-0005-0000-0000-00008F770000}"/>
    <cellStyle name="RowTitles1-Detail 4 10 5" xfId="11539" xr:uid="{00000000-0005-0000-0000-000090770000}"/>
    <cellStyle name="RowTitles1-Detail 4 10_Tertiary Salaries Survey" xfId="11540" xr:uid="{00000000-0005-0000-0000-000091770000}"/>
    <cellStyle name="RowTitles1-Detail 4 11" xfId="11541" xr:uid="{00000000-0005-0000-0000-000092770000}"/>
    <cellStyle name="RowTitles1-Detail 4 11 2" xfId="11542" xr:uid="{00000000-0005-0000-0000-000093770000}"/>
    <cellStyle name="RowTitles1-Detail 4 11 2 2" xfId="11543" xr:uid="{00000000-0005-0000-0000-000094770000}"/>
    <cellStyle name="RowTitles1-Detail 4 11 2 2 2" xfId="11544" xr:uid="{00000000-0005-0000-0000-000095770000}"/>
    <cellStyle name="RowTitles1-Detail 4 11 2 2_Tertiary Salaries Survey" xfId="11545" xr:uid="{00000000-0005-0000-0000-000096770000}"/>
    <cellStyle name="RowTitles1-Detail 4 11 2 3" xfId="11546" xr:uid="{00000000-0005-0000-0000-000097770000}"/>
    <cellStyle name="RowTitles1-Detail 4 11 2_Tertiary Salaries Survey" xfId="11547" xr:uid="{00000000-0005-0000-0000-000098770000}"/>
    <cellStyle name="RowTitles1-Detail 4 11 3" xfId="11548" xr:uid="{00000000-0005-0000-0000-000099770000}"/>
    <cellStyle name="RowTitles1-Detail 4 11 3 2" xfId="11549" xr:uid="{00000000-0005-0000-0000-00009A770000}"/>
    <cellStyle name="RowTitles1-Detail 4 11 3 2 2" xfId="11550" xr:uid="{00000000-0005-0000-0000-00009B770000}"/>
    <cellStyle name="RowTitles1-Detail 4 11 3 2_Tertiary Salaries Survey" xfId="11551" xr:uid="{00000000-0005-0000-0000-00009C770000}"/>
    <cellStyle name="RowTitles1-Detail 4 11 3 3" xfId="11552" xr:uid="{00000000-0005-0000-0000-00009D770000}"/>
    <cellStyle name="RowTitles1-Detail 4 11 3_Tertiary Salaries Survey" xfId="11553" xr:uid="{00000000-0005-0000-0000-00009E770000}"/>
    <cellStyle name="RowTitles1-Detail 4 11 4" xfId="11554" xr:uid="{00000000-0005-0000-0000-00009F770000}"/>
    <cellStyle name="RowTitles1-Detail 4 11 4 2" xfId="11555" xr:uid="{00000000-0005-0000-0000-0000A0770000}"/>
    <cellStyle name="RowTitles1-Detail 4 11 4_Tertiary Salaries Survey" xfId="11556" xr:uid="{00000000-0005-0000-0000-0000A1770000}"/>
    <cellStyle name="RowTitles1-Detail 4 11 5" xfId="11557" xr:uid="{00000000-0005-0000-0000-0000A2770000}"/>
    <cellStyle name="RowTitles1-Detail 4 11_Tertiary Salaries Survey" xfId="11558" xr:uid="{00000000-0005-0000-0000-0000A3770000}"/>
    <cellStyle name="RowTitles1-Detail 4 12" xfId="11559" xr:uid="{00000000-0005-0000-0000-0000A4770000}"/>
    <cellStyle name="RowTitles1-Detail 4 12 2" xfId="11560" xr:uid="{00000000-0005-0000-0000-0000A5770000}"/>
    <cellStyle name="RowTitles1-Detail 4 12 2 2" xfId="11561" xr:uid="{00000000-0005-0000-0000-0000A6770000}"/>
    <cellStyle name="RowTitles1-Detail 4 12 2_Tertiary Salaries Survey" xfId="11562" xr:uid="{00000000-0005-0000-0000-0000A7770000}"/>
    <cellStyle name="RowTitles1-Detail 4 12 3" xfId="11563" xr:uid="{00000000-0005-0000-0000-0000A8770000}"/>
    <cellStyle name="RowTitles1-Detail 4 12_Tertiary Salaries Survey" xfId="11564" xr:uid="{00000000-0005-0000-0000-0000A9770000}"/>
    <cellStyle name="RowTitles1-Detail 4 13" xfId="11565" xr:uid="{00000000-0005-0000-0000-0000AA770000}"/>
    <cellStyle name="RowTitles1-Detail 4 14" xfId="11566" xr:uid="{00000000-0005-0000-0000-0000AB770000}"/>
    <cellStyle name="RowTitles1-Detail 4 15" xfId="11567" xr:uid="{00000000-0005-0000-0000-0000AC770000}"/>
    <cellStyle name="RowTitles1-Detail 4 2" xfId="11568" xr:uid="{00000000-0005-0000-0000-0000AD770000}"/>
    <cellStyle name="RowTitles1-Detail 4 2 10" xfId="11569" xr:uid="{00000000-0005-0000-0000-0000AE770000}"/>
    <cellStyle name="RowTitles1-Detail 4 2 10 2" xfId="11570" xr:uid="{00000000-0005-0000-0000-0000AF770000}"/>
    <cellStyle name="RowTitles1-Detail 4 2 10 2 2" xfId="11571" xr:uid="{00000000-0005-0000-0000-0000B0770000}"/>
    <cellStyle name="RowTitles1-Detail 4 2 10 2 2 2" xfId="11572" xr:uid="{00000000-0005-0000-0000-0000B1770000}"/>
    <cellStyle name="RowTitles1-Detail 4 2 10 2 2_Tertiary Salaries Survey" xfId="11573" xr:uid="{00000000-0005-0000-0000-0000B2770000}"/>
    <cellStyle name="RowTitles1-Detail 4 2 10 2 3" xfId="11574" xr:uid="{00000000-0005-0000-0000-0000B3770000}"/>
    <cellStyle name="RowTitles1-Detail 4 2 10 2_Tertiary Salaries Survey" xfId="11575" xr:uid="{00000000-0005-0000-0000-0000B4770000}"/>
    <cellStyle name="RowTitles1-Detail 4 2 10 3" xfId="11576" xr:uid="{00000000-0005-0000-0000-0000B5770000}"/>
    <cellStyle name="RowTitles1-Detail 4 2 10 3 2" xfId="11577" xr:uid="{00000000-0005-0000-0000-0000B6770000}"/>
    <cellStyle name="RowTitles1-Detail 4 2 10 3 2 2" xfId="11578" xr:uid="{00000000-0005-0000-0000-0000B7770000}"/>
    <cellStyle name="RowTitles1-Detail 4 2 10 3 2_Tertiary Salaries Survey" xfId="11579" xr:uid="{00000000-0005-0000-0000-0000B8770000}"/>
    <cellStyle name="RowTitles1-Detail 4 2 10 3 3" xfId="11580" xr:uid="{00000000-0005-0000-0000-0000B9770000}"/>
    <cellStyle name="RowTitles1-Detail 4 2 10 3_Tertiary Salaries Survey" xfId="11581" xr:uid="{00000000-0005-0000-0000-0000BA770000}"/>
    <cellStyle name="RowTitles1-Detail 4 2 10 4" xfId="11582" xr:uid="{00000000-0005-0000-0000-0000BB770000}"/>
    <cellStyle name="RowTitles1-Detail 4 2 10 4 2" xfId="11583" xr:uid="{00000000-0005-0000-0000-0000BC770000}"/>
    <cellStyle name="RowTitles1-Detail 4 2 10 4_Tertiary Salaries Survey" xfId="11584" xr:uid="{00000000-0005-0000-0000-0000BD770000}"/>
    <cellStyle name="RowTitles1-Detail 4 2 10 5" xfId="11585" xr:uid="{00000000-0005-0000-0000-0000BE770000}"/>
    <cellStyle name="RowTitles1-Detail 4 2 10_Tertiary Salaries Survey" xfId="11586" xr:uid="{00000000-0005-0000-0000-0000BF770000}"/>
    <cellStyle name="RowTitles1-Detail 4 2 11" xfId="11587" xr:uid="{00000000-0005-0000-0000-0000C0770000}"/>
    <cellStyle name="RowTitles1-Detail 4 2 11 2" xfId="11588" xr:uid="{00000000-0005-0000-0000-0000C1770000}"/>
    <cellStyle name="RowTitles1-Detail 4 2 11 2 2" xfId="11589" xr:uid="{00000000-0005-0000-0000-0000C2770000}"/>
    <cellStyle name="RowTitles1-Detail 4 2 11 2_Tertiary Salaries Survey" xfId="11590" xr:uid="{00000000-0005-0000-0000-0000C3770000}"/>
    <cellStyle name="RowTitles1-Detail 4 2 11 3" xfId="11591" xr:uid="{00000000-0005-0000-0000-0000C4770000}"/>
    <cellStyle name="RowTitles1-Detail 4 2 11_Tertiary Salaries Survey" xfId="11592" xr:uid="{00000000-0005-0000-0000-0000C5770000}"/>
    <cellStyle name="RowTitles1-Detail 4 2 12" xfId="11593" xr:uid="{00000000-0005-0000-0000-0000C6770000}"/>
    <cellStyle name="RowTitles1-Detail 4 2 13" xfId="11594" xr:uid="{00000000-0005-0000-0000-0000C7770000}"/>
    <cellStyle name="RowTitles1-Detail 4 2 2" xfId="11595" xr:uid="{00000000-0005-0000-0000-0000C8770000}"/>
    <cellStyle name="RowTitles1-Detail 4 2 2 10" xfId="11596" xr:uid="{00000000-0005-0000-0000-0000C9770000}"/>
    <cellStyle name="RowTitles1-Detail 4 2 2 10 2" xfId="11597" xr:uid="{00000000-0005-0000-0000-0000CA770000}"/>
    <cellStyle name="RowTitles1-Detail 4 2 2 10 2 2" xfId="11598" xr:uid="{00000000-0005-0000-0000-0000CB770000}"/>
    <cellStyle name="RowTitles1-Detail 4 2 2 10 2_Tertiary Salaries Survey" xfId="11599" xr:uid="{00000000-0005-0000-0000-0000CC770000}"/>
    <cellStyle name="RowTitles1-Detail 4 2 2 10 3" xfId="11600" xr:uid="{00000000-0005-0000-0000-0000CD770000}"/>
    <cellStyle name="RowTitles1-Detail 4 2 2 10_Tertiary Salaries Survey" xfId="11601" xr:uid="{00000000-0005-0000-0000-0000CE770000}"/>
    <cellStyle name="RowTitles1-Detail 4 2 2 11" xfId="11602" xr:uid="{00000000-0005-0000-0000-0000CF770000}"/>
    <cellStyle name="RowTitles1-Detail 4 2 2 12" xfId="11603" xr:uid="{00000000-0005-0000-0000-0000D0770000}"/>
    <cellStyle name="RowTitles1-Detail 4 2 2 2" xfId="11604" xr:uid="{00000000-0005-0000-0000-0000D1770000}"/>
    <cellStyle name="RowTitles1-Detail 4 2 2 2 2" xfId="11605" xr:uid="{00000000-0005-0000-0000-0000D2770000}"/>
    <cellStyle name="RowTitles1-Detail 4 2 2 2 2 2" xfId="11606" xr:uid="{00000000-0005-0000-0000-0000D3770000}"/>
    <cellStyle name="RowTitles1-Detail 4 2 2 2 2 2 2" xfId="11607" xr:uid="{00000000-0005-0000-0000-0000D4770000}"/>
    <cellStyle name="RowTitles1-Detail 4 2 2 2 2 2 2 2" xfId="11608" xr:uid="{00000000-0005-0000-0000-0000D5770000}"/>
    <cellStyle name="RowTitles1-Detail 4 2 2 2 2 2 2_Tertiary Salaries Survey" xfId="11609" xr:uid="{00000000-0005-0000-0000-0000D6770000}"/>
    <cellStyle name="RowTitles1-Detail 4 2 2 2 2 2 3" xfId="11610" xr:uid="{00000000-0005-0000-0000-0000D7770000}"/>
    <cellStyle name="RowTitles1-Detail 4 2 2 2 2 2_Tertiary Salaries Survey" xfId="11611" xr:uid="{00000000-0005-0000-0000-0000D8770000}"/>
    <cellStyle name="RowTitles1-Detail 4 2 2 2 2 3" xfId="11612" xr:uid="{00000000-0005-0000-0000-0000D9770000}"/>
    <cellStyle name="RowTitles1-Detail 4 2 2 2 2 3 2" xfId="11613" xr:uid="{00000000-0005-0000-0000-0000DA770000}"/>
    <cellStyle name="RowTitles1-Detail 4 2 2 2 2 3 2 2" xfId="11614" xr:uid="{00000000-0005-0000-0000-0000DB770000}"/>
    <cellStyle name="RowTitles1-Detail 4 2 2 2 2 3 2_Tertiary Salaries Survey" xfId="11615" xr:uid="{00000000-0005-0000-0000-0000DC770000}"/>
    <cellStyle name="RowTitles1-Detail 4 2 2 2 2 3 3" xfId="11616" xr:uid="{00000000-0005-0000-0000-0000DD770000}"/>
    <cellStyle name="RowTitles1-Detail 4 2 2 2 2 3_Tertiary Salaries Survey" xfId="11617" xr:uid="{00000000-0005-0000-0000-0000DE770000}"/>
    <cellStyle name="RowTitles1-Detail 4 2 2 2 2 4" xfId="11618" xr:uid="{00000000-0005-0000-0000-0000DF770000}"/>
    <cellStyle name="RowTitles1-Detail 4 2 2 2 2 5" xfId="11619" xr:uid="{00000000-0005-0000-0000-0000E0770000}"/>
    <cellStyle name="RowTitles1-Detail 4 2 2 2 2_Tertiary Salaries Survey" xfId="11620" xr:uid="{00000000-0005-0000-0000-0000E1770000}"/>
    <cellStyle name="RowTitles1-Detail 4 2 2 2 3" xfId="11621" xr:uid="{00000000-0005-0000-0000-0000E2770000}"/>
    <cellStyle name="RowTitles1-Detail 4 2 2 2 3 2" xfId="11622" xr:uid="{00000000-0005-0000-0000-0000E3770000}"/>
    <cellStyle name="RowTitles1-Detail 4 2 2 2 3 2 2" xfId="11623" xr:uid="{00000000-0005-0000-0000-0000E4770000}"/>
    <cellStyle name="RowTitles1-Detail 4 2 2 2 3 2 2 2" xfId="11624" xr:uid="{00000000-0005-0000-0000-0000E5770000}"/>
    <cellStyle name="RowTitles1-Detail 4 2 2 2 3 2 2_Tertiary Salaries Survey" xfId="11625" xr:uid="{00000000-0005-0000-0000-0000E6770000}"/>
    <cellStyle name="RowTitles1-Detail 4 2 2 2 3 2 3" xfId="11626" xr:uid="{00000000-0005-0000-0000-0000E7770000}"/>
    <cellStyle name="RowTitles1-Detail 4 2 2 2 3 2_Tertiary Salaries Survey" xfId="11627" xr:uid="{00000000-0005-0000-0000-0000E8770000}"/>
    <cellStyle name="RowTitles1-Detail 4 2 2 2 3 3" xfId="11628" xr:uid="{00000000-0005-0000-0000-0000E9770000}"/>
    <cellStyle name="RowTitles1-Detail 4 2 2 2 3 3 2" xfId="11629" xr:uid="{00000000-0005-0000-0000-0000EA770000}"/>
    <cellStyle name="RowTitles1-Detail 4 2 2 2 3 3 2 2" xfId="11630" xr:uid="{00000000-0005-0000-0000-0000EB770000}"/>
    <cellStyle name="RowTitles1-Detail 4 2 2 2 3 3 2_Tertiary Salaries Survey" xfId="11631" xr:uid="{00000000-0005-0000-0000-0000EC770000}"/>
    <cellStyle name="RowTitles1-Detail 4 2 2 2 3 3 3" xfId="11632" xr:uid="{00000000-0005-0000-0000-0000ED770000}"/>
    <cellStyle name="RowTitles1-Detail 4 2 2 2 3 3_Tertiary Salaries Survey" xfId="11633" xr:uid="{00000000-0005-0000-0000-0000EE770000}"/>
    <cellStyle name="RowTitles1-Detail 4 2 2 2 3 4" xfId="11634" xr:uid="{00000000-0005-0000-0000-0000EF770000}"/>
    <cellStyle name="RowTitles1-Detail 4 2 2 2 3 5" xfId="11635" xr:uid="{00000000-0005-0000-0000-0000F0770000}"/>
    <cellStyle name="RowTitles1-Detail 4 2 2 2 3 5 2" xfId="11636" xr:uid="{00000000-0005-0000-0000-0000F1770000}"/>
    <cellStyle name="RowTitles1-Detail 4 2 2 2 3 5_Tertiary Salaries Survey" xfId="11637" xr:uid="{00000000-0005-0000-0000-0000F2770000}"/>
    <cellStyle name="RowTitles1-Detail 4 2 2 2 3 6" xfId="11638" xr:uid="{00000000-0005-0000-0000-0000F3770000}"/>
    <cellStyle name="RowTitles1-Detail 4 2 2 2 3_Tertiary Salaries Survey" xfId="11639" xr:uid="{00000000-0005-0000-0000-0000F4770000}"/>
    <cellStyle name="RowTitles1-Detail 4 2 2 2 4" xfId="11640" xr:uid="{00000000-0005-0000-0000-0000F5770000}"/>
    <cellStyle name="RowTitles1-Detail 4 2 2 2 4 2" xfId="11641" xr:uid="{00000000-0005-0000-0000-0000F6770000}"/>
    <cellStyle name="RowTitles1-Detail 4 2 2 2 4 2 2" xfId="11642" xr:uid="{00000000-0005-0000-0000-0000F7770000}"/>
    <cellStyle name="RowTitles1-Detail 4 2 2 2 4 2 2 2" xfId="11643" xr:uid="{00000000-0005-0000-0000-0000F8770000}"/>
    <cellStyle name="RowTitles1-Detail 4 2 2 2 4 2 2_Tertiary Salaries Survey" xfId="11644" xr:uid="{00000000-0005-0000-0000-0000F9770000}"/>
    <cellStyle name="RowTitles1-Detail 4 2 2 2 4 2 3" xfId="11645" xr:uid="{00000000-0005-0000-0000-0000FA770000}"/>
    <cellStyle name="RowTitles1-Detail 4 2 2 2 4 2_Tertiary Salaries Survey" xfId="11646" xr:uid="{00000000-0005-0000-0000-0000FB770000}"/>
    <cellStyle name="RowTitles1-Detail 4 2 2 2 4 3" xfId="11647" xr:uid="{00000000-0005-0000-0000-0000FC770000}"/>
    <cellStyle name="RowTitles1-Detail 4 2 2 2 4 3 2" xfId="11648" xr:uid="{00000000-0005-0000-0000-0000FD770000}"/>
    <cellStyle name="RowTitles1-Detail 4 2 2 2 4 3 2 2" xfId="11649" xr:uid="{00000000-0005-0000-0000-0000FE770000}"/>
    <cellStyle name="RowTitles1-Detail 4 2 2 2 4 3 2_Tertiary Salaries Survey" xfId="11650" xr:uid="{00000000-0005-0000-0000-0000FF770000}"/>
    <cellStyle name="RowTitles1-Detail 4 2 2 2 4 3 3" xfId="11651" xr:uid="{00000000-0005-0000-0000-000000780000}"/>
    <cellStyle name="RowTitles1-Detail 4 2 2 2 4 3_Tertiary Salaries Survey" xfId="11652" xr:uid="{00000000-0005-0000-0000-000001780000}"/>
    <cellStyle name="RowTitles1-Detail 4 2 2 2 4 4" xfId="11653" xr:uid="{00000000-0005-0000-0000-000002780000}"/>
    <cellStyle name="RowTitles1-Detail 4 2 2 2 4 4 2" xfId="11654" xr:uid="{00000000-0005-0000-0000-000003780000}"/>
    <cellStyle name="RowTitles1-Detail 4 2 2 2 4 4_Tertiary Salaries Survey" xfId="11655" xr:uid="{00000000-0005-0000-0000-000004780000}"/>
    <cellStyle name="RowTitles1-Detail 4 2 2 2 4 5" xfId="11656" xr:uid="{00000000-0005-0000-0000-000005780000}"/>
    <cellStyle name="RowTitles1-Detail 4 2 2 2 4_Tertiary Salaries Survey" xfId="11657" xr:uid="{00000000-0005-0000-0000-000006780000}"/>
    <cellStyle name="RowTitles1-Detail 4 2 2 2 5" xfId="11658" xr:uid="{00000000-0005-0000-0000-000007780000}"/>
    <cellStyle name="RowTitles1-Detail 4 2 2 2 5 2" xfId="11659" xr:uid="{00000000-0005-0000-0000-000008780000}"/>
    <cellStyle name="RowTitles1-Detail 4 2 2 2 5 2 2" xfId="11660" xr:uid="{00000000-0005-0000-0000-000009780000}"/>
    <cellStyle name="RowTitles1-Detail 4 2 2 2 5 2 2 2" xfId="11661" xr:uid="{00000000-0005-0000-0000-00000A780000}"/>
    <cellStyle name="RowTitles1-Detail 4 2 2 2 5 2 2_Tertiary Salaries Survey" xfId="11662" xr:uid="{00000000-0005-0000-0000-00000B780000}"/>
    <cellStyle name="RowTitles1-Detail 4 2 2 2 5 2 3" xfId="11663" xr:uid="{00000000-0005-0000-0000-00000C780000}"/>
    <cellStyle name="RowTitles1-Detail 4 2 2 2 5 2_Tertiary Salaries Survey" xfId="11664" xr:uid="{00000000-0005-0000-0000-00000D780000}"/>
    <cellStyle name="RowTitles1-Detail 4 2 2 2 5 3" xfId="11665" xr:uid="{00000000-0005-0000-0000-00000E780000}"/>
    <cellStyle name="RowTitles1-Detail 4 2 2 2 5 3 2" xfId="11666" xr:uid="{00000000-0005-0000-0000-00000F780000}"/>
    <cellStyle name="RowTitles1-Detail 4 2 2 2 5 3 2 2" xfId="11667" xr:uid="{00000000-0005-0000-0000-000010780000}"/>
    <cellStyle name="RowTitles1-Detail 4 2 2 2 5 3 2_Tertiary Salaries Survey" xfId="11668" xr:uid="{00000000-0005-0000-0000-000011780000}"/>
    <cellStyle name="RowTitles1-Detail 4 2 2 2 5 3 3" xfId="11669" xr:uid="{00000000-0005-0000-0000-000012780000}"/>
    <cellStyle name="RowTitles1-Detail 4 2 2 2 5 3_Tertiary Salaries Survey" xfId="11670" xr:uid="{00000000-0005-0000-0000-000013780000}"/>
    <cellStyle name="RowTitles1-Detail 4 2 2 2 5 4" xfId="11671" xr:uid="{00000000-0005-0000-0000-000014780000}"/>
    <cellStyle name="RowTitles1-Detail 4 2 2 2 5 4 2" xfId="11672" xr:uid="{00000000-0005-0000-0000-000015780000}"/>
    <cellStyle name="RowTitles1-Detail 4 2 2 2 5 4_Tertiary Salaries Survey" xfId="11673" xr:uid="{00000000-0005-0000-0000-000016780000}"/>
    <cellStyle name="RowTitles1-Detail 4 2 2 2 5 5" xfId="11674" xr:uid="{00000000-0005-0000-0000-000017780000}"/>
    <cellStyle name="RowTitles1-Detail 4 2 2 2 5_Tertiary Salaries Survey" xfId="11675" xr:uid="{00000000-0005-0000-0000-000018780000}"/>
    <cellStyle name="RowTitles1-Detail 4 2 2 2 6" xfId="11676" xr:uid="{00000000-0005-0000-0000-000019780000}"/>
    <cellStyle name="RowTitles1-Detail 4 2 2 2 6 2" xfId="11677" xr:uid="{00000000-0005-0000-0000-00001A780000}"/>
    <cellStyle name="RowTitles1-Detail 4 2 2 2 6 2 2" xfId="11678" xr:uid="{00000000-0005-0000-0000-00001B780000}"/>
    <cellStyle name="RowTitles1-Detail 4 2 2 2 6 2 2 2" xfId="11679" xr:uid="{00000000-0005-0000-0000-00001C780000}"/>
    <cellStyle name="RowTitles1-Detail 4 2 2 2 6 2 2_Tertiary Salaries Survey" xfId="11680" xr:uid="{00000000-0005-0000-0000-00001D780000}"/>
    <cellStyle name="RowTitles1-Detail 4 2 2 2 6 2 3" xfId="11681" xr:uid="{00000000-0005-0000-0000-00001E780000}"/>
    <cellStyle name="RowTitles1-Detail 4 2 2 2 6 2_Tertiary Salaries Survey" xfId="11682" xr:uid="{00000000-0005-0000-0000-00001F780000}"/>
    <cellStyle name="RowTitles1-Detail 4 2 2 2 6 3" xfId="11683" xr:uid="{00000000-0005-0000-0000-000020780000}"/>
    <cellStyle name="RowTitles1-Detail 4 2 2 2 6 3 2" xfId="11684" xr:uid="{00000000-0005-0000-0000-000021780000}"/>
    <cellStyle name="RowTitles1-Detail 4 2 2 2 6 3 2 2" xfId="11685" xr:uid="{00000000-0005-0000-0000-000022780000}"/>
    <cellStyle name="RowTitles1-Detail 4 2 2 2 6 3 2_Tertiary Salaries Survey" xfId="11686" xr:uid="{00000000-0005-0000-0000-000023780000}"/>
    <cellStyle name="RowTitles1-Detail 4 2 2 2 6 3 3" xfId="11687" xr:uid="{00000000-0005-0000-0000-000024780000}"/>
    <cellStyle name="RowTitles1-Detail 4 2 2 2 6 3_Tertiary Salaries Survey" xfId="11688" xr:uid="{00000000-0005-0000-0000-000025780000}"/>
    <cellStyle name="RowTitles1-Detail 4 2 2 2 6 4" xfId="11689" xr:uid="{00000000-0005-0000-0000-000026780000}"/>
    <cellStyle name="RowTitles1-Detail 4 2 2 2 6 4 2" xfId="11690" xr:uid="{00000000-0005-0000-0000-000027780000}"/>
    <cellStyle name="RowTitles1-Detail 4 2 2 2 6 4_Tertiary Salaries Survey" xfId="11691" xr:uid="{00000000-0005-0000-0000-000028780000}"/>
    <cellStyle name="RowTitles1-Detail 4 2 2 2 6 5" xfId="11692" xr:uid="{00000000-0005-0000-0000-000029780000}"/>
    <cellStyle name="RowTitles1-Detail 4 2 2 2 6_Tertiary Salaries Survey" xfId="11693" xr:uid="{00000000-0005-0000-0000-00002A780000}"/>
    <cellStyle name="RowTitles1-Detail 4 2 2 2 7" xfId="11694" xr:uid="{00000000-0005-0000-0000-00002B780000}"/>
    <cellStyle name="RowTitles1-Detail 4 2 2 2 7 2" xfId="11695" xr:uid="{00000000-0005-0000-0000-00002C780000}"/>
    <cellStyle name="RowTitles1-Detail 4 2 2 2 7 2 2" xfId="11696" xr:uid="{00000000-0005-0000-0000-00002D780000}"/>
    <cellStyle name="RowTitles1-Detail 4 2 2 2 7 2_Tertiary Salaries Survey" xfId="11697" xr:uid="{00000000-0005-0000-0000-00002E780000}"/>
    <cellStyle name="RowTitles1-Detail 4 2 2 2 7 3" xfId="11698" xr:uid="{00000000-0005-0000-0000-00002F780000}"/>
    <cellStyle name="RowTitles1-Detail 4 2 2 2 7_Tertiary Salaries Survey" xfId="11699" xr:uid="{00000000-0005-0000-0000-000030780000}"/>
    <cellStyle name="RowTitles1-Detail 4 2 2 2 8" xfId="11700" xr:uid="{00000000-0005-0000-0000-000031780000}"/>
    <cellStyle name="RowTitles1-Detail 4 2 2 2 9" xfId="11701" xr:uid="{00000000-0005-0000-0000-000032780000}"/>
    <cellStyle name="RowTitles1-Detail 4 2 2 2_STUD aligned by INSTIT" xfId="11702" xr:uid="{00000000-0005-0000-0000-000033780000}"/>
    <cellStyle name="RowTitles1-Detail 4 2 2 3" xfId="11703" xr:uid="{00000000-0005-0000-0000-000034780000}"/>
    <cellStyle name="RowTitles1-Detail 4 2 2 3 2" xfId="11704" xr:uid="{00000000-0005-0000-0000-000035780000}"/>
    <cellStyle name="RowTitles1-Detail 4 2 2 3 2 2" xfId="11705" xr:uid="{00000000-0005-0000-0000-000036780000}"/>
    <cellStyle name="RowTitles1-Detail 4 2 2 3 2 2 2" xfId="11706" xr:uid="{00000000-0005-0000-0000-000037780000}"/>
    <cellStyle name="RowTitles1-Detail 4 2 2 3 2 2 2 2" xfId="11707" xr:uid="{00000000-0005-0000-0000-000038780000}"/>
    <cellStyle name="RowTitles1-Detail 4 2 2 3 2 2 2_Tertiary Salaries Survey" xfId="11708" xr:uid="{00000000-0005-0000-0000-000039780000}"/>
    <cellStyle name="RowTitles1-Detail 4 2 2 3 2 2 3" xfId="11709" xr:uid="{00000000-0005-0000-0000-00003A780000}"/>
    <cellStyle name="RowTitles1-Detail 4 2 2 3 2 2_Tertiary Salaries Survey" xfId="11710" xr:uid="{00000000-0005-0000-0000-00003B780000}"/>
    <cellStyle name="RowTitles1-Detail 4 2 2 3 2 3" xfId="11711" xr:uid="{00000000-0005-0000-0000-00003C780000}"/>
    <cellStyle name="RowTitles1-Detail 4 2 2 3 2 3 2" xfId="11712" xr:uid="{00000000-0005-0000-0000-00003D780000}"/>
    <cellStyle name="RowTitles1-Detail 4 2 2 3 2 3 2 2" xfId="11713" xr:uid="{00000000-0005-0000-0000-00003E780000}"/>
    <cellStyle name="RowTitles1-Detail 4 2 2 3 2 3 2_Tertiary Salaries Survey" xfId="11714" xr:uid="{00000000-0005-0000-0000-00003F780000}"/>
    <cellStyle name="RowTitles1-Detail 4 2 2 3 2 3 3" xfId="11715" xr:uid="{00000000-0005-0000-0000-000040780000}"/>
    <cellStyle name="RowTitles1-Detail 4 2 2 3 2 3_Tertiary Salaries Survey" xfId="11716" xr:uid="{00000000-0005-0000-0000-000041780000}"/>
    <cellStyle name="RowTitles1-Detail 4 2 2 3 2 4" xfId="11717" xr:uid="{00000000-0005-0000-0000-000042780000}"/>
    <cellStyle name="RowTitles1-Detail 4 2 2 3 2 5" xfId="11718" xr:uid="{00000000-0005-0000-0000-000043780000}"/>
    <cellStyle name="RowTitles1-Detail 4 2 2 3 2 5 2" xfId="11719" xr:uid="{00000000-0005-0000-0000-000044780000}"/>
    <cellStyle name="RowTitles1-Detail 4 2 2 3 2 5_Tertiary Salaries Survey" xfId="11720" xr:uid="{00000000-0005-0000-0000-000045780000}"/>
    <cellStyle name="RowTitles1-Detail 4 2 2 3 2 6" xfId="11721" xr:uid="{00000000-0005-0000-0000-000046780000}"/>
    <cellStyle name="RowTitles1-Detail 4 2 2 3 2_Tertiary Salaries Survey" xfId="11722" xr:uid="{00000000-0005-0000-0000-000047780000}"/>
    <cellStyle name="RowTitles1-Detail 4 2 2 3 3" xfId="11723" xr:uid="{00000000-0005-0000-0000-000048780000}"/>
    <cellStyle name="RowTitles1-Detail 4 2 2 3 3 2" xfId="11724" xr:uid="{00000000-0005-0000-0000-000049780000}"/>
    <cellStyle name="RowTitles1-Detail 4 2 2 3 3 2 2" xfId="11725" xr:uid="{00000000-0005-0000-0000-00004A780000}"/>
    <cellStyle name="RowTitles1-Detail 4 2 2 3 3 2 2 2" xfId="11726" xr:uid="{00000000-0005-0000-0000-00004B780000}"/>
    <cellStyle name="RowTitles1-Detail 4 2 2 3 3 2 2_Tertiary Salaries Survey" xfId="11727" xr:uid="{00000000-0005-0000-0000-00004C780000}"/>
    <cellStyle name="RowTitles1-Detail 4 2 2 3 3 2 3" xfId="11728" xr:uid="{00000000-0005-0000-0000-00004D780000}"/>
    <cellStyle name="RowTitles1-Detail 4 2 2 3 3 2_Tertiary Salaries Survey" xfId="11729" xr:uid="{00000000-0005-0000-0000-00004E780000}"/>
    <cellStyle name="RowTitles1-Detail 4 2 2 3 3 3" xfId="11730" xr:uid="{00000000-0005-0000-0000-00004F780000}"/>
    <cellStyle name="RowTitles1-Detail 4 2 2 3 3 3 2" xfId="11731" xr:uid="{00000000-0005-0000-0000-000050780000}"/>
    <cellStyle name="RowTitles1-Detail 4 2 2 3 3 3 2 2" xfId="11732" xr:uid="{00000000-0005-0000-0000-000051780000}"/>
    <cellStyle name="RowTitles1-Detail 4 2 2 3 3 3 2_Tertiary Salaries Survey" xfId="11733" xr:uid="{00000000-0005-0000-0000-000052780000}"/>
    <cellStyle name="RowTitles1-Detail 4 2 2 3 3 3 3" xfId="11734" xr:uid="{00000000-0005-0000-0000-000053780000}"/>
    <cellStyle name="RowTitles1-Detail 4 2 2 3 3 3_Tertiary Salaries Survey" xfId="11735" xr:uid="{00000000-0005-0000-0000-000054780000}"/>
    <cellStyle name="RowTitles1-Detail 4 2 2 3 3 4" xfId="11736" xr:uid="{00000000-0005-0000-0000-000055780000}"/>
    <cellStyle name="RowTitles1-Detail 4 2 2 3 3 5" xfId="11737" xr:uid="{00000000-0005-0000-0000-000056780000}"/>
    <cellStyle name="RowTitles1-Detail 4 2 2 3 3_Tertiary Salaries Survey" xfId="11738" xr:uid="{00000000-0005-0000-0000-000057780000}"/>
    <cellStyle name="RowTitles1-Detail 4 2 2 3 4" xfId="11739" xr:uid="{00000000-0005-0000-0000-000058780000}"/>
    <cellStyle name="RowTitles1-Detail 4 2 2 3 4 2" xfId="11740" xr:uid="{00000000-0005-0000-0000-000059780000}"/>
    <cellStyle name="RowTitles1-Detail 4 2 2 3 4 2 2" xfId="11741" xr:uid="{00000000-0005-0000-0000-00005A780000}"/>
    <cellStyle name="RowTitles1-Detail 4 2 2 3 4 2 2 2" xfId="11742" xr:uid="{00000000-0005-0000-0000-00005B780000}"/>
    <cellStyle name="RowTitles1-Detail 4 2 2 3 4 2 2_Tertiary Salaries Survey" xfId="11743" xr:uid="{00000000-0005-0000-0000-00005C780000}"/>
    <cellStyle name="RowTitles1-Detail 4 2 2 3 4 2 3" xfId="11744" xr:uid="{00000000-0005-0000-0000-00005D780000}"/>
    <cellStyle name="RowTitles1-Detail 4 2 2 3 4 2_Tertiary Salaries Survey" xfId="11745" xr:uid="{00000000-0005-0000-0000-00005E780000}"/>
    <cellStyle name="RowTitles1-Detail 4 2 2 3 4 3" xfId="11746" xr:uid="{00000000-0005-0000-0000-00005F780000}"/>
    <cellStyle name="RowTitles1-Detail 4 2 2 3 4 3 2" xfId="11747" xr:uid="{00000000-0005-0000-0000-000060780000}"/>
    <cellStyle name="RowTitles1-Detail 4 2 2 3 4 3 2 2" xfId="11748" xr:uid="{00000000-0005-0000-0000-000061780000}"/>
    <cellStyle name="RowTitles1-Detail 4 2 2 3 4 3 2_Tertiary Salaries Survey" xfId="11749" xr:uid="{00000000-0005-0000-0000-000062780000}"/>
    <cellStyle name="RowTitles1-Detail 4 2 2 3 4 3 3" xfId="11750" xr:uid="{00000000-0005-0000-0000-000063780000}"/>
    <cellStyle name="RowTitles1-Detail 4 2 2 3 4 3_Tertiary Salaries Survey" xfId="11751" xr:uid="{00000000-0005-0000-0000-000064780000}"/>
    <cellStyle name="RowTitles1-Detail 4 2 2 3 4 4" xfId="11752" xr:uid="{00000000-0005-0000-0000-000065780000}"/>
    <cellStyle name="RowTitles1-Detail 4 2 2 3 4 4 2" xfId="11753" xr:uid="{00000000-0005-0000-0000-000066780000}"/>
    <cellStyle name="RowTitles1-Detail 4 2 2 3 4 4_Tertiary Salaries Survey" xfId="11754" xr:uid="{00000000-0005-0000-0000-000067780000}"/>
    <cellStyle name="RowTitles1-Detail 4 2 2 3 4 5" xfId="11755" xr:uid="{00000000-0005-0000-0000-000068780000}"/>
    <cellStyle name="RowTitles1-Detail 4 2 2 3 4_Tertiary Salaries Survey" xfId="11756" xr:uid="{00000000-0005-0000-0000-000069780000}"/>
    <cellStyle name="RowTitles1-Detail 4 2 2 3 5" xfId="11757" xr:uid="{00000000-0005-0000-0000-00006A780000}"/>
    <cellStyle name="RowTitles1-Detail 4 2 2 3 5 2" xfId="11758" xr:uid="{00000000-0005-0000-0000-00006B780000}"/>
    <cellStyle name="RowTitles1-Detail 4 2 2 3 5 2 2" xfId="11759" xr:uid="{00000000-0005-0000-0000-00006C780000}"/>
    <cellStyle name="RowTitles1-Detail 4 2 2 3 5 2 2 2" xfId="11760" xr:uid="{00000000-0005-0000-0000-00006D780000}"/>
    <cellStyle name="RowTitles1-Detail 4 2 2 3 5 2 2_Tertiary Salaries Survey" xfId="11761" xr:uid="{00000000-0005-0000-0000-00006E780000}"/>
    <cellStyle name="RowTitles1-Detail 4 2 2 3 5 2 3" xfId="11762" xr:uid="{00000000-0005-0000-0000-00006F780000}"/>
    <cellStyle name="RowTitles1-Detail 4 2 2 3 5 2_Tertiary Salaries Survey" xfId="11763" xr:uid="{00000000-0005-0000-0000-000070780000}"/>
    <cellStyle name="RowTitles1-Detail 4 2 2 3 5 3" xfId="11764" xr:uid="{00000000-0005-0000-0000-000071780000}"/>
    <cellStyle name="RowTitles1-Detail 4 2 2 3 5 3 2" xfId="11765" xr:uid="{00000000-0005-0000-0000-000072780000}"/>
    <cellStyle name="RowTitles1-Detail 4 2 2 3 5 3 2 2" xfId="11766" xr:uid="{00000000-0005-0000-0000-000073780000}"/>
    <cellStyle name="RowTitles1-Detail 4 2 2 3 5 3 2_Tertiary Salaries Survey" xfId="11767" xr:uid="{00000000-0005-0000-0000-000074780000}"/>
    <cellStyle name="RowTitles1-Detail 4 2 2 3 5 3 3" xfId="11768" xr:uid="{00000000-0005-0000-0000-000075780000}"/>
    <cellStyle name="RowTitles1-Detail 4 2 2 3 5 3_Tertiary Salaries Survey" xfId="11769" xr:uid="{00000000-0005-0000-0000-000076780000}"/>
    <cellStyle name="RowTitles1-Detail 4 2 2 3 5 4" xfId="11770" xr:uid="{00000000-0005-0000-0000-000077780000}"/>
    <cellStyle name="RowTitles1-Detail 4 2 2 3 5 4 2" xfId="11771" xr:uid="{00000000-0005-0000-0000-000078780000}"/>
    <cellStyle name="RowTitles1-Detail 4 2 2 3 5 4_Tertiary Salaries Survey" xfId="11772" xr:uid="{00000000-0005-0000-0000-000079780000}"/>
    <cellStyle name="RowTitles1-Detail 4 2 2 3 5 5" xfId="11773" xr:uid="{00000000-0005-0000-0000-00007A780000}"/>
    <cellStyle name="RowTitles1-Detail 4 2 2 3 5_Tertiary Salaries Survey" xfId="11774" xr:uid="{00000000-0005-0000-0000-00007B780000}"/>
    <cellStyle name="RowTitles1-Detail 4 2 2 3 6" xfId="11775" xr:uid="{00000000-0005-0000-0000-00007C780000}"/>
    <cellStyle name="RowTitles1-Detail 4 2 2 3 6 2" xfId="11776" xr:uid="{00000000-0005-0000-0000-00007D780000}"/>
    <cellStyle name="RowTitles1-Detail 4 2 2 3 6 2 2" xfId="11777" xr:uid="{00000000-0005-0000-0000-00007E780000}"/>
    <cellStyle name="RowTitles1-Detail 4 2 2 3 6 2 2 2" xfId="11778" xr:uid="{00000000-0005-0000-0000-00007F780000}"/>
    <cellStyle name="RowTitles1-Detail 4 2 2 3 6 2 2_Tertiary Salaries Survey" xfId="11779" xr:uid="{00000000-0005-0000-0000-000080780000}"/>
    <cellStyle name="RowTitles1-Detail 4 2 2 3 6 2 3" xfId="11780" xr:uid="{00000000-0005-0000-0000-000081780000}"/>
    <cellStyle name="RowTitles1-Detail 4 2 2 3 6 2_Tertiary Salaries Survey" xfId="11781" xr:uid="{00000000-0005-0000-0000-000082780000}"/>
    <cellStyle name="RowTitles1-Detail 4 2 2 3 6 3" xfId="11782" xr:uid="{00000000-0005-0000-0000-000083780000}"/>
    <cellStyle name="RowTitles1-Detail 4 2 2 3 6 3 2" xfId="11783" xr:uid="{00000000-0005-0000-0000-000084780000}"/>
    <cellStyle name="RowTitles1-Detail 4 2 2 3 6 3 2 2" xfId="11784" xr:uid="{00000000-0005-0000-0000-000085780000}"/>
    <cellStyle name="RowTitles1-Detail 4 2 2 3 6 3 2_Tertiary Salaries Survey" xfId="11785" xr:uid="{00000000-0005-0000-0000-000086780000}"/>
    <cellStyle name="RowTitles1-Detail 4 2 2 3 6 3 3" xfId="11786" xr:uid="{00000000-0005-0000-0000-000087780000}"/>
    <cellStyle name="RowTitles1-Detail 4 2 2 3 6 3_Tertiary Salaries Survey" xfId="11787" xr:uid="{00000000-0005-0000-0000-000088780000}"/>
    <cellStyle name="RowTitles1-Detail 4 2 2 3 6 4" xfId="11788" xr:uid="{00000000-0005-0000-0000-000089780000}"/>
    <cellStyle name="RowTitles1-Detail 4 2 2 3 6 4 2" xfId="11789" xr:uid="{00000000-0005-0000-0000-00008A780000}"/>
    <cellStyle name="RowTitles1-Detail 4 2 2 3 6 4_Tertiary Salaries Survey" xfId="11790" xr:uid="{00000000-0005-0000-0000-00008B780000}"/>
    <cellStyle name="RowTitles1-Detail 4 2 2 3 6 5" xfId="11791" xr:uid="{00000000-0005-0000-0000-00008C780000}"/>
    <cellStyle name="RowTitles1-Detail 4 2 2 3 6_Tertiary Salaries Survey" xfId="11792" xr:uid="{00000000-0005-0000-0000-00008D780000}"/>
    <cellStyle name="RowTitles1-Detail 4 2 2 3 7" xfId="11793" xr:uid="{00000000-0005-0000-0000-00008E780000}"/>
    <cellStyle name="RowTitles1-Detail 4 2 2 3 7 2" xfId="11794" xr:uid="{00000000-0005-0000-0000-00008F780000}"/>
    <cellStyle name="RowTitles1-Detail 4 2 2 3 7 2 2" xfId="11795" xr:uid="{00000000-0005-0000-0000-000090780000}"/>
    <cellStyle name="RowTitles1-Detail 4 2 2 3 7 2_Tertiary Salaries Survey" xfId="11796" xr:uid="{00000000-0005-0000-0000-000091780000}"/>
    <cellStyle name="RowTitles1-Detail 4 2 2 3 7 3" xfId="11797" xr:uid="{00000000-0005-0000-0000-000092780000}"/>
    <cellStyle name="RowTitles1-Detail 4 2 2 3 7_Tertiary Salaries Survey" xfId="11798" xr:uid="{00000000-0005-0000-0000-000093780000}"/>
    <cellStyle name="RowTitles1-Detail 4 2 2 3 8" xfId="11799" xr:uid="{00000000-0005-0000-0000-000094780000}"/>
    <cellStyle name="RowTitles1-Detail 4 2 2 3 8 2" xfId="11800" xr:uid="{00000000-0005-0000-0000-000095780000}"/>
    <cellStyle name="RowTitles1-Detail 4 2 2 3 8 2 2" xfId="11801" xr:uid="{00000000-0005-0000-0000-000096780000}"/>
    <cellStyle name="RowTitles1-Detail 4 2 2 3 8 2_Tertiary Salaries Survey" xfId="11802" xr:uid="{00000000-0005-0000-0000-000097780000}"/>
    <cellStyle name="RowTitles1-Detail 4 2 2 3 8 3" xfId="11803" xr:uid="{00000000-0005-0000-0000-000098780000}"/>
    <cellStyle name="RowTitles1-Detail 4 2 2 3 8_Tertiary Salaries Survey" xfId="11804" xr:uid="{00000000-0005-0000-0000-000099780000}"/>
    <cellStyle name="RowTitles1-Detail 4 2 2 3 9" xfId="11805" xr:uid="{00000000-0005-0000-0000-00009A780000}"/>
    <cellStyle name="RowTitles1-Detail 4 2 2 3_STUD aligned by INSTIT" xfId="11806" xr:uid="{00000000-0005-0000-0000-00009B780000}"/>
    <cellStyle name="RowTitles1-Detail 4 2 2 4" xfId="11807" xr:uid="{00000000-0005-0000-0000-00009C780000}"/>
    <cellStyle name="RowTitles1-Detail 4 2 2 4 2" xfId="11808" xr:uid="{00000000-0005-0000-0000-00009D780000}"/>
    <cellStyle name="RowTitles1-Detail 4 2 2 4 2 2" xfId="11809" xr:uid="{00000000-0005-0000-0000-00009E780000}"/>
    <cellStyle name="RowTitles1-Detail 4 2 2 4 2 2 2" xfId="11810" xr:uid="{00000000-0005-0000-0000-00009F780000}"/>
    <cellStyle name="RowTitles1-Detail 4 2 2 4 2 2 2 2" xfId="11811" xr:uid="{00000000-0005-0000-0000-0000A0780000}"/>
    <cellStyle name="RowTitles1-Detail 4 2 2 4 2 2 2_Tertiary Salaries Survey" xfId="11812" xr:uid="{00000000-0005-0000-0000-0000A1780000}"/>
    <cellStyle name="RowTitles1-Detail 4 2 2 4 2 2 3" xfId="11813" xr:uid="{00000000-0005-0000-0000-0000A2780000}"/>
    <cellStyle name="RowTitles1-Detail 4 2 2 4 2 2_Tertiary Salaries Survey" xfId="11814" xr:uid="{00000000-0005-0000-0000-0000A3780000}"/>
    <cellStyle name="RowTitles1-Detail 4 2 2 4 2 3" xfId="11815" xr:uid="{00000000-0005-0000-0000-0000A4780000}"/>
    <cellStyle name="RowTitles1-Detail 4 2 2 4 2 3 2" xfId="11816" xr:uid="{00000000-0005-0000-0000-0000A5780000}"/>
    <cellStyle name="RowTitles1-Detail 4 2 2 4 2 3 2 2" xfId="11817" xr:uid="{00000000-0005-0000-0000-0000A6780000}"/>
    <cellStyle name="RowTitles1-Detail 4 2 2 4 2 3 2_Tertiary Salaries Survey" xfId="11818" xr:uid="{00000000-0005-0000-0000-0000A7780000}"/>
    <cellStyle name="RowTitles1-Detail 4 2 2 4 2 3 3" xfId="11819" xr:uid="{00000000-0005-0000-0000-0000A8780000}"/>
    <cellStyle name="RowTitles1-Detail 4 2 2 4 2 3_Tertiary Salaries Survey" xfId="11820" xr:uid="{00000000-0005-0000-0000-0000A9780000}"/>
    <cellStyle name="RowTitles1-Detail 4 2 2 4 2 4" xfId="11821" xr:uid="{00000000-0005-0000-0000-0000AA780000}"/>
    <cellStyle name="RowTitles1-Detail 4 2 2 4 2 5" xfId="11822" xr:uid="{00000000-0005-0000-0000-0000AB780000}"/>
    <cellStyle name="RowTitles1-Detail 4 2 2 4 2 5 2" xfId="11823" xr:uid="{00000000-0005-0000-0000-0000AC780000}"/>
    <cellStyle name="RowTitles1-Detail 4 2 2 4 2 5_Tertiary Salaries Survey" xfId="11824" xr:uid="{00000000-0005-0000-0000-0000AD780000}"/>
    <cellStyle name="RowTitles1-Detail 4 2 2 4 2 6" xfId="11825" xr:uid="{00000000-0005-0000-0000-0000AE780000}"/>
    <cellStyle name="RowTitles1-Detail 4 2 2 4 2_Tertiary Salaries Survey" xfId="11826" xr:uid="{00000000-0005-0000-0000-0000AF780000}"/>
    <cellStyle name="RowTitles1-Detail 4 2 2 4 3" xfId="11827" xr:uid="{00000000-0005-0000-0000-0000B0780000}"/>
    <cellStyle name="RowTitles1-Detail 4 2 2 4 3 2" xfId="11828" xr:uid="{00000000-0005-0000-0000-0000B1780000}"/>
    <cellStyle name="RowTitles1-Detail 4 2 2 4 3 2 2" xfId="11829" xr:uid="{00000000-0005-0000-0000-0000B2780000}"/>
    <cellStyle name="RowTitles1-Detail 4 2 2 4 3 2 2 2" xfId="11830" xr:uid="{00000000-0005-0000-0000-0000B3780000}"/>
    <cellStyle name="RowTitles1-Detail 4 2 2 4 3 2 2_Tertiary Salaries Survey" xfId="11831" xr:uid="{00000000-0005-0000-0000-0000B4780000}"/>
    <cellStyle name="RowTitles1-Detail 4 2 2 4 3 2 3" xfId="11832" xr:uid="{00000000-0005-0000-0000-0000B5780000}"/>
    <cellStyle name="RowTitles1-Detail 4 2 2 4 3 2_Tertiary Salaries Survey" xfId="11833" xr:uid="{00000000-0005-0000-0000-0000B6780000}"/>
    <cellStyle name="RowTitles1-Detail 4 2 2 4 3 3" xfId="11834" xr:uid="{00000000-0005-0000-0000-0000B7780000}"/>
    <cellStyle name="RowTitles1-Detail 4 2 2 4 3 3 2" xfId="11835" xr:uid="{00000000-0005-0000-0000-0000B8780000}"/>
    <cellStyle name="RowTitles1-Detail 4 2 2 4 3 3 2 2" xfId="11836" xr:uid="{00000000-0005-0000-0000-0000B9780000}"/>
    <cellStyle name="RowTitles1-Detail 4 2 2 4 3 3 2_Tertiary Salaries Survey" xfId="11837" xr:uid="{00000000-0005-0000-0000-0000BA780000}"/>
    <cellStyle name="RowTitles1-Detail 4 2 2 4 3 3 3" xfId="11838" xr:uid="{00000000-0005-0000-0000-0000BB780000}"/>
    <cellStyle name="RowTitles1-Detail 4 2 2 4 3 3_Tertiary Salaries Survey" xfId="11839" xr:uid="{00000000-0005-0000-0000-0000BC780000}"/>
    <cellStyle name="RowTitles1-Detail 4 2 2 4 3 4" xfId="11840" xr:uid="{00000000-0005-0000-0000-0000BD780000}"/>
    <cellStyle name="RowTitles1-Detail 4 2 2 4 3 5" xfId="11841" xr:uid="{00000000-0005-0000-0000-0000BE780000}"/>
    <cellStyle name="RowTitles1-Detail 4 2 2 4 3_Tertiary Salaries Survey" xfId="11842" xr:uid="{00000000-0005-0000-0000-0000BF780000}"/>
    <cellStyle name="RowTitles1-Detail 4 2 2 4 4" xfId="11843" xr:uid="{00000000-0005-0000-0000-0000C0780000}"/>
    <cellStyle name="RowTitles1-Detail 4 2 2 4 4 2" xfId="11844" xr:uid="{00000000-0005-0000-0000-0000C1780000}"/>
    <cellStyle name="RowTitles1-Detail 4 2 2 4 4 2 2" xfId="11845" xr:uid="{00000000-0005-0000-0000-0000C2780000}"/>
    <cellStyle name="RowTitles1-Detail 4 2 2 4 4 2 2 2" xfId="11846" xr:uid="{00000000-0005-0000-0000-0000C3780000}"/>
    <cellStyle name="RowTitles1-Detail 4 2 2 4 4 2 2_Tertiary Salaries Survey" xfId="11847" xr:uid="{00000000-0005-0000-0000-0000C4780000}"/>
    <cellStyle name="RowTitles1-Detail 4 2 2 4 4 2 3" xfId="11848" xr:uid="{00000000-0005-0000-0000-0000C5780000}"/>
    <cellStyle name="RowTitles1-Detail 4 2 2 4 4 2_Tertiary Salaries Survey" xfId="11849" xr:uid="{00000000-0005-0000-0000-0000C6780000}"/>
    <cellStyle name="RowTitles1-Detail 4 2 2 4 4 3" xfId="11850" xr:uid="{00000000-0005-0000-0000-0000C7780000}"/>
    <cellStyle name="RowTitles1-Detail 4 2 2 4 4 3 2" xfId="11851" xr:uid="{00000000-0005-0000-0000-0000C8780000}"/>
    <cellStyle name="RowTitles1-Detail 4 2 2 4 4 3 2 2" xfId="11852" xr:uid="{00000000-0005-0000-0000-0000C9780000}"/>
    <cellStyle name="RowTitles1-Detail 4 2 2 4 4 3 2_Tertiary Salaries Survey" xfId="11853" xr:uid="{00000000-0005-0000-0000-0000CA780000}"/>
    <cellStyle name="RowTitles1-Detail 4 2 2 4 4 3 3" xfId="11854" xr:uid="{00000000-0005-0000-0000-0000CB780000}"/>
    <cellStyle name="RowTitles1-Detail 4 2 2 4 4 3_Tertiary Salaries Survey" xfId="11855" xr:uid="{00000000-0005-0000-0000-0000CC780000}"/>
    <cellStyle name="RowTitles1-Detail 4 2 2 4 4 4" xfId="11856" xr:uid="{00000000-0005-0000-0000-0000CD780000}"/>
    <cellStyle name="RowTitles1-Detail 4 2 2 4 4 5" xfId="11857" xr:uid="{00000000-0005-0000-0000-0000CE780000}"/>
    <cellStyle name="RowTitles1-Detail 4 2 2 4 4 5 2" xfId="11858" xr:uid="{00000000-0005-0000-0000-0000CF780000}"/>
    <cellStyle name="RowTitles1-Detail 4 2 2 4 4 5_Tertiary Salaries Survey" xfId="11859" xr:uid="{00000000-0005-0000-0000-0000D0780000}"/>
    <cellStyle name="RowTitles1-Detail 4 2 2 4 4 6" xfId="11860" xr:uid="{00000000-0005-0000-0000-0000D1780000}"/>
    <cellStyle name="RowTitles1-Detail 4 2 2 4 4_Tertiary Salaries Survey" xfId="11861" xr:uid="{00000000-0005-0000-0000-0000D2780000}"/>
    <cellStyle name="RowTitles1-Detail 4 2 2 4 5" xfId="11862" xr:uid="{00000000-0005-0000-0000-0000D3780000}"/>
    <cellStyle name="RowTitles1-Detail 4 2 2 4 5 2" xfId="11863" xr:uid="{00000000-0005-0000-0000-0000D4780000}"/>
    <cellStyle name="RowTitles1-Detail 4 2 2 4 5 2 2" xfId="11864" xr:uid="{00000000-0005-0000-0000-0000D5780000}"/>
    <cellStyle name="RowTitles1-Detail 4 2 2 4 5 2 2 2" xfId="11865" xr:uid="{00000000-0005-0000-0000-0000D6780000}"/>
    <cellStyle name="RowTitles1-Detail 4 2 2 4 5 2 2_Tertiary Salaries Survey" xfId="11866" xr:uid="{00000000-0005-0000-0000-0000D7780000}"/>
    <cellStyle name="RowTitles1-Detail 4 2 2 4 5 2 3" xfId="11867" xr:uid="{00000000-0005-0000-0000-0000D8780000}"/>
    <cellStyle name="RowTitles1-Detail 4 2 2 4 5 2_Tertiary Salaries Survey" xfId="11868" xr:uid="{00000000-0005-0000-0000-0000D9780000}"/>
    <cellStyle name="RowTitles1-Detail 4 2 2 4 5 3" xfId="11869" xr:uid="{00000000-0005-0000-0000-0000DA780000}"/>
    <cellStyle name="RowTitles1-Detail 4 2 2 4 5 3 2" xfId="11870" xr:uid="{00000000-0005-0000-0000-0000DB780000}"/>
    <cellStyle name="RowTitles1-Detail 4 2 2 4 5 3 2 2" xfId="11871" xr:uid="{00000000-0005-0000-0000-0000DC780000}"/>
    <cellStyle name="RowTitles1-Detail 4 2 2 4 5 3 2_Tertiary Salaries Survey" xfId="11872" xr:uid="{00000000-0005-0000-0000-0000DD780000}"/>
    <cellStyle name="RowTitles1-Detail 4 2 2 4 5 3 3" xfId="11873" xr:uid="{00000000-0005-0000-0000-0000DE780000}"/>
    <cellStyle name="RowTitles1-Detail 4 2 2 4 5 3_Tertiary Salaries Survey" xfId="11874" xr:uid="{00000000-0005-0000-0000-0000DF780000}"/>
    <cellStyle name="RowTitles1-Detail 4 2 2 4 5 4" xfId="11875" xr:uid="{00000000-0005-0000-0000-0000E0780000}"/>
    <cellStyle name="RowTitles1-Detail 4 2 2 4 5 4 2" xfId="11876" xr:uid="{00000000-0005-0000-0000-0000E1780000}"/>
    <cellStyle name="RowTitles1-Detail 4 2 2 4 5 4_Tertiary Salaries Survey" xfId="11877" xr:uid="{00000000-0005-0000-0000-0000E2780000}"/>
    <cellStyle name="RowTitles1-Detail 4 2 2 4 5 5" xfId="11878" xr:uid="{00000000-0005-0000-0000-0000E3780000}"/>
    <cellStyle name="RowTitles1-Detail 4 2 2 4 5_Tertiary Salaries Survey" xfId="11879" xr:uid="{00000000-0005-0000-0000-0000E4780000}"/>
    <cellStyle name="RowTitles1-Detail 4 2 2 4 6" xfId="11880" xr:uid="{00000000-0005-0000-0000-0000E5780000}"/>
    <cellStyle name="RowTitles1-Detail 4 2 2 4 6 2" xfId="11881" xr:uid="{00000000-0005-0000-0000-0000E6780000}"/>
    <cellStyle name="RowTitles1-Detail 4 2 2 4 6 2 2" xfId="11882" xr:uid="{00000000-0005-0000-0000-0000E7780000}"/>
    <cellStyle name="RowTitles1-Detail 4 2 2 4 6 2 2 2" xfId="11883" xr:uid="{00000000-0005-0000-0000-0000E8780000}"/>
    <cellStyle name="RowTitles1-Detail 4 2 2 4 6 2 2_Tertiary Salaries Survey" xfId="11884" xr:uid="{00000000-0005-0000-0000-0000E9780000}"/>
    <cellStyle name="RowTitles1-Detail 4 2 2 4 6 2 3" xfId="11885" xr:uid="{00000000-0005-0000-0000-0000EA780000}"/>
    <cellStyle name="RowTitles1-Detail 4 2 2 4 6 2_Tertiary Salaries Survey" xfId="11886" xr:uid="{00000000-0005-0000-0000-0000EB780000}"/>
    <cellStyle name="RowTitles1-Detail 4 2 2 4 6 3" xfId="11887" xr:uid="{00000000-0005-0000-0000-0000EC780000}"/>
    <cellStyle name="RowTitles1-Detail 4 2 2 4 6 3 2" xfId="11888" xr:uid="{00000000-0005-0000-0000-0000ED780000}"/>
    <cellStyle name="RowTitles1-Detail 4 2 2 4 6 3 2 2" xfId="11889" xr:uid="{00000000-0005-0000-0000-0000EE780000}"/>
    <cellStyle name="RowTitles1-Detail 4 2 2 4 6 3 2_Tertiary Salaries Survey" xfId="11890" xr:uid="{00000000-0005-0000-0000-0000EF780000}"/>
    <cellStyle name="RowTitles1-Detail 4 2 2 4 6 3 3" xfId="11891" xr:uid="{00000000-0005-0000-0000-0000F0780000}"/>
    <cellStyle name="RowTitles1-Detail 4 2 2 4 6 3_Tertiary Salaries Survey" xfId="11892" xr:uid="{00000000-0005-0000-0000-0000F1780000}"/>
    <cellStyle name="RowTitles1-Detail 4 2 2 4 6 4" xfId="11893" xr:uid="{00000000-0005-0000-0000-0000F2780000}"/>
    <cellStyle name="RowTitles1-Detail 4 2 2 4 6 4 2" xfId="11894" xr:uid="{00000000-0005-0000-0000-0000F3780000}"/>
    <cellStyle name="RowTitles1-Detail 4 2 2 4 6 4_Tertiary Salaries Survey" xfId="11895" xr:uid="{00000000-0005-0000-0000-0000F4780000}"/>
    <cellStyle name="RowTitles1-Detail 4 2 2 4 6 5" xfId="11896" xr:uid="{00000000-0005-0000-0000-0000F5780000}"/>
    <cellStyle name="RowTitles1-Detail 4 2 2 4 6_Tertiary Salaries Survey" xfId="11897" xr:uid="{00000000-0005-0000-0000-0000F6780000}"/>
    <cellStyle name="RowTitles1-Detail 4 2 2 4 7" xfId="11898" xr:uid="{00000000-0005-0000-0000-0000F7780000}"/>
    <cellStyle name="RowTitles1-Detail 4 2 2 4 7 2" xfId="11899" xr:uid="{00000000-0005-0000-0000-0000F8780000}"/>
    <cellStyle name="RowTitles1-Detail 4 2 2 4 7 2 2" xfId="11900" xr:uid="{00000000-0005-0000-0000-0000F9780000}"/>
    <cellStyle name="RowTitles1-Detail 4 2 2 4 7 2_Tertiary Salaries Survey" xfId="11901" xr:uid="{00000000-0005-0000-0000-0000FA780000}"/>
    <cellStyle name="RowTitles1-Detail 4 2 2 4 7 3" xfId="11902" xr:uid="{00000000-0005-0000-0000-0000FB780000}"/>
    <cellStyle name="RowTitles1-Detail 4 2 2 4 7_Tertiary Salaries Survey" xfId="11903" xr:uid="{00000000-0005-0000-0000-0000FC780000}"/>
    <cellStyle name="RowTitles1-Detail 4 2 2 4 8" xfId="11904" xr:uid="{00000000-0005-0000-0000-0000FD780000}"/>
    <cellStyle name="RowTitles1-Detail 4 2 2 4 9" xfId="11905" xr:uid="{00000000-0005-0000-0000-0000FE780000}"/>
    <cellStyle name="RowTitles1-Detail 4 2 2 4_STUD aligned by INSTIT" xfId="11906" xr:uid="{00000000-0005-0000-0000-0000FF780000}"/>
    <cellStyle name="RowTitles1-Detail 4 2 2 5" xfId="11907" xr:uid="{00000000-0005-0000-0000-000000790000}"/>
    <cellStyle name="RowTitles1-Detail 4 2 2 5 2" xfId="11908" xr:uid="{00000000-0005-0000-0000-000001790000}"/>
    <cellStyle name="RowTitles1-Detail 4 2 2 5 2 2" xfId="11909" xr:uid="{00000000-0005-0000-0000-000002790000}"/>
    <cellStyle name="RowTitles1-Detail 4 2 2 5 2 2 2" xfId="11910" xr:uid="{00000000-0005-0000-0000-000003790000}"/>
    <cellStyle name="RowTitles1-Detail 4 2 2 5 2 2_Tertiary Salaries Survey" xfId="11911" xr:uid="{00000000-0005-0000-0000-000004790000}"/>
    <cellStyle name="RowTitles1-Detail 4 2 2 5 2 3" xfId="11912" xr:uid="{00000000-0005-0000-0000-000005790000}"/>
    <cellStyle name="RowTitles1-Detail 4 2 2 5 2_Tertiary Salaries Survey" xfId="11913" xr:uid="{00000000-0005-0000-0000-000006790000}"/>
    <cellStyle name="RowTitles1-Detail 4 2 2 5 3" xfId="11914" xr:uid="{00000000-0005-0000-0000-000007790000}"/>
    <cellStyle name="RowTitles1-Detail 4 2 2 5 3 2" xfId="11915" xr:uid="{00000000-0005-0000-0000-000008790000}"/>
    <cellStyle name="RowTitles1-Detail 4 2 2 5 3 2 2" xfId="11916" xr:uid="{00000000-0005-0000-0000-000009790000}"/>
    <cellStyle name="RowTitles1-Detail 4 2 2 5 3 2_Tertiary Salaries Survey" xfId="11917" xr:uid="{00000000-0005-0000-0000-00000A790000}"/>
    <cellStyle name="RowTitles1-Detail 4 2 2 5 3 3" xfId="11918" xr:uid="{00000000-0005-0000-0000-00000B790000}"/>
    <cellStyle name="RowTitles1-Detail 4 2 2 5 3_Tertiary Salaries Survey" xfId="11919" xr:uid="{00000000-0005-0000-0000-00000C790000}"/>
    <cellStyle name="RowTitles1-Detail 4 2 2 5 4" xfId="11920" xr:uid="{00000000-0005-0000-0000-00000D790000}"/>
    <cellStyle name="RowTitles1-Detail 4 2 2 5 5" xfId="11921" xr:uid="{00000000-0005-0000-0000-00000E790000}"/>
    <cellStyle name="RowTitles1-Detail 4 2 2 5 5 2" xfId="11922" xr:uid="{00000000-0005-0000-0000-00000F790000}"/>
    <cellStyle name="RowTitles1-Detail 4 2 2 5 5_Tertiary Salaries Survey" xfId="11923" xr:uid="{00000000-0005-0000-0000-000010790000}"/>
    <cellStyle name="RowTitles1-Detail 4 2 2 5 6" xfId="11924" xr:uid="{00000000-0005-0000-0000-000011790000}"/>
    <cellStyle name="RowTitles1-Detail 4 2 2 5_Tertiary Salaries Survey" xfId="11925" xr:uid="{00000000-0005-0000-0000-000012790000}"/>
    <cellStyle name="RowTitles1-Detail 4 2 2 6" xfId="11926" xr:uid="{00000000-0005-0000-0000-000013790000}"/>
    <cellStyle name="RowTitles1-Detail 4 2 2 6 2" xfId="11927" xr:uid="{00000000-0005-0000-0000-000014790000}"/>
    <cellStyle name="RowTitles1-Detail 4 2 2 6 2 2" xfId="11928" xr:uid="{00000000-0005-0000-0000-000015790000}"/>
    <cellStyle name="RowTitles1-Detail 4 2 2 6 2 2 2" xfId="11929" xr:uid="{00000000-0005-0000-0000-000016790000}"/>
    <cellStyle name="RowTitles1-Detail 4 2 2 6 2 2_Tertiary Salaries Survey" xfId="11930" xr:uid="{00000000-0005-0000-0000-000017790000}"/>
    <cellStyle name="RowTitles1-Detail 4 2 2 6 2 3" xfId="11931" xr:uid="{00000000-0005-0000-0000-000018790000}"/>
    <cellStyle name="RowTitles1-Detail 4 2 2 6 2_Tertiary Salaries Survey" xfId="11932" xr:uid="{00000000-0005-0000-0000-000019790000}"/>
    <cellStyle name="RowTitles1-Detail 4 2 2 6 3" xfId="11933" xr:uid="{00000000-0005-0000-0000-00001A790000}"/>
    <cellStyle name="RowTitles1-Detail 4 2 2 6 3 2" xfId="11934" xr:uid="{00000000-0005-0000-0000-00001B790000}"/>
    <cellStyle name="RowTitles1-Detail 4 2 2 6 3 2 2" xfId="11935" xr:uid="{00000000-0005-0000-0000-00001C790000}"/>
    <cellStyle name="RowTitles1-Detail 4 2 2 6 3 2_Tertiary Salaries Survey" xfId="11936" xr:uid="{00000000-0005-0000-0000-00001D790000}"/>
    <cellStyle name="RowTitles1-Detail 4 2 2 6 3 3" xfId="11937" xr:uid="{00000000-0005-0000-0000-00001E790000}"/>
    <cellStyle name="RowTitles1-Detail 4 2 2 6 3_Tertiary Salaries Survey" xfId="11938" xr:uid="{00000000-0005-0000-0000-00001F790000}"/>
    <cellStyle name="RowTitles1-Detail 4 2 2 6 4" xfId="11939" xr:uid="{00000000-0005-0000-0000-000020790000}"/>
    <cellStyle name="RowTitles1-Detail 4 2 2 6 5" xfId="11940" xr:uid="{00000000-0005-0000-0000-000021790000}"/>
    <cellStyle name="RowTitles1-Detail 4 2 2 6_Tertiary Salaries Survey" xfId="11941" xr:uid="{00000000-0005-0000-0000-000022790000}"/>
    <cellStyle name="RowTitles1-Detail 4 2 2 7" xfId="11942" xr:uid="{00000000-0005-0000-0000-000023790000}"/>
    <cellStyle name="RowTitles1-Detail 4 2 2 7 2" xfId="11943" xr:uid="{00000000-0005-0000-0000-000024790000}"/>
    <cellStyle name="RowTitles1-Detail 4 2 2 7 2 2" xfId="11944" xr:uid="{00000000-0005-0000-0000-000025790000}"/>
    <cellStyle name="RowTitles1-Detail 4 2 2 7 2 2 2" xfId="11945" xr:uid="{00000000-0005-0000-0000-000026790000}"/>
    <cellStyle name="RowTitles1-Detail 4 2 2 7 2 2_Tertiary Salaries Survey" xfId="11946" xr:uid="{00000000-0005-0000-0000-000027790000}"/>
    <cellStyle name="RowTitles1-Detail 4 2 2 7 2 3" xfId="11947" xr:uid="{00000000-0005-0000-0000-000028790000}"/>
    <cellStyle name="RowTitles1-Detail 4 2 2 7 2_Tertiary Salaries Survey" xfId="11948" xr:uid="{00000000-0005-0000-0000-000029790000}"/>
    <cellStyle name="RowTitles1-Detail 4 2 2 7 3" xfId="11949" xr:uid="{00000000-0005-0000-0000-00002A790000}"/>
    <cellStyle name="RowTitles1-Detail 4 2 2 7 3 2" xfId="11950" xr:uid="{00000000-0005-0000-0000-00002B790000}"/>
    <cellStyle name="RowTitles1-Detail 4 2 2 7 3 2 2" xfId="11951" xr:uid="{00000000-0005-0000-0000-00002C790000}"/>
    <cellStyle name="RowTitles1-Detail 4 2 2 7 3 2_Tertiary Salaries Survey" xfId="11952" xr:uid="{00000000-0005-0000-0000-00002D790000}"/>
    <cellStyle name="RowTitles1-Detail 4 2 2 7 3 3" xfId="11953" xr:uid="{00000000-0005-0000-0000-00002E790000}"/>
    <cellStyle name="RowTitles1-Detail 4 2 2 7 3_Tertiary Salaries Survey" xfId="11954" xr:uid="{00000000-0005-0000-0000-00002F790000}"/>
    <cellStyle name="RowTitles1-Detail 4 2 2 7 4" xfId="11955" xr:uid="{00000000-0005-0000-0000-000030790000}"/>
    <cellStyle name="RowTitles1-Detail 4 2 2 7 5" xfId="11956" xr:uid="{00000000-0005-0000-0000-000031790000}"/>
    <cellStyle name="RowTitles1-Detail 4 2 2 7 5 2" xfId="11957" xr:uid="{00000000-0005-0000-0000-000032790000}"/>
    <cellStyle name="RowTitles1-Detail 4 2 2 7 5_Tertiary Salaries Survey" xfId="11958" xr:uid="{00000000-0005-0000-0000-000033790000}"/>
    <cellStyle name="RowTitles1-Detail 4 2 2 7 6" xfId="11959" xr:uid="{00000000-0005-0000-0000-000034790000}"/>
    <cellStyle name="RowTitles1-Detail 4 2 2 7_Tertiary Salaries Survey" xfId="11960" xr:uid="{00000000-0005-0000-0000-000035790000}"/>
    <cellStyle name="RowTitles1-Detail 4 2 2 8" xfId="11961" xr:uid="{00000000-0005-0000-0000-000036790000}"/>
    <cellStyle name="RowTitles1-Detail 4 2 2 8 2" xfId="11962" xr:uid="{00000000-0005-0000-0000-000037790000}"/>
    <cellStyle name="RowTitles1-Detail 4 2 2 8 2 2" xfId="11963" xr:uid="{00000000-0005-0000-0000-000038790000}"/>
    <cellStyle name="RowTitles1-Detail 4 2 2 8 2 2 2" xfId="11964" xr:uid="{00000000-0005-0000-0000-000039790000}"/>
    <cellStyle name="RowTitles1-Detail 4 2 2 8 2 2_Tertiary Salaries Survey" xfId="11965" xr:uid="{00000000-0005-0000-0000-00003A790000}"/>
    <cellStyle name="RowTitles1-Detail 4 2 2 8 2 3" xfId="11966" xr:uid="{00000000-0005-0000-0000-00003B790000}"/>
    <cellStyle name="RowTitles1-Detail 4 2 2 8 2_Tertiary Salaries Survey" xfId="11967" xr:uid="{00000000-0005-0000-0000-00003C790000}"/>
    <cellStyle name="RowTitles1-Detail 4 2 2 8 3" xfId="11968" xr:uid="{00000000-0005-0000-0000-00003D790000}"/>
    <cellStyle name="RowTitles1-Detail 4 2 2 8 3 2" xfId="11969" xr:uid="{00000000-0005-0000-0000-00003E790000}"/>
    <cellStyle name="RowTitles1-Detail 4 2 2 8 3 2 2" xfId="11970" xr:uid="{00000000-0005-0000-0000-00003F790000}"/>
    <cellStyle name="RowTitles1-Detail 4 2 2 8 3 2_Tertiary Salaries Survey" xfId="11971" xr:uid="{00000000-0005-0000-0000-000040790000}"/>
    <cellStyle name="RowTitles1-Detail 4 2 2 8 3 3" xfId="11972" xr:uid="{00000000-0005-0000-0000-000041790000}"/>
    <cellStyle name="RowTitles1-Detail 4 2 2 8 3_Tertiary Salaries Survey" xfId="11973" xr:uid="{00000000-0005-0000-0000-000042790000}"/>
    <cellStyle name="RowTitles1-Detail 4 2 2 8 4" xfId="11974" xr:uid="{00000000-0005-0000-0000-000043790000}"/>
    <cellStyle name="RowTitles1-Detail 4 2 2 8 4 2" xfId="11975" xr:uid="{00000000-0005-0000-0000-000044790000}"/>
    <cellStyle name="RowTitles1-Detail 4 2 2 8 4_Tertiary Salaries Survey" xfId="11976" xr:uid="{00000000-0005-0000-0000-000045790000}"/>
    <cellStyle name="RowTitles1-Detail 4 2 2 8 5" xfId="11977" xr:uid="{00000000-0005-0000-0000-000046790000}"/>
    <cellStyle name="RowTitles1-Detail 4 2 2 8_Tertiary Salaries Survey" xfId="11978" xr:uid="{00000000-0005-0000-0000-000047790000}"/>
    <cellStyle name="RowTitles1-Detail 4 2 2 9" xfId="11979" xr:uid="{00000000-0005-0000-0000-000048790000}"/>
    <cellStyle name="RowTitles1-Detail 4 2 2 9 2" xfId="11980" xr:uid="{00000000-0005-0000-0000-000049790000}"/>
    <cellStyle name="RowTitles1-Detail 4 2 2 9 2 2" xfId="11981" xr:uid="{00000000-0005-0000-0000-00004A790000}"/>
    <cellStyle name="RowTitles1-Detail 4 2 2 9 2 2 2" xfId="11982" xr:uid="{00000000-0005-0000-0000-00004B790000}"/>
    <cellStyle name="RowTitles1-Detail 4 2 2 9 2 2_Tertiary Salaries Survey" xfId="11983" xr:uid="{00000000-0005-0000-0000-00004C790000}"/>
    <cellStyle name="RowTitles1-Detail 4 2 2 9 2 3" xfId="11984" xr:uid="{00000000-0005-0000-0000-00004D790000}"/>
    <cellStyle name="RowTitles1-Detail 4 2 2 9 2_Tertiary Salaries Survey" xfId="11985" xr:uid="{00000000-0005-0000-0000-00004E790000}"/>
    <cellStyle name="RowTitles1-Detail 4 2 2 9 3" xfId="11986" xr:uid="{00000000-0005-0000-0000-00004F790000}"/>
    <cellStyle name="RowTitles1-Detail 4 2 2 9 3 2" xfId="11987" xr:uid="{00000000-0005-0000-0000-000050790000}"/>
    <cellStyle name="RowTitles1-Detail 4 2 2 9 3 2 2" xfId="11988" xr:uid="{00000000-0005-0000-0000-000051790000}"/>
    <cellStyle name="RowTitles1-Detail 4 2 2 9 3 2_Tertiary Salaries Survey" xfId="11989" xr:uid="{00000000-0005-0000-0000-000052790000}"/>
    <cellStyle name="RowTitles1-Detail 4 2 2 9 3 3" xfId="11990" xr:uid="{00000000-0005-0000-0000-000053790000}"/>
    <cellStyle name="RowTitles1-Detail 4 2 2 9 3_Tertiary Salaries Survey" xfId="11991" xr:uid="{00000000-0005-0000-0000-000054790000}"/>
    <cellStyle name="RowTitles1-Detail 4 2 2 9 4" xfId="11992" xr:uid="{00000000-0005-0000-0000-000055790000}"/>
    <cellStyle name="RowTitles1-Detail 4 2 2 9 4 2" xfId="11993" xr:uid="{00000000-0005-0000-0000-000056790000}"/>
    <cellStyle name="RowTitles1-Detail 4 2 2 9 4_Tertiary Salaries Survey" xfId="11994" xr:uid="{00000000-0005-0000-0000-000057790000}"/>
    <cellStyle name="RowTitles1-Detail 4 2 2 9 5" xfId="11995" xr:uid="{00000000-0005-0000-0000-000058790000}"/>
    <cellStyle name="RowTitles1-Detail 4 2 2 9_Tertiary Salaries Survey" xfId="11996" xr:uid="{00000000-0005-0000-0000-000059790000}"/>
    <cellStyle name="RowTitles1-Detail 4 2 2_STUD aligned by INSTIT" xfId="11997" xr:uid="{00000000-0005-0000-0000-00005A790000}"/>
    <cellStyle name="RowTitles1-Detail 4 2 3" xfId="11998" xr:uid="{00000000-0005-0000-0000-00005B790000}"/>
    <cellStyle name="RowTitles1-Detail 4 2 3 2" xfId="11999" xr:uid="{00000000-0005-0000-0000-00005C790000}"/>
    <cellStyle name="RowTitles1-Detail 4 2 3 2 2" xfId="12000" xr:uid="{00000000-0005-0000-0000-00005D790000}"/>
    <cellStyle name="RowTitles1-Detail 4 2 3 2 2 2" xfId="12001" xr:uid="{00000000-0005-0000-0000-00005E790000}"/>
    <cellStyle name="RowTitles1-Detail 4 2 3 2 2 2 2" xfId="12002" xr:uid="{00000000-0005-0000-0000-00005F790000}"/>
    <cellStyle name="RowTitles1-Detail 4 2 3 2 2 2_Tertiary Salaries Survey" xfId="12003" xr:uid="{00000000-0005-0000-0000-000060790000}"/>
    <cellStyle name="RowTitles1-Detail 4 2 3 2 2 3" xfId="12004" xr:uid="{00000000-0005-0000-0000-000061790000}"/>
    <cellStyle name="RowTitles1-Detail 4 2 3 2 2_Tertiary Salaries Survey" xfId="12005" xr:uid="{00000000-0005-0000-0000-000062790000}"/>
    <cellStyle name="RowTitles1-Detail 4 2 3 2 3" xfId="12006" xr:uid="{00000000-0005-0000-0000-000063790000}"/>
    <cellStyle name="RowTitles1-Detail 4 2 3 2 3 2" xfId="12007" xr:uid="{00000000-0005-0000-0000-000064790000}"/>
    <cellStyle name="RowTitles1-Detail 4 2 3 2 3 2 2" xfId="12008" xr:uid="{00000000-0005-0000-0000-000065790000}"/>
    <cellStyle name="RowTitles1-Detail 4 2 3 2 3 2_Tertiary Salaries Survey" xfId="12009" xr:uid="{00000000-0005-0000-0000-000066790000}"/>
    <cellStyle name="RowTitles1-Detail 4 2 3 2 3 3" xfId="12010" xr:uid="{00000000-0005-0000-0000-000067790000}"/>
    <cellStyle name="RowTitles1-Detail 4 2 3 2 3_Tertiary Salaries Survey" xfId="12011" xr:uid="{00000000-0005-0000-0000-000068790000}"/>
    <cellStyle name="RowTitles1-Detail 4 2 3 2 4" xfId="12012" xr:uid="{00000000-0005-0000-0000-000069790000}"/>
    <cellStyle name="RowTitles1-Detail 4 2 3 2 5" xfId="12013" xr:uid="{00000000-0005-0000-0000-00006A790000}"/>
    <cellStyle name="RowTitles1-Detail 4 2 3 2_Tertiary Salaries Survey" xfId="12014" xr:uid="{00000000-0005-0000-0000-00006B790000}"/>
    <cellStyle name="RowTitles1-Detail 4 2 3 3" xfId="12015" xr:uid="{00000000-0005-0000-0000-00006C790000}"/>
    <cellStyle name="RowTitles1-Detail 4 2 3 3 2" xfId="12016" xr:uid="{00000000-0005-0000-0000-00006D790000}"/>
    <cellStyle name="RowTitles1-Detail 4 2 3 3 2 2" xfId="12017" xr:uid="{00000000-0005-0000-0000-00006E790000}"/>
    <cellStyle name="RowTitles1-Detail 4 2 3 3 2 2 2" xfId="12018" xr:uid="{00000000-0005-0000-0000-00006F790000}"/>
    <cellStyle name="RowTitles1-Detail 4 2 3 3 2 2_Tertiary Salaries Survey" xfId="12019" xr:uid="{00000000-0005-0000-0000-000070790000}"/>
    <cellStyle name="RowTitles1-Detail 4 2 3 3 2 3" xfId="12020" xr:uid="{00000000-0005-0000-0000-000071790000}"/>
    <cellStyle name="RowTitles1-Detail 4 2 3 3 2_Tertiary Salaries Survey" xfId="12021" xr:uid="{00000000-0005-0000-0000-000072790000}"/>
    <cellStyle name="RowTitles1-Detail 4 2 3 3 3" xfId="12022" xr:uid="{00000000-0005-0000-0000-000073790000}"/>
    <cellStyle name="RowTitles1-Detail 4 2 3 3 3 2" xfId="12023" xr:uid="{00000000-0005-0000-0000-000074790000}"/>
    <cellStyle name="RowTitles1-Detail 4 2 3 3 3 2 2" xfId="12024" xr:uid="{00000000-0005-0000-0000-000075790000}"/>
    <cellStyle name="RowTitles1-Detail 4 2 3 3 3 2_Tertiary Salaries Survey" xfId="12025" xr:uid="{00000000-0005-0000-0000-000076790000}"/>
    <cellStyle name="RowTitles1-Detail 4 2 3 3 3 3" xfId="12026" xr:uid="{00000000-0005-0000-0000-000077790000}"/>
    <cellStyle name="RowTitles1-Detail 4 2 3 3 3_Tertiary Salaries Survey" xfId="12027" xr:uid="{00000000-0005-0000-0000-000078790000}"/>
    <cellStyle name="RowTitles1-Detail 4 2 3 3 4" xfId="12028" xr:uid="{00000000-0005-0000-0000-000079790000}"/>
    <cellStyle name="RowTitles1-Detail 4 2 3 3 5" xfId="12029" xr:uid="{00000000-0005-0000-0000-00007A790000}"/>
    <cellStyle name="RowTitles1-Detail 4 2 3 3 5 2" xfId="12030" xr:uid="{00000000-0005-0000-0000-00007B790000}"/>
    <cellStyle name="RowTitles1-Detail 4 2 3 3 5_Tertiary Salaries Survey" xfId="12031" xr:uid="{00000000-0005-0000-0000-00007C790000}"/>
    <cellStyle name="RowTitles1-Detail 4 2 3 3 6" xfId="12032" xr:uid="{00000000-0005-0000-0000-00007D790000}"/>
    <cellStyle name="RowTitles1-Detail 4 2 3 3_Tertiary Salaries Survey" xfId="12033" xr:uid="{00000000-0005-0000-0000-00007E790000}"/>
    <cellStyle name="RowTitles1-Detail 4 2 3 4" xfId="12034" xr:uid="{00000000-0005-0000-0000-00007F790000}"/>
    <cellStyle name="RowTitles1-Detail 4 2 3 4 2" xfId="12035" xr:uid="{00000000-0005-0000-0000-000080790000}"/>
    <cellStyle name="RowTitles1-Detail 4 2 3 4 2 2" xfId="12036" xr:uid="{00000000-0005-0000-0000-000081790000}"/>
    <cellStyle name="RowTitles1-Detail 4 2 3 4 2 2 2" xfId="12037" xr:uid="{00000000-0005-0000-0000-000082790000}"/>
    <cellStyle name="RowTitles1-Detail 4 2 3 4 2 2_Tertiary Salaries Survey" xfId="12038" xr:uid="{00000000-0005-0000-0000-000083790000}"/>
    <cellStyle name="RowTitles1-Detail 4 2 3 4 2 3" xfId="12039" xr:uid="{00000000-0005-0000-0000-000084790000}"/>
    <cellStyle name="RowTitles1-Detail 4 2 3 4 2_Tertiary Salaries Survey" xfId="12040" xr:uid="{00000000-0005-0000-0000-000085790000}"/>
    <cellStyle name="RowTitles1-Detail 4 2 3 4 3" xfId="12041" xr:uid="{00000000-0005-0000-0000-000086790000}"/>
    <cellStyle name="RowTitles1-Detail 4 2 3 4 3 2" xfId="12042" xr:uid="{00000000-0005-0000-0000-000087790000}"/>
    <cellStyle name="RowTitles1-Detail 4 2 3 4 3 2 2" xfId="12043" xr:uid="{00000000-0005-0000-0000-000088790000}"/>
    <cellStyle name="RowTitles1-Detail 4 2 3 4 3 2_Tertiary Salaries Survey" xfId="12044" xr:uid="{00000000-0005-0000-0000-000089790000}"/>
    <cellStyle name="RowTitles1-Detail 4 2 3 4 3 3" xfId="12045" xr:uid="{00000000-0005-0000-0000-00008A790000}"/>
    <cellStyle name="RowTitles1-Detail 4 2 3 4 3_Tertiary Salaries Survey" xfId="12046" xr:uid="{00000000-0005-0000-0000-00008B790000}"/>
    <cellStyle name="RowTitles1-Detail 4 2 3 4 4" xfId="12047" xr:uid="{00000000-0005-0000-0000-00008C790000}"/>
    <cellStyle name="RowTitles1-Detail 4 2 3 4 4 2" xfId="12048" xr:uid="{00000000-0005-0000-0000-00008D790000}"/>
    <cellStyle name="RowTitles1-Detail 4 2 3 4 4_Tertiary Salaries Survey" xfId="12049" xr:uid="{00000000-0005-0000-0000-00008E790000}"/>
    <cellStyle name="RowTitles1-Detail 4 2 3 4 5" xfId="12050" xr:uid="{00000000-0005-0000-0000-00008F790000}"/>
    <cellStyle name="RowTitles1-Detail 4 2 3 4_Tertiary Salaries Survey" xfId="12051" xr:uid="{00000000-0005-0000-0000-000090790000}"/>
    <cellStyle name="RowTitles1-Detail 4 2 3 5" xfId="12052" xr:uid="{00000000-0005-0000-0000-000091790000}"/>
    <cellStyle name="RowTitles1-Detail 4 2 3 5 2" xfId="12053" xr:uid="{00000000-0005-0000-0000-000092790000}"/>
    <cellStyle name="RowTitles1-Detail 4 2 3 5 2 2" xfId="12054" xr:uid="{00000000-0005-0000-0000-000093790000}"/>
    <cellStyle name="RowTitles1-Detail 4 2 3 5 2 2 2" xfId="12055" xr:uid="{00000000-0005-0000-0000-000094790000}"/>
    <cellStyle name="RowTitles1-Detail 4 2 3 5 2 2_Tertiary Salaries Survey" xfId="12056" xr:uid="{00000000-0005-0000-0000-000095790000}"/>
    <cellStyle name="RowTitles1-Detail 4 2 3 5 2 3" xfId="12057" xr:uid="{00000000-0005-0000-0000-000096790000}"/>
    <cellStyle name="RowTitles1-Detail 4 2 3 5 2_Tertiary Salaries Survey" xfId="12058" xr:uid="{00000000-0005-0000-0000-000097790000}"/>
    <cellStyle name="RowTitles1-Detail 4 2 3 5 3" xfId="12059" xr:uid="{00000000-0005-0000-0000-000098790000}"/>
    <cellStyle name="RowTitles1-Detail 4 2 3 5 3 2" xfId="12060" xr:uid="{00000000-0005-0000-0000-000099790000}"/>
    <cellStyle name="RowTitles1-Detail 4 2 3 5 3 2 2" xfId="12061" xr:uid="{00000000-0005-0000-0000-00009A790000}"/>
    <cellStyle name="RowTitles1-Detail 4 2 3 5 3 2_Tertiary Salaries Survey" xfId="12062" xr:uid="{00000000-0005-0000-0000-00009B790000}"/>
    <cellStyle name="RowTitles1-Detail 4 2 3 5 3 3" xfId="12063" xr:uid="{00000000-0005-0000-0000-00009C790000}"/>
    <cellStyle name="RowTitles1-Detail 4 2 3 5 3_Tertiary Salaries Survey" xfId="12064" xr:uid="{00000000-0005-0000-0000-00009D790000}"/>
    <cellStyle name="RowTitles1-Detail 4 2 3 5 4" xfId="12065" xr:uid="{00000000-0005-0000-0000-00009E790000}"/>
    <cellStyle name="RowTitles1-Detail 4 2 3 5 4 2" xfId="12066" xr:uid="{00000000-0005-0000-0000-00009F790000}"/>
    <cellStyle name="RowTitles1-Detail 4 2 3 5 4_Tertiary Salaries Survey" xfId="12067" xr:uid="{00000000-0005-0000-0000-0000A0790000}"/>
    <cellStyle name="RowTitles1-Detail 4 2 3 5 5" xfId="12068" xr:uid="{00000000-0005-0000-0000-0000A1790000}"/>
    <cellStyle name="RowTitles1-Detail 4 2 3 5_Tertiary Salaries Survey" xfId="12069" xr:uid="{00000000-0005-0000-0000-0000A2790000}"/>
    <cellStyle name="RowTitles1-Detail 4 2 3 6" xfId="12070" xr:uid="{00000000-0005-0000-0000-0000A3790000}"/>
    <cellStyle name="RowTitles1-Detail 4 2 3 6 2" xfId="12071" xr:uid="{00000000-0005-0000-0000-0000A4790000}"/>
    <cellStyle name="RowTitles1-Detail 4 2 3 6 2 2" xfId="12072" xr:uid="{00000000-0005-0000-0000-0000A5790000}"/>
    <cellStyle name="RowTitles1-Detail 4 2 3 6 2 2 2" xfId="12073" xr:uid="{00000000-0005-0000-0000-0000A6790000}"/>
    <cellStyle name="RowTitles1-Detail 4 2 3 6 2 2_Tertiary Salaries Survey" xfId="12074" xr:uid="{00000000-0005-0000-0000-0000A7790000}"/>
    <cellStyle name="RowTitles1-Detail 4 2 3 6 2 3" xfId="12075" xr:uid="{00000000-0005-0000-0000-0000A8790000}"/>
    <cellStyle name="RowTitles1-Detail 4 2 3 6 2_Tertiary Salaries Survey" xfId="12076" xr:uid="{00000000-0005-0000-0000-0000A9790000}"/>
    <cellStyle name="RowTitles1-Detail 4 2 3 6 3" xfId="12077" xr:uid="{00000000-0005-0000-0000-0000AA790000}"/>
    <cellStyle name="RowTitles1-Detail 4 2 3 6 3 2" xfId="12078" xr:uid="{00000000-0005-0000-0000-0000AB790000}"/>
    <cellStyle name="RowTitles1-Detail 4 2 3 6 3 2 2" xfId="12079" xr:uid="{00000000-0005-0000-0000-0000AC790000}"/>
    <cellStyle name="RowTitles1-Detail 4 2 3 6 3 2_Tertiary Salaries Survey" xfId="12080" xr:uid="{00000000-0005-0000-0000-0000AD790000}"/>
    <cellStyle name="RowTitles1-Detail 4 2 3 6 3 3" xfId="12081" xr:uid="{00000000-0005-0000-0000-0000AE790000}"/>
    <cellStyle name="RowTitles1-Detail 4 2 3 6 3_Tertiary Salaries Survey" xfId="12082" xr:uid="{00000000-0005-0000-0000-0000AF790000}"/>
    <cellStyle name="RowTitles1-Detail 4 2 3 6 4" xfId="12083" xr:uid="{00000000-0005-0000-0000-0000B0790000}"/>
    <cellStyle name="RowTitles1-Detail 4 2 3 6 4 2" xfId="12084" xr:uid="{00000000-0005-0000-0000-0000B1790000}"/>
    <cellStyle name="RowTitles1-Detail 4 2 3 6 4_Tertiary Salaries Survey" xfId="12085" xr:uid="{00000000-0005-0000-0000-0000B2790000}"/>
    <cellStyle name="RowTitles1-Detail 4 2 3 6 5" xfId="12086" xr:uid="{00000000-0005-0000-0000-0000B3790000}"/>
    <cellStyle name="RowTitles1-Detail 4 2 3 6_Tertiary Salaries Survey" xfId="12087" xr:uid="{00000000-0005-0000-0000-0000B4790000}"/>
    <cellStyle name="RowTitles1-Detail 4 2 3 7" xfId="12088" xr:uid="{00000000-0005-0000-0000-0000B5790000}"/>
    <cellStyle name="RowTitles1-Detail 4 2 3 7 2" xfId="12089" xr:uid="{00000000-0005-0000-0000-0000B6790000}"/>
    <cellStyle name="RowTitles1-Detail 4 2 3 7 2 2" xfId="12090" xr:uid="{00000000-0005-0000-0000-0000B7790000}"/>
    <cellStyle name="RowTitles1-Detail 4 2 3 7 2_Tertiary Salaries Survey" xfId="12091" xr:uid="{00000000-0005-0000-0000-0000B8790000}"/>
    <cellStyle name="RowTitles1-Detail 4 2 3 7 3" xfId="12092" xr:uid="{00000000-0005-0000-0000-0000B9790000}"/>
    <cellStyle name="RowTitles1-Detail 4 2 3 7_Tertiary Salaries Survey" xfId="12093" xr:uid="{00000000-0005-0000-0000-0000BA790000}"/>
    <cellStyle name="RowTitles1-Detail 4 2 3 8" xfId="12094" xr:uid="{00000000-0005-0000-0000-0000BB790000}"/>
    <cellStyle name="RowTitles1-Detail 4 2 3 9" xfId="12095" xr:uid="{00000000-0005-0000-0000-0000BC790000}"/>
    <cellStyle name="RowTitles1-Detail 4 2 3_STUD aligned by INSTIT" xfId="12096" xr:uid="{00000000-0005-0000-0000-0000BD790000}"/>
    <cellStyle name="RowTitles1-Detail 4 2 4" xfId="12097" xr:uid="{00000000-0005-0000-0000-0000BE790000}"/>
    <cellStyle name="RowTitles1-Detail 4 2 4 2" xfId="12098" xr:uid="{00000000-0005-0000-0000-0000BF790000}"/>
    <cellStyle name="RowTitles1-Detail 4 2 4 2 2" xfId="12099" xr:uid="{00000000-0005-0000-0000-0000C0790000}"/>
    <cellStyle name="RowTitles1-Detail 4 2 4 2 2 2" xfId="12100" xr:uid="{00000000-0005-0000-0000-0000C1790000}"/>
    <cellStyle name="RowTitles1-Detail 4 2 4 2 2 2 2" xfId="12101" xr:uid="{00000000-0005-0000-0000-0000C2790000}"/>
    <cellStyle name="RowTitles1-Detail 4 2 4 2 2 2_Tertiary Salaries Survey" xfId="12102" xr:uid="{00000000-0005-0000-0000-0000C3790000}"/>
    <cellStyle name="RowTitles1-Detail 4 2 4 2 2 3" xfId="12103" xr:uid="{00000000-0005-0000-0000-0000C4790000}"/>
    <cellStyle name="RowTitles1-Detail 4 2 4 2 2_Tertiary Salaries Survey" xfId="12104" xr:uid="{00000000-0005-0000-0000-0000C5790000}"/>
    <cellStyle name="RowTitles1-Detail 4 2 4 2 3" xfId="12105" xr:uid="{00000000-0005-0000-0000-0000C6790000}"/>
    <cellStyle name="RowTitles1-Detail 4 2 4 2 3 2" xfId="12106" xr:uid="{00000000-0005-0000-0000-0000C7790000}"/>
    <cellStyle name="RowTitles1-Detail 4 2 4 2 3 2 2" xfId="12107" xr:uid="{00000000-0005-0000-0000-0000C8790000}"/>
    <cellStyle name="RowTitles1-Detail 4 2 4 2 3 2_Tertiary Salaries Survey" xfId="12108" xr:uid="{00000000-0005-0000-0000-0000C9790000}"/>
    <cellStyle name="RowTitles1-Detail 4 2 4 2 3 3" xfId="12109" xr:uid="{00000000-0005-0000-0000-0000CA790000}"/>
    <cellStyle name="RowTitles1-Detail 4 2 4 2 3_Tertiary Salaries Survey" xfId="12110" xr:uid="{00000000-0005-0000-0000-0000CB790000}"/>
    <cellStyle name="RowTitles1-Detail 4 2 4 2 4" xfId="12111" xr:uid="{00000000-0005-0000-0000-0000CC790000}"/>
    <cellStyle name="RowTitles1-Detail 4 2 4 2 5" xfId="12112" xr:uid="{00000000-0005-0000-0000-0000CD790000}"/>
    <cellStyle name="RowTitles1-Detail 4 2 4 2 5 2" xfId="12113" xr:uid="{00000000-0005-0000-0000-0000CE790000}"/>
    <cellStyle name="RowTitles1-Detail 4 2 4 2 5_Tertiary Salaries Survey" xfId="12114" xr:uid="{00000000-0005-0000-0000-0000CF790000}"/>
    <cellStyle name="RowTitles1-Detail 4 2 4 2 6" xfId="12115" xr:uid="{00000000-0005-0000-0000-0000D0790000}"/>
    <cellStyle name="RowTitles1-Detail 4 2 4 2_Tertiary Salaries Survey" xfId="12116" xr:uid="{00000000-0005-0000-0000-0000D1790000}"/>
    <cellStyle name="RowTitles1-Detail 4 2 4 3" xfId="12117" xr:uid="{00000000-0005-0000-0000-0000D2790000}"/>
    <cellStyle name="RowTitles1-Detail 4 2 4 3 2" xfId="12118" xr:uid="{00000000-0005-0000-0000-0000D3790000}"/>
    <cellStyle name="RowTitles1-Detail 4 2 4 3 2 2" xfId="12119" xr:uid="{00000000-0005-0000-0000-0000D4790000}"/>
    <cellStyle name="RowTitles1-Detail 4 2 4 3 2 2 2" xfId="12120" xr:uid="{00000000-0005-0000-0000-0000D5790000}"/>
    <cellStyle name="RowTitles1-Detail 4 2 4 3 2 2_Tertiary Salaries Survey" xfId="12121" xr:uid="{00000000-0005-0000-0000-0000D6790000}"/>
    <cellStyle name="RowTitles1-Detail 4 2 4 3 2 3" xfId="12122" xr:uid="{00000000-0005-0000-0000-0000D7790000}"/>
    <cellStyle name="RowTitles1-Detail 4 2 4 3 2_Tertiary Salaries Survey" xfId="12123" xr:uid="{00000000-0005-0000-0000-0000D8790000}"/>
    <cellStyle name="RowTitles1-Detail 4 2 4 3 3" xfId="12124" xr:uid="{00000000-0005-0000-0000-0000D9790000}"/>
    <cellStyle name="RowTitles1-Detail 4 2 4 3 3 2" xfId="12125" xr:uid="{00000000-0005-0000-0000-0000DA790000}"/>
    <cellStyle name="RowTitles1-Detail 4 2 4 3 3 2 2" xfId="12126" xr:uid="{00000000-0005-0000-0000-0000DB790000}"/>
    <cellStyle name="RowTitles1-Detail 4 2 4 3 3 2_Tertiary Salaries Survey" xfId="12127" xr:uid="{00000000-0005-0000-0000-0000DC790000}"/>
    <cellStyle name="RowTitles1-Detail 4 2 4 3 3 3" xfId="12128" xr:uid="{00000000-0005-0000-0000-0000DD790000}"/>
    <cellStyle name="RowTitles1-Detail 4 2 4 3 3_Tertiary Salaries Survey" xfId="12129" xr:uid="{00000000-0005-0000-0000-0000DE790000}"/>
    <cellStyle name="RowTitles1-Detail 4 2 4 3 4" xfId="12130" xr:uid="{00000000-0005-0000-0000-0000DF790000}"/>
    <cellStyle name="RowTitles1-Detail 4 2 4 3 5" xfId="12131" xr:uid="{00000000-0005-0000-0000-0000E0790000}"/>
    <cellStyle name="RowTitles1-Detail 4 2 4 3_Tertiary Salaries Survey" xfId="12132" xr:uid="{00000000-0005-0000-0000-0000E1790000}"/>
    <cellStyle name="RowTitles1-Detail 4 2 4 4" xfId="12133" xr:uid="{00000000-0005-0000-0000-0000E2790000}"/>
    <cellStyle name="RowTitles1-Detail 4 2 4 4 2" xfId="12134" xr:uid="{00000000-0005-0000-0000-0000E3790000}"/>
    <cellStyle name="RowTitles1-Detail 4 2 4 4 2 2" xfId="12135" xr:uid="{00000000-0005-0000-0000-0000E4790000}"/>
    <cellStyle name="RowTitles1-Detail 4 2 4 4 2 2 2" xfId="12136" xr:uid="{00000000-0005-0000-0000-0000E5790000}"/>
    <cellStyle name="RowTitles1-Detail 4 2 4 4 2 2_Tertiary Salaries Survey" xfId="12137" xr:uid="{00000000-0005-0000-0000-0000E6790000}"/>
    <cellStyle name="RowTitles1-Detail 4 2 4 4 2 3" xfId="12138" xr:uid="{00000000-0005-0000-0000-0000E7790000}"/>
    <cellStyle name="RowTitles1-Detail 4 2 4 4 2_Tertiary Salaries Survey" xfId="12139" xr:uid="{00000000-0005-0000-0000-0000E8790000}"/>
    <cellStyle name="RowTitles1-Detail 4 2 4 4 3" xfId="12140" xr:uid="{00000000-0005-0000-0000-0000E9790000}"/>
    <cellStyle name="RowTitles1-Detail 4 2 4 4 3 2" xfId="12141" xr:uid="{00000000-0005-0000-0000-0000EA790000}"/>
    <cellStyle name="RowTitles1-Detail 4 2 4 4 3 2 2" xfId="12142" xr:uid="{00000000-0005-0000-0000-0000EB790000}"/>
    <cellStyle name="RowTitles1-Detail 4 2 4 4 3 2_Tertiary Salaries Survey" xfId="12143" xr:uid="{00000000-0005-0000-0000-0000EC790000}"/>
    <cellStyle name="RowTitles1-Detail 4 2 4 4 3 3" xfId="12144" xr:uid="{00000000-0005-0000-0000-0000ED790000}"/>
    <cellStyle name="RowTitles1-Detail 4 2 4 4 3_Tertiary Salaries Survey" xfId="12145" xr:uid="{00000000-0005-0000-0000-0000EE790000}"/>
    <cellStyle name="RowTitles1-Detail 4 2 4 4 4" xfId="12146" xr:uid="{00000000-0005-0000-0000-0000EF790000}"/>
    <cellStyle name="RowTitles1-Detail 4 2 4 4 4 2" xfId="12147" xr:uid="{00000000-0005-0000-0000-0000F0790000}"/>
    <cellStyle name="RowTitles1-Detail 4 2 4 4 4_Tertiary Salaries Survey" xfId="12148" xr:uid="{00000000-0005-0000-0000-0000F1790000}"/>
    <cellStyle name="RowTitles1-Detail 4 2 4 4 5" xfId="12149" xr:uid="{00000000-0005-0000-0000-0000F2790000}"/>
    <cellStyle name="RowTitles1-Detail 4 2 4 4_Tertiary Salaries Survey" xfId="12150" xr:uid="{00000000-0005-0000-0000-0000F3790000}"/>
    <cellStyle name="RowTitles1-Detail 4 2 4 5" xfId="12151" xr:uid="{00000000-0005-0000-0000-0000F4790000}"/>
    <cellStyle name="RowTitles1-Detail 4 2 4 5 2" xfId="12152" xr:uid="{00000000-0005-0000-0000-0000F5790000}"/>
    <cellStyle name="RowTitles1-Detail 4 2 4 5 2 2" xfId="12153" xr:uid="{00000000-0005-0000-0000-0000F6790000}"/>
    <cellStyle name="RowTitles1-Detail 4 2 4 5 2 2 2" xfId="12154" xr:uid="{00000000-0005-0000-0000-0000F7790000}"/>
    <cellStyle name="RowTitles1-Detail 4 2 4 5 2 2_Tertiary Salaries Survey" xfId="12155" xr:uid="{00000000-0005-0000-0000-0000F8790000}"/>
    <cellStyle name="RowTitles1-Detail 4 2 4 5 2 3" xfId="12156" xr:uid="{00000000-0005-0000-0000-0000F9790000}"/>
    <cellStyle name="RowTitles1-Detail 4 2 4 5 2_Tertiary Salaries Survey" xfId="12157" xr:uid="{00000000-0005-0000-0000-0000FA790000}"/>
    <cellStyle name="RowTitles1-Detail 4 2 4 5 3" xfId="12158" xr:uid="{00000000-0005-0000-0000-0000FB790000}"/>
    <cellStyle name="RowTitles1-Detail 4 2 4 5 3 2" xfId="12159" xr:uid="{00000000-0005-0000-0000-0000FC790000}"/>
    <cellStyle name="RowTitles1-Detail 4 2 4 5 3 2 2" xfId="12160" xr:uid="{00000000-0005-0000-0000-0000FD790000}"/>
    <cellStyle name="RowTitles1-Detail 4 2 4 5 3 2_Tertiary Salaries Survey" xfId="12161" xr:uid="{00000000-0005-0000-0000-0000FE790000}"/>
    <cellStyle name="RowTitles1-Detail 4 2 4 5 3 3" xfId="12162" xr:uid="{00000000-0005-0000-0000-0000FF790000}"/>
    <cellStyle name="RowTitles1-Detail 4 2 4 5 3_Tertiary Salaries Survey" xfId="12163" xr:uid="{00000000-0005-0000-0000-0000007A0000}"/>
    <cellStyle name="RowTitles1-Detail 4 2 4 5 4" xfId="12164" xr:uid="{00000000-0005-0000-0000-0000017A0000}"/>
    <cellStyle name="RowTitles1-Detail 4 2 4 5 4 2" xfId="12165" xr:uid="{00000000-0005-0000-0000-0000027A0000}"/>
    <cellStyle name="RowTitles1-Detail 4 2 4 5 4_Tertiary Salaries Survey" xfId="12166" xr:uid="{00000000-0005-0000-0000-0000037A0000}"/>
    <cellStyle name="RowTitles1-Detail 4 2 4 5 5" xfId="12167" xr:uid="{00000000-0005-0000-0000-0000047A0000}"/>
    <cellStyle name="RowTitles1-Detail 4 2 4 5_Tertiary Salaries Survey" xfId="12168" xr:uid="{00000000-0005-0000-0000-0000057A0000}"/>
    <cellStyle name="RowTitles1-Detail 4 2 4 6" xfId="12169" xr:uid="{00000000-0005-0000-0000-0000067A0000}"/>
    <cellStyle name="RowTitles1-Detail 4 2 4 6 2" xfId="12170" xr:uid="{00000000-0005-0000-0000-0000077A0000}"/>
    <cellStyle name="RowTitles1-Detail 4 2 4 6 2 2" xfId="12171" xr:uid="{00000000-0005-0000-0000-0000087A0000}"/>
    <cellStyle name="RowTitles1-Detail 4 2 4 6 2 2 2" xfId="12172" xr:uid="{00000000-0005-0000-0000-0000097A0000}"/>
    <cellStyle name="RowTitles1-Detail 4 2 4 6 2 2_Tertiary Salaries Survey" xfId="12173" xr:uid="{00000000-0005-0000-0000-00000A7A0000}"/>
    <cellStyle name="RowTitles1-Detail 4 2 4 6 2 3" xfId="12174" xr:uid="{00000000-0005-0000-0000-00000B7A0000}"/>
    <cellStyle name="RowTitles1-Detail 4 2 4 6 2_Tertiary Salaries Survey" xfId="12175" xr:uid="{00000000-0005-0000-0000-00000C7A0000}"/>
    <cellStyle name="RowTitles1-Detail 4 2 4 6 3" xfId="12176" xr:uid="{00000000-0005-0000-0000-00000D7A0000}"/>
    <cellStyle name="RowTitles1-Detail 4 2 4 6 3 2" xfId="12177" xr:uid="{00000000-0005-0000-0000-00000E7A0000}"/>
    <cellStyle name="RowTitles1-Detail 4 2 4 6 3 2 2" xfId="12178" xr:uid="{00000000-0005-0000-0000-00000F7A0000}"/>
    <cellStyle name="RowTitles1-Detail 4 2 4 6 3 2_Tertiary Salaries Survey" xfId="12179" xr:uid="{00000000-0005-0000-0000-0000107A0000}"/>
    <cellStyle name="RowTitles1-Detail 4 2 4 6 3 3" xfId="12180" xr:uid="{00000000-0005-0000-0000-0000117A0000}"/>
    <cellStyle name="RowTitles1-Detail 4 2 4 6 3_Tertiary Salaries Survey" xfId="12181" xr:uid="{00000000-0005-0000-0000-0000127A0000}"/>
    <cellStyle name="RowTitles1-Detail 4 2 4 6 4" xfId="12182" xr:uid="{00000000-0005-0000-0000-0000137A0000}"/>
    <cellStyle name="RowTitles1-Detail 4 2 4 6 4 2" xfId="12183" xr:uid="{00000000-0005-0000-0000-0000147A0000}"/>
    <cellStyle name="RowTitles1-Detail 4 2 4 6 4_Tertiary Salaries Survey" xfId="12184" xr:uid="{00000000-0005-0000-0000-0000157A0000}"/>
    <cellStyle name="RowTitles1-Detail 4 2 4 6 5" xfId="12185" xr:uid="{00000000-0005-0000-0000-0000167A0000}"/>
    <cellStyle name="RowTitles1-Detail 4 2 4 6_Tertiary Salaries Survey" xfId="12186" xr:uid="{00000000-0005-0000-0000-0000177A0000}"/>
    <cellStyle name="RowTitles1-Detail 4 2 4 7" xfId="12187" xr:uid="{00000000-0005-0000-0000-0000187A0000}"/>
    <cellStyle name="RowTitles1-Detail 4 2 4 7 2" xfId="12188" xr:uid="{00000000-0005-0000-0000-0000197A0000}"/>
    <cellStyle name="RowTitles1-Detail 4 2 4 7 2 2" xfId="12189" xr:uid="{00000000-0005-0000-0000-00001A7A0000}"/>
    <cellStyle name="RowTitles1-Detail 4 2 4 7 2_Tertiary Salaries Survey" xfId="12190" xr:uid="{00000000-0005-0000-0000-00001B7A0000}"/>
    <cellStyle name="RowTitles1-Detail 4 2 4 7 3" xfId="12191" xr:uid="{00000000-0005-0000-0000-00001C7A0000}"/>
    <cellStyle name="RowTitles1-Detail 4 2 4 7_Tertiary Salaries Survey" xfId="12192" xr:uid="{00000000-0005-0000-0000-00001D7A0000}"/>
    <cellStyle name="RowTitles1-Detail 4 2 4 8" xfId="12193" xr:uid="{00000000-0005-0000-0000-00001E7A0000}"/>
    <cellStyle name="RowTitles1-Detail 4 2 4 8 2" xfId="12194" xr:uid="{00000000-0005-0000-0000-00001F7A0000}"/>
    <cellStyle name="RowTitles1-Detail 4 2 4 8 2 2" xfId="12195" xr:uid="{00000000-0005-0000-0000-0000207A0000}"/>
    <cellStyle name="RowTitles1-Detail 4 2 4 8 2_Tertiary Salaries Survey" xfId="12196" xr:uid="{00000000-0005-0000-0000-0000217A0000}"/>
    <cellStyle name="RowTitles1-Detail 4 2 4 8 3" xfId="12197" xr:uid="{00000000-0005-0000-0000-0000227A0000}"/>
    <cellStyle name="RowTitles1-Detail 4 2 4 8_Tertiary Salaries Survey" xfId="12198" xr:uid="{00000000-0005-0000-0000-0000237A0000}"/>
    <cellStyle name="RowTitles1-Detail 4 2 4 9" xfId="12199" xr:uid="{00000000-0005-0000-0000-0000247A0000}"/>
    <cellStyle name="RowTitles1-Detail 4 2 4_STUD aligned by INSTIT" xfId="12200" xr:uid="{00000000-0005-0000-0000-0000257A0000}"/>
    <cellStyle name="RowTitles1-Detail 4 2 5" xfId="12201" xr:uid="{00000000-0005-0000-0000-0000267A0000}"/>
    <cellStyle name="RowTitles1-Detail 4 2 5 2" xfId="12202" xr:uid="{00000000-0005-0000-0000-0000277A0000}"/>
    <cellStyle name="RowTitles1-Detail 4 2 5 2 2" xfId="12203" xr:uid="{00000000-0005-0000-0000-0000287A0000}"/>
    <cellStyle name="RowTitles1-Detail 4 2 5 2 2 2" xfId="12204" xr:uid="{00000000-0005-0000-0000-0000297A0000}"/>
    <cellStyle name="RowTitles1-Detail 4 2 5 2 2 2 2" xfId="12205" xr:uid="{00000000-0005-0000-0000-00002A7A0000}"/>
    <cellStyle name="RowTitles1-Detail 4 2 5 2 2 2_Tertiary Salaries Survey" xfId="12206" xr:uid="{00000000-0005-0000-0000-00002B7A0000}"/>
    <cellStyle name="RowTitles1-Detail 4 2 5 2 2 3" xfId="12207" xr:uid="{00000000-0005-0000-0000-00002C7A0000}"/>
    <cellStyle name="RowTitles1-Detail 4 2 5 2 2_Tertiary Salaries Survey" xfId="12208" xr:uid="{00000000-0005-0000-0000-00002D7A0000}"/>
    <cellStyle name="RowTitles1-Detail 4 2 5 2 3" xfId="12209" xr:uid="{00000000-0005-0000-0000-00002E7A0000}"/>
    <cellStyle name="RowTitles1-Detail 4 2 5 2 3 2" xfId="12210" xr:uid="{00000000-0005-0000-0000-00002F7A0000}"/>
    <cellStyle name="RowTitles1-Detail 4 2 5 2 3 2 2" xfId="12211" xr:uid="{00000000-0005-0000-0000-0000307A0000}"/>
    <cellStyle name="RowTitles1-Detail 4 2 5 2 3 2_Tertiary Salaries Survey" xfId="12212" xr:uid="{00000000-0005-0000-0000-0000317A0000}"/>
    <cellStyle name="RowTitles1-Detail 4 2 5 2 3 3" xfId="12213" xr:uid="{00000000-0005-0000-0000-0000327A0000}"/>
    <cellStyle name="RowTitles1-Detail 4 2 5 2 3_Tertiary Salaries Survey" xfId="12214" xr:uid="{00000000-0005-0000-0000-0000337A0000}"/>
    <cellStyle name="RowTitles1-Detail 4 2 5 2 4" xfId="12215" xr:uid="{00000000-0005-0000-0000-0000347A0000}"/>
    <cellStyle name="RowTitles1-Detail 4 2 5 2 5" xfId="12216" xr:uid="{00000000-0005-0000-0000-0000357A0000}"/>
    <cellStyle name="RowTitles1-Detail 4 2 5 2 5 2" xfId="12217" xr:uid="{00000000-0005-0000-0000-0000367A0000}"/>
    <cellStyle name="RowTitles1-Detail 4 2 5 2 5_Tertiary Salaries Survey" xfId="12218" xr:uid="{00000000-0005-0000-0000-0000377A0000}"/>
    <cellStyle name="RowTitles1-Detail 4 2 5 2 6" xfId="12219" xr:uid="{00000000-0005-0000-0000-0000387A0000}"/>
    <cellStyle name="RowTitles1-Detail 4 2 5 2_Tertiary Salaries Survey" xfId="12220" xr:uid="{00000000-0005-0000-0000-0000397A0000}"/>
    <cellStyle name="RowTitles1-Detail 4 2 5 3" xfId="12221" xr:uid="{00000000-0005-0000-0000-00003A7A0000}"/>
    <cellStyle name="RowTitles1-Detail 4 2 5 3 2" xfId="12222" xr:uid="{00000000-0005-0000-0000-00003B7A0000}"/>
    <cellStyle name="RowTitles1-Detail 4 2 5 3 2 2" xfId="12223" xr:uid="{00000000-0005-0000-0000-00003C7A0000}"/>
    <cellStyle name="RowTitles1-Detail 4 2 5 3 2 2 2" xfId="12224" xr:uid="{00000000-0005-0000-0000-00003D7A0000}"/>
    <cellStyle name="RowTitles1-Detail 4 2 5 3 2 2_Tertiary Salaries Survey" xfId="12225" xr:uid="{00000000-0005-0000-0000-00003E7A0000}"/>
    <cellStyle name="RowTitles1-Detail 4 2 5 3 2 3" xfId="12226" xr:uid="{00000000-0005-0000-0000-00003F7A0000}"/>
    <cellStyle name="RowTitles1-Detail 4 2 5 3 2_Tertiary Salaries Survey" xfId="12227" xr:uid="{00000000-0005-0000-0000-0000407A0000}"/>
    <cellStyle name="RowTitles1-Detail 4 2 5 3 3" xfId="12228" xr:uid="{00000000-0005-0000-0000-0000417A0000}"/>
    <cellStyle name="RowTitles1-Detail 4 2 5 3 3 2" xfId="12229" xr:uid="{00000000-0005-0000-0000-0000427A0000}"/>
    <cellStyle name="RowTitles1-Detail 4 2 5 3 3 2 2" xfId="12230" xr:uid="{00000000-0005-0000-0000-0000437A0000}"/>
    <cellStyle name="RowTitles1-Detail 4 2 5 3 3 2_Tertiary Salaries Survey" xfId="12231" xr:uid="{00000000-0005-0000-0000-0000447A0000}"/>
    <cellStyle name="RowTitles1-Detail 4 2 5 3 3 3" xfId="12232" xr:uid="{00000000-0005-0000-0000-0000457A0000}"/>
    <cellStyle name="RowTitles1-Detail 4 2 5 3 3_Tertiary Salaries Survey" xfId="12233" xr:uid="{00000000-0005-0000-0000-0000467A0000}"/>
    <cellStyle name="RowTitles1-Detail 4 2 5 3 4" xfId="12234" xr:uid="{00000000-0005-0000-0000-0000477A0000}"/>
    <cellStyle name="RowTitles1-Detail 4 2 5 3 5" xfId="12235" xr:uid="{00000000-0005-0000-0000-0000487A0000}"/>
    <cellStyle name="RowTitles1-Detail 4 2 5 3_Tertiary Salaries Survey" xfId="12236" xr:uid="{00000000-0005-0000-0000-0000497A0000}"/>
    <cellStyle name="RowTitles1-Detail 4 2 5 4" xfId="12237" xr:uid="{00000000-0005-0000-0000-00004A7A0000}"/>
    <cellStyle name="RowTitles1-Detail 4 2 5 4 2" xfId="12238" xr:uid="{00000000-0005-0000-0000-00004B7A0000}"/>
    <cellStyle name="RowTitles1-Detail 4 2 5 4 2 2" xfId="12239" xr:uid="{00000000-0005-0000-0000-00004C7A0000}"/>
    <cellStyle name="RowTitles1-Detail 4 2 5 4 2 2 2" xfId="12240" xr:uid="{00000000-0005-0000-0000-00004D7A0000}"/>
    <cellStyle name="RowTitles1-Detail 4 2 5 4 2 2_Tertiary Salaries Survey" xfId="12241" xr:uid="{00000000-0005-0000-0000-00004E7A0000}"/>
    <cellStyle name="RowTitles1-Detail 4 2 5 4 2 3" xfId="12242" xr:uid="{00000000-0005-0000-0000-00004F7A0000}"/>
    <cellStyle name="RowTitles1-Detail 4 2 5 4 2_Tertiary Salaries Survey" xfId="12243" xr:uid="{00000000-0005-0000-0000-0000507A0000}"/>
    <cellStyle name="RowTitles1-Detail 4 2 5 4 3" xfId="12244" xr:uid="{00000000-0005-0000-0000-0000517A0000}"/>
    <cellStyle name="RowTitles1-Detail 4 2 5 4 3 2" xfId="12245" xr:uid="{00000000-0005-0000-0000-0000527A0000}"/>
    <cellStyle name="RowTitles1-Detail 4 2 5 4 3 2 2" xfId="12246" xr:uid="{00000000-0005-0000-0000-0000537A0000}"/>
    <cellStyle name="RowTitles1-Detail 4 2 5 4 3 2_Tertiary Salaries Survey" xfId="12247" xr:uid="{00000000-0005-0000-0000-0000547A0000}"/>
    <cellStyle name="RowTitles1-Detail 4 2 5 4 3 3" xfId="12248" xr:uid="{00000000-0005-0000-0000-0000557A0000}"/>
    <cellStyle name="RowTitles1-Detail 4 2 5 4 3_Tertiary Salaries Survey" xfId="12249" xr:uid="{00000000-0005-0000-0000-0000567A0000}"/>
    <cellStyle name="RowTitles1-Detail 4 2 5 4 4" xfId="12250" xr:uid="{00000000-0005-0000-0000-0000577A0000}"/>
    <cellStyle name="RowTitles1-Detail 4 2 5 4 5" xfId="12251" xr:uid="{00000000-0005-0000-0000-0000587A0000}"/>
    <cellStyle name="RowTitles1-Detail 4 2 5 4 5 2" xfId="12252" xr:uid="{00000000-0005-0000-0000-0000597A0000}"/>
    <cellStyle name="RowTitles1-Detail 4 2 5 4 5_Tertiary Salaries Survey" xfId="12253" xr:uid="{00000000-0005-0000-0000-00005A7A0000}"/>
    <cellStyle name="RowTitles1-Detail 4 2 5 4 6" xfId="12254" xr:uid="{00000000-0005-0000-0000-00005B7A0000}"/>
    <cellStyle name="RowTitles1-Detail 4 2 5 4_Tertiary Salaries Survey" xfId="12255" xr:uid="{00000000-0005-0000-0000-00005C7A0000}"/>
    <cellStyle name="RowTitles1-Detail 4 2 5 5" xfId="12256" xr:uid="{00000000-0005-0000-0000-00005D7A0000}"/>
    <cellStyle name="RowTitles1-Detail 4 2 5 5 2" xfId="12257" xr:uid="{00000000-0005-0000-0000-00005E7A0000}"/>
    <cellStyle name="RowTitles1-Detail 4 2 5 5 2 2" xfId="12258" xr:uid="{00000000-0005-0000-0000-00005F7A0000}"/>
    <cellStyle name="RowTitles1-Detail 4 2 5 5 2 2 2" xfId="12259" xr:uid="{00000000-0005-0000-0000-0000607A0000}"/>
    <cellStyle name="RowTitles1-Detail 4 2 5 5 2 2_Tertiary Salaries Survey" xfId="12260" xr:uid="{00000000-0005-0000-0000-0000617A0000}"/>
    <cellStyle name="RowTitles1-Detail 4 2 5 5 2 3" xfId="12261" xr:uid="{00000000-0005-0000-0000-0000627A0000}"/>
    <cellStyle name="RowTitles1-Detail 4 2 5 5 2_Tertiary Salaries Survey" xfId="12262" xr:uid="{00000000-0005-0000-0000-0000637A0000}"/>
    <cellStyle name="RowTitles1-Detail 4 2 5 5 3" xfId="12263" xr:uid="{00000000-0005-0000-0000-0000647A0000}"/>
    <cellStyle name="RowTitles1-Detail 4 2 5 5 3 2" xfId="12264" xr:uid="{00000000-0005-0000-0000-0000657A0000}"/>
    <cellStyle name="RowTitles1-Detail 4 2 5 5 3 2 2" xfId="12265" xr:uid="{00000000-0005-0000-0000-0000667A0000}"/>
    <cellStyle name="RowTitles1-Detail 4 2 5 5 3 2_Tertiary Salaries Survey" xfId="12266" xr:uid="{00000000-0005-0000-0000-0000677A0000}"/>
    <cellStyle name="RowTitles1-Detail 4 2 5 5 3 3" xfId="12267" xr:uid="{00000000-0005-0000-0000-0000687A0000}"/>
    <cellStyle name="RowTitles1-Detail 4 2 5 5 3_Tertiary Salaries Survey" xfId="12268" xr:uid="{00000000-0005-0000-0000-0000697A0000}"/>
    <cellStyle name="RowTitles1-Detail 4 2 5 5 4" xfId="12269" xr:uid="{00000000-0005-0000-0000-00006A7A0000}"/>
    <cellStyle name="RowTitles1-Detail 4 2 5 5 4 2" xfId="12270" xr:uid="{00000000-0005-0000-0000-00006B7A0000}"/>
    <cellStyle name="RowTitles1-Detail 4 2 5 5 4_Tertiary Salaries Survey" xfId="12271" xr:uid="{00000000-0005-0000-0000-00006C7A0000}"/>
    <cellStyle name="RowTitles1-Detail 4 2 5 5 5" xfId="12272" xr:uid="{00000000-0005-0000-0000-00006D7A0000}"/>
    <cellStyle name="RowTitles1-Detail 4 2 5 5_Tertiary Salaries Survey" xfId="12273" xr:uid="{00000000-0005-0000-0000-00006E7A0000}"/>
    <cellStyle name="RowTitles1-Detail 4 2 5 6" xfId="12274" xr:uid="{00000000-0005-0000-0000-00006F7A0000}"/>
    <cellStyle name="RowTitles1-Detail 4 2 5 6 2" xfId="12275" xr:uid="{00000000-0005-0000-0000-0000707A0000}"/>
    <cellStyle name="RowTitles1-Detail 4 2 5 6 2 2" xfId="12276" xr:uid="{00000000-0005-0000-0000-0000717A0000}"/>
    <cellStyle name="RowTitles1-Detail 4 2 5 6 2 2 2" xfId="12277" xr:uid="{00000000-0005-0000-0000-0000727A0000}"/>
    <cellStyle name="RowTitles1-Detail 4 2 5 6 2 2_Tertiary Salaries Survey" xfId="12278" xr:uid="{00000000-0005-0000-0000-0000737A0000}"/>
    <cellStyle name="RowTitles1-Detail 4 2 5 6 2 3" xfId="12279" xr:uid="{00000000-0005-0000-0000-0000747A0000}"/>
    <cellStyle name="RowTitles1-Detail 4 2 5 6 2_Tertiary Salaries Survey" xfId="12280" xr:uid="{00000000-0005-0000-0000-0000757A0000}"/>
    <cellStyle name="RowTitles1-Detail 4 2 5 6 3" xfId="12281" xr:uid="{00000000-0005-0000-0000-0000767A0000}"/>
    <cellStyle name="RowTitles1-Detail 4 2 5 6 3 2" xfId="12282" xr:uid="{00000000-0005-0000-0000-0000777A0000}"/>
    <cellStyle name="RowTitles1-Detail 4 2 5 6 3 2 2" xfId="12283" xr:uid="{00000000-0005-0000-0000-0000787A0000}"/>
    <cellStyle name="RowTitles1-Detail 4 2 5 6 3 2_Tertiary Salaries Survey" xfId="12284" xr:uid="{00000000-0005-0000-0000-0000797A0000}"/>
    <cellStyle name="RowTitles1-Detail 4 2 5 6 3 3" xfId="12285" xr:uid="{00000000-0005-0000-0000-00007A7A0000}"/>
    <cellStyle name="RowTitles1-Detail 4 2 5 6 3_Tertiary Salaries Survey" xfId="12286" xr:uid="{00000000-0005-0000-0000-00007B7A0000}"/>
    <cellStyle name="RowTitles1-Detail 4 2 5 6 4" xfId="12287" xr:uid="{00000000-0005-0000-0000-00007C7A0000}"/>
    <cellStyle name="RowTitles1-Detail 4 2 5 6 4 2" xfId="12288" xr:uid="{00000000-0005-0000-0000-00007D7A0000}"/>
    <cellStyle name="RowTitles1-Detail 4 2 5 6 4_Tertiary Salaries Survey" xfId="12289" xr:uid="{00000000-0005-0000-0000-00007E7A0000}"/>
    <cellStyle name="RowTitles1-Detail 4 2 5 6 5" xfId="12290" xr:uid="{00000000-0005-0000-0000-00007F7A0000}"/>
    <cellStyle name="RowTitles1-Detail 4 2 5 6_Tertiary Salaries Survey" xfId="12291" xr:uid="{00000000-0005-0000-0000-0000807A0000}"/>
    <cellStyle name="RowTitles1-Detail 4 2 5 7" xfId="12292" xr:uid="{00000000-0005-0000-0000-0000817A0000}"/>
    <cellStyle name="RowTitles1-Detail 4 2 5 7 2" xfId="12293" xr:uid="{00000000-0005-0000-0000-0000827A0000}"/>
    <cellStyle name="RowTitles1-Detail 4 2 5 7 2 2" xfId="12294" xr:uid="{00000000-0005-0000-0000-0000837A0000}"/>
    <cellStyle name="RowTitles1-Detail 4 2 5 7 2_Tertiary Salaries Survey" xfId="12295" xr:uid="{00000000-0005-0000-0000-0000847A0000}"/>
    <cellStyle name="RowTitles1-Detail 4 2 5 7 3" xfId="12296" xr:uid="{00000000-0005-0000-0000-0000857A0000}"/>
    <cellStyle name="RowTitles1-Detail 4 2 5 7_Tertiary Salaries Survey" xfId="12297" xr:uid="{00000000-0005-0000-0000-0000867A0000}"/>
    <cellStyle name="RowTitles1-Detail 4 2 5 8" xfId="12298" xr:uid="{00000000-0005-0000-0000-0000877A0000}"/>
    <cellStyle name="RowTitles1-Detail 4 2 5 9" xfId="12299" xr:uid="{00000000-0005-0000-0000-0000887A0000}"/>
    <cellStyle name="RowTitles1-Detail 4 2 5_STUD aligned by INSTIT" xfId="12300" xr:uid="{00000000-0005-0000-0000-0000897A0000}"/>
    <cellStyle name="RowTitles1-Detail 4 2 6" xfId="12301" xr:uid="{00000000-0005-0000-0000-00008A7A0000}"/>
    <cellStyle name="RowTitles1-Detail 4 2 6 2" xfId="12302" xr:uid="{00000000-0005-0000-0000-00008B7A0000}"/>
    <cellStyle name="RowTitles1-Detail 4 2 6 2 2" xfId="12303" xr:uid="{00000000-0005-0000-0000-00008C7A0000}"/>
    <cellStyle name="RowTitles1-Detail 4 2 6 2 2 2" xfId="12304" xr:uid="{00000000-0005-0000-0000-00008D7A0000}"/>
    <cellStyle name="RowTitles1-Detail 4 2 6 2 2_Tertiary Salaries Survey" xfId="12305" xr:uid="{00000000-0005-0000-0000-00008E7A0000}"/>
    <cellStyle name="RowTitles1-Detail 4 2 6 2 3" xfId="12306" xr:uid="{00000000-0005-0000-0000-00008F7A0000}"/>
    <cellStyle name="RowTitles1-Detail 4 2 6 2_Tertiary Salaries Survey" xfId="12307" xr:uid="{00000000-0005-0000-0000-0000907A0000}"/>
    <cellStyle name="RowTitles1-Detail 4 2 6 3" xfId="12308" xr:uid="{00000000-0005-0000-0000-0000917A0000}"/>
    <cellStyle name="RowTitles1-Detail 4 2 6 3 2" xfId="12309" xr:uid="{00000000-0005-0000-0000-0000927A0000}"/>
    <cellStyle name="RowTitles1-Detail 4 2 6 3 2 2" xfId="12310" xr:uid="{00000000-0005-0000-0000-0000937A0000}"/>
    <cellStyle name="RowTitles1-Detail 4 2 6 3 2_Tertiary Salaries Survey" xfId="12311" xr:uid="{00000000-0005-0000-0000-0000947A0000}"/>
    <cellStyle name="RowTitles1-Detail 4 2 6 3 3" xfId="12312" xr:uid="{00000000-0005-0000-0000-0000957A0000}"/>
    <cellStyle name="RowTitles1-Detail 4 2 6 3_Tertiary Salaries Survey" xfId="12313" xr:uid="{00000000-0005-0000-0000-0000967A0000}"/>
    <cellStyle name="RowTitles1-Detail 4 2 6 4" xfId="12314" xr:uid="{00000000-0005-0000-0000-0000977A0000}"/>
    <cellStyle name="RowTitles1-Detail 4 2 6 5" xfId="12315" xr:uid="{00000000-0005-0000-0000-0000987A0000}"/>
    <cellStyle name="RowTitles1-Detail 4 2 6 5 2" xfId="12316" xr:uid="{00000000-0005-0000-0000-0000997A0000}"/>
    <cellStyle name="RowTitles1-Detail 4 2 6 5_Tertiary Salaries Survey" xfId="12317" xr:uid="{00000000-0005-0000-0000-00009A7A0000}"/>
    <cellStyle name="RowTitles1-Detail 4 2 6 6" xfId="12318" xr:uid="{00000000-0005-0000-0000-00009B7A0000}"/>
    <cellStyle name="RowTitles1-Detail 4 2 6_Tertiary Salaries Survey" xfId="12319" xr:uid="{00000000-0005-0000-0000-00009C7A0000}"/>
    <cellStyle name="RowTitles1-Detail 4 2 7" xfId="12320" xr:uid="{00000000-0005-0000-0000-00009D7A0000}"/>
    <cellStyle name="RowTitles1-Detail 4 2 7 2" xfId="12321" xr:uid="{00000000-0005-0000-0000-00009E7A0000}"/>
    <cellStyle name="RowTitles1-Detail 4 2 7 2 2" xfId="12322" xr:uid="{00000000-0005-0000-0000-00009F7A0000}"/>
    <cellStyle name="RowTitles1-Detail 4 2 7 2 2 2" xfId="12323" xr:uid="{00000000-0005-0000-0000-0000A07A0000}"/>
    <cellStyle name="RowTitles1-Detail 4 2 7 2 2_Tertiary Salaries Survey" xfId="12324" xr:uid="{00000000-0005-0000-0000-0000A17A0000}"/>
    <cellStyle name="RowTitles1-Detail 4 2 7 2 3" xfId="12325" xr:uid="{00000000-0005-0000-0000-0000A27A0000}"/>
    <cellStyle name="RowTitles1-Detail 4 2 7 2_Tertiary Salaries Survey" xfId="12326" xr:uid="{00000000-0005-0000-0000-0000A37A0000}"/>
    <cellStyle name="RowTitles1-Detail 4 2 7 3" xfId="12327" xr:uid="{00000000-0005-0000-0000-0000A47A0000}"/>
    <cellStyle name="RowTitles1-Detail 4 2 7 3 2" xfId="12328" xr:uid="{00000000-0005-0000-0000-0000A57A0000}"/>
    <cellStyle name="RowTitles1-Detail 4 2 7 3 2 2" xfId="12329" xr:uid="{00000000-0005-0000-0000-0000A67A0000}"/>
    <cellStyle name="RowTitles1-Detail 4 2 7 3 2_Tertiary Salaries Survey" xfId="12330" xr:uid="{00000000-0005-0000-0000-0000A77A0000}"/>
    <cellStyle name="RowTitles1-Detail 4 2 7 3 3" xfId="12331" xr:uid="{00000000-0005-0000-0000-0000A87A0000}"/>
    <cellStyle name="RowTitles1-Detail 4 2 7 3_Tertiary Salaries Survey" xfId="12332" xr:uid="{00000000-0005-0000-0000-0000A97A0000}"/>
    <cellStyle name="RowTitles1-Detail 4 2 7 4" xfId="12333" xr:uid="{00000000-0005-0000-0000-0000AA7A0000}"/>
    <cellStyle name="RowTitles1-Detail 4 2 7 5" xfId="12334" xr:uid="{00000000-0005-0000-0000-0000AB7A0000}"/>
    <cellStyle name="RowTitles1-Detail 4 2 7_Tertiary Salaries Survey" xfId="12335" xr:uid="{00000000-0005-0000-0000-0000AC7A0000}"/>
    <cellStyle name="RowTitles1-Detail 4 2 8" xfId="12336" xr:uid="{00000000-0005-0000-0000-0000AD7A0000}"/>
    <cellStyle name="RowTitles1-Detail 4 2 8 2" xfId="12337" xr:uid="{00000000-0005-0000-0000-0000AE7A0000}"/>
    <cellStyle name="RowTitles1-Detail 4 2 8 2 2" xfId="12338" xr:uid="{00000000-0005-0000-0000-0000AF7A0000}"/>
    <cellStyle name="RowTitles1-Detail 4 2 8 2 2 2" xfId="12339" xr:uid="{00000000-0005-0000-0000-0000B07A0000}"/>
    <cellStyle name="RowTitles1-Detail 4 2 8 2 2_Tertiary Salaries Survey" xfId="12340" xr:uid="{00000000-0005-0000-0000-0000B17A0000}"/>
    <cellStyle name="RowTitles1-Detail 4 2 8 2 3" xfId="12341" xr:uid="{00000000-0005-0000-0000-0000B27A0000}"/>
    <cellStyle name="RowTitles1-Detail 4 2 8 2_Tertiary Salaries Survey" xfId="12342" xr:uid="{00000000-0005-0000-0000-0000B37A0000}"/>
    <cellStyle name="RowTitles1-Detail 4 2 8 3" xfId="12343" xr:uid="{00000000-0005-0000-0000-0000B47A0000}"/>
    <cellStyle name="RowTitles1-Detail 4 2 8 3 2" xfId="12344" xr:uid="{00000000-0005-0000-0000-0000B57A0000}"/>
    <cellStyle name="RowTitles1-Detail 4 2 8 3 2 2" xfId="12345" xr:uid="{00000000-0005-0000-0000-0000B67A0000}"/>
    <cellStyle name="RowTitles1-Detail 4 2 8 3 2_Tertiary Salaries Survey" xfId="12346" xr:uid="{00000000-0005-0000-0000-0000B77A0000}"/>
    <cellStyle name="RowTitles1-Detail 4 2 8 3 3" xfId="12347" xr:uid="{00000000-0005-0000-0000-0000B87A0000}"/>
    <cellStyle name="RowTitles1-Detail 4 2 8 3_Tertiary Salaries Survey" xfId="12348" xr:uid="{00000000-0005-0000-0000-0000B97A0000}"/>
    <cellStyle name="RowTitles1-Detail 4 2 8 4" xfId="12349" xr:uid="{00000000-0005-0000-0000-0000BA7A0000}"/>
    <cellStyle name="RowTitles1-Detail 4 2 8 5" xfId="12350" xr:uid="{00000000-0005-0000-0000-0000BB7A0000}"/>
    <cellStyle name="RowTitles1-Detail 4 2 8 5 2" xfId="12351" xr:uid="{00000000-0005-0000-0000-0000BC7A0000}"/>
    <cellStyle name="RowTitles1-Detail 4 2 8 5_Tertiary Salaries Survey" xfId="12352" xr:uid="{00000000-0005-0000-0000-0000BD7A0000}"/>
    <cellStyle name="RowTitles1-Detail 4 2 8 6" xfId="12353" xr:uid="{00000000-0005-0000-0000-0000BE7A0000}"/>
    <cellStyle name="RowTitles1-Detail 4 2 8_Tertiary Salaries Survey" xfId="12354" xr:uid="{00000000-0005-0000-0000-0000BF7A0000}"/>
    <cellStyle name="RowTitles1-Detail 4 2 9" xfId="12355" xr:uid="{00000000-0005-0000-0000-0000C07A0000}"/>
    <cellStyle name="RowTitles1-Detail 4 2 9 2" xfId="12356" xr:uid="{00000000-0005-0000-0000-0000C17A0000}"/>
    <cellStyle name="RowTitles1-Detail 4 2 9 2 2" xfId="12357" xr:uid="{00000000-0005-0000-0000-0000C27A0000}"/>
    <cellStyle name="RowTitles1-Detail 4 2 9 2 2 2" xfId="12358" xr:uid="{00000000-0005-0000-0000-0000C37A0000}"/>
    <cellStyle name="RowTitles1-Detail 4 2 9 2 2_Tertiary Salaries Survey" xfId="12359" xr:uid="{00000000-0005-0000-0000-0000C47A0000}"/>
    <cellStyle name="RowTitles1-Detail 4 2 9 2 3" xfId="12360" xr:uid="{00000000-0005-0000-0000-0000C57A0000}"/>
    <cellStyle name="RowTitles1-Detail 4 2 9 2_Tertiary Salaries Survey" xfId="12361" xr:uid="{00000000-0005-0000-0000-0000C67A0000}"/>
    <cellStyle name="RowTitles1-Detail 4 2 9 3" xfId="12362" xr:uid="{00000000-0005-0000-0000-0000C77A0000}"/>
    <cellStyle name="RowTitles1-Detail 4 2 9 3 2" xfId="12363" xr:uid="{00000000-0005-0000-0000-0000C87A0000}"/>
    <cellStyle name="RowTitles1-Detail 4 2 9 3 2 2" xfId="12364" xr:uid="{00000000-0005-0000-0000-0000C97A0000}"/>
    <cellStyle name="RowTitles1-Detail 4 2 9 3 2_Tertiary Salaries Survey" xfId="12365" xr:uid="{00000000-0005-0000-0000-0000CA7A0000}"/>
    <cellStyle name="RowTitles1-Detail 4 2 9 3 3" xfId="12366" xr:uid="{00000000-0005-0000-0000-0000CB7A0000}"/>
    <cellStyle name="RowTitles1-Detail 4 2 9 3_Tertiary Salaries Survey" xfId="12367" xr:uid="{00000000-0005-0000-0000-0000CC7A0000}"/>
    <cellStyle name="RowTitles1-Detail 4 2 9 4" xfId="12368" xr:uid="{00000000-0005-0000-0000-0000CD7A0000}"/>
    <cellStyle name="RowTitles1-Detail 4 2 9 4 2" xfId="12369" xr:uid="{00000000-0005-0000-0000-0000CE7A0000}"/>
    <cellStyle name="RowTitles1-Detail 4 2 9 4_Tertiary Salaries Survey" xfId="12370" xr:uid="{00000000-0005-0000-0000-0000CF7A0000}"/>
    <cellStyle name="RowTitles1-Detail 4 2 9 5" xfId="12371" xr:uid="{00000000-0005-0000-0000-0000D07A0000}"/>
    <cellStyle name="RowTitles1-Detail 4 2 9_Tertiary Salaries Survey" xfId="12372" xr:uid="{00000000-0005-0000-0000-0000D17A0000}"/>
    <cellStyle name="RowTitles1-Detail 4 2_STUD aligned by INSTIT" xfId="12373" xr:uid="{00000000-0005-0000-0000-0000D27A0000}"/>
    <cellStyle name="RowTitles1-Detail 4 3" xfId="12374" xr:uid="{00000000-0005-0000-0000-0000D37A0000}"/>
    <cellStyle name="RowTitles1-Detail 4 3 10" xfId="12375" xr:uid="{00000000-0005-0000-0000-0000D47A0000}"/>
    <cellStyle name="RowTitles1-Detail 4 3 10 2" xfId="12376" xr:uid="{00000000-0005-0000-0000-0000D57A0000}"/>
    <cellStyle name="RowTitles1-Detail 4 3 10 2 2" xfId="12377" xr:uid="{00000000-0005-0000-0000-0000D67A0000}"/>
    <cellStyle name="RowTitles1-Detail 4 3 10 2_Tertiary Salaries Survey" xfId="12378" xr:uid="{00000000-0005-0000-0000-0000D77A0000}"/>
    <cellStyle name="RowTitles1-Detail 4 3 10 3" xfId="12379" xr:uid="{00000000-0005-0000-0000-0000D87A0000}"/>
    <cellStyle name="RowTitles1-Detail 4 3 10_Tertiary Salaries Survey" xfId="12380" xr:uid="{00000000-0005-0000-0000-0000D97A0000}"/>
    <cellStyle name="RowTitles1-Detail 4 3 11" xfId="12381" xr:uid="{00000000-0005-0000-0000-0000DA7A0000}"/>
    <cellStyle name="RowTitles1-Detail 4 3 12" xfId="12382" xr:uid="{00000000-0005-0000-0000-0000DB7A0000}"/>
    <cellStyle name="RowTitles1-Detail 4 3 2" xfId="12383" xr:uid="{00000000-0005-0000-0000-0000DC7A0000}"/>
    <cellStyle name="RowTitles1-Detail 4 3 2 2" xfId="12384" xr:uid="{00000000-0005-0000-0000-0000DD7A0000}"/>
    <cellStyle name="RowTitles1-Detail 4 3 2 2 2" xfId="12385" xr:uid="{00000000-0005-0000-0000-0000DE7A0000}"/>
    <cellStyle name="RowTitles1-Detail 4 3 2 2 2 2" xfId="12386" xr:uid="{00000000-0005-0000-0000-0000DF7A0000}"/>
    <cellStyle name="RowTitles1-Detail 4 3 2 2 2 2 2" xfId="12387" xr:uid="{00000000-0005-0000-0000-0000E07A0000}"/>
    <cellStyle name="RowTitles1-Detail 4 3 2 2 2 2_Tertiary Salaries Survey" xfId="12388" xr:uid="{00000000-0005-0000-0000-0000E17A0000}"/>
    <cellStyle name="RowTitles1-Detail 4 3 2 2 2 3" xfId="12389" xr:uid="{00000000-0005-0000-0000-0000E27A0000}"/>
    <cellStyle name="RowTitles1-Detail 4 3 2 2 2_Tertiary Salaries Survey" xfId="12390" xr:uid="{00000000-0005-0000-0000-0000E37A0000}"/>
    <cellStyle name="RowTitles1-Detail 4 3 2 2 3" xfId="12391" xr:uid="{00000000-0005-0000-0000-0000E47A0000}"/>
    <cellStyle name="RowTitles1-Detail 4 3 2 2 3 2" xfId="12392" xr:uid="{00000000-0005-0000-0000-0000E57A0000}"/>
    <cellStyle name="RowTitles1-Detail 4 3 2 2 3 2 2" xfId="12393" xr:uid="{00000000-0005-0000-0000-0000E67A0000}"/>
    <cellStyle name="RowTitles1-Detail 4 3 2 2 3 2_Tertiary Salaries Survey" xfId="12394" xr:uid="{00000000-0005-0000-0000-0000E77A0000}"/>
    <cellStyle name="RowTitles1-Detail 4 3 2 2 3 3" xfId="12395" xr:uid="{00000000-0005-0000-0000-0000E87A0000}"/>
    <cellStyle name="RowTitles1-Detail 4 3 2 2 3_Tertiary Salaries Survey" xfId="12396" xr:uid="{00000000-0005-0000-0000-0000E97A0000}"/>
    <cellStyle name="RowTitles1-Detail 4 3 2 2 4" xfId="12397" xr:uid="{00000000-0005-0000-0000-0000EA7A0000}"/>
    <cellStyle name="RowTitles1-Detail 4 3 2 2 5" xfId="12398" xr:uid="{00000000-0005-0000-0000-0000EB7A0000}"/>
    <cellStyle name="RowTitles1-Detail 4 3 2 2_Tertiary Salaries Survey" xfId="12399" xr:uid="{00000000-0005-0000-0000-0000EC7A0000}"/>
    <cellStyle name="RowTitles1-Detail 4 3 2 3" xfId="12400" xr:uid="{00000000-0005-0000-0000-0000ED7A0000}"/>
    <cellStyle name="RowTitles1-Detail 4 3 2 3 2" xfId="12401" xr:uid="{00000000-0005-0000-0000-0000EE7A0000}"/>
    <cellStyle name="RowTitles1-Detail 4 3 2 3 2 2" xfId="12402" xr:uid="{00000000-0005-0000-0000-0000EF7A0000}"/>
    <cellStyle name="RowTitles1-Detail 4 3 2 3 2 2 2" xfId="12403" xr:uid="{00000000-0005-0000-0000-0000F07A0000}"/>
    <cellStyle name="RowTitles1-Detail 4 3 2 3 2 2_Tertiary Salaries Survey" xfId="12404" xr:uid="{00000000-0005-0000-0000-0000F17A0000}"/>
    <cellStyle name="RowTitles1-Detail 4 3 2 3 2 3" xfId="12405" xr:uid="{00000000-0005-0000-0000-0000F27A0000}"/>
    <cellStyle name="RowTitles1-Detail 4 3 2 3 2_Tertiary Salaries Survey" xfId="12406" xr:uid="{00000000-0005-0000-0000-0000F37A0000}"/>
    <cellStyle name="RowTitles1-Detail 4 3 2 3 3" xfId="12407" xr:uid="{00000000-0005-0000-0000-0000F47A0000}"/>
    <cellStyle name="RowTitles1-Detail 4 3 2 3 3 2" xfId="12408" xr:uid="{00000000-0005-0000-0000-0000F57A0000}"/>
    <cellStyle name="RowTitles1-Detail 4 3 2 3 3 2 2" xfId="12409" xr:uid="{00000000-0005-0000-0000-0000F67A0000}"/>
    <cellStyle name="RowTitles1-Detail 4 3 2 3 3 2_Tertiary Salaries Survey" xfId="12410" xr:uid="{00000000-0005-0000-0000-0000F77A0000}"/>
    <cellStyle name="RowTitles1-Detail 4 3 2 3 3 3" xfId="12411" xr:uid="{00000000-0005-0000-0000-0000F87A0000}"/>
    <cellStyle name="RowTitles1-Detail 4 3 2 3 3_Tertiary Salaries Survey" xfId="12412" xr:uid="{00000000-0005-0000-0000-0000F97A0000}"/>
    <cellStyle name="RowTitles1-Detail 4 3 2 3 4" xfId="12413" xr:uid="{00000000-0005-0000-0000-0000FA7A0000}"/>
    <cellStyle name="RowTitles1-Detail 4 3 2 3 5" xfId="12414" xr:uid="{00000000-0005-0000-0000-0000FB7A0000}"/>
    <cellStyle name="RowTitles1-Detail 4 3 2 3 5 2" xfId="12415" xr:uid="{00000000-0005-0000-0000-0000FC7A0000}"/>
    <cellStyle name="RowTitles1-Detail 4 3 2 3 5_Tertiary Salaries Survey" xfId="12416" xr:uid="{00000000-0005-0000-0000-0000FD7A0000}"/>
    <cellStyle name="RowTitles1-Detail 4 3 2 3 6" xfId="12417" xr:uid="{00000000-0005-0000-0000-0000FE7A0000}"/>
    <cellStyle name="RowTitles1-Detail 4 3 2 3_Tertiary Salaries Survey" xfId="12418" xr:uid="{00000000-0005-0000-0000-0000FF7A0000}"/>
    <cellStyle name="RowTitles1-Detail 4 3 2 4" xfId="12419" xr:uid="{00000000-0005-0000-0000-0000007B0000}"/>
    <cellStyle name="RowTitles1-Detail 4 3 2 4 2" xfId="12420" xr:uid="{00000000-0005-0000-0000-0000017B0000}"/>
    <cellStyle name="RowTitles1-Detail 4 3 2 4 2 2" xfId="12421" xr:uid="{00000000-0005-0000-0000-0000027B0000}"/>
    <cellStyle name="RowTitles1-Detail 4 3 2 4 2 2 2" xfId="12422" xr:uid="{00000000-0005-0000-0000-0000037B0000}"/>
    <cellStyle name="RowTitles1-Detail 4 3 2 4 2 2_Tertiary Salaries Survey" xfId="12423" xr:uid="{00000000-0005-0000-0000-0000047B0000}"/>
    <cellStyle name="RowTitles1-Detail 4 3 2 4 2 3" xfId="12424" xr:uid="{00000000-0005-0000-0000-0000057B0000}"/>
    <cellStyle name="RowTitles1-Detail 4 3 2 4 2_Tertiary Salaries Survey" xfId="12425" xr:uid="{00000000-0005-0000-0000-0000067B0000}"/>
    <cellStyle name="RowTitles1-Detail 4 3 2 4 3" xfId="12426" xr:uid="{00000000-0005-0000-0000-0000077B0000}"/>
    <cellStyle name="RowTitles1-Detail 4 3 2 4 3 2" xfId="12427" xr:uid="{00000000-0005-0000-0000-0000087B0000}"/>
    <cellStyle name="RowTitles1-Detail 4 3 2 4 3 2 2" xfId="12428" xr:uid="{00000000-0005-0000-0000-0000097B0000}"/>
    <cellStyle name="RowTitles1-Detail 4 3 2 4 3 2_Tertiary Salaries Survey" xfId="12429" xr:uid="{00000000-0005-0000-0000-00000A7B0000}"/>
    <cellStyle name="RowTitles1-Detail 4 3 2 4 3 3" xfId="12430" xr:uid="{00000000-0005-0000-0000-00000B7B0000}"/>
    <cellStyle name="RowTitles1-Detail 4 3 2 4 3_Tertiary Salaries Survey" xfId="12431" xr:uid="{00000000-0005-0000-0000-00000C7B0000}"/>
    <cellStyle name="RowTitles1-Detail 4 3 2 4 4" xfId="12432" xr:uid="{00000000-0005-0000-0000-00000D7B0000}"/>
    <cellStyle name="RowTitles1-Detail 4 3 2 4 4 2" xfId="12433" xr:uid="{00000000-0005-0000-0000-00000E7B0000}"/>
    <cellStyle name="RowTitles1-Detail 4 3 2 4 4_Tertiary Salaries Survey" xfId="12434" xr:uid="{00000000-0005-0000-0000-00000F7B0000}"/>
    <cellStyle name="RowTitles1-Detail 4 3 2 4 5" xfId="12435" xr:uid="{00000000-0005-0000-0000-0000107B0000}"/>
    <cellStyle name="RowTitles1-Detail 4 3 2 4_Tertiary Salaries Survey" xfId="12436" xr:uid="{00000000-0005-0000-0000-0000117B0000}"/>
    <cellStyle name="RowTitles1-Detail 4 3 2 5" xfId="12437" xr:uid="{00000000-0005-0000-0000-0000127B0000}"/>
    <cellStyle name="RowTitles1-Detail 4 3 2 5 2" xfId="12438" xr:uid="{00000000-0005-0000-0000-0000137B0000}"/>
    <cellStyle name="RowTitles1-Detail 4 3 2 5 2 2" xfId="12439" xr:uid="{00000000-0005-0000-0000-0000147B0000}"/>
    <cellStyle name="RowTitles1-Detail 4 3 2 5 2 2 2" xfId="12440" xr:uid="{00000000-0005-0000-0000-0000157B0000}"/>
    <cellStyle name="RowTitles1-Detail 4 3 2 5 2 2_Tertiary Salaries Survey" xfId="12441" xr:uid="{00000000-0005-0000-0000-0000167B0000}"/>
    <cellStyle name="RowTitles1-Detail 4 3 2 5 2 3" xfId="12442" xr:uid="{00000000-0005-0000-0000-0000177B0000}"/>
    <cellStyle name="RowTitles1-Detail 4 3 2 5 2_Tertiary Salaries Survey" xfId="12443" xr:uid="{00000000-0005-0000-0000-0000187B0000}"/>
    <cellStyle name="RowTitles1-Detail 4 3 2 5 3" xfId="12444" xr:uid="{00000000-0005-0000-0000-0000197B0000}"/>
    <cellStyle name="RowTitles1-Detail 4 3 2 5 3 2" xfId="12445" xr:uid="{00000000-0005-0000-0000-00001A7B0000}"/>
    <cellStyle name="RowTitles1-Detail 4 3 2 5 3 2 2" xfId="12446" xr:uid="{00000000-0005-0000-0000-00001B7B0000}"/>
    <cellStyle name="RowTitles1-Detail 4 3 2 5 3 2_Tertiary Salaries Survey" xfId="12447" xr:uid="{00000000-0005-0000-0000-00001C7B0000}"/>
    <cellStyle name="RowTitles1-Detail 4 3 2 5 3 3" xfId="12448" xr:uid="{00000000-0005-0000-0000-00001D7B0000}"/>
    <cellStyle name="RowTitles1-Detail 4 3 2 5 3_Tertiary Salaries Survey" xfId="12449" xr:uid="{00000000-0005-0000-0000-00001E7B0000}"/>
    <cellStyle name="RowTitles1-Detail 4 3 2 5 4" xfId="12450" xr:uid="{00000000-0005-0000-0000-00001F7B0000}"/>
    <cellStyle name="RowTitles1-Detail 4 3 2 5 4 2" xfId="12451" xr:uid="{00000000-0005-0000-0000-0000207B0000}"/>
    <cellStyle name="RowTitles1-Detail 4 3 2 5 4_Tertiary Salaries Survey" xfId="12452" xr:uid="{00000000-0005-0000-0000-0000217B0000}"/>
    <cellStyle name="RowTitles1-Detail 4 3 2 5 5" xfId="12453" xr:uid="{00000000-0005-0000-0000-0000227B0000}"/>
    <cellStyle name="RowTitles1-Detail 4 3 2 5_Tertiary Salaries Survey" xfId="12454" xr:uid="{00000000-0005-0000-0000-0000237B0000}"/>
    <cellStyle name="RowTitles1-Detail 4 3 2 6" xfId="12455" xr:uid="{00000000-0005-0000-0000-0000247B0000}"/>
    <cellStyle name="RowTitles1-Detail 4 3 2 6 2" xfId="12456" xr:uid="{00000000-0005-0000-0000-0000257B0000}"/>
    <cellStyle name="RowTitles1-Detail 4 3 2 6 2 2" xfId="12457" xr:uid="{00000000-0005-0000-0000-0000267B0000}"/>
    <cellStyle name="RowTitles1-Detail 4 3 2 6 2 2 2" xfId="12458" xr:uid="{00000000-0005-0000-0000-0000277B0000}"/>
    <cellStyle name="RowTitles1-Detail 4 3 2 6 2 2_Tertiary Salaries Survey" xfId="12459" xr:uid="{00000000-0005-0000-0000-0000287B0000}"/>
    <cellStyle name="RowTitles1-Detail 4 3 2 6 2 3" xfId="12460" xr:uid="{00000000-0005-0000-0000-0000297B0000}"/>
    <cellStyle name="RowTitles1-Detail 4 3 2 6 2_Tertiary Salaries Survey" xfId="12461" xr:uid="{00000000-0005-0000-0000-00002A7B0000}"/>
    <cellStyle name="RowTitles1-Detail 4 3 2 6 3" xfId="12462" xr:uid="{00000000-0005-0000-0000-00002B7B0000}"/>
    <cellStyle name="RowTitles1-Detail 4 3 2 6 3 2" xfId="12463" xr:uid="{00000000-0005-0000-0000-00002C7B0000}"/>
    <cellStyle name="RowTitles1-Detail 4 3 2 6 3 2 2" xfId="12464" xr:uid="{00000000-0005-0000-0000-00002D7B0000}"/>
    <cellStyle name="RowTitles1-Detail 4 3 2 6 3 2_Tertiary Salaries Survey" xfId="12465" xr:uid="{00000000-0005-0000-0000-00002E7B0000}"/>
    <cellStyle name="RowTitles1-Detail 4 3 2 6 3 3" xfId="12466" xr:uid="{00000000-0005-0000-0000-00002F7B0000}"/>
    <cellStyle name="RowTitles1-Detail 4 3 2 6 3_Tertiary Salaries Survey" xfId="12467" xr:uid="{00000000-0005-0000-0000-0000307B0000}"/>
    <cellStyle name="RowTitles1-Detail 4 3 2 6 4" xfId="12468" xr:uid="{00000000-0005-0000-0000-0000317B0000}"/>
    <cellStyle name="RowTitles1-Detail 4 3 2 6 4 2" xfId="12469" xr:uid="{00000000-0005-0000-0000-0000327B0000}"/>
    <cellStyle name="RowTitles1-Detail 4 3 2 6 4_Tertiary Salaries Survey" xfId="12470" xr:uid="{00000000-0005-0000-0000-0000337B0000}"/>
    <cellStyle name="RowTitles1-Detail 4 3 2 6 5" xfId="12471" xr:uid="{00000000-0005-0000-0000-0000347B0000}"/>
    <cellStyle name="RowTitles1-Detail 4 3 2 6_Tertiary Salaries Survey" xfId="12472" xr:uid="{00000000-0005-0000-0000-0000357B0000}"/>
    <cellStyle name="RowTitles1-Detail 4 3 2 7" xfId="12473" xr:uid="{00000000-0005-0000-0000-0000367B0000}"/>
    <cellStyle name="RowTitles1-Detail 4 3 2 7 2" xfId="12474" xr:uid="{00000000-0005-0000-0000-0000377B0000}"/>
    <cellStyle name="RowTitles1-Detail 4 3 2 7 2 2" xfId="12475" xr:uid="{00000000-0005-0000-0000-0000387B0000}"/>
    <cellStyle name="RowTitles1-Detail 4 3 2 7 2_Tertiary Salaries Survey" xfId="12476" xr:uid="{00000000-0005-0000-0000-0000397B0000}"/>
    <cellStyle name="RowTitles1-Detail 4 3 2 7 3" xfId="12477" xr:uid="{00000000-0005-0000-0000-00003A7B0000}"/>
    <cellStyle name="RowTitles1-Detail 4 3 2 7_Tertiary Salaries Survey" xfId="12478" xr:uid="{00000000-0005-0000-0000-00003B7B0000}"/>
    <cellStyle name="RowTitles1-Detail 4 3 2 8" xfId="12479" xr:uid="{00000000-0005-0000-0000-00003C7B0000}"/>
    <cellStyle name="RowTitles1-Detail 4 3 2 9" xfId="12480" xr:uid="{00000000-0005-0000-0000-00003D7B0000}"/>
    <cellStyle name="RowTitles1-Detail 4 3 2_STUD aligned by INSTIT" xfId="12481" xr:uid="{00000000-0005-0000-0000-00003E7B0000}"/>
    <cellStyle name="RowTitles1-Detail 4 3 3" xfId="12482" xr:uid="{00000000-0005-0000-0000-00003F7B0000}"/>
    <cellStyle name="RowTitles1-Detail 4 3 3 2" xfId="12483" xr:uid="{00000000-0005-0000-0000-0000407B0000}"/>
    <cellStyle name="RowTitles1-Detail 4 3 3 2 2" xfId="12484" xr:uid="{00000000-0005-0000-0000-0000417B0000}"/>
    <cellStyle name="RowTitles1-Detail 4 3 3 2 2 2" xfId="12485" xr:uid="{00000000-0005-0000-0000-0000427B0000}"/>
    <cellStyle name="RowTitles1-Detail 4 3 3 2 2 2 2" xfId="12486" xr:uid="{00000000-0005-0000-0000-0000437B0000}"/>
    <cellStyle name="RowTitles1-Detail 4 3 3 2 2 2_Tertiary Salaries Survey" xfId="12487" xr:uid="{00000000-0005-0000-0000-0000447B0000}"/>
    <cellStyle name="RowTitles1-Detail 4 3 3 2 2 3" xfId="12488" xr:uid="{00000000-0005-0000-0000-0000457B0000}"/>
    <cellStyle name="RowTitles1-Detail 4 3 3 2 2_Tertiary Salaries Survey" xfId="12489" xr:uid="{00000000-0005-0000-0000-0000467B0000}"/>
    <cellStyle name="RowTitles1-Detail 4 3 3 2 3" xfId="12490" xr:uid="{00000000-0005-0000-0000-0000477B0000}"/>
    <cellStyle name="RowTitles1-Detail 4 3 3 2 3 2" xfId="12491" xr:uid="{00000000-0005-0000-0000-0000487B0000}"/>
    <cellStyle name="RowTitles1-Detail 4 3 3 2 3 2 2" xfId="12492" xr:uid="{00000000-0005-0000-0000-0000497B0000}"/>
    <cellStyle name="RowTitles1-Detail 4 3 3 2 3 2_Tertiary Salaries Survey" xfId="12493" xr:uid="{00000000-0005-0000-0000-00004A7B0000}"/>
    <cellStyle name="RowTitles1-Detail 4 3 3 2 3 3" xfId="12494" xr:uid="{00000000-0005-0000-0000-00004B7B0000}"/>
    <cellStyle name="RowTitles1-Detail 4 3 3 2 3_Tertiary Salaries Survey" xfId="12495" xr:uid="{00000000-0005-0000-0000-00004C7B0000}"/>
    <cellStyle name="RowTitles1-Detail 4 3 3 2 4" xfId="12496" xr:uid="{00000000-0005-0000-0000-00004D7B0000}"/>
    <cellStyle name="RowTitles1-Detail 4 3 3 2 5" xfId="12497" xr:uid="{00000000-0005-0000-0000-00004E7B0000}"/>
    <cellStyle name="RowTitles1-Detail 4 3 3 2 5 2" xfId="12498" xr:uid="{00000000-0005-0000-0000-00004F7B0000}"/>
    <cellStyle name="RowTitles1-Detail 4 3 3 2 5_Tertiary Salaries Survey" xfId="12499" xr:uid="{00000000-0005-0000-0000-0000507B0000}"/>
    <cellStyle name="RowTitles1-Detail 4 3 3 2 6" xfId="12500" xr:uid="{00000000-0005-0000-0000-0000517B0000}"/>
    <cellStyle name="RowTitles1-Detail 4 3 3 2_Tertiary Salaries Survey" xfId="12501" xr:uid="{00000000-0005-0000-0000-0000527B0000}"/>
    <cellStyle name="RowTitles1-Detail 4 3 3 3" xfId="12502" xr:uid="{00000000-0005-0000-0000-0000537B0000}"/>
    <cellStyle name="RowTitles1-Detail 4 3 3 3 2" xfId="12503" xr:uid="{00000000-0005-0000-0000-0000547B0000}"/>
    <cellStyle name="RowTitles1-Detail 4 3 3 3 2 2" xfId="12504" xr:uid="{00000000-0005-0000-0000-0000557B0000}"/>
    <cellStyle name="RowTitles1-Detail 4 3 3 3 2 2 2" xfId="12505" xr:uid="{00000000-0005-0000-0000-0000567B0000}"/>
    <cellStyle name="RowTitles1-Detail 4 3 3 3 2 2_Tertiary Salaries Survey" xfId="12506" xr:uid="{00000000-0005-0000-0000-0000577B0000}"/>
    <cellStyle name="RowTitles1-Detail 4 3 3 3 2 3" xfId="12507" xr:uid="{00000000-0005-0000-0000-0000587B0000}"/>
    <cellStyle name="RowTitles1-Detail 4 3 3 3 2_Tertiary Salaries Survey" xfId="12508" xr:uid="{00000000-0005-0000-0000-0000597B0000}"/>
    <cellStyle name="RowTitles1-Detail 4 3 3 3 3" xfId="12509" xr:uid="{00000000-0005-0000-0000-00005A7B0000}"/>
    <cellStyle name="RowTitles1-Detail 4 3 3 3 3 2" xfId="12510" xr:uid="{00000000-0005-0000-0000-00005B7B0000}"/>
    <cellStyle name="RowTitles1-Detail 4 3 3 3 3 2 2" xfId="12511" xr:uid="{00000000-0005-0000-0000-00005C7B0000}"/>
    <cellStyle name="RowTitles1-Detail 4 3 3 3 3 2_Tertiary Salaries Survey" xfId="12512" xr:uid="{00000000-0005-0000-0000-00005D7B0000}"/>
    <cellStyle name="RowTitles1-Detail 4 3 3 3 3 3" xfId="12513" xr:uid="{00000000-0005-0000-0000-00005E7B0000}"/>
    <cellStyle name="RowTitles1-Detail 4 3 3 3 3_Tertiary Salaries Survey" xfId="12514" xr:uid="{00000000-0005-0000-0000-00005F7B0000}"/>
    <cellStyle name="RowTitles1-Detail 4 3 3 3 4" xfId="12515" xr:uid="{00000000-0005-0000-0000-0000607B0000}"/>
    <cellStyle name="RowTitles1-Detail 4 3 3 3 5" xfId="12516" xr:uid="{00000000-0005-0000-0000-0000617B0000}"/>
    <cellStyle name="RowTitles1-Detail 4 3 3 3_Tertiary Salaries Survey" xfId="12517" xr:uid="{00000000-0005-0000-0000-0000627B0000}"/>
    <cellStyle name="RowTitles1-Detail 4 3 3 4" xfId="12518" xr:uid="{00000000-0005-0000-0000-0000637B0000}"/>
    <cellStyle name="RowTitles1-Detail 4 3 3 4 2" xfId="12519" xr:uid="{00000000-0005-0000-0000-0000647B0000}"/>
    <cellStyle name="RowTitles1-Detail 4 3 3 4 2 2" xfId="12520" xr:uid="{00000000-0005-0000-0000-0000657B0000}"/>
    <cellStyle name="RowTitles1-Detail 4 3 3 4 2 2 2" xfId="12521" xr:uid="{00000000-0005-0000-0000-0000667B0000}"/>
    <cellStyle name="RowTitles1-Detail 4 3 3 4 2 2_Tertiary Salaries Survey" xfId="12522" xr:uid="{00000000-0005-0000-0000-0000677B0000}"/>
    <cellStyle name="RowTitles1-Detail 4 3 3 4 2 3" xfId="12523" xr:uid="{00000000-0005-0000-0000-0000687B0000}"/>
    <cellStyle name="RowTitles1-Detail 4 3 3 4 2_Tertiary Salaries Survey" xfId="12524" xr:uid="{00000000-0005-0000-0000-0000697B0000}"/>
    <cellStyle name="RowTitles1-Detail 4 3 3 4 3" xfId="12525" xr:uid="{00000000-0005-0000-0000-00006A7B0000}"/>
    <cellStyle name="RowTitles1-Detail 4 3 3 4 3 2" xfId="12526" xr:uid="{00000000-0005-0000-0000-00006B7B0000}"/>
    <cellStyle name="RowTitles1-Detail 4 3 3 4 3 2 2" xfId="12527" xr:uid="{00000000-0005-0000-0000-00006C7B0000}"/>
    <cellStyle name="RowTitles1-Detail 4 3 3 4 3 2_Tertiary Salaries Survey" xfId="12528" xr:uid="{00000000-0005-0000-0000-00006D7B0000}"/>
    <cellStyle name="RowTitles1-Detail 4 3 3 4 3 3" xfId="12529" xr:uid="{00000000-0005-0000-0000-00006E7B0000}"/>
    <cellStyle name="RowTitles1-Detail 4 3 3 4 3_Tertiary Salaries Survey" xfId="12530" xr:uid="{00000000-0005-0000-0000-00006F7B0000}"/>
    <cellStyle name="RowTitles1-Detail 4 3 3 4 4" xfId="12531" xr:uid="{00000000-0005-0000-0000-0000707B0000}"/>
    <cellStyle name="RowTitles1-Detail 4 3 3 4 4 2" xfId="12532" xr:uid="{00000000-0005-0000-0000-0000717B0000}"/>
    <cellStyle name="RowTitles1-Detail 4 3 3 4 4_Tertiary Salaries Survey" xfId="12533" xr:uid="{00000000-0005-0000-0000-0000727B0000}"/>
    <cellStyle name="RowTitles1-Detail 4 3 3 4 5" xfId="12534" xr:uid="{00000000-0005-0000-0000-0000737B0000}"/>
    <cellStyle name="RowTitles1-Detail 4 3 3 4_Tertiary Salaries Survey" xfId="12535" xr:uid="{00000000-0005-0000-0000-0000747B0000}"/>
    <cellStyle name="RowTitles1-Detail 4 3 3 5" xfId="12536" xr:uid="{00000000-0005-0000-0000-0000757B0000}"/>
    <cellStyle name="RowTitles1-Detail 4 3 3 5 2" xfId="12537" xr:uid="{00000000-0005-0000-0000-0000767B0000}"/>
    <cellStyle name="RowTitles1-Detail 4 3 3 5 2 2" xfId="12538" xr:uid="{00000000-0005-0000-0000-0000777B0000}"/>
    <cellStyle name="RowTitles1-Detail 4 3 3 5 2 2 2" xfId="12539" xr:uid="{00000000-0005-0000-0000-0000787B0000}"/>
    <cellStyle name="RowTitles1-Detail 4 3 3 5 2 2_Tertiary Salaries Survey" xfId="12540" xr:uid="{00000000-0005-0000-0000-0000797B0000}"/>
    <cellStyle name="RowTitles1-Detail 4 3 3 5 2 3" xfId="12541" xr:uid="{00000000-0005-0000-0000-00007A7B0000}"/>
    <cellStyle name="RowTitles1-Detail 4 3 3 5 2_Tertiary Salaries Survey" xfId="12542" xr:uid="{00000000-0005-0000-0000-00007B7B0000}"/>
    <cellStyle name="RowTitles1-Detail 4 3 3 5 3" xfId="12543" xr:uid="{00000000-0005-0000-0000-00007C7B0000}"/>
    <cellStyle name="RowTitles1-Detail 4 3 3 5 3 2" xfId="12544" xr:uid="{00000000-0005-0000-0000-00007D7B0000}"/>
    <cellStyle name="RowTitles1-Detail 4 3 3 5 3 2 2" xfId="12545" xr:uid="{00000000-0005-0000-0000-00007E7B0000}"/>
    <cellStyle name="RowTitles1-Detail 4 3 3 5 3 2_Tertiary Salaries Survey" xfId="12546" xr:uid="{00000000-0005-0000-0000-00007F7B0000}"/>
    <cellStyle name="RowTitles1-Detail 4 3 3 5 3 3" xfId="12547" xr:uid="{00000000-0005-0000-0000-0000807B0000}"/>
    <cellStyle name="RowTitles1-Detail 4 3 3 5 3_Tertiary Salaries Survey" xfId="12548" xr:uid="{00000000-0005-0000-0000-0000817B0000}"/>
    <cellStyle name="RowTitles1-Detail 4 3 3 5 4" xfId="12549" xr:uid="{00000000-0005-0000-0000-0000827B0000}"/>
    <cellStyle name="RowTitles1-Detail 4 3 3 5 4 2" xfId="12550" xr:uid="{00000000-0005-0000-0000-0000837B0000}"/>
    <cellStyle name="RowTitles1-Detail 4 3 3 5 4_Tertiary Salaries Survey" xfId="12551" xr:uid="{00000000-0005-0000-0000-0000847B0000}"/>
    <cellStyle name="RowTitles1-Detail 4 3 3 5 5" xfId="12552" xr:uid="{00000000-0005-0000-0000-0000857B0000}"/>
    <cellStyle name="RowTitles1-Detail 4 3 3 5_Tertiary Salaries Survey" xfId="12553" xr:uid="{00000000-0005-0000-0000-0000867B0000}"/>
    <cellStyle name="RowTitles1-Detail 4 3 3 6" xfId="12554" xr:uid="{00000000-0005-0000-0000-0000877B0000}"/>
    <cellStyle name="RowTitles1-Detail 4 3 3 6 2" xfId="12555" xr:uid="{00000000-0005-0000-0000-0000887B0000}"/>
    <cellStyle name="RowTitles1-Detail 4 3 3 6 2 2" xfId="12556" xr:uid="{00000000-0005-0000-0000-0000897B0000}"/>
    <cellStyle name="RowTitles1-Detail 4 3 3 6 2 2 2" xfId="12557" xr:uid="{00000000-0005-0000-0000-00008A7B0000}"/>
    <cellStyle name="RowTitles1-Detail 4 3 3 6 2 2_Tertiary Salaries Survey" xfId="12558" xr:uid="{00000000-0005-0000-0000-00008B7B0000}"/>
    <cellStyle name="RowTitles1-Detail 4 3 3 6 2 3" xfId="12559" xr:uid="{00000000-0005-0000-0000-00008C7B0000}"/>
    <cellStyle name="RowTitles1-Detail 4 3 3 6 2_Tertiary Salaries Survey" xfId="12560" xr:uid="{00000000-0005-0000-0000-00008D7B0000}"/>
    <cellStyle name="RowTitles1-Detail 4 3 3 6 3" xfId="12561" xr:uid="{00000000-0005-0000-0000-00008E7B0000}"/>
    <cellStyle name="RowTitles1-Detail 4 3 3 6 3 2" xfId="12562" xr:uid="{00000000-0005-0000-0000-00008F7B0000}"/>
    <cellStyle name="RowTitles1-Detail 4 3 3 6 3 2 2" xfId="12563" xr:uid="{00000000-0005-0000-0000-0000907B0000}"/>
    <cellStyle name="RowTitles1-Detail 4 3 3 6 3 2_Tertiary Salaries Survey" xfId="12564" xr:uid="{00000000-0005-0000-0000-0000917B0000}"/>
    <cellStyle name="RowTitles1-Detail 4 3 3 6 3 3" xfId="12565" xr:uid="{00000000-0005-0000-0000-0000927B0000}"/>
    <cellStyle name="RowTitles1-Detail 4 3 3 6 3_Tertiary Salaries Survey" xfId="12566" xr:uid="{00000000-0005-0000-0000-0000937B0000}"/>
    <cellStyle name="RowTitles1-Detail 4 3 3 6 4" xfId="12567" xr:uid="{00000000-0005-0000-0000-0000947B0000}"/>
    <cellStyle name="RowTitles1-Detail 4 3 3 6 4 2" xfId="12568" xr:uid="{00000000-0005-0000-0000-0000957B0000}"/>
    <cellStyle name="RowTitles1-Detail 4 3 3 6 4_Tertiary Salaries Survey" xfId="12569" xr:uid="{00000000-0005-0000-0000-0000967B0000}"/>
    <cellStyle name="RowTitles1-Detail 4 3 3 6 5" xfId="12570" xr:uid="{00000000-0005-0000-0000-0000977B0000}"/>
    <cellStyle name="RowTitles1-Detail 4 3 3 6_Tertiary Salaries Survey" xfId="12571" xr:uid="{00000000-0005-0000-0000-0000987B0000}"/>
    <cellStyle name="RowTitles1-Detail 4 3 3 7" xfId="12572" xr:uid="{00000000-0005-0000-0000-0000997B0000}"/>
    <cellStyle name="RowTitles1-Detail 4 3 3 7 2" xfId="12573" xr:uid="{00000000-0005-0000-0000-00009A7B0000}"/>
    <cellStyle name="RowTitles1-Detail 4 3 3 7 2 2" xfId="12574" xr:uid="{00000000-0005-0000-0000-00009B7B0000}"/>
    <cellStyle name="RowTitles1-Detail 4 3 3 7 2_Tertiary Salaries Survey" xfId="12575" xr:uid="{00000000-0005-0000-0000-00009C7B0000}"/>
    <cellStyle name="RowTitles1-Detail 4 3 3 7 3" xfId="12576" xr:uid="{00000000-0005-0000-0000-00009D7B0000}"/>
    <cellStyle name="RowTitles1-Detail 4 3 3 7_Tertiary Salaries Survey" xfId="12577" xr:uid="{00000000-0005-0000-0000-00009E7B0000}"/>
    <cellStyle name="RowTitles1-Detail 4 3 3 8" xfId="12578" xr:uid="{00000000-0005-0000-0000-00009F7B0000}"/>
    <cellStyle name="RowTitles1-Detail 4 3 3 8 2" xfId="12579" xr:uid="{00000000-0005-0000-0000-0000A07B0000}"/>
    <cellStyle name="RowTitles1-Detail 4 3 3 8 2 2" xfId="12580" xr:uid="{00000000-0005-0000-0000-0000A17B0000}"/>
    <cellStyle name="RowTitles1-Detail 4 3 3 8 2_Tertiary Salaries Survey" xfId="12581" xr:uid="{00000000-0005-0000-0000-0000A27B0000}"/>
    <cellStyle name="RowTitles1-Detail 4 3 3 8 3" xfId="12582" xr:uid="{00000000-0005-0000-0000-0000A37B0000}"/>
    <cellStyle name="RowTitles1-Detail 4 3 3 8_Tertiary Salaries Survey" xfId="12583" xr:uid="{00000000-0005-0000-0000-0000A47B0000}"/>
    <cellStyle name="RowTitles1-Detail 4 3 3 9" xfId="12584" xr:uid="{00000000-0005-0000-0000-0000A57B0000}"/>
    <cellStyle name="RowTitles1-Detail 4 3 3_STUD aligned by INSTIT" xfId="12585" xr:uid="{00000000-0005-0000-0000-0000A67B0000}"/>
    <cellStyle name="RowTitles1-Detail 4 3 4" xfId="12586" xr:uid="{00000000-0005-0000-0000-0000A77B0000}"/>
    <cellStyle name="RowTitles1-Detail 4 3 4 2" xfId="12587" xr:uid="{00000000-0005-0000-0000-0000A87B0000}"/>
    <cellStyle name="RowTitles1-Detail 4 3 4 2 2" xfId="12588" xr:uid="{00000000-0005-0000-0000-0000A97B0000}"/>
    <cellStyle name="RowTitles1-Detail 4 3 4 2 2 2" xfId="12589" xr:uid="{00000000-0005-0000-0000-0000AA7B0000}"/>
    <cellStyle name="RowTitles1-Detail 4 3 4 2 2 2 2" xfId="12590" xr:uid="{00000000-0005-0000-0000-0000AB7B0000}"/>
    <cellStyle name="RowTitles1-Detail 4 3 4 2 2 2_Tertiary Salaries Survey" xfId="12591" xr:uid="{00000000-0005-0000-0000-0000AC7B0000}"/>
    <cellStyle name="RowTitles1-Detail 4 3 4 2 2 3" xfId="12592" xr:uid="{00000000-0005-0000-0000-0000AD7B0000}"/>
    <cellStyle name="RowTitles1-Detail 4 3 4 2 2_Tertiary Salaries Survey" xfId="12593" xr:uid="{00000000-0005-0000-0000-0000AE7B0000}"/>
    <cellStyle name="RowTitles1-Detail 4 3 4 2 3" xfId="12594" xr:uid="{00000000-0005-0000-0000-0000AF7B0000}"/>
    <cellStyle name="RowTitles1-Detail 4 3 4 2 3 2" xfId="12595" xr:uid="{00000000-0005-0000-0000-0000B07B0000}"/>
    <cellStyle name="RowTitles1-Detail 4 3 4 2 3 2 2" xfId="12596" xr:uid="{00000000-0005-0000-0000-0000B17B0000}"/>
    <cellStyle name="RowTitles1-Detail 4 3 4 2 3 2_Tertiary Salaries Survey" xfId="12597" xr:uid="{00000000-0005-0000-0000-0000B27B0000}"/>
    <cellStyle name="RowTitles1-Detail 4 3 4 2 3 3" xfId="12598" xr:uid="{00000000-0005-0000-0000-0000B37B0000}"/>
    <cellStyle name="RowTitles1-Detail 4 3 4 2 3_Tertiary Salaries Survey" xfId="12599" xr:uid="{00000000-0005-0000-0000-0000B47B0000}"/>
    <cellStyle name="RowTitles1-Detail 4 3 4 2 4" xfId="12600" xr:uid="{00000000-0005-0000-0000-0000B57B0000}"/>
    <cellStyle name="RowTitles1-Detail 4 3 4 2 5" xfId="12601" xr:uid="{00000000-0005-0000-0000-0000B67B0000}"/>
    <cellStyle name="RowTitles1-Detail 4 3 4 2 5 2" xfId="12602" xr:uid="{00000000-0005-0000-0000-0000B77B0000}"/>
    <cellStyle name="RowTitles1-Detail 4 3 4 2 5_Tertiary Salaries Survey" xfId="12603" xr:uid="{00000000-0005-0000-0000-0000B87B0000}"/>
    <cellStyle name="RowTitles1-Detail 4 3 4 2 6" xfId="12604" xr:uid="{00000000-0005-0000-0000-0000B97B0000}"/>
    <cellStyle name="RowTitles1-Detail 4 3 4 2_Tertiary Salaries Survey" xfId="12605" xr:uid="{00000000-0005-0000-0000-0000BA7B0000}"/>
    <cellStyle name="RowTitles1-Detail 4 3 4 3" xfId="12606" xr:uid="{00000000-0005-0000-0000-0000BB7B0000}"/>
    <cellStyle name="RowTitles1-Detail 4 3 4 3 2" xfId="12607" xr:uid="{00000000-0005-0000-0000-0000BC7B0000}"/>
    <cellStyle name="RowTitles1-Detail 4 3 4 3 2 2" xfId="12608" xr:uid="{00000000-0005-0000-0000-0000BD7B0000}"/>
    <cellStyle name="RowTitles1-Detail 4 3 4 3 2 2 2" xfId="12609" xr:uid="{00000000-0005-0000-0000-0000BE7B0000}"/>
    <cellStyle name="RowTitles1-Detail 4 3 4 3 2 2_Tertiary Salaries Survey" xfId="12610" xr:uid="{00000000-0005-0000-0000-0000BF7B0000}"/>
    <cellStyle name="RowTitles1-Detail 4 3 4 3 2 3" xfId="12611" xr:uid="{00000000-0005-0000-0000-0000C07B0000}"/>
    <cellStyle name="RowTitles1-Detail 4 3 4 3 2_Tertiary Salaries Survey" xfId="12612" xr:uid="{00000000-0005-0000-0000-0000C17B0000}"/>
    <cellStyle name="RowTitles1-Detail 4 3 4 3 3" xfId="12613" xr:uid="{00000000-0005-0000-0000-0000C27B0000}"/>
    <cellStyle name="RowTitles1-Detail 4 3 4 3 3 2" xfId="12614" xr:uid="{00000000-0005-0000-0000-0000C37B0000}"/>
    <cellStyle name="RowTitles1-Detail 4 3 4 3 3 2 2" xfId="12615" xr:uid="{00000000-0005-0000-0000-0000C47B0000}"/>
    <cellStyle name="RowTitles1-Detail 4 3 4 3 3 2_Tertiary Salaries Survey" xfId="12616" xr:uid="{00000000-0005-0000-0000-0000C57B0000}"/>
    <cellStyle name="RowTitles1-Detail 4 3 4 3 3 3" xfId="12617" xr:uid="{00000000-0005-0000-0000-0000C67B0000}"/>
    <cellStyle name="RowTitles1-Detail 4 3 4 3 3_Tertiary Salaries Survey" xfId="12618" xr:uid="{00000000-0005-0000-0000-0000C77B0000}"/>
    <cellStyle name="RowTitles1-Detail 4 3 4 3 4" xfId="12619" xr:uid="{00000000-0005-0000-0000-0000C87B0000}"/>
    <cellStyle name="RowTitles1-Detail 4 3 4 3 5" xfId="12620" xr:uid="{00000000-0005-0000-0000-0000C97B0000}"/>
    <cellStyle name="RowTitles1-Detail 4 3 4 3_Tertiary Salaries Survey" xfId="12621" xr:uid="{00000000-0005-0000-0000-0000CA7B0000}"/>
    <cellStyle name="RowTitles1-Detail 4 3 4 4" xfId="12622" xr:uid="{00000000-0005-0000-0000-0000CB7B0000}"/>
    <cellStyle name="RowTitles1-Detail 4 3 4 4 2" xfId="12623" xr:uid="{00000000-0005-0000-0000-0000CC7B0000}"/>
    <cellStyle name="RowTitles1-Detail 4 3 4 4 2 2" xfId="12624" xr:uid="{00000000-0005-0000-0000-0000CD7B0000}"/>
    <cellStyle name="RowTitles1-Detail 4 3 4 4 2 2 2" xfId="12625" xr:uid="{00000000-0005-0000-0000-0000CE7B0000}"/>
    <cellStyle name="RowTitles1-Detail 4 3 4 4 2 2_Tertiary Salaries Survey" xfId="12626" xr:uid="{00000000-0005-0000-0000-0000CF7B0000}"/>
    <cellStyle name="RowTitles1-Detail 4 3 4 4 2 3" xfId="12627" xr:uid="{00000000-0005-0000-0000-0000D07B0000}"/>
    <cellStyle name="RowTitles1-Detail 4 3 4 4 2_Tertiary Salaries Survey" xfId="12628" xr:uid="{00000000-0005-0000-0000-0000D17B0000}"/>
    <cellStyle name="RowTitles1-Detail 4 3 4 4 3" xfId="12629" xr:uid="{00000000-0005-0000-0000-0000D27B0000}"/>
    <cellStyle name="RowTitles1-Detail 4 3 4 4 3 2" xfId="12630" xr:uid="{00000000-0005-0000-0000-0000D37B0000}"/>
    <cellStyle name="RowTitles1-Detail 4 3 4 4 3 2 2" xfId="12631" xr:uid="{00000000-0005-0000-0000-0000D47B0000}"/>
    <cellStyle name="RowTitles1-Detail 4 3 4 4 3 2_Tertiary Salaries Survey" xfId="12632" xr:uid="{00000000-0005-0000-0000-0000D57B0000}"/>
    <cellStyle name="RowTitles1-Detail 4 3 4 4 3 3" xfId="12633" xr:uid="{00000000-0005-0000-0000-0000D67B0000}"/>
    <cellStyle name="RowTitles1-Detail 4 3 4 4 3_Tertiary Salaries Survey" xfId="12634" xr:uid="{00000000-0005-0000-0000-0000D77B0000}"/>
    <cellStyle name="RowTitles1-Detail 4 3 4 4 4" xfId="12635" xr:uid="{00000000-0005-0000-0000-0000D87B0000}"/>
    <cellStyle name="RowTitles1-Detail 4 3 4 4 5" xfId="12636" xr:uid="{00000000-0005-0000-0000-0000D97B0000}"/>
    <cellStyle name="RowTitles1-Detail 4 3 4 4 5 2" xfId="12637" xr:uid="{00000000-0005-0000-0000-0000DA7B0000}"/>
    <cellStyle name="RowTitles1-Detail 4 3 4 4 5_Tertiary Salaries Survey" xfId="12638" xr:uid="{00000000-0005-0000-0000-0000DB7B0000}"/>
    <cellStyle name="RowTitles1-Detail 4 3 4 4 6" xfId="12639" xr:uid="{00000000-0005-0000-0000-0000DC7B0000}"/>
    <cellStyle name="RowTitles1-Detail 4 3 4 4_Tertiary Salaries Survey" xfId="12640" xr:uid="{00000000-0005-0000-0000-0000DD7B0000}"/>
    <cellStyle name="RowTitles1-Detail 4 3 4 5" xfId="12641" xr:uid="{00000000-0005-0000-0000-0000DE7B0000}"/>
    <cellStyle name="RowTitles1-Detail 4 3 4 5 2" xfId="12642" xr:uid="{00000000-0005-0000-0000-0000DF7B0000}"/>
    <cellStyle name="RowTitles1-Detail 4 3 4 5 2 2" xfId="12643" xr:uid="{00000000-0005-0000-0000-0000E07B0000}"/>
    <cellStyle name="RowTitles1-Detail 4 3 4 5 2 2 2" xfId="12644" xr:uid="{00000000-0005-0000-0000-0000E17B0000}"/>
    <cellStyle name="RowTitles1-Detail 4 3 4 5 2 2_Tertiary Salaries Survey" xfId="12645" xr:uid="{00000000-0005-0000-0000-0000E27B0000}"/>
    <cellStyle name="RowTitles1-Detail 4 3 4 5 2 3" xfId="12646" xr:uid="{00000000-0005-0000-0000-0000E37B0000}"/>
    <cellStyle name="RowTitles1-Detail 4 3 4 5 2_Tertiary Salaries Survey" xfId="12647" xr:uid="{00000000-0005-0000-0000-0000E47B0000}"/>
    <cellStyle name="RowTitles1-Detail 4 3 4 5 3" xfId="12648" xr:uid="{00000000-0005-0000-0000-0000E57B0000}"/>
    <cellStyle name="RowTitles1-Detail 4 3 4 5 3 2" xfId="12649" xr:uid="{00000000-0005-0000-0000-0000E67B0000}"/>
    <cellStyle name="RowTitles1-Detail 4 3 4 5 3 2 2" xfId="12650" xr:uid="{00000000-0005-0000-0000-0000E77B0000}"/>
    <cellStyle name="RowTitles1-Detail 4 3 4 5 3 2_Tertiary Salaries Survey" xfId="12651" xr:uid="{00000000-0005-0000-0000-0000E87B0000}"/>
    <cellStyle name="RowTitles1-Detail 4 3 4 5 3 3" xfId="12652" xr:uid="{00000000-0005-0000-0000-0000E97B0000}"/>
    <cellStyle name="RowTitles1-Detail 4 3 4 5 3_Tertiary Salaries Survey" xfId="12653" xr:uid="{00000000-0005-0000-0000-0000EA7B0000}"/>
    <cellStyle name="RowTitles1-Detail 4 3 4 5 4" xfId="12654" xr:uid="{00000000-0005-0000-0000-0000EB7B0000}"/>
    <cellStyle name="RowTitles1-Detail 4 3 4 5 4 2" xfId="12655" xr:uid="{00000000-0005-0000-0000-0000EC7B0000}"/>
    <cellStyle name="RowTitles1-Detail 4 3 4 5 4_Tertiary Salaries Survey" xfId="12656" xr:uid="{00000000-0005-0000-0000-0000ED7B0000}"/>
    <cellStyle name="RowTitles1-Detail 4 3 4 5 5" xfId="12657" xr:uid="{00000000-0005-0000-0000-0000EE7B0000}"/>
    <cellStyle name="RowTitles1-Detail 4 3 4 5_Tertiary Salaries Survey" xfId="12658" xr:uid="{00000000-0005-0000-0000-0000EF7B0000}"/>
    <cellStyle name="RowTitles1-Detail 4 3 4 6" xfId="12659" xr:uid="{00000000-0005-0000-0000-0000F07B0000}"/>
    <cellStyle name="RowTitles1-Detail 4 3 4 6 2" xfId="12660" xr:uid="{00000000-0005-0000-0000-0000F17B0000}"/>
    <cellStyle name="RowTitles1-Detail 4 3 4 6 2 2" xfId="12661" xr:uid="{00000000-0005-0000-0000-0000F27B0000}"/>
    <cellStyle name="RowTitles1-Detail 4 3 4 6 2 2 2" xfId="12662" xr:uid="{00000000-0005-0000-0000-0000F37B0000}"/>
    <cellStyle name="RowTitles1-Detail 4 3 4 6 2 2_Tertiary Salaries Survey" xfId="12663" xr:uid="{00000000-0005-0000-0000-0000F47B0000}"/>
    <cellStyle name="RowTitles1-Detail 4 3 4 6 2 3" xfId="12664" xr:uid="{00000000-0005-0000-0000-0000F57B0000}"/>
    <cellStyle name="RowTitles1-Detail 4 3 4 6 2_Tertiary Salaries Survey" xfId="12665" xr:uid="{00000000-0005-0000-0000-0000F67B0000}"/>
    <cellStyle name="RowTitles1-Detail 4 3 4 6 3" xfId="12666" xr:uid="{00000000-0005-0000-0000-0000F77B0000}"/>
    <cellStyle name="RowTitles1-Detail 4 3 4 6 3 2" xfId="12667" xr:uid="{00000000-0005-0000-0000-0000F87B0000}"/>
    <cellStyle name="RowTitles1-Detail 4 3 4 6 3 2 2" xfId="12668" xr:uid="{00000000-0005-0000-0000-0000F97B0000}"/>
    <cellStyle name="RowTitles1-Detail 4 3 4 6 3 2_Tertiary Salaries Survey" xfId="12669" xr:uid="{00000000-0005-0000-0000-0000FA7B0000}"/>
    <cellStyle name="RowTitles1-Detail 4 3 4 6 3 3" xfId="12670" xr:uid="{00000000-0005-0000-0000-0000FB7B0000}"/>
    <cellStyle name="RowTitles1-Detail 4 3 4 6 3_Tertiary Salaries Survey" xfId="12671" xr:uid="{00000000-0005-0000-0000-0000FC7B0000}"/>
    <cellStyle name="RowTitles1-Detail 4 3 4 6 4" xfId="12672" xr:uid="{00000000-0005-0000-0000-0000FD7B0000}"/>
    <cellStyle name="RowTitles1-Detail 4 3 4 6 4 2" xfId="12673" xr:uid="{00000000-0005-0000-0000-0000FE7B0000}"/>
    <cellStyle name="RowTitles1-Detail 4 3 4 6 4_Tertiary Salaries Survey" xfId="12674" xr:uid="{00000000-0005-0000-0000-0000FF7B0000}"/>
    <cellStyle name="RowTitles1-Detail 4 3 4 6 5" xfId="12675" xr:uid="{00000000-0005-0000-0000-0000007C0000}"/>
    <cellStyle name="RowTitles1-Detail 4 3 4 6_Tertiary Salaries Survey" xfId="12676" xr:uid="{00000000-0005-0000-0000-0000017C0000}"/>
    <cellStyle name="RowTitles1-Detail 4 3 4 7" xfId="12677" xr:uid="{00000000-0005-0000-0000-0000027C0000}"/>
    <cellStyle name="RowTitles1-Detail 4 3 4 7 2" xfId="12678" xr:uid="{00000000-0005-0000-0000-0000037C0000}"/>
    <cellStyle name="RowTitles1-Detail 4 3 4 7 2 2" xfId="12679" xr:uid="{00000000-0005-0000-0000-0000047C0000}"/>
    <cellStyle name="RowTitles1-Detail 4 3 4 7 2_Tertiary Salaries Survey" xfId="12680" xr:uid="{00000000-0005-0000-0000-0000057C0000}"/>
    <cellStyle name="RowTitles1-Detail 4 3 4 7 3" xfId="12681" xr:uid="{00000000-0005-0000-0000-0000067C0000}"/>
    <cellStyle name="RowTitles1-Detail 4 3 4 7_Tertiary Salaries Survey" xfId="12682" xr:uid="{00000000-0005-0000-0000-0000077C0000}"/>
    <cellStyle name="RowTitles1-Detail 4 3 4 8" xfId="12683" xr:uid="{00000000-0005-0000-0000-0000087C0000}"/>
    <cellStyle name="RowTitles1-Detail 4 3 4 9" xfId="12684" xr:uid="{00000000-0005-0000-0000-0000097C0000}"/>
    <cellStyle name="RowTitles1-Detail 4 3 4_STUD aligned by INSTIT" xfId="12685" xr:uid="{00000000-0005-0000-0000-00000A7C0000}"/>
    <cellStyle name="RowTitles1-Detail 4 3 5" xfId="12686" xr:uid="{00000000-0005-0000-0000-00000B7C0000}"/>
    <cellStyle name="RowTitles1-Detail 4 3 5 2" xfId="12687" xr:uid="{00000000-0005-0000-0000-00000C7C0000}"/>
    <cellStyle name="RowTitles1-Detail 4 3 5 2 2" xfId="12688" xr:uid="{00000000-0005-0000-0000-00000D7C0000}"/>
    <cellStyle name="RowTitles1-Detail 4 3 5 2 2 2" xfId="12689" xr:uid="{00000000-0005-0000-0000-00000E7C0000}"/>
    <cellStyle name="RowTitles1-Detail 4 3 5 2 2_Tertiary Salaries Survey" xfId="12690" xr:uid="{00000000-0005-0000-0000-00000F7C0000}"/>
    <cellStyle name="RowTitles1-Detail 4 3 5 2 3" xfId="12691" xr:uid="{00000000-0005-0000-0000-0000107C0000}"/>
    <cellStyle name="RowTitles1-Detail 4 3 5 2_Tertiary Salaries Survey" xfId="12692" xr:uid="{00000000-0005-0000-0000-0000117C0000}"/>
    <cellStyle name="RowTitles1-Detail 4 3 5 3" xfId="12693" xr:uid="{00000000-0005-0000-0000-0000127C0000}"/>
    <cellStyle name="RowTitles1-Detail 4 3 5 3 2" xfId="12694" xr:uid="{00000000-0005-0000-0000-0000137C0000}"/>
    <cellStyle name="RowTitles1-Detail 4 3 5 3 2 2" xfId="12695" xr:uid="{00000000-0005-0000-0000-0000147C0000}"/>
    <cellStyle name="RowTitles1-Detail 4 3 5 3 2_Tertiary Salaries Survey" xfId="12696" xr:uid="{00000000-0005-0000-0000-0000157C0000}"/>
    <cellStyle name="RowTitles1-Detail 4 3 5 3 3" xfId="12697" xr:uid="{00000000-0005-0000-0000-0000167C0000}"/>
    <cellStyle name="RowTitles1-Detail 4 3 5 3_Tertiary Salaries Survey" xfId="12698" xr:uid="{00000000-0005-0000-0000-0000177C0000}"/>
    <cellStyle name="RowTitles1-Detail 4 3 5 4" xfId="12699" xr:uid="{00000000-0005-0000-0000-0000187C0000}"/>
    <cellStyle name="RowTitles1-Detail 4 3 5 5" xfId="12700" xr:uid="{00000000-0005-0000-0000-0000197C0000}"/>
    <cellStyle name="RowTitles1-Detail 4 3 5 5 2" xfId="12701" xr:uid="{00000000-0005-0000-0000-00001A7C0000}"/>
    <cellStyle name="RowTitles1-Detail 4 3 5 5_Tertiary Salaries Survey" xfId="12702" xr:uid="{00000000-0005-0000-0000-00001B7C0000}"/>
    <cellStyle name="RowTitles1-Detail 4 3 5 6" xfId="12703" xr:uid="{00000000-0005-0000-0000-00001C7C0000}"/>
    <cellStyle name="RowTitles1-Detail 4 3 5_Tertiary Salaries Survey" xfId="12704" xr:uid="{00000000-0005-0000-0000-00001D7C0000}"/>
    <cellStyle name="RowTitles1-Detail 4 3 6" xfId="12705" xr:uid="{00000000-0005-0000-0000-00001E7C0000}"/>
    <cellStyle name="RowTitles1-Detail 4 3 6 2" xfId="12706" xr:uid="{00000000-0005-0000-0000-00001F7C0000}"/>
    <cellStyle name="RowTitles1-Detail 4 3 6 2 2" xfId="12707" xr:uid="{00000000-0005-0000-0000-0000207C0000}"/>
    <cellStyle name="RowTitles1-Detail 4 3 6 2 2 2" xfId="12708" xr:uid="{00000000-0005-0000-0000-0000217C0000}"/>
    <cellStyle name="RowTitles1-Detail 4 3 6 2 2_Tertiary Salaries Survey" xfId="12709" xr:uid="{00000000-0005-0000-0000-0000227C0000}"/>
    <cellStyle name="RowTitles1-Detail 4 3 6 2 3" xfId="12710" xr:uid="{00000000-0005-0000-0000-0000237C0000}"/>
    <cellStyle name="RowTitles1-Detail 4 3 6 2_Tertiary Salaries Survey" xfId="12711" xr:uid="{00000000-0005-0000-0000-0000247C0000}"/>
    <cellStyle name="RowTitles1-Detail 4 3 6 3" xfId="12712" xr:uid="{00000000-0005-0000-0000-0000257C0000}"/>
    <cellStyle name="RowTitles1-Detail 4 3 6 3 2" xfId="12713" xr:uid="{00000000-0005-0000-0000-0000267C0000}"/>
    <cellStyle name="RowTitles1-Detail 4 3 6 3 2 2" xfId="12714" xr:uid="{00000000-0005-0000-0000-0000277C0000}"/>
    <cellStyle name="RowTitles1-Detail 4 3 6 3 2_Tertiary Salaries Survey" xfId="12715" xr:uid="{00000000-0005-0000-0000-0000287C0000}"/>
    <cellStyle name="RowTitles1-Detail 4 3 6 3 3" xfId="12716" xr:uid="{00000000-0005-0000-0000-0000297C0000}"/>
    <cellStyle name="RowTitles1-Detail 4 3 6 3_Tertiary Salaries Survey" xfId="12717" xr:uid="{00000000-0005-0000-0000-00002A7C0000}"/>
    <cellStyle name="RowTitles1-Detail 4 3 6 4" xfId="12718" xr:uid="{00000000-0005-0000-0000-00002B7C0000}"/>
    <cellStyle name="RowTitles1-Detail 4 3 6 5" xfId="12719" xr:uid="{00000000-0005-0000-0000-00002C7C0000}"/>
    <cellStyle name="RowTitles1-Detail 4 3 6_Tertiary Salaries Survey" xfId="12720" xr:uid="{00000000-0005-0000-0000-00002D7C0000}"/>
    <cellStyle name="RowTitles1-Detail 4 3 7" xfId="12721" xr:uid="{00000000-0005-0000-0000-00002E7C0000}"/>
    <cellStyle name="RowTitles1-Detail 4 3 7 2" xfId="12722" xr:uid="{00000000-0005-0000-0000-00002F7C0000}"/>
    <cellStyle name="RowTitles1-Detail 4 3 7 2 2" xfId="12723" xr:uid="{00000000-0005-0000-0000-0000307C0000}"/>
    <cellStyle name="RowTitles1-Detail 4 3 7 2 2 2" xfId="12724" xr:uid="{00000000-0005-0000-0000-0000317C0000}"/>
    <cellStyle name="RowTitles1-Detail 4 3 7 2 2_Tertiary Salaries Survey" xfId="12725" xr:uid="{00000000-0005-0000-0000-0000327C0000}"/>
    <cellStyle name="RowTitles1-Detail 4 3 7 2 3" xfId="12726" xr:uid="{00000000-0005-0000-0000-0000337C0000}"/>
    <cellStyle name="RowTitles1-Detail 4 3 7 2_Tertiary Salaries Survey" xfId="12727" xr:uid="{00000000-0005-0000-0000-0000347C0000}"/>
    <cellStyle name="RowTitles1-Detail 4 3 7 3" xfId="12728" xr:uid="{00000000-0005-0000-0000-0000357C0000}"/>
    <cellStyle name="RowTitles1-Detail 4 3 7 3 2" xfId="12729" xr:uid="{00000000-0005-0000-0000-0000367C0000}"/>
    <cellStyle name="RowTitles1-Detail 4 3 7 3 2 2" xfId="12730" xr:uid="{00000000-0005-0000-0000-0000377C0000}"/>
    <cellStyle name="RowTitles1-Detail 4 3 7 3 2_Tertiary Salaries Survey" xfId="12731" xr:uid="{00000000-0005-0000-0000-0000387C0000}"/>
    <cellStyle name="RowTitles1-Detail 4 3 7 3 3" xfId="12732" xr:uid="{00000000-0005-0000-0000-0000397C0000}"/>
    <cellStyle name="RowTitles1-Detail 4 3 7 3_Tertiary Salaries Survey" xfId="12733" xr:uid="{00000000-0005-0000-0000-00003A7C0000}"/>
    <cellStyle name="RowTitles1-Detail 4 3 7 4" xfId="12734" xr:uid="{00000000-0005-0000-0000-00003B7C0000}"/>
    <cellStyle name="RowTitles1-Detail 4 3 7 5" xfId="12735" xr:uid="{00000000-0005-0000-0000-00003C7C0000}"/>
    <cellStyle name="RowTitles1-Detail 4 3 7 5 2" xfId="12736" xr:uid="{00000000-0005-0000-0000-00003D7C0000}"/>
    <cellStyle name="RowTitles1-Detail 4 3 7 5_Tertiary Salaries Survey" xfId="12737" xr:uid="{00000000-0005-0000-0000-00003E7C0000}"/>
    <cellStyle name="RowTitles1-Detail 4 3 7 6" xfId="12738" xr:uid="{00000000-0005-0000-0000-00003F7C0000}"/>
    <cellStyle name="RowTitles1-Detail 4 3 7_Tertiary Salaries Survey" xfId="12739" xr:uid="{00000000-0005-0000-0000-0000407C0000}"/>
    <cellStyle name="RowTitles1-Detail 4 3 8" xfId="12740" xr:uid="{00000000-0005-0000-0000-0000417C0000}"/>
    <cellStyle name="RowTitles1-Detail 4 3 8 2" xfId="12741" xr:uid="{00000000-0005-0000-0000-0000427C0000}"/>
    <cellStyle name="RowTitles1-Detail 4 3 8 2 2" xfId="12742" xr:uid="{00000000-0005-0000-0000-0000437C0000}"/>
    <cellStyle name="RowTitles1-Detail 4 3 8 2 2 2" xfId="12743" xr:uid="{00000000-0005-0000-0000-0000447C0000}"/>
    <cellStyle name="RowTitles1-Detail 4 3 8 2 2_Tertiary Salaries Survey" xfId="12744" xr:uid="{00000000-0005-0000-0000-0000457C0000}"/>
    <cellStyle name="RowTitles1-Detail 4 3 8 2 3" xfId="12745" xr:uid="{00000000-0005-0000-0000-0000467C0000}"/>
    <cellStyle name="RowTitles1-Detail 4 3 8 2_Tertiary Salaries Survey" xfId="12746" xr:uid="{00000000-0005-0000-0000-0000477C0000}"/>
    <cellStyle name="RowTitles1-Detail 4 3 8 3" xfId="12747" xr:uid="{00000000-0005-0000-0000-0000487C0000}"/>
    <cellStyle name="RowTitles1-Detail 4 3 8 3 2" xfId="12748" xr:uid="{00000000-0005-0000-0000-0000497C0000}"/>
    <cellStyle name="RowTitles1-Detail 4 3 8 3 2 2" xfId="12749" xr:uid="{00000000-0005-0000-0000-00004A7C0000}"/>
    <cellStyle name="RowTitles1-Detail 4 3 8 3 2_Tertiary Salaries Survey" xfId="12750" xr:uid="{00000000-0005-0000-0000-00004B7C0000}"/>
    <cellStyle name="RowTitles1-Detail 4 3 8 3 3" xfId="12751" xr:uid="{00000000-0005-0000-0000-00004C7C0000}"/>
    <cellStyle name="RowTitles1-Detail 4 3 8 3_Tertiary Salaries Survey" xfId="12752" xr:uid="{00000000-0005-0000-0000-00004D7C0000}"/>
    <cellStyle name="RowTitles1-Detail 4 3 8 4" xfId="12753" xr:uid="{00000000-0005-0000-0000-00004E7C0000}"/>
    <cellStyle name="RowTitles1-Detail 4 3 8 4 2" xfId="12754" xr:uid="{00000000-0005-0000-0000-00004F7C0000}"/>
    <cellStyle name="RowTitles1-Detail 4 3 8 4_Tertiary Salaries Survey" xfId="12755" xr:uid="{00000000-0005-0000-0000-0000507C0000}"/>
    <cellStyle name="RowTitles1-Detail 4 3 8 5" xfId="12756" xr:uid="{00000000-0005-0000-0000-0000517C0000}"/>
    <cellStyle name="RowTitles1-Detail 4 3 8_Tertiary Salaries Survey" xfId="12757" xr:uid="{00000000-0005-0000-0000-0000527C0000}"/>
    <cellStyle name="RowTitles1-Detail 4 3 9" xfId="12758" xr:uid="{00000000-0005-0000-0000-0000537C0000}"/>
    <cellStyle name="RowTitles1-Detail 4 3 9 2" xfId="12759" xr:uid="{00000000-0005-0000-0000-0000547C0000}"/>
    <cellStyle name="RowTitles1-Detail 4 3 9 2 2" xfId="12760" xr:uid="{00000000-0005-0000-0000-0000557C0000}"/>
    <cellStyle name="RowTitles1-Detail 4 3 9 2 2 2" xfId="12761" xr:uid="{00000000-0005-0000-0000-0000567C0000}"/>
    <cellStyle name="RowTitles1-Detail 4 3 9 2 2_Tertiary Salaries Survey" xfId="12762" xr:uid="{00000000-0005-0000-0000-0000577C0000}"/>
    <cellStyle name="RowTitles1-Detail 4 3 9 2 3" xfId="12763" xr:uid="{00000000-0005-0000-0000-0000587C0000}"/>
    <cellStyle name="RowTitles1-Detail 4 3 9 2_Tertiary Salaries Survey" xfId="12764" xr:uid="{00000000-0005-0000-0000-0000597C0000}"/>
    <cellStyle name="RowTitles1-Detail 4 3 9 3" xfId="12765" xr:uid="{00000000-0005-0000-0000-00005A7C0000}"/>
    <cellStyle name="RowTitles1-Detail 4 3 9 3 2" xfId="12766" xr:uid="{00000000-0005-0000-0000-00005B7C0000}"/>
    <cellStyle name="RowTitles1-Detail 4 3 9 3 2 2" xfId="12767" xr:uid="{00000000-0005-0000-0000-00005C7C0000}"/>
    <cellStyle name="RowTitles1-Detail 4 3 9 3 2_Tertiary Salaries Survey" xfId="12768" xr:uid="{00000000-0005-0000-0000-00005D7C0000}"/>
    <cellStyle name="RowTitles1-Detail 4 3 9 3 3" xfId="12769" xr:uid="{00000000-0005-0000-0000-00005E7C0000}"/>
    <cellStyle name="RowTitles1-Detail 4 3 9 3_Tertiary Salaries Survey" xfId="12770" xr:uid="{00000000-0005-0000-0000-00005F7C0000}"/>
    <cellStyle name="RowTitles1-Detail 4 3 9 4" xfId="12771" xr:uid="{00000000-0005-0000-0000-0000607C0000}"/>
    <cellStyle name="RowTitles1-Detail 4 3 9 4 2" xfId="12772" xr:uid="{00000000-0005-0000-0000-0000617C0000}"/>
    <cellStyle name="RowTitles1-Detail 4 3 9 4_Tertiary Salaries Survey" xfId="12773" xr:uid="{00000000-0005-0000-0000-0000627C0000}"/>
    <cellStyle name="RowTitles1-Detail 4 3 9 5" xfId="12774" xr:uid="{00000000-0005-0000-0000-0000637C0000}"/>
    <cellStyle name="RowTitles1-Detail 4 3 9_Tertiary Salaries Survey" xfId="12775" xr:uid="{00000000-0005-0000-0000-0000647C0000}"/>
    <cellStyle name="RowTitles1-Detail 4 3_STUD aligned by INSTIT" xfId="12776" xr:uid="{00000000-0005-0000-0000-0000657C0000}"/>
    <cellStyle name="RowTitles1-Detail 4 4" xfId="12777" xr:uid="{00000000-0005-0000-0000-0000667C0000}"/>
    <cellStyle name="RowTitles1-Detail 4 4 2" xfId="12778" xr:uid="{00000000-0005-0000-0000-0000677C0000}"/>
    <cellStyle name="RowTitles1-Detail 4 4 2 2" xfId="12779" xr:uid="{00000000-0005-0000-0000-0000687C0000}"/>
    <cellStyle name="RowTitles1-Detail 4 4 2 2 2" xfId="12780" xr:uid="{00000000-0005-0000-0000-0000697C0000}"/>
    <cellStyle name="RowTitles1-Detail 4 4 2 2 2 2" xfId="12781" xr:uid="{00000000-0005-0000-0000-00006A7C0000}"/>
    <cellStyle name="RowTitles1-Detail 4 4 2 2 2_Tertiary Salaries Survey" xfId="12782" xr:uid="{00000000-0005-0000-0000-00006B7C0000}"/>
    <cellStyle name="RowTitles1-Detail 4 4 2 2 3" xfId="12783" xr:uid="{00000000-0005-0000-0000-00006C7C0000}"/>
    <cellStyle name="RowTitles1-Detail 4 4 2 2_Tertiary Salaries Survey" xfId="12784" xr:uid="{00000000-0005-0000-0000-00006D7C0000}"/>
    <cellStyle name="RowTitles1-Detail 4 4 2 3" xfId="12785" xr:uid="{00000000-0005-0000-0000-00006E7C0000}"/>
    <cellStyle name="RowTitles1-Detail 4 4 2 3 2" xfId="12786" xr:uid="{00000000-0005-0000-0000-00006F7C0000}"/>
    <cellStyle name="RowTitles1-Detail 4 4 2 3 2 2" xfId="12787" xr:uid="{00000000-0005-0000-0000-0000707C0000}"/>
    <cellStyle name="RowTitles1-Detail 4 4 2 3 2_Tertiary Salaries Survey" xfId="12788" xr:uid="{00000000-0005-0000-0000-0000717C0000}"/>
    <cellStyle name="RowTitles1-Detail 4 4 2 3 3" xfId="12789" xr:uid="{00000000-0005-0000-0000-0000727C0000}"/>
    <cellStyle name="RowTitles1-Detail 4 4 2 3_Tertiary Salaries Survey" xfId="12790" xr:uid="{00000000-0005-0000-0000-0000737C0000}"/>
    <cellStyle name="RowTitles1-Detail 4 4 2 4" xfId="12791" xr:uid="{00000000-0005-0000-0000-0000747C0000}"/>
    <cellStyle name="RowTitles1-Detail 4 4 2 5" xfId="12792" xr:uid="{00000000-0005-0000-0000-0000757C0000}"/>
    <cellStyle name="RowTitles1-Detail 4 4 2_Tertiary Salaries Survey" xfId="12793" xr:uid="{00000000-0005-0000-0000-0000767C0000}"/>
    <cellStyle name="RowTitles1-Detail 4 4 3" xfId="12794" xr:uid="{00000000-0005-0000-0000-0000777C0000}"/>
    <cellStyle name="RowTitles1-Detail 4 4 3 2" xfId="12795" xr:uid="{00000000-0005-0000-0000-0000787C0000}"/>
    <cellStyle name="RowTitles1-Detail 4 4 3 2 2" xfId="12796" xr:uid="{00000000-0005-0000-0000-0000797C0000}"/>
    <cellStyle name="RowTitles1-Detail 4 4 3 2 2 2" xfId="12797" xr:uid="{00000000-0005-0000-0000-00007A7C0000}"/>
    <cellStyle name="RowTitles1-Detail 4 4 3 2 2_Tertiary Salaries Survey" xfId="12798" xr:uid="{00000000-0005-0000-0000-00007B7C0000}"/>
    <cellStyle name="RowTitles1-Detail 4 4 3 2 3" xfId="12799" xr:uid="{00000000-0005-0000-0000-00007C7C0000}"/>
    <cellStyle name="RowTitles1-Detail 4 4 3 2_Tertiary Salaries Survey" xfId="12800" xr:uid="{00000000-0005-0000-0000-00007D7C0000}"/>
    <cellStyle name="RowTitles1-Detail 4 4 3 3" xfId="12801" xr:uid="{00000000-0005-0000-0000-00007E7C0000}"/>
    <cellStyle name="RowTitles1-Detail 4 4 3 3 2" xfId="12802" xr:uid="{00000000-0005-0000-0000-00007F7C0000}"/>
    <cellStyle name="RowTitles1-Detail 4 4 3 3 2 2" xfId="12803" xr:uid="{00000000-0005-0000-0000-0000807C0000}"/>
    <cellStyle name="RowTitles1-Detail 4 4 3 3 2_Tertiary Salaries Survey" xfId="12804" xr:uid="{00000000-0005-0000-0000-0000817C0000}"/>
    <cellStyle name="RowTitles1-Detail 4 4 3 3 3" xfId="12805" xr:uid="{00000000-0005-0000-0000-0000827C0000}"/>
    <cellStyle name="RowTitles1-Detail 4 4 3 3_Tertiary Salaries Survey" xfId="12806" xr:uid="{00000000-0005-0000-0000-0000837C0000}"/>
    <cellStyle name="RowTitles1-Detail 4 4 3 4" xfId="12807" xr:uid="{00000000-0005-0000-0000-0000847C0000}"/>
    <cellStyle name="RowTitles1-Detail 4 4 3 5" xfId="12808" xr:uid="{00000000-0005-0000-0000-0000857C0000}"/>
    <cellStyle name="RowTitles1-Detail 4 4 3 5 2" xfId="12809" xr:uid="{00000000-0005-0000-0000-0000867C0000}"/>
    <cellStyle name="RowTitles1-Detail 4 4 3 5_Tertiary Salaries Survey" xfId="12810" xr:uid="{00000000-0005-0000-0000-0000877C0000}"/>
    <cellStyle name="RowTitles1-Detail 4 4 3 6" xfId="12811" xr:uid="{00000000-0005-0000-0000-0000887C0000}"/>
    <cellStyle name="RowTitles1-Detail 4 4 3_Tertiary Salaries Survey" xfId="12812" xr:uid="{00000000-0005-0000-0000-0000897C0000}"/>
    <cellStyle name="RowTitles1-Detail 4 4 4" xfId="12813" xr:uid="{00000000-0005-0000-0000-00008A7C0000}"/>
    <cellStyle name="RowTitles1-Detail 4 4 4 2" xfId="12814" xr:uid="{00000000-0005-0000-0000-00008B7C0000}"/>
    <cellStyle name="RowTitles1-Detail 4 4 4 2 2" xfId="12815" xr:uid="{00000000-0005-0000-0000-00008C7C0000}"/>
    <cellStyle name="RowTitles1-Detail 4 4 4 2 2 2" xfId="12816" xr:uid="{00000000-0005-0000-0000-00008D7C0000}"/>
    <cellStyle name="RowTitles1-Detail 4 4 4 2 2_Tertiary Salaries Survey" xfId="12817" xr:uid="{00000000-0005-0000-0000-00008E7C0000}"/>
    <cellStyle name="RowTitles1-Detail 4 4 4 2 3" xfId="12818" xr:uid="{00000000-0005-0000-0000-00008F7C0000}"/>
    <cellStyle name="RowTitles1-Detail 4 4 4 2_Tertiary Salaries Survey" xfId="12819" xr:uid="{00000000-0005-0000-0000-0000907C0000}"/>
    <cellStyle name="RowTitles1-Detail 4 4 4 3" xfId="12820" xr:uid="{00000000-0005-0000-0000-0000917C0000}"/>
    <cellStyle name="RowTitles1-Detail 4 4 4 3 2" xfId="12821" xr:uid="{00000000-0005-0000-0000-0000927C0000}"/>
    <cellStyle name="RowTitles1-Detail 4 4 4 3 2 2" xfId="12822" xr:uid="{00000000-0005-0000-0000-0000937C0000}"/>
    <cellStyle name="RowTitles1-Detail 4 4 4 3 2_Tertiary Salaries Survey" xfId="12823" xr:uid="{00000000-0005-0000-0000-0000947C0000}"/>
    <cellStyle name="RowTitles1-Detail 4 4 4 3 3" xfId="12824" xr:uid="{00000000-0005-0000-0000-0000957C0000}"/>
    <cellStyle name="RowTitles1-Detail 4 4 4 3_Tertiary Salaries Survey" xfId="12825" xr:uid="{00000000-0005-0000-0000-0000967C0000}"/>
    <cellStyle name="RowTitles1-Detail 4 4 4 4" xfId="12826" xr:uid="{00000000-0005-0000-0000-0000977C0000}"/>
    <cellStyle name="RowTitles1-Detail 4 4 4 4 2" xfId="12827" xr:uid="{00000000-0005-0000-0000-0000987C0000}"/>
    <cellStyle name="RowTitles1-Detail 4 4 4 4_Tertiary Salaries Survey" xfId="12828" xr:uid="{00000000-0005-0000-0000-0000997C0000}"/>
    <cellStyle name="RowTitles1-Detail 4 4 4 5" xfId="12829" xr:uid="{00000000-0005-0000-0000-00009A7C0000}"/>
    <cellStyle name="RowTitles1-Detail 4 4 4_Tertiary Salaries Survey" xfId="12830" xr:uid="{00000000-0005-0000-0000-00009B7C0000}"/>
    <cellStyle name="RowTitles1-Detail 4 4 5" xfId="12831" xr:uid="{00000000-0005-0000-0000-00009C7C0000}"/>
    <cellStyle name="RowTitles1-Detail 4 4 5 2" xfId="12832" xr:uid="{00000000-0005-0000-0000-00009D7C0000}"/>
    <cellStyle name="RowTitles1-Detail 4 4 5 2 2" xfId="12833" xr:uid="{00000000-0005-0000-0000-00009E7C0000}"/>
    <cellStyle name="RowTitles1-Detail 4 4 5 2 2 2" xfId="12834" xr:uid="{00000000-0005-0000-0000-00009F7C0000}"/>
    <cellStyle name="RowTitles1-Detail 4 4 5 2 2_Tertiary Salaries Survey" xfId="12835" xr:uid="{00000000-0005-0000-0000-0000A07C0000}"/>
    <cellStyle name="RowTitles1-Detail 4 4 5 2 3" xfId="12836" xr:uid="{00000000-0005-0000-0000-0000A17C0000}"/>
    <cellStyle name="RowTitles1-Detail 4 4 5 2_Tertiary Salaries Survey" xfId="12837" xr:uid="{00000000-0005-0000-0000-0000A27C0000}"/>
    <cellStyle name="RowTitles1-Detail 4 4 5 3" xfId="12838" xr:uid="{00000000-0005-0000-0000-0000A37C0000}"/>
    <cellStyle name="RowTitles1-Detail 4 4 5 3 2" xfId="12839" xr:uid="{00000000-0005-0000-0000-0000A47C0000}"/>
    <cellStyle name="RowTitles1-Detail 4 4 5 3 2 2" xfId="12840" xr:uid="{00000000-0005-0000-0000-0000A57C0000}"/>
    <cellStyle name="RowTitles1-Detail 4 4 5 3 2_Tertiary Salaries Survey" xfId="12841" xr:uid="{00000000-0005-0000-0000-0000A67C0000}"/>
    <cellStyle name="RowTitles1-Detail 4 4 5 3 3" xfId="12842" xr:uid="{00000000-0005-0000-0000-0000A77C0000}"/>
    <cellStyle name="RowTitles1-Detail 4 4 5 3_Tertiary Salaries Survey" xfId="12843" xr:uid="{00000000-0005-0000-0000-0000A87C0000}"/>
    <cellStyle name="RowTitles1-Detail 4 4 5 4" xfId="12844" xr:uid="{00000000-0005-0000-0000-0000A97C0000}"/>
    <cellStyle name="RowTitles1-Detail 4 4 5 4 2" xfId="12845" xr:uid="{00000000-0005-0000-0000-0000AA7C0000}"/>
    <cellStyle name="RowTitles1-Detail 4 4 5 4_Tertiary Salaries Survey" xfId="12846" xr:uid="{00000000-0005-0000-0000-0000AB7C0000}"/>
    <cellStyle name="RowTitles1-Detail 4 4 5 5" xfId="12847" xr:uid="{00000000-0005-0000-0000-0000AC7C0000}"/>
    <cellStyle name="RowTitles1-Detail 4 4 5_Tertiary Salaries Survey" xfId="12848" xr:uid="{00000000-0005-0000-0000-0000AD7C0000}"/>
    <cellStyle name="RowTitles1-Detail 4 4 6" xfId="12849" xr:uid="{00000000-0005-0000-0000-0000AE7C0000}"/>
    <cellStyle name="RowTitles1-Detail 4 4 6 2" xfId="12850" xr:uid="{00000000-0005-0000-0000-0000AF7C0000}"/>
    <cellStyle name="RowTitles1-Detail 4 4 6 2 2" xfId="12851" xr:uid="{00000000-0005-0000-0000-0000B07C0000}"/>
    <cellStyle name="RowTitles1-Detail 4 4 6 2 2 2" xfId="12852" xr:uid="{00000000-0005-0000-0000-0000B17C0000}"/>
    <cellStyle name="RowTitles1-Detail 4 4 6 2 2_Tertiary Salaries Survey" xfId="12853" xr:uid="{00000000-0005-0000-0000-0000B27C0000}"/>
    <cellStyle name="RowTitles1-Detail 4 4 6 2 3" xfId="12854" xr:uid="{00000000-0005-0000-0000-0000B37C0000}"/>
    <cellStyle name="RowTitles1-Detail 4 4 6 2_Tertiary Salaries Survey" xfId="12855" xr:uid="{00000000-0005-0000-0000-0000B47C0000}"/>
    <cellStyle name="RowTitles1-Detail 4 4 6 3" xfId="12856" xr:uid="{00000000-0005-0000-0000-0000B57C0000}"/>
    <cellStyle name="RowTitles1-Detail 4 4 6 3 2" xfId="12857" xr:uid="{00000000-0005-0000-0000-0000B67C0000}"/>
    <cellStyle name="RowTitles1-Detail 4 4 6 3 2 2" xfId="12858" xr:uid="{00000000-0005-0000-0000-0000B77C0000}"/>
    <cellStyle name="RowTitles1-Detail 4 4 6 3 2_Tertiary Salaries Survey" xfId="12859" xr:uid="{00000000-0005-0000-0000-0000B87C0000}"/>
    <cellStyle name="RowTitles1-Detail 4 4 6 3 3" xfId="12860" xr:uid="{00000000-0005-0000-0000-0000B97C0000}"/>
    <cellStyle name="RowTitles1-Detail 4 4 6 3_Tertiary Salaries Survey" xfId="12861" xr:uid="{00000000-0005-0000-0000-0000BA7C0000}"/>
    <cellStyle name="RowTitles1-Detail 4 4 6 4" xfId="12862" xr:uid="{00000000-0005-0000-0000-0000BB7C0000}"/>
    <cellStyle name="RowTitles1-Detail 4 4 6 4 2" xfId="12863" xr:uid="{00000000-0005-0000-0000-0000BC7C0000}"/>
    <cellStyle name="RowTitles1-Detail 4 4 6 4_Tertiary Salaries Survey" xfId="12864" xr:uid="{00000000-0005-0000-0000-0000BD7C0000}"/>
    <cellStyle name="RowTitles1-Detail 4 4 6 5" xfId="12865" xr:uid="{00000000-0005-0000-0000-0000BE7C0000}"/>
    <cellStyle name="RowTitles1-Detail 4 4 6_Tertiary Salaries Survey" xfId="12866" xr:uid="{00000000-0005-0000-0000-0000BF7C0000}"/>
    <cellStyle name="RowTitles1-Detail 4 4 7" xfId="12867" xr:uid="{00000000-0005-0000-0000-0000C07C0000}"/>
    <cellStyle name="RowTitles1-Detail 4 4 7 2" xfId="12868" xr:uid="{00000000-0005-0000-0000-0000C17C0000}"/>
    <cellStyle name="RowTitles1-Detail 4 4 7 2 2" xfId="12869" xr:uid="{00000000-0005-0000-0000-0000C27C0000}"/>
    <cellStyle name="RowTitles1-Detail 4 4 7 2_Tertiary Salaries Survey" xfId="12870" xr:uid="{00000000-0005-0000-0000-0000C37C0000}"/>
    <cellStyle name="RowTitles1-Detail 4 4 7 3" xfId="12871" xr:uid="{00000000-0005-0000-0000-0000C47C0000}"/>
    <cellStyle name="RowTitles1-Detail 4 4 7_Tertiary Salaries Survey" xfId="12872" xr:uid="{00000000-0005-0000-0000-0000C57C0000}"/>
    <cellStyle name="RowTitles1-Detail 4 4 8" xfId="12873" xr:uid="{00000000-0005-0000-0000-0000C67C0000}"/>
    <cellStyle name="RowTitles1-Detail 4 4 9" xfId="12874" xr:uid="{00000000-0005-0000-0000-0000C77C0000}"/>
    <cellStyle name="RowTitles1-Detail 4 4_STUD aligned by INSTIT" xfId="12875" xr:uid="{00000000-0005-0000-0000-0000C87C0000}"/>
    <cellStyle name="RowTitles1-Detail 4 5" xfId="12876" xr:uid="{00000000-0005-0000-0000-0000C97C0000}"/>
    <cellStyle name="RowTitles1-Detail 4 5 2" xfId="12877" xr:uid="{00000000-0005-0000-0000-0000CA7C0000}"/>
    <cellStyle name="RowTitles1-Detail 4 5 2 2" xfId="12878" xr:uid="{00000000-0005-0000-0000-0000CB7C0000}"/>
    <cellStyle name="RowTitles1-Detail 4 5 2 2 2" xfId="12879" xr:uid="{00000000-0005-0000-0000-0000CC7C0000}"/>
    <cellStyle name="RowTitles1-Detail 4 5 2 2 2 2" xfId="12880" xr:uid="{00000000-0005-0000-0000-0000CD7C0000}"/>
    <cellStyle name="RowTitles1-Detail 4 5 2 2 2_Tertiary Salaries Survey" xfId="12881" xr:uid="{00000000-0005-0000-0000-0000CE7C0000}"/>
    <cellStyle name="RowTitles1-Detail 4 5 2 2 3" xfId="12882" xr:uid="{00000000-0005-0000-0000-0000CF7C0000}"/>
    <cellStyle name="RowTitles1-Detail 4 5 2 2_Tertiary Salaries Survey" xfId="12883" xr:uid="{00000000-0005-0000-0000-0000D07C0000}"/>
    <cellStyle name="RowTitles1-Detail 4 5 2 3" xfId="12884" xr:uid="{00000000-0005-0000-0000-0000D17C0000}"/>
    <cellStyle name="RowTitles1-Detail 4 5 2 3 2" xfId="12885" xr:uid="{00000000-0005-0000-0000-0000D27C0000}"/>
    <cellStyle name="RowTitles1-Detail 4 5 2 3 2 2" xfId="12886" xr:uid="{00000000-0005-0000-0000-0000D37C0000}"/>
    <cellStyle name="RowTitles1-Detail 4 5 2 3 2_Tertiary Salaries Survey" xfId="12887" xr:uid="{00000000-0005-0000-0000-0000D47C0000}"/>
    <cellStyle name="RowTitles1-Detail 4 5 2 3 3" xfId="12888" xr:uid="{00000000-0005-0000-0000-0000D57C0000}"/>
    <cellStyle name="RowTitles1-Detail 4 5 2 3_Tertiary Salaries Survey" xfId="12889" xr:uid="{00000000-0005-0000-0000-0000D67C0000}"/>
    <cellStyle name="RowTitles1-Detail 4 5 2 4" xfId="12890" xr:uid="{00000000-0005-0000-0000-0000D77C0000}"/>
    <cellStyle name="RowTitles1-Detail 4 5 2 5" xfId="12891" xr:uid="{00000000-0005-0000-0000-0000D87C0000}"/>
    <cellStyle name="RowTitles1-Detail 4 5 2 5 2" xfId="12892" xr:uid="{00000000-0005-0000-0000-0000D97C0000}"/>
    <cellStyle name="RowTitles1-Detail 4 5 2 5_Tertiary Salaries Survey" xfId="12893" xr:uid="{00000000-0005-0000-0000-0000DA7C0000}"/>
    <cellStyle name="RowTitles1-Detail 4 5 2 6" xfId="12894" xr:uid="{00000000-0005-0000-0000-0000DB7C0000}"/>
    <cellStyle name="RowTitles1-Detail 4 5 2_Tertiary Salaries Survey" xfId="12895" xr:uid="{00000000-0005-0000-0000-0000DC7C0000}"/>
    <cellStyle name="RowTitles1-Detail 4 5 3" xfId="12896" xr:uid="{00000000-0005-0000-0000-0000DD7C0000}"/>
    <cellStyle name="RowTitles1-Detail 4 5 3 2" xfId="12897" xr:uid="{00000000-0005-0000-0000-0000DE7C0000}"/>
    <cellStyle name="RowTitles1-Detail 4 5 3 2 2" xfId="12898" xr:uid="{00000000-0005-0000-0000-0000DF7C0000}"/>
    <cellStyle name="RowTitles1-Detail 4 5 3 2 2 2" xfId="12899" xr:uid="{00000000-0005-0000-0000-0000E07C0000}"/>
    <cellStyle name="RowTitles1-Detail 4 5 3 2 2_Tertiary Salaries Survey" xfId="12900" xr:uid="{00000000-0005-0000-0000-0000E17C0000}"/>
    <cellStyle name="RowTitles1-Detail 4 5 3 2 3" xfId="12901" xr:uid="{00000000-0005-0000-0000-0000E27C0000}"/>
    <cellStyle name="RowTitles1-Detail 4 5 3 2_Tertiary Salaries Survey" xfId="12902" xr:uid="{00000000-0005-0000-0000-0000E37C0000}"/>
    <cellStyle name="RowTitles1-Detail 4 5 3 3" xfId="12903" xr:uid="{00000000-0005-0000-0000-0000E47C0000}"/>
    <cellStyle name="RowTitles1-Detail 4 5 3 3 2" xfId="12904" xr:uid="{00000000-0005-0000-0000-0000E57C0000}"/>
    <cellStyle name="RowTitles1-Detail 4 5 3 3 2 2" xfId="12905" xr:uid="{00000000-0005-0000-0000-0000E67C0000}"/>
    <cellStyle name="RowTitles1-Detail 4 5 3 3 2_Tertiary Salaries Survey" xfId="12906" xr:uid="{00000000-0005-0000-0000-0000E77C0000}"/>
    <cellStyle name="RowTitles1-Detail 4 5 3 3 3" xfId="12907" xr:uid="{00000000-0005-0000-0000-0000E87C0000}"/>
    <cellStyle name="RowTitles1-Detail 4 5 3 3_Tertiary Salaries Survey" xfId="12908" xr:uid="{00000000-0005-0000-0000-0000E97C0000}"/>
    <cellStyle name="RowTitles1-Detail 4 5 3 4" xfId="12909" xr:uid="{00000000-0005-0000-0000-0000EA7C0000}"/>
    <cellStyle name="RowTitles1-Detail 4 5 3 5" xfId="12910" xr:uid="{00000000-0005-0000-0000-0000EB7C0000}"/>
    <cellStyle name="RowTitles1-Detail 4 5 3_Tertiary Salaries Survey" xfId="12911" xr:uid="{00000000-0005-0000-0000-0000EC7C0000}"/>
    <cellStyle name="RowTitles1-Detail 4 5 4" xfId="12912" xr:uid="{00000000-0005-0000-0000-0000ED7C0000}"/>
    <cellStyle name="RowTitles1-Detail 4 5 4 2" xfId="12913" xr:uid="{00000000-0005-0000-0000-0000EE7C0000}"/>
    <cellStyle name="RowTitles1-Detail 4 5 4 2 2" xfId="12914" xr:uid="{00000000-0005-0000-0000-0000EF7C0000}"/>
    <cellStyle name="RowTitles1-Detail 4 5 4 2 2 2" xfId="12915" xr:uid="{00000000-0005-0000-0000-0000F07C0000}"/>
    <cellStyle name="RowTitles1-Detail 4 5 4 2 2_Tertiary Salaries Survey" xfId="12916" xr:uid="{00000000-0005-0000-0000-0000F17C0000}"/>
    <cellStyle name="RowTitles1-Detail 4 5 4 2 3" xfId="12917" xr:uid="{00000000-0005-0000-0000-0000F27C0000}"/>
    <cellStyle name="RowTitles1-Detail 4 5 4 2_Tertiary Salaries Survey" xfId="12918" xr:uid="{00000000-0005-0000-0000-0000F37C0000}"/>
    <cellStyle name="RowTitles1-Detail 4 5 4 3" xfId="12919" xr:uid="{00000000-0005-0000-0000-0000F47C0000}"/>
    <cellStyle name="RowTitles1-Detail 4 5 4 3 2" xfId="12920" xr:uid="{00000000-0005-0000-0000-0000F57C0000}"/>
    <cellStyle name="RowTitles1-Detail 4 5 4 3 2 2" xfId="12921" xr:uid="{00000000-0005-0000-0000-0000F67C0000}"/>
    <cellStyle name="RowTitles1-Detail 4 5 4 3 2_Tertiary Salaries Survey" xfId="12922" xr:uid="{00000000-0005-0000-0000-0000F77C0000}"/>
    <cellStyle name="RowTitles1-Detail 4 5 4 3 3" xfId="12923" xr:uid="{00000000-0005-0000-0000-0000F87C0000}"/>
    <cellStyle name="RowTitles1-Detail 4 5 4 3_Tertiary Salaries Survey" xfId="12924" xr:uid="{00000000-0005-0000-0000-0000F97C0000}"/>
    <cellStyle name="RowTitles1-Detail 4 5 4 4" xfId="12925" xr:uid="{00000000-0005-0000-0000-0000FA7C0000}"/>
    <cellStyle name="RowTitles1-Detail 4 5 4 4 2" xfId="12926" xr:uid="{00000000-0005-0000-0000-0000FB7C0000}"/>
    <cellStyle name="RowTitles1-Detail 4 5 4 4_Tertiary Salaries Survey" xfId="12927" xr:uid="{00000000-0005-0000-0000-0000FC7C0000}"/>
    <cellStyle name="RowTitles1-Detail 4 5 4 5" xfId="12928" xr:uid="{00000000-0005-0000-0000-0000FD7C0000}"/>
    <cellStyle name="RowTitles1-Detail 4 5 4_Tertiary Salaries Survey" xfId="12929" xr:uid="{00000000-0005-0000-0000-0000FE7C0000}"/>
    <cellStyle name="RowTitles1-Detail 4 5 5" xfId="12930" xr:uid="{00000000-0005-0000-0000-0000FF7C0000}"/>
    <cellStyle name="RowTitles1-Detail 4 5 5 2" xfId="12931" xr:uid="{00000000-0005-0000-0000-0000007D0000}"/>
    <cellStyle name="RowTitles1-Detail 4 5 5 2 2" xfId="12932" xr:uid="{00000000-0005-0000-0000-0000017D0000}"/>
    <cellStyle name="RowTitles1-Detail 4 5 5 2 2 2" xfId="12933" xr:uid="{00000000-0005-0000-0000-0000027D0000}"/>
    <cellStyle name="RowTitles1-Detail 4 5 5 2 2_Tertiary Salaries Survey" xfId="12934" xr:uid="{00000000-0005-0000-0000-0000037D0000}"/>
    <cellStyle name="RowTitles1-Detail 4 5 5 2 3" xfId="12935" xr:uid="{00000000-0005-0000-0000-0000047D0000}"/>
    <cellStyle name="RowTitles1-Detail 4 5 5 2_Tertiary Salaries Survey" xfId="12936" xr:uid="{00000000-0005-0000-0000-0000057D0000}"/>
    <cellStyle name="RowTitles1-Detail 4 5 5 3" xfId="12937" xr:uid="{00000000-0005-0000-0000-0000067D0000}"/>
    <cellStyle name="RowTitles1-Detail 4 5 5 3 2" xfId="12938" xr:uid="{00000000-0005-0000-0000-0000077D0000}"/>
    <cellStyle name="RowTitles1-Detail 4 5 5 3 2 2" xfId="12939" xr:uid="{00000000-0005-0000-0000-0000087D0000}"/>
    <cellStyle name="RowTitles1-Detail 4 5 5 3 2_Tertiary Salaries Survey" xfId="12940" xr:uid="{00000000-0005-0000-0000-0000097D0000}"/>
    <cellStyle name="RowTitles1-Detail 4 5 5 3 3" xfId="12941" xr:uid="{00000000-0005-0000-0000-00000A7D0000}"/>
    <cellStyle name="RowTitles1-Detail 4 5 5 3_Tertiary Salaries Survey" xfId="12942" xr:uid="{00000000-0005-0000-0000-00000B7D0000}"/>
    <cellStyle name="RowTitles1-Detail 4 5 5 4" xfId="12943" xr:uid="{00000000-0005-0000-0000-00000C7D0000}"/>
    <cellStyle name="RowTitles1-Detail 4 5 5 4 2" xfId="12944" xr:uid="{00000000-0005-0000-0000-00000D7D0000}"/>
    <cellStyle name="RowTitles1-Detail 4 5 5 4_Tertiary Salaries Survey" xfId="12945" xr:uid="{00000000-0005-0000-0000-00000E7D0000}"/>
    <cellStyle name="RowTitles1-Detail 4 5 5 5" xfId="12946" xr:uid="{00000000-0005-0000-0000-00000F7D0000}"/>
    <cellStyle name="RowTitles1-Detail 4 5 5_Tertiary Salaries Survey" xfId="12947" xr:uid="{00000000-0005-0000-0000-0000107D0000}"/>
    <cellStyle name="RowTitles1-Detail 4 5 6" xfId="12948" xr:uid="{00000000-0005-0000-0000-0000117D0000}"/>
    <cellStyle name="RowTitles1-Detail 4 5 6 2" xfId="12949" xr:uid="{00000000-0005-0000-0000-0000127D0000}"/>
    <cellStyle name="RowTitles1-Detail 4 5 6 2 2" xfId="12950" xr:uid="{00000000-0005-0000-0000-0000137D0000}"/>
    <cellStyle name="RowTitles1-Detail 4 5 6 2 2 2" xfId="12951" xr:uid="{00000000-0005-0000-0000-0000147D0000}"/>
    <cellStyle name="RowTitles1-Detail 4 5 6 2 2_Tertiary Salaries Survey" xfId="12952" xr:uid="{00000000-0005-0000-0000-0000157D0000}"/>
    <cellStyle name="RowTitles1-Detail 4 5 6 2 3" xfId="12953" xr:uid="{00000000-0005-0000-0000-0000167D0000}"/>
    <cellStyle name="RowTitles1-Detail 4 5 6 2_Tertiary Salaries Survey" xfId="12954" xr:uid="{00000000-0005-0000-0000-0000177D0000}"/>
    <cellStyle name="RowTitles1-Detail 4 5 6 3" xfId="12955" xr:uid="{00000000-0005-0000-0000-0000187D0000}"/>
    <cellStyle name="RowTitles1-Detail 4 5 6 3 2" xfId="12956" xr:uid="{00000000-0005-0000-0000-0000197D0000}"/>
    <cellStyle name="RowTitles1-Detail 4 5 6 3 2 2" xfId="12957" xr:uid="{00000000-0005-0000-0000-00001A7D0000}"/>
    <cellStyle name="RowTitles1-Detail 4 5 6 3 2_Tertiary Salaries Survey" xfId="12958" xr:uid="{00000000-0005-0000-0000-00001B7D0000}"/>
    <cellStyle name="RowTitles1-Detail 4 5 6 3 3" xfId="12959" xr:uid="{00000000-0005-0000-0000-00001C7D0000}"/>
    <cellStyle name="RowTitles1-Detail 4 5 6 3_Tertiary Salaries Survey" xfId="12960" xr:uid="{00000000-0005-0000-0000-00001D7D0000}"/>
    <cellStyle name="RowTitles1-Detail 4 5 6 4" xfId="12961" xr:uid="{00000000-0005-0000-0000-00001E7D0000}"/>
    <cellStyle name="RowTitles1-Detail 4 5 6 4 2" xfId="12962" xr:uid="{00000000-0005-0000-0000-00001F7D0000}"/>
    <cellStyle name="RowTitles1-Detail 4 5 6 4_Tertiary Salaries Survey" xfId="12963" xr:uid="{00000000-0005-0000-0000-0000207D0000}"/>
    <cellStyle name="RowTitles1-Detail 4 5 6 5" xfId="12964" xr:uid="{00000000-0005-0000-0000-0000217D0000}"/>
    <cellStyle name="RowTitles1-Detail 4 5 6_Tertiary Salaries Survey" xfId="12965" xr:uid="{00000000-0005-0000-0000-0000227D0000}"/>
    <cellStyle name="RowTitles1-Detail 4 5 7" xfId="12966" xr:uid="{00000000-0005-0000-0000-0000237D0000}"/>
    <cellStyle name="RowTitles1-Detail 4 5 7 2" xfId="12967" xr:uid="{00000000-0005-0000-0000-0000247D0000}"/>
    <cellStyle name="RowTitles1-Detail 4 5 7 2 2" xfId="12968" xr:uid="{00000000-0005-0000-0000-0000257D0000}"/>
    <cellStyle name="RowTitles1-Detail 4 5 7 2_Tertiary Salaries Survey" xfId="12969" xr:uid="{00000000-0005-0000-0000-0000267D0000}"/>
    <cellStyle name="RowTitles1-Detail 4 5 7 3" xfId="12970" xr:uid="{00000000-0005-0000-0000-0000277D0000}"/>
    <cellStyle name="RowTitles1-Detail 4 5 7_Tertiary Salaries Survey" xfId="12971" xr:uid="{00000000-0005-0000-0000-0000287D0000}"/>
    <cellStyle name="RowTitles1-Detail 4 5 8" xfId="12972" xr:uid="{00000000-0005-0000-0000-0000297D0000}"/>
    <cellStyle name="RowTitles1-Detail 4 5 8 2" xfId="12973" xr:uid="{00000000-0005-0000-0000-00002A7D0000}"/>
    <cellStyle name="RowTitles1-Detail 4 5 8 2 2" xfId="12974" xr:uid="{00000000-0005-0000-0000-00002B7D0000}"/>
    <cellStyle name="RowTitles1-Detail 4 5 8 2_Tertiary Salaries Survey" xfId="12975" xr:uid="{00000000-0005-0000-0000-00002C7D0000}"/>
    <cellStyle name="RowTitles1-Detail 4 5 8 3" xfId="12976" xr:uid="{00000000-0005-0000-0000-00002D7D0000}"/>
    <cellStyle name="RowTitles1-Detail 4 5 8_Tertiary Salaries Survey" xfId="12977" xr:uid="{00000000-0005-0000-0000-00002E7D0000}"/>
    <cellStyle name="RowTitles1-Detail 4 5 9" xfId="12978" xr:uid="{00000000-0005-0000-0000-00002F7D0000}"/>
    <cellStyle name="RowTitles1-Detail 4 5_STUD aligned by INSTIT" xfId="12979" xr:uid="{00000000-0005-0000-0000-0000307D0000}"/>
    <cellStyle name="RowTitles1-Detail 4 6" xfId="12980" xr:uid="{00000000-0005-0000-0000-0000317D0000}"/>
    <cellStyle name="RowTitles1-Detail 4 6 2" xfId="12981" xr:uid="{00000000-0005-0000-0000-0000327D0000}"/>
    <cellStyle name="RowTitles1-Detail 4 6 2 2" xfId="12982" xr:uid="{00000000-0005-0000-0000-0000337D0000}"/>
    <cellStyle name="RowTitles1-Detail 4 6 2 2 2" xfId="12983" xr:uid="{00000000-0005-0000-0000-0000347D0000}"/>
    <cellStyle name="RowTitles1-Detail 4 6 2 2 2 2" xfId="12984" xr:uid="{00000000-0005-0000-0000-0000357D0000}"/>
    <cellStyle name="RowTitles1-Detail 4 6 2 2 2_Tertiary Salaries Survey" xfId="12985" xr:uid="{00000000-0005-0000-0000-0000367D0000}"/>
    <cellStyle name="RowTitles1-Detail 4 6 2 2 3" xfId="12986" xr:uid="{00000000-0005-0000-0000-0000377D0000}"/>
    <cellStyle name="RowTitles1-Detail 4 6 2 2_Tertiary Salaries Survey" xfId="12987" xr:uid="{00000000-0005-0000-0000-0000387D0000}"/>
    <cellStyle name="RowTitles1-Detail 4 6 2 3" xfId="12988" xr:uid="{00000000-0005-0000-0000-0000397D0000}"/>
    <cellStyle name="RowTitles1-Detail 4 6 2 3 2" xfId="12989" xr:uid="{00000000-0005-0000-0000-00003A7D0000}"/>
    <cellStyle name="RowTitles1-Detail 4 6 2 3 2 2" xfId="12990" xr:uid="{00000000-0005-0000-0000-00003B7D0000}"/>
    <cellStyle name="RowTitles1-Detail 4 6 2 3 2_Tertiary Salaries Survey" xfId="12991" xr:uid="{00000000-0005-0000-0000-00003C7D0000}"/>
    <cellStyle name="RowTitles1-Detail 4 6 2 3 3" xfId="12992" xr:uid="{00000000-0005-0000-0000-00003D7D0000}"/>
    <cellStyle name="RowTitles1-Detail 4 6 2 3_Tertiary Salaries Survey" xfId="12993" xr:uid="{00000000-0005-0000-0000-00003E7D0000}"/>
    <cellStyle name="RowTitles1-Detail 4 6 2 4" xfId="12994" xr:uid="{00000000-0005-0000-0000-00003F7D0000}"/>
    <cellStyle name="RowTitles1-Detail 4 6 2 5" xfId="12995" xr:uid="{00000000-0005-0000-0000-0000407D0000}"/>
    <cellStyle name="RowTitles1-Detail 4 6 2 5 2" xfId="12996" xr:uid="{00000000-0005-0000-0000-0000417D0000}"/>
    <cellStyle name="RowTitles1-Detail 4 6 2 5_Tertiary Salaries Survey" xfId="12997" xr:uid="{00000000-0005-0000-0000-0000427D0000}"/>
    <cellStyle name="RowTitles1-Detail 4 6 2 6" xfId="12998" xr:uid="{00000000-0005-0000-0000-0000437D0000}"/>
    <cellStyle name="RowTitles1-Detail 4 6 2_Tertiary Salaries Survey" xfId="12999" xr:uid="{00000000-0005-0000-0000-0000447D0000}"/>
    <cellStyle name="RowTitles1-Detail 4 6 3" xfId="13000" xr:uid="{00000000-0005-0000-0000-0000457D0000}"/>
    <cellStyle name="RowTitles1-Detail 4 6 3 2" xfId="13001" xr:uid="{00000000-0005-0000-0000-0000467D0000}"/>
    <cellStyle name="RowTitles1-Detail 4 6 3 2 2" xfId="13002" xr:uid="{00000000-0005-0000-0000-0000477D0000}"/>
    <cellStyle name="RowTitles1-Detail 4 6 3 2 2 2" xfId="13003" xr:uid="{00000000-0005-0000-0000-0000487D0000}"/>
    <cellStyle name="RowTitles1-Detail 4 6 3 2 2_Tertiary Salaries Survey" xfId="13004" xr:uid="{00000000-0005-0000-0000-0000497D0000}"/>
    <cellStyle name="RowTitles1-Detail 4 6 3 2 3" xfId="13005" xr:uid="{00000000-0005-0000-0000-00004A7D0000}"/>
    <cellStyle name="RowTitles1-Detail 4 6 3 2_Tertiary Salaries Survey" xfId="13006" xr:uid="{00000000-0005-0000-0000-00004B7D0000}"/>
    <cellStyle name="RowTitles1-Detail 4 6 3 3" xfId="13007" xr:uid="{00000000-0005-0000-0000-00004C7D0000}"/>
    <cellStyle name="RowTitles1-Detail 4 6 3 3 2" xfId="13008" xr:uid="{00000000-0005-0000-0000-00004D7D0000}"/>
    <cellStyle name="RowTitles1-Detail 4 6 3 3 2 2" xfId="13009" xr:uid="{00000000-0005-0000-0000-00004E7D0000}"/>
    <cellStyle name="RowTitles1-Detail 4 6 3 3 2_Tertiary Salaries Survey" xfId="13010" xr:uid="{00000000-0005-0000-0000-00004F7D0000}"/>
    <cellStyle name="RowTitles1-Detail 4 6 3 3 3" xfId="13011" xr:uid="{00000000-0005-0000-0000-0000507D0000}"/>
    <cellStyle name="RowTitles1-Detail 4 6 3 3_Tertiary Salaries Survey" xfId="13012" xr:uid="{00000000-0005-0000-0000-0000517D0000}"/>
    <cellStyle name="RowTitles1-Detail 4 6 3 4" xfId="13013" xr:uid="{00000000-0005-0000-0000-0000527D0000}"/>
    <cellStyle name="RowTitles1-Detail 4 6 3 5" xfId="13014" xr:uid="{00000000-0005-0000-0000-0000537D0000}"/>
    <cellStyle name="RowTitles1-Detail 4 6 3_Tertiary Salaries Survey" xfId="13015" xr:uid="{00000000-0005-0000-0000-0000547D0000}"/>
    <cellStyle name="RowTitles1-Detail 4 6 4" xfId="13016" xr:uid="{00000000-0005-0000-0000-0000557D0000}"/>
    <cellStyle name="RowTitles1-Detail 4 6 4 2" xfId="13017" xr:uid="{00000000-0005-0000-0000-0000567D0000}"/>
    <cellStyle name="RowTitles1-Detail 4 6 4 2 2" xfId="13018" xr:uid="{00000000-0005-0000-0000-0000577D0000}"/>
    <cellStyle name="RowTitles1-Detail 4 6 4 2 2 2" xfId="13019" xr:uid="{00000000-0005-0000-0000-0000587D0000}"/>
    <cellStyle name="RowTitles1-Detail 4 6 4 2 2_Tertiary Salaries Survey" xfId="13020" xr:uid="{00000000-0005-0000-0000-0000597D0000}"/>
    <cellStyle name="RowTitles1-Detail 4 6 4 2 3" xfId="13021" xr:uid="{00000000-0005-0000-0000-00005A7D0000}"/>
    <cellStyle name="RowTitles1-Detail 4 6 4 2_Tertiary Salaries Survey" xfId="13022" xr:uid="{00000000-0005-0000-0000-00005B7D0000}"/>
    <cellStyle name="RowTitles1-Detail 4 6 4 3" xfId="13023" xr:uid="{00000000-0005-0000-0000-00005C7D0000}"/>
    <cellStyle name="RowTitles1-Detail 4 6 4 3 2" xfId="13024" xr:uid="{00000000-0005-0000-0000-00005D7D0000}"/>
    <cellStyle name="RowTitles1-Detail 4 6 4 3 2 2" xfId="13025" xr:uid="{00000000-0005-0000-0000-00005E7D0000}"/>
    <cellStyle name="RowTitles1-Detail 4 6 4 3 2_Tertiary Salaries Survey" xfId="13026" xr:uid="{00000000-0005-0000-0000-00005F7D0000}"/>
    <cellStyle name="RowTitles1-Detail 4 6 4 3 3" xfId="13027" xr:uid="{00000000-0005-0000-0000-0000607D0000}"/>
    <cellStyle name="RowTitles1-Detail 4 6 4 3_Tertiary Salaries Survey" xfId="13028" xr:uid="{00000000-0005-0000-0000-0000617D0000}"/>
    <cellStyle name="RowTitles1-Detail 4 6 4 4" xfId="13029" xr:uid="{00000000-0005-0000-0000-0000627D0000}"/>
    <cellStyle name="RowTitles1-Detail 4 6 4 5" xfId="13030" xr:uid="{00000000-0005-0000-0000-0000637D0000}"/>
    <cellStyle name="RowTitles1-Detail 4 6 4 5 2" xfId="13031" xr:uid="{00000000-0005-0000-0000-0000647D0000}"/>
    <cellStyle name="RowTitles1-Detail 4 6 4 5_Tertiary Salaries Survey" xfId="13032" xr:uid="{00000000-0005-0000-0000-0000657D0000}"/>
    <cellStyle name="RowTitles1-Detail 4 6 4 6" xfId="13033" xr:uid="{00000000-0005-0000-0000-0000667D0000}"/>
    <cellStyle name="RowTitles1-Detail 4 6 4_Tertiary Salaries Survey" xfId="13034" xr:uid="{00000000-0005-0000-0000-0000677D0000}"/>
    <cellStyle name="RowTitles1-Detail 4 6 5" xfId="13035" xr:uid="{00000000-0005-0000-0000-0000687D0000}"/>
    <cellStyle name="RowTitles1-Detail 4 6 5 2" xfId="13036" xr:uid="{00000000-0005-0000-0000-0000697D0000}"/>
    <cellStyle name="RowTitles1-Detail 4 6 5 2 2" xfId="13037" xr:uid="{00000000-0005-0000-0000-00006A7D0000}"/>
    <cellStyle name="RowTitles1-Detail 4 6 5 2 2 2" xfId="13038" xr:uid="{00000000-0005-0000-0000-00006B7D0000}"/>
    <cellStyle name="RowTitles1-Detail 4 6 5 2 2_Tertiary Salaries Survey" xfId="13039" xr:uid="{00000000-0005-0000-0000-00006C7D0000}"/>
    <cellStyle name="RowTitles1-Detail 4 6 5 2 3" xfId="13040" xr:uid="{00000000-0005-0000-0000-00006D7D0000}"/>
    <cellStyle name="RowTitles1-Detail 4 6 5 2_Tertiary Salaries Survey" xfId="13041" xr:uid="{00000000-0005-0000-0000-00006E7D0000}"/>
    <cellStyle name="RowTitles1-Detail 4 6 5 3" xfId="13042" xr:uid="{00000000-0005-0000-0000-00006F7D0000}"/>
    <cellStyle name="RowTitles1-Detail 4 6 5 3 2" xfId="13043" xr:uid="{00000000-0005-0000-0000-0000707D0000}"/>
    <cellStyle name="RowTitles1-Detail 4 6 5 3 2 2" xfId="13044" xr:uid="{00000000-0005-0000-0000-0000717D0000}"/>
    <cellStyle name="RowTitles1-Detail 4 6 5 3 2_Tertiary Salaries Survey" xfId="13045" xr:uid="{00000000-0005-0000-0000-0000727D0000}"/>
    <cellStyle name="RowTitles1-Detail 4 6 5 3 3" xfId="13046" xr:uid="{00000000-0005-0000-0000-0000737D0000}"/>
    <cellStyle name="RowTitles1-Detail 4 6 5 3_Tertiary Salaries Survey" xfId="13047" xr:uid="{00000000-0005-0000-0000-0000747D0000}"/>
    <cellStyle name="RowTitles1-Detail 4 6 5 4" xfId="13048" xr:uid="{00000000-0005-0000-0000-0000757D0000}"/>
    <cellStyle name="RowTitles1-Detail 4 6 5 4 2" xfId="13049" xr:uid="{00000000-0005-0000-0000-0000767D0000}"/>
    <cellStyle name="RowTitles1-Detail 4 6 5 4_Tertiary Salaries Survey" xfId="13050" xr:uid="{00000000-0005-0000-0000-0000777D0000}"/>
    <cellStyle name="RowTitles1-Detail 4 6 5 5" xfId="13051" xr:uid="{00000000-0005-0000-0000-0000787D0000}"/>
    <cellStyle name="RowTitles1-Detail 4 6 5_Tertiary Salaries Survey" xfId="13052" xr:uid="{00000000-0005-0000-0000-0000797D0000}"/>
    <cellStyle name="RowTitles1-Detail 4 6 6" xfId="13053" xr:uid="{00000000-0005-0000-0000-00007A7D0000}"/>
    <cellStyle name="RowTitles1-Detail 4 6 6 2" xfId="13054" xr:uid="{00000000-0005-0000-0000-00007B7D0000}"/>
    <cellStyle name="RowTitles1-Detail 4 6 6 2 2" xfId="13055" xr:uid="{00000000-0005-0000-0000-00007C7D0000}"/>
    <cellStyle name="RowTitles1-Detail 4 6 6 2 2 2" xfId="13056" xr:uid="{00000000-0005-0000-0000-00007D7D0000}"/>
    <cellStyle name="RowTitles1-Detail 4 6 6 2 2_Tertiary Salaries Survey" xfId="13057" xr:uid="{00000000-0005-0000-0000-00007E7D0000}"/>
    <cellStyle name="RowTitles1-Detail 4 6 6 2 3" xfId="13058" xr:uid="{00000000-0005-0000-0000-00007F7D0000}"/>
    <cellStyle name="RowTitles1-Detail 4 6 6 2_Tertiary Salaries Survey" xfId="13059" xr:uid="{00000000-0005-0000-0000-0000807D0000}"/>
    <cellStyle name="RowTitles1-Detail 4 6 6 3" xfId="13060" xr:uid="{00000000-0005-0000-0000-0000817D0000}"/>
    <cellStyle name="RowTitles1-Detail 4 6 6 3 2" xfId="13061" xr:uid="{00000000-0005-0000-0000-0000827D0000}"/>
    <cellStyle name="RowTitles1-Detail 4 6 6 3 2 2" xfId="13062" xr:uid="{00000000-0005-0000-0000-0000837D0000}"/>
    <cellStyle name="RowTitles1-Detail 4 6 6 3 2_Tertiary Salaries Survey" xfId="13063" xr:uid="{00000000-0005-0000-0000-0000847D0000}"/>
    <cellStyle name="RowTitles1-Detail 4 6 6 3 3" xfId="13064" xr:uid="{00000000-0005-0000-0000-0000857D0000}"/>
    <cellStyle name="RowTitles1-Detail 4 6 6 3_Tertiary Salaries Survey" xfId="13065" xr:uid="{00000000-0005-0000-0000-0000867D0000}"/>
    <cellStyle name="RowTitles1-Detail 4 6 6 4" xfId="13066" xr:uid="{00000000-0005-0000-0000-0000877D0000}"/>
    <cellStyle name="RowTitles1-Detail 4 6 6 4 2" xfId="13067" xr:uid="{00000000-0005-0000-0000-0000887D0000}"/>
    <cellStyle name="RowTitles1-Detail 4 6 6 4_Tertiary Salaries Survey" xfId="13068" xr:uid="{00000000-0005-0000-0000-0000897D0000}"/>
    <cellStyle name="RowTitles1-Detail 4 6 6 5" xfId="13069" xr:uid="{00000000-0005-0000-0000-00008A7D0000}"/>
    <cellStyle name="RowTitles1-Detail 4 6 6_Tertiary Salaries Survey" xfId="13070" xr:uid="{00000000-0005-0000-0000-00008B7D0000}"/>
    <cellStyle name="RowTitles1-Detail 4 6 7" xfId="13071" xr:uid="{00000000-0005-0000-0000-00008C7D0000}"/>
    <cellStyle name="RowTitles1-Detail 4 6 7 2" xfId="13072" xr:uid="{00000000-0005-0000-0000-00008D7D0000}"/>
    <cellStyle name="RowTitles1-Detail 4 6 7 2 2" xfId="13073" xr:uid="{00000000-0005-0000-0000-00008E7D0000}"/>
    <cellStyle name="RowTitles1-Detail 4 6 7 2_Tertiary Salaries Survey" xfId="13074" xr:uid="{00000000-0005-0000-0000-00008F7D0000}"/>
    <cellStyle name="RowTitles1-Detail 4 6 7 3" xfId="13075" xr:uid="{00000000-0005-0000-0000-0000907D0000}"/>
    <cellStyle name="RowTitles1-Detail 4 6 7_Tertiary Salaries Survey" xfId="13076" xr:uid="{00000000-0005-0000-0000-0000917D0000}"/>
    <cellStyle name="RowTitles1-Detail 4 6 8" xfId="13077" xr:uid="{00000000-0005-0000-0000-0000927D0000}"/>
    <cellStyle name="RowTitles1-Detail 4 6 9" xfId="13078" xr:uid="{00000000-0005-0000-0000-0000937D0000}"/>
    <cellStyle name="RowTitles1-Detail 4 6_STUD aligned by INSTIT" xfId="13079" xr:uid="{00000000-0005-0000-0000-0000947D0000}"/>
    <cellStyle name="RowTitles1-Detail 4 7" xfId="13080" xr:uid="{00000000-0005-0000-0000-0000957D0000}"/>
    <cellStyle name="RowTitles1-Detail 4 7 2" xfId="13081" xr:uid="{00000000-0005-0000-0000-0000967D0000}"/>
    <cellStyle name="RowTitles1-Detail 4 7 2 2" xfId="13082" xr:uid="{00000000-0005-0000-0000-0000977D0000}"/>
    <cellStyle name="RowTitles1-Detail 4 7 2 2 2" xfId="13083" xr:uid="{00000000-0005-0000-0000-0000987D0000}"/>
    <cellStyle name="RowTitles1-Detail 4 7 2 2_Tertiary Salaries Survey" xfId="13084" xr:uid="{00000000-0005-0000-0000-0000997D0000}"/>
    <cellStyle name="RowTitles1-Detail 4 7 2 3" xfId="13085" xr:uid="{00000000-0005-0000-0000-00009A7D0000}"/>
    <cellStyle name="RowTitles1-Detail 4 7 2_Tertiary Salaries Survey" xfId="13086" xr:uid="{00000000-0005-0000-0000-00009B7D0000}"/>
    <cellStyle name="RowTitles1-Detail 4 7 3" xfId="13087" xr:uid="{00000000-0005-0000-0000-00009C7D0000}"/>
    <cellStyle name="RowTitles1-Detail 4 7 3 2" xfId="13088" xr:uid="{00000000-0005-0000-0000-00009D7D0000}"/>
    <cellStyle name="RowTitles1-Detail 4 7 3 2 2" xfId="13089" xr:uid="{00000000-0005-0000-0000-00009E7D0000}"/>
    <cellStyle name="RowTitles1-Detail 4 7 3 2_Tertiary Salaries Survey" xfId="13090" xr:uid="{00000000-0005-0000-0000-00009F7D0000}"/>
    <cellStyle name="RowTitles1-Detail 4 7 3 3" xfId="13091" xr:uid="{00000000-0005-0000-0000-0000A07D0000}"/>
    <cellStyle name="RowTitles1-Detail 4 7 3_Tertiary Salaries Survey" xfId="13092" xr:uid="{00000000-0005-0000-0000-0000A17D0000}"/>
    <cellStyle name="RowTitles1-Detail 4 7 4" xfId="13093" xr:uid="{00000000-0005-0000-0000-0000A27D0000}"/>
    <cellStyle name="RowTitles1-Detail 4 7 5" xfId="13094" xr:uid="{00000000-0005-0000-0000-0000A37D0000}"/>
    <cellStyle name="RowTitles1-Detail 4 7 5 2" xfId="13095" xr:uid="{00000000-0005-0000-0000-0000A47D0000}"/>
    <cellStyle name="RowTitles1-Detail 4 7 5_Tertiary Salaries Survey" xfId="13096" xr:uid="{00000000-0005-0000-0000-0000A57D0000}"/>
    <cellStyle name="RowTitles1-Detail 4 7 6" xfId="13097" xr:uid="{00000000-0005-0000-0000-0000A67D0000}"/>
    <cellStyle name="RowTitles1-Detail 4 7_Tertiary Salaries Survey" xfId="13098" xr:uid="{00000000-0005-0000-0000-0000A77D0000}"/>
    <cellStyle name="RowTitles1-Detail 4 8" xfId="13099" xr:uid="{00000000-0005-0000-0000-0000A87D0000}"/>
    <cellStyle name="RowTitles1-Detail 4 8 2" xfId="13100" xr:uid="{00000000-0005-0000-0000-0000A97D0000}"/>
    <cellStyle name="RowTitles1-Detail 4 8 2 2" xfId="13101" xr:uid="{00000000-0005-0000-0000-0000AA7D0000}"/>
    <cellStyle name="RowTitles1-Detail 4 8 2 2 2" xfId="13102" xr:uid="{00000000-0005-0000-0000-0000AB7D0000}"/>
    <cellStyle name="RowTitles1-Detail 4 8 2 2_Tertiary Salaries Survey" xfId="13103" xr:uid="{00000000-0005-0000-0000-0000AC7D0000}"/>
    <cellStyle name="RowTitles1-Detail 4 8 2 3" xfId="13104" xr:uid="{00000000-0005-0000-0000-0000AD7D0000}"/>
    <cellStyle name="RowTitles1-Detail 4 8 2_Tertiary Salaries Survey" xfId="13105" xr:uid="{00000000-0005-0000-0000-0000AE7D0000}"/>
    <cellStyle name="RowTitles1-Detail 4 8 3" xfId="13106" xr:uid="{00000000-0005-0000-0000-0000AF7D0000}"/>
    <cellStyle name="RowTitles1-Detail 4 8 3 2" xfId="13107" xr:uid="{00000000-0005-0000-0000-0000B07D0000}"/>
    <cellStyle name="RowTitles1-Detail 4 8 3 2 2" xfId="13108" xr:uid="{00000000-0005-0000-0000-0000B17D0000}"/>
    <cellStyle name="RowTitles1-Detail 4 8 3 2_Tertiary Salaries Survey" xfId="13109" xr:uid="{00000000-0005-0000-0000-0000B27D0000}"/>
    <cellStyle name="RowTitles1-Detail 4 8 3 3" xfId="13110" xr:uid="{00000000-0005-0000-0000-0000B37D0000}"/>
    <cellStyle name="RowTitles1-Detail 4 8 3_Tertiary Salaries Survey" xfId="13111" xr:uid="{00000000-0005-0000-0000-0000B47D0000}"/>
    <cellStyle name="RowTitles1-Detail 4 8 4" xfId="13112" xr:uid="{00000000-0005-0000-0000-0000B57D0000}"/>
    <cellStyle name="RowTitles1-Detail 4 8 5" xfId="13113" xr:uid="{00000000-0005-0000-0000-0000B67D0000}"/>
    <cellStyle name="RowTitles1-Detail 4 8_Tertiary Salaries Survey" xfId="13114" xr:uid="{00000000-0005-0000-0000-0000B77D0000}"/>
    <cellStyle name="RowTitles1-Detail 4 9" xfId="13115" xr:uid="{00000000-0005-0000-0000-0000B87D0000}"/>
    <cellStyle name="RowTitles1-Detail 4 9 2" xfId="13116" xr:uid="{00000000-0005-0000-0000-0000B97D0000}"/>
    <cellStyle name="RowTitles1-Detail 4 9 2 2" xfId="13117" xr:uid="{00000000-0005-0000-0000-0000BA7D0000}"/>
    <cellStyle name="RowTitles1-Detail 4 9 2 2 2" xfId="13118" xr:uid="{00000000-0005-0000-0000-0000BB7D0000}"/>
    <cellStyle name="RowTitles1-Detail 4 9 2 2_Tertiary Salaries Survey" xfId="13119" xr:uid="{00000000-0005-0000-0000-0000BC7D0000}"/>
    <cellStyle name="RowTitles1-Detail 4 9 2 3" xfId="13120" xr:uid="{00000000-0005-0000-0000-0000BD7D0000}"/>
    <cellStyle name="RowTitles1-Detail 4 9 2_Tertiary Salaries Survey" xfId="13121" xr:uid="{00000000-0005-0000-0000-0000BE7D0000}"/>
    <cellStyle name="RowTitles1-Detail 4 9 3" xfId="13122" xr:uid="{00000000-0005-0000-0000-0000BF7D0000}"/>
    <cellStyle name="RowTitles1-Detail 4 9 3 2" xfId="13123" xr:uid="{00000000-0005-0000-0000-0000C07D0000}"/>
    <cellStyle name="RowTitles1-Detail 4 9 3 2 2" xfId="13124" xr:uid="{00000000-0005-0000-0000-0000C17D0000}"/>
    <cellStyle name="RowTitles1-Detail 4 9 3 2_Tertiary Salaries Survey" xfId="13125" xr:uid="{00000000-0005-0000-0000-0000C27D0000}"/>
    <cellStyle name="RowTitles1-Detail 4 9 3 3" xfId="13126" xr:uid="{00000000-0005-0000-0000-0000C37D0000}"/>
    <cellStyle name="RowTitles1-Detail 4 9 3_Tertiary Salaries Survey" xfId="13127" xr:uid="{00000000-0005-0000-0000-0000C47D0000}"/>
    <cellStyle name="RowTitles1-Detail 4 9 4" xfId="13128" xr:uid="{00000000-0005-0000-0000-0000C57D0000}"/>
    <cellStyle name="RowTitles1-Detail 4 9 5" xfId="13129" xr:uid="{00000000-0005-0000-0000-0000C67D0000}"/>
    <cellStyle name="RowTitles1-Detail 4 9 5 2" xfId="13130" xr:uid="{00000000-0005-0000-0000-0000C77D0000}"/>
    <cellStyle name="RowTitles1-Detail 4 9 5_Tertiary Salaries Survey" xfId="13131" xr:uid="{00000000-0005-0000-0000-0000C87D0000}"/>
    <cellStyle name="RowTitles1-Detail 4 9 6" xfId="13132" xr:uid="{00000000-0005-0000-0000-0000C97D0000}"/>
    <cellStyle name="RowTitles1-Detail 4 9_Tertiary Salaries Survey" xfId="13133" xr:uid="{00000000-0005-0000-0000-0000CA7D0000}"/>
    <cellStyle name="RowTitles1-Detail 4_STUD aligned by INSTIT" xfId="13134" xr:uid="{00000000-0005-0000-0000-0000CB7D0000}"/>
    <cellStyle name="RowTitles1-Detail 5" xfId="13135" xr:uid="{00000000-0005-0000-0000-0000CC7D0000}"/>
    <cellStyle name="RowTitles1-Detail 5 2" xfId="13136" xr:uid="{00000000-0005-0000-0000-0000CD7D0000}"/>
    <cellStyle name="RowTitles1-Detail 5 2 2" xfId="13137" xr:uid="{00000000-0005-0000-0000-0000CE7D0000}"/>
    <cellStyle name="RowTitles1-Detail 5 2 2 2" xfId="13138" xr:uid="{00000000-0005-0000-0000-0000CF7D0000}"/>
    <cellStyle name="RowTitles1-Detail 5 2 2 2 2" xfId="13139" xr:uid="{00000000-0005-0000-0000-0000D07D0000}"/>
    <cellStyle name="RowTitles1-Detail 5 2 2 2_Tertiary Salaries Survey" xfId="13140" xr:uid="{00000000-0005-0000-0000-0000D17D0000}"/>
    <cellStyle name="RowTitles1-Detail 5 2 2 3" xfId="13141" xr:uid="{00000000-0005-0000-0000-0000D27D0000}"/>
    <cellStyle name="RowTitles1-Detail 5 2 2_Tertiary Salaries Survey" xfId="13142" xr:uid="{00000000-0005-0000-0000-0000D37D0000}"/>
    <cellStyle name="RowTitles1-Detail 5 2 3" xfId="13143" xr:uid="{00000000-0005-0000-0000-0000D47D0000}"/>
    <cellStyle name="RowTitles1-Detail 5 2 3 2" xfId="13144" xr:uid="{00000000-0005-0000-0000-0000D57D0000}"/>
    <cellStyle name="RowTitles1-Detail 5 2 3 2 2" xfId="13145" xr:uid="{00000000-0005-0000-0000-0000D67D0000}"/>
    <cellStyle name="RowTitles1-Detail 5 2 3 2_Tertiary Salaries Survey" xfId="13146" xr:uid="{00000000-0005-0000-0000-0000D77D0000}"/>
    <cellStyle name="RowTitles1-Detail 5 2 3 3" xfId="13147" xr:uid="{00000000-0005-0000-0000-0000D87D0000}"/>
    <cellStyle name="RowTitles1-Detail 5 2 3_Tertiary Salaries Survey" xfId="13148" xr:uid="{00000000-0005-0000-0000-0000D97D0000}"/>
    <cellStyle name="RowTitles1-Detail 5 2 4" xfId="13149" xr:uid="{00000000-0005-0000-0000-0000DA7D0000}"/>
    <cellStyle name="RowTitles1-Detail 5 2 5" xfId="13150" xr:uid="{00000000-0005-0000-0000-0000DB7D0000}"/>
    <cellStyle name="RowTitles1-Detail 5 2_Tertiary Salaries Survey" xfId="13151" xr:uid="{00000000-0005-0000-0000-0000DC7D0000}"/>
    <cellStyle name="RowTitles1-Detail 5 3" xfId="13152" xr:uid="{00000000-0005-0000-0000-0000DD7D0000}"/>
    <cellStyle name="RowTitles1-Detail 5 3 2" xfId="13153" xr:uid="{00000000-0005-0000-0000-0000DE7D0000}"/>
    <cellStyle name="RowTitles1-Detail 5 3 2 2" xfId="13154" xr:uid="{00000000-0005-0000-0000-0000DF7D0000}"/>
    <cellStyle name="RowTitles1-Detail 5 3 2 2 2" xfId="13155" xr:uid="{00000000-0005-0000-0000-0000E07D0000}"/>
    <cellStyle name="RowTitles1-Detail 5 3 2 2_Tertiary Salaries Survey" xfId="13156" xr:uid="{00000000-0005-0000-0000-0000E17D0000}"/>
    <cellStyle name="RowTitles1-Detail 5 3 2 3" xfId="13157" xr:uid="{00000000-0005-0000-0000-0000E27D0000}"/>
    <cellStyle name="RowTitles1-Detail 5 3 2_Tertiary Salaries Survey" xfId="13158" xr:uid="{00000000-0005-0000-0000-0000E37D0000}"/>
    <cellStyle name="RowTitles1-Detail 5 3 3" xfId="13159" xr:uid="{00000000-0005-0000-0000-0000E47D0000}"/>
    <cellStyle name="RowTitles1-Detail 5 3 3 2" xfId="13160" xr:uid="{00000000-0005-0000-0000-0000E57D0000}"/>
    <cellStyle name="RowTitles1-Detail 5 3 3 2 2" xfId="13161" xr:uid="{00000000-0005-0000-0000-0000E67D0000}"/>
    <cellStyle name="RowTitles1-Detail 5 3 3 2_Tertiary Salaries Survey" xfId="13162" xr:uid="{00000000-0005-0000-0000-0000E77D0000}"/>
    <cellStyle name="RowTitles1-Detail 5 3 3 3" xfId="13163" xr:uid="{00000000-0005-0000-0000-0000E87D0000}"/>
    <cellStyle name="RowTitles1-Detail 5 3 3_Tertiary Salaries Survey" xfId="13164" xr:uid="{00000000-0005-0000-0000-0000E97D0000}"/>
    <cellStyle name="RowTitles1-Detail 5 3 4" xfId="13165" xr:uid="{00000000-0005-0000-0000-0000EA7D0000}"/>
    <cellStyle name="RowTitles1-Detail 5 3 5" xfId="13166" xr:uid="{00000000-0005-0000-0000-0000EB7D0000}"/>
    <cellStyle name="RowTitles1-Detail 5 3 5 2" xfId="13167" xr:uid="{00000000-0005-0000-0000-0000EC7D0000}"/>
    <cellStyle name="RowTitles1-Detail 5 3 5_Tertiary Salaries Survey" xfId="13168" xr:uid="{00000000-0005-0000-0000-0000ED7D0000}"/>
    <cellStyle name="RowTitles1-Detail 5 3 6" xfId="13169" xr:uid="{00000000-0005-0000-0000-0000EE7D0000}"/>
    <cellStyle name="RowTitles1-Detail 5 3_Tertiary Salaries Survey" xfId="13170" xr:uid="{00000000-0005-0000-0000-0000EF7D0000}"/>
    <cellStyle name="RowTitles1-Detail 5 4" xfId="13171" xr:uid="{00000000-0005-0000-0000-0000F07D0000}"/>
    <cellStyle name="RowTitles1-Detail 5 4 2" xfId="13172" xr:uid="{00000000-0005-0000-0000-0000F17D0000}"/>
    <cellStyle name="RowTitles1-Detail 5 4 2 2" xfId="13173" xr:uid="{00000000-0005-0000-0000-0000F27D0000}"/>
    <cellStyle name="RowTitles1-Detail 5 4 2 2 2" xfId="13174" xr:uid="{00000000-0005-0000-0000-0000F37D0000}"/>
    <cellStyle name="RowTitles1-Detail 5 4 2 2_Tertiary Salaries Survey" xfId="13175" xr:uid="{00000000-0005-0000-0000-0000F47D0000}"/>
    <cellStyle name="RowTitles1-Detail 5 4 2 3" xfId="13176" xr:uid="{00000000-0005-0000-0000-0000F57D0000}"/>
    <cellStyle name="RowTitles1-Detail 5 4 2_Tertiary Salaries Survey" xfId="13177" xr:uid="{00000000-0005-0000-0000-0000F67D0000}"/>
    <cellStyle name="RowTitles1-Detail 5 4 3" xfId="13178" xr:uid="{00000000-0005-0000-0000-0000F77D0000}"/>
    <cellStyle name="RowTitles1-Detail 5 4 3 2" xfId="13179" xr:uid="{00000000-0005-0000-0000-0000F87D0000}"/>
    <cellStyle name="RowTitles1-Detail 5 4 3 2 2" xfId="13180" xr:uid="{00000000-0005-0000-0000-0000F97D0000}"/>
    <cellStyle name="RowTitles1-Detail 5 4 3 2_Tertiary Salaries Survey" xfId="13181" xr:uid="{00000000-0005-0000-0000-0000FA7D0000}"/>
    <cellStyle name="RowTitles1-Detail 5 4 3 3" xfId="13182" xr:uid="{00000000-0005-0000-0000-0000FB7D0000}"/>
    <cellStyle name="RowTitles1-Detail 5 4 3_Tertiary Salaries Survey" xfId="13183" xr:uid="{00000000-0005-0000-0000-0000FC7D0000}"/>
    <cellStyle name="RowTitles1-Detail 5 4 4" xfId="13184" xr:uid="{00000000-0005-0000-0000-0000FD7D0000}"/>
    <cellStyle name="RowTitles1-Detail 5 4 4 2" xfId="13185" xr:uid="{00000000-0005-0000-0000-0000FE7D0000}"/>
    <cellStyle name="RowTitles1-Detail 5 4 4_Tertiary Salaries Survey" xfId="13186" xr:uid="{00000000-0005-0000-0000-0000FF7D0000}"/>
    <cellStyle name="RowTitles1-Detail 5 4 5" xfId="13187" xr:uid="{00000000-0005-0000-0000-0000007E0000}"/>
    <cellStyle name="RowTitles1-Detail 5 4_Tertiary Salaries Survey" xfId="13188" xr:uid="{00000000-0005-0000-0000-0000017E0000}"/>
    <cellStyle name="RowTitles1-Detail 5 5" xfId="13189" xr:uid="{00000000-0005-0000-0000-0000027E0000}"/>
    <cellStyle name="RowTitles1-Detail 5 5 2" xfId="13190" xr:uid="{00000000-0005-0000-0000-0000037E0000}"/>
    <cellStyle name="RowTitles1-Detail 5 5 2 2" xfId="13191" xr:uid="{00000000-0005-0000-0000-0000047E0000}"/>
    <cellStyle name="RowTitles1-Detail 5 5 2 2 2" xfId="13192" xr:uid="{00000000-0005-0000-0000-0000057E0000}"/>
    <cellStyle name="RowTitles1-Detail 5 5 2 2_Tertiary Salaries Survey" xfId="13193" xr:uid="{00000000-0005-0000-0000-0000067E0000}"/>
    <cellStyle name="RowTitles1-Detail 5 5 2 3" xfId="13194" xr:uid="{00000000-0005-0000-0000-0000077E0000}"/>
    <cellStyle name="RowTitles1-Detail 5 5 2_Tertiary Salaries Survey" xfId="13195" xr:uid="{00000000-0005-0000-0000-0000087E0000}"/>
    <cellStyle name="RowTitles1-Detail 5 5 3" xfId="13196" xr:uid="{00000000-0005-0000-0000-0000097E0000}"/>
    <cellStyle name="RowTitles1-Detail 5 5 3 2" xfId="13197" xr:uid="{00000000-0005-0000-0000-00000A7E0000}"/>
    <cellStyle name="RowTitles1-Detail 5 5 3 2 2" xfId="13198" xr:uid="{00000000-0005-0000-0000-00000B7E0000}"/>
    <cellStyle name="RowTitles1-Detail 5 5 3 2_Tertiary Salaries Survey" xfId="13199" xr:uid="{00000000-0005-0000-0000-00000C7E0000}"/>
    <cellStyle name="RowTitles1-Detail 5 5 3 3" xfId="13200" xr:uid="{00000000-0005-0000-0000-00000D7E0000}"/>
    <cellStyle name="RowTitles1-Detail 5 5 3_Tertiary Salaries Survey" xfId="13201" xr:uid="{00000000-0005-0000-0000-00000E7E0000}"/>
    <cellStyle name="RowTitles1-Detail 5 5 4" xfId="13202" xr:uid="{00000000-0005-0000-0000-00000F7E0000}"/>
    <cellStyle name="RowTitles1-Detail 5 5 4 2" xfId="13203" xr:uid="{00000000-0005-0000-0000-0000107E0000}"/>
    <cellStyle name="RowTitles1-Detail 5 5 4_Tertiary Salaries Survey" xfId="13204" xr:uid="{00000000-0005-0000-0000-0000117E0000}"/>
    <cellStyle name="RowTitles1-Detail 5 5 5" xfId="13205" xr:uid="{00000000-0005-0000-0000-0000127E0000}"/>
    <cellStyle name="RowTitles1-Detail 5 5_Tertiary Salaries Survey" xfId="13206" xr:uid="{00000000-0005-0000-0000-0000137E0000}"/>
    <cellStyle name="RowTitles1-Detail 5 6" xfId="13207" xr:uid="{00000000-0005-0000-0000-0000147E0000}"/>
    <cellStyle name="RowTitles1-Detail 5 6 2" xfId="13208" xr:uid="{00000000-0005-0000-0000-0000157E0000}"/>
    <cellStyle name="RowTitles1-Detail 5 6 2 2" xfId="13209" xr:uid="{00000000-0005-0000-0000-0000167E0000}"/>
    <cellStyle name="RowTitles1-Detail 5 6 2 2 2" xfId="13210" xr:uid="{00000000-0005-0000-0000-0000177E0000}"/>
    <cellStyle name="RowTitles1-Detail 5 6 2 2_Tertiary Salaries Survey" xfId="13211" xr:uid="{00000000-0005-0000-0000-0000187E0000}"/>
    <cellStyle name="RowTitles1-Detail 5 6 2 3" xfId="13212" xr:uid="{00000000-0005-0000-0000-0000197E0000}"/>
    <cellStyle name="RowTitles1-Detail 5 6 2_Tertiary Salaries Survey" xfId="13213" xr:uid="{00000000-0005-0000-0000-00001A7E0000}"/>
    <cellStyle name="RowTitles1-Detail 5 6 3" xfId="13214" xr:uid="{00000000-0005-0000-0000-00001B7E0000}"/>
    <cellStyle name="RowTitles1-Detail 5 6 3 2" xfId="13215" xr:uid="{00000000-0005-0000-0000-00001C7E0000}"/>
    <cellStyle name="RowTitles1-Detail 5 6 3 2 2" xfId="13216" xr:uid="{00000000-0005-0000-0000-00001D7E0000}"/>
    <cellStyle name="RowTitles1-Detail 5 6 3 2_Tertiary Salaries Survey" xfId="13217" xr:uid="{00000000-0005-0000-0000-00001E7E0000}"/>
    <cellStyle name="RowTitles1-Detail 5 6 3 3" xfId="13218" xr:uid="{00000000-0005-0000-0000-00001F7E0000}"/>
    <cellStyle name="RowTitles1-Detail 5 6 3_Tertiary Salaries Survey" xfId="13219" xr:uid="{00000000-0005-0000-0000-0000207E0000}"/>
    <cellStyle name="RowTitles1-Detail 5 6 4" xfId="13220" xr:uid="{00000000-0005-0000-0000-0000217E0000}"/>
    <cellStyle name="RowTitles1-Detail 5 6 4 2" xfId="13221" xr:uid="{00000000-0005-0000-0000-0000227E0000}"/>
    <cellStyle name="RowTitles1-Detail 5 6 4_Tertiary Salaries Survey" xfId="13222" xr:uid="{00000000-0005-0000-0000-0000237E0000}"/>
    <cellStyle name="RowTitles1-Detail 5 6 5" xfId="13223" xr:uid="{00000000-0005-0000-0000-0000247E0000}"/>
    <cellStyle name="RowTitles1-Detail 5 6_Tertiary Salaries Survey" xfId="13224" xr:uid="{00000000-0005-0000-0000-0000257E0000}"/>
    <cellStyle name="RowTitles1-Detail 5 7" xfId="13225" xr:uid="{00000000-0005-0000-0000-0000267E0000}"/>
    <cellStyle name="RowTitles1-Detail 5 7 2" xfId="13226" xr:uid="{00000000-0005-0000-0000-0000277E0000}"/>
    <cellStyle name="RowTitles1-Detail 5 7 2 2" xfId="13227" xr:uid="{00000000-0005-0000-0000-0000287E0000}"/>
    <cellStyle name="RowTitles1-Detail 5 7 2_Tertiary Salaries Survey" xfId="13228" xr:uid="{00000000-0005-0000-0000-0000297E0000}"/>
    <cellStyle name="RowTitles1-Detail 5 7 3" xfId="13229" xr:uid="{00000000-0005-0000-0000-00002A7E0000}"/>
    <cellStyle name="RowTitles1-Detail 5 7_Tertiary Salaries Survey" xfId="13230" xr:uid="{00000000-0005-0000-0000-00002B7E0000}"/>
    <cellStyle name="RowTitles1-Detail 5 8" xfId="13231" xr:uid="{00000000-0005-0000-0000-00002C7E0000}"/>
    <cellStyle name="RowTitles1-Detail 5 9" xfId="13232" xr:uid="{00000000-0005-0000-0000-00002D7E0000}"/>
    <cellStyle name="RowTitles1-Detail 5_STUD aligned by INSTIT" xfId="13233" xr:uid="{00000000-0005-0000-0000-00002E7E0000}"/>
    <cellStyle name="RowTitles1-Detail 6" xfId="13234" xr:uid="{00000000-0005-0000-0000-00002F7E0000}"/>
    <cellStyle name="RowTitles1-Detail 6 2" xfId="13235" xr:uid="{00000000-0005-0000-0000-0000307E0000}"/>
    <cellStyle name="RowTitles1-Detail 6 2 2" xfId="13236" xr:uid="{00000000-0005-0000-0000-0000317E0000}"/>
    <cellStyle name="RowTitles1-Detail 6 2 2 2" xfId="13237" xr:uid="{00000000-0005-0000-0000-0000327E0000}"/>
    <cellStyle name="RowTitles1-Detail 6 2 2 2 2" xfId="13238" xr:uid="{00000000-0005-0000-0000-0000337E0000}"/>
    <cellStyle name="RowTitles1-Detail 6 2 2 2_Tertiary Salaries Survey" xfId="13239" xr:uid="{00000000-0005-0000-0000-0000347E0000}"/>
    <cellStyle name="RowTitles1-Detail 6 2 2 3" xfId="13240" xr:uid="{00000000-0005-0000-0000-0000357E0000}"/>
    <cellStyle name="RowTitles1-Detail 6 2 2_Tertiary Salaries Survey" xfId="13241" xr:uid="{00000000-0005-0000-0000-0000367E0000}"/>
    <cellStyle name="RowTitles1-Detail 6 2 3" xfId="13242" xr:uid="{00000000-0005-0000-0000-0000377E0000}"/>
    <cellStyle name="RowTitles1-Detail 6 2 3 2" xfId="13243" xr:uid="{00000000-0005-0000-0000-0000387E0000}"/>
    <cellStyle name="RowTitles1-Detail 6 2 3 2 2" xfId="13244" xr:uid="{00000000-0005-0000-0000-0000397E0000}"/>
    <cellStyle name="RowTitles1-Detail 6 2 3 2_Tertiary Salaries Survey" xfId="13245" xr:uid="{00000000-0005-0000-0000-00003A7E0000}"/>
    <cellStyle name="RowTitles1-Detail 6 2 3 3" xfId="13246" xr:uid="{00000000-0005-0000-0000-00003B7E0000}"/>
    <cellStyle name="RowTitles1-Detail 6 2 3_Tertiary Salaries Survey" xfId="13247" xr:uid="{00000000-0005-0000-0000-00003C7E0000}"/>
    <cellStyle name="RowTitles1-Detail 6 2 4" xfId="13248" xr:uid="{00000000-0005-0000-0000-00003D7E0000}"/>
    <cellStyle name="RowTitles1-Detail 6 2 5" xfId="13249" xr:uid="{00000000-0005-0000-0000-00003E7E0000}"/>
    <cellStyle name="RowTitles1-Detail 6 2 5 2" xfId="13250" xr:uid="{00000000-0005-0000-0000-00003F7E0000}"/>
    <cellStyle name="RowTitles1-Detail 6 2 5_Tertiary Salaries Survey" xfId="13251" xr:uid="{00000000-0005-0000-0000-0000407E0000}"/>
    <cellStyle name="RowTitles1-Detail 6 2 6" xfId="13252" xr:uid="{00000000-0005-0000-0000-0000417E0000}"/>
    <cellStyle name="RowTitles1-Detail 6 2_Tertiary Salaries Survey" xfId="13253" xr:uid="{00000000-0005-0000-0000-0000427E0000}"/>
    <cellStyle name="RowTitles1-Detail 6 3" xfId="13254" xr:uid="{00000000-0005-0000-0000-0000437E0000}"/>
    <cellStyle name="RowTitles1-Detail 6 3 2" xfId="13255" xr:uid="{00000000-0005-0000-0000-0000447E0000}"/>
    <cellStyle name="RowTitles1-Detail 6 3 2 2" xfId="13256" xr:uid="{00000000-0005-0000-0000-0000457E0000}"/>
    <cellStyle name="RowTitles1-Detail 6 3 2 2 2" xfId="13257" xr:uid="{00000000-0005-0000-0000-0000467E0000}"/>
    <cellStyle name="RowTitles1-Detail 6 3 2 2_Tertiary Salaries Survey" xfId="13258" xr:uid="{00000000-0005-0000-0000-0000477E0000}"/>
    <cellStyle name="RowTitles1-Detail 6 3 2 3" xfId="13259" xr:uid="{00000000-0005-0000-0000-0000487E0000}"/>
    <cellStyle name="RowTitles1-Detail 6 3 2_Tertiary Salaries Survey" xfId="13260" xr:uid="{00000000-0005-0000-0000-0000497E0000}"/>
    <cellStyle name="RowTitles1-Detail 6 3 3" xfId="13261" xr:uid="{00000000-0005-0000-0000-00004A7E0000}"/>
    <cellStyle name="RowTitles1-Detail 6 3 3 2" xfId="13262" xr:uid="{00000000-0005-0000-0000-00004B7E0000}"/>
    <cellStyle name="RowTitles1-Detail 6 3 3 2 2" xfId="13263" xr:uid="{00000000-0005-0000-0000-00004C7E0000}"/>
    <cellStyle name="RowTitles1-Detail 6 3 3 2_Tertiary Salaries Survey" xfId="13264" xr:uid="{00000000-0005-0000-0000-00004D7E0000}"/>
    <cellStyle name="RowTitles1-Detail 6 3 3 3" xfId="13265" xr:uid="{00000000-0005-0000-0000-00004E7E0000}"/>
    <cellStyle name="RowTitles1-Detail 6 3 3_Tertiary Salaries Survey" xfId="13266" xr:uid="{00000000-0005-0000-0000-00004F7E0000}"/>
    <cellStyle name="RowTitles1-Detail 6 3 4" xfId="13267" xr:uid="{00000000-0005-0000-0000-0000507E0000}"/>
    <cellStyle name="RowTitles1-Detail 6 3 5" xfId="13268" xr:uid="{00000000-0005-0000-0000-0000517E0000}"/>
    <cellStyle name="RowTitles1-Detail 6 3_Tertiary Salaries Survey" xfId="13269" xr:uid="{00000000-0005-0000-0000-0000527E0000}"/>
    <cellStyle name="RowTitles1-Detail 6 4" xfId="13270" xr:uid="{00000000-0005-0000-0000-0000537E0000}"/>
    <cellStyle name="RowTitles1-Detail 6 4 2" xfId="13271" xr:uid="{00000000-0005-0000-0000-0000547E0000}"/>
    <cellStyle name="RowTitles1-Detail 6 4 2 2" xfId="13272" xr:uid="{00000000-0005-0000-0000-0000557E0000}"/>
    <cellStyle name="RowTitles1-Detail 6 4 2 2 2" xfId="13273" xr:uid="{00000000-0005-0000-0000-0000567E0000}"/>
    <cellStyle name="RowTitles1-Detail 6 4 2 2_Tertiary Salaries Survey" xfId="13274" xr:uid="{00000000-0005-0000-0000-0000577E0000}"/>
    <cellStyle name="RowTitles1-Detail 6 4 2 3" xfId="13275" xr:uid="{00000000-0005-0000-0000-0000587E0000}"/>
    <cellStyle name="RowTitles1-Detail 6 4 2_Tertiary Salaries Survey" xfId="13276" xr:uid="{00000000-0005-0000-0000-0000597E0000}"/>
    <cellStyle name="RowTitles1-Detail 6 4 3" xfId="13277" xr:uid="{00000000-0005-0000-0000-00005A7E0000}"/>
    <cellStyle name="RowTitles1-Detail 6 4 3 2" xfId="13278" xr:uid="{00000000-0005-0000-0000-00005B7E0000}"/>
    <cellStyle name="RowTitles1-Detail 6 4 3 2 2" xfId="13279" xr:uid="{00000000-0005-0000-0000-00005C7E0000}"/>
    <cellStyle name="RowTitles1-Detail 6 4 3 2_Tertiary Salaries Survey" xfId="13280" xr:uid="{00000000-0005-0000-0000-00005D7E0000}"/>
    <cellStyle name="RowTitles1-Detail 6 4 3 3" xfId="13281" xr:uid="{00000000-0005-0000-0000-00005E7E0000}"/>
    <cellStyle name="RowTitles1-Detail 6 4 3_Tertiary Salaries Survey" xfId="13282" xr:uid="{00000000-0005-0000-0000-00005F7E0000}"/>
    <cellStyle name="RowTitles1-Detail 6 4 4" xfId="13283" xr:uid="{00000000-0005-0000-0000-0000607E0000}"/>
    <cellStyle name="RowTitles1-Detail 6 4 4 2" xfId="13284" xr:uid="{00000000-0005-0000-0000-0000617E0000}"/>
    <cellStyle name="RowTitles1-Detail 6 4 4_Tertiary Salaries Survey" xfId="13285" xr:uid="{00000000-0005-0000-0000-0000627E0000}"/>
    <cellStyle name="RowTitles1-Detail 6 4 5" xfId="13286" xr:uid="{00000000-0005-0000-0000-0000637E0000}"/>
    <cellStyle name="RowTitles1-Detail 6 4_Tertiary Salaries Survey" xfId="13287" xr:uid="{00000000-0005-0000-0000-0000647E0000}"/>
    <cellStyle name="RowTitles1-Detail 6 5" xfId="13288" xr:uid="{00000000-0005-0000-0000-0000657E0000}"/>
    <cellStyle name="RowTitles1-Detail 6 5 2" xfId="13289" xr:uid="{00000000-0005-0000-0000-0000667E0000}"/>
    <cellStyle name="RowTitles1-Detail 6 5 2 2" xfId="13290" xr:uid="{00000000-0005-0000-0000-0000677E0000}"/>
    <cellStyle name="RowTitles1-Detail 6 5 2 2 2" xfId="13291" xr:uid="{00000000-0005-0000-0000-0000687E0000}"/>
    <cellStyle name="RowTitles1-Detail 6 5 2 2_Tertiary Salaries Survey" xfId="13292" xr:uid="{00000000-0005-0000-0000-0000697E0000}"/>
    <cellStyle name="RowTitles1-Detail 6 5 2 3" xfId="13293" xr:uid="{00000000-0005-0000-0000-00006A7E0000}"/>
    <cellStyle name="RowTitles1-Detail 6 5 2_Tertiary Salaries Survey" xfId="13294" xr:uid="{00000000-0005-0000-0000-00006B7E0000}"/>
    <cellStyle name="RowTitles1-Detail 6 5 3" xfId="13295" xr:uid="{00000000-0005-0000-0000-00006C7E0000}"/>
    <cellStyle name="RowTitles1-Detail 6 5 3 2" xfId="13296" xr:uid="{00000000-0005-0000-0000-00006D7E0000}"/>
    <cellStyle name="RowTitles1-Detail 6 5 3 2 2" xfId="13297" xr:uid="{00000000-0005-0000-0000-00006E7E0000}"/>
    <cellStyle name="RowTitles1-Detail 6 5 3 2_Tertiary Salaries Survey" xfId="13298" xr:uid="{00000000-0005-0000-0000-00006F7E0000}"/>
    <cellStyle name="RowTitles1-Detail 6 5 3 3" xfId="13299" xr:uid="{00000000-0005-0000-0000-0000707E0000}"/>
    <cellStyle name="RowTitles1-Detail 6 5 3_Tertiary Salaries Survey" xfId="13300" xr:uid="{00000000-0005-0000-0000-0000717E0000}"/>
    <cellStyle name="RowTitles1-Detail 6 5 4" xfId="13301" xr:uid="{00000000-0005-0000-0000-0000727E0000}"/>
    <cellStyle name="RowTitles1-Detail 6 5 4 2" xfId="13302" xr:uid="{00000000-0005-0000-0000-0000737E0000}"/>
    <cellStyle name="RowTitles1-Detail 6 5 4_Tertiary Salaries Survey" xfId="13303" xr:uid="{00000000-0005-0000-0000-0000747E0000}"/>
    <cellStyle name="RowTitles1-Detail 6 5 5" xfId="13304" xr:uid="{00000000-0005-0000-0000-0000757E0000}"/>
    <cellStyle name="RowTitles1-Detail 6 5_Tertiary Salaries Survey" xfId="13305" xr:uid="{00000000-0005-0000-0000-0000767E0000}"/>
    <cellStyle name="RowTitles1-Detail 6 6" xfId="13306" xr:uid="{00000000-0005-0000-0000-0000777E0000}"/>
    <cellStyle name="RowTitles1-Detail 6 6 2" xfId="13307" xr:uid="{00000000-0005-0000-0000-0000787E0000}"/>
    <cellStyle name="RowTitles1-Detail 6 6 2 2" xfId="13308" xr:uid="{00000000-0005-0000-0000-0000797E0000}"/>
    <cellStyle name="RowTitles1-Detail 6 6 2 2 2" xfId="13309" xr:uid="{00000000-0005-0000-0000-00007A7E0000}"/>
    <cellStyle name="RowTitles1-Detail 6 6 2 2_Tertiary Salaries Survey" xfId="13310" xr:uid="{00000000-0005-0000-0000-00007B7E0000}"/>
    <cellStyle name="RowTitles1-Detail 6 6 2 3" xfId="13311" xr:uid="{00000000-0005-0000-0000-00007C7E0000}"/>
    <cellStyle name="RowTitles1-Detail 6 6 2_Tertiary Salaries Survey" xfId="13312" xr:uid="{00000000-0005-0000-0000-00007D7E0000}"/>
    <cellStyle name="RowTitles1-Detail 6 6 3" xfId="13313" xr:uid="{00000000-0005-0000-0000-00007E7E0000}"/>
    <cellStyle name="RowTitles1-Detail 6 6 3 2" xfId="13314" xr:uid="{00000000-0005-0000-0000-00007F7E0000}"/>
    <cellStyle name="RowTitles1-Detail 6 6 3 2 2" xfId="13315" xr:uid="{00000000-0005-0000-0000-0000807E0000}"/>
    <cellStyle name="RowTitles1-Detail 6 6 3 2_Tertiary Salaries Survey" xfId="13316" xr:uid="{00000000-0005-0000-0000-0000817E0000}"/>
    <cellStyle name="RowTitles1-Detail 6 6 3 3" xfId="13317" xr:uid="{00000000-0005-0000-0000-0000827E0000}"/>
    <cellStyle name="RowTitles1-Detail 6 6 3_Tertiary Salaries Survey" xfId="13318" xr:uid="{00000000-0005-0000-0000-0000837E0000}"/>
    <cellStyle name="RowTitles1-Detail 6 6 4" xfId="13319" xr:uid="{00000000-0005-0000-0000-0000847E0000}"/>
    <cellStyle name="RowTitles1-Detail 6 6 4 2" xfId="13320" xr:uid="{00000000-0005-0000-0000-0000857E0000}"/>
    <cellStyle name="RowTitles1-Detail 6 6 4_Tertiary Salaries Survey" xfId="13321" xr:uid="{00000000-0005-0000-0000-0000867E0000}"/>
    <cellStyle name="RowTitles1-Detail 6 6 5" xfId="13322" xr:uid="{00000000-0005-0000-0000-0000877E0000}"/>
    <cellStyle name="RowTitles1-Detail 6 6_Tertiary Salaries Survey" xfId="13323" xr:uid="{00000000-0005-0000-0000-0000887E0000}"/>
    <cellStyle name="RowTitles1-Detail 6 7" xfId="13324" xr:uid="{00000000-0005-0000-0000-0000897E0000}"/>
    <cellStyle name="RowTitles1-Detail 6 7 2" xfId="13325" xr:uid="{00000000-0005-0000-0000-00008A7E0000}"/>
    <cellStyle name="RowTitles1-Detail 6 7 2 2" xfId="13326" xr:uid="{00000000-0005-0000-0000-00008B7E0000}"/>
    <cellStyle name="RowTitles1-Detail 6 7 2_Tertiary Salaries Survey" xfId="13327" xr:uid="{00000000-0005-0000-0000-00008C7E0000}"/>
    <cellStyle name="RowTitles1-Detail 6 7 3" xfId="13328" xr:uid="{00000000-0005-0000-0000-00008D7E0000}"/>
    <cellStyle name="RowTitles1-Detail 6 7_Tertiary Salaries Survey" xfId="13329" xr:uid="{00000000-0005-0000-0000-00008E7E0000}"/>
    <cellStyle name="RowTitles1-Detail 6 8" xfId="13330" xr:uid="{00000000-0005-0000-0000-00008F7E0000}"/>
    <cellStyle name="RowTitles1-Detail 6 8 2" xfId="13331" xr:uid="{00000000-0005-0000-0000-0000907E0000}"/>
    <cellStyle name="RowTitles1-Detail 6 8 2 2" xfId="13332" xr:uid="{00000000-0005-0000-0000-0000917E0000}"/>
    <cellStyle name="RowTitles1-Detail 6 8 2_Tertiary Salaries Survey" xfId="13333" xr:uid="{00000000-0005-0000-0000-0000927E0000}"/>
    <cellStyle name="RowTitles1-Detail 6 8 3" xfId="13334" xr:uid="{00000000-0005-0000-0000-0000937E0000}"/>
    <cellStyle name="RowTitles1-Detail 6 8_Tertiary Salaries Survey" xfId="13335" xr:uid="{00000000-0005-0000-0000-0000947E0000}"/>
    <cellStyle name="RowTitles1-Detail 6 9" xfId="13336" xr:uid="{00000000-0005-0000-0000-0000957E0000}"/>
    <cellStyle name="RowTitles1-Detail 6_STUD aligned by INSTIT" xfId="13337" xr:uid="{00000000-0005-0000-0000-0000967E0000}"/>
    <cellStyle name="RowTitles1-Detail 7" xfId="13338" xr:uid="{00000000-0005-0000-0000-0000977E0000}"/>
    <cellStyle name="RowTitles1-Detail 7 2" xfId="13339" xr:uid="{00000000-0005-0000-0000-0000987E0000}"/>
    <cellStyle name="RowTitles1-Detail 7 2 2" xfId="13340" xr:uid="{00000000-0005-0000-0000-0000997E0000}"/>
    <cellStyle name="RowTitles1-Detail 7 2 2 2" xfId="13341" xr:uid="{00000000-0005-0000-0000-00009A7E0000}"/>
    <cellStyle name="RowTitles1-Detail 7 2 2 2 2" xfId="13342" xr:uid="{00000000-0005-0000-0000-00009B7E0000}"/>
    <cellStyle name="RowTitles1-Detail 7 2 2 2_Tertiary Salaries Survey" xfId="13343" xr:uid="{00000000-0005-0000-0000-00009C7E0000}"/>
    <cellStyle name="RowTitles1-Detail 7 2 2 3" xfId="13344" xr:uid="{00000000-0005-0000-0000-00009D7E0000}"/>
    <cellStyle name="RowTitles1-Detail 7 2 2_Tertiary Salaries Survey" xfId="13345" xr:uid="{00000000-0005-0000-0000-00009E7E0000}"/>
    <cellStyle name="RowTitles1-Detail 7 2 3" xfId="13346" xr:uid="{00000000-0005-0000-0000-00009F7E0000}"/>
    <cellStyle name="RowTitles1-Detail 7 2 3 2" xfId="13347" xr:uid="{00000000-0005-0000-0000-0000A07E0000}"/>
    <cellStyle name="RowTitles1-Detail 7 2 3 2 2" xfId="13348" xr:uid="{00000000-0005-0000-0000-0000A17E0000}"/>
    <cellStyle name="RowTitles1-Detail 7 2 3 2_Tertiary Salaries Survey" xfId="13349" xr:uid="{00000000-0005-0000-0000-0000A27E0000}"/>
    <cellStyle name="RowTitles1-Detail 7 2 3 3" xfId="13350" xr:uid="{00000000-0005-0000-0000-0000A37E0000}"/>
    <cellStyle name="RowTitles1-Detail 7 2 3_Tertiary Salaries Survey" xfId="13351" xr:uid="{00000000-0005-0000-0000-0000A47E0000}"/>
    <cellStyle name="RowTitles1-Detail 7 2 4" xfId="13352" xr:uid="{00000000-0005-0000-0000-0000A57E0000}"/>
    <cellStyle name="RowTitles1-Detail 7 2 5" xfId="13353" xr:uid="{00000000-0005-0000-0000-0000A67E0000}"/>
    <cellStyle name="RowTitles1-Detail 7 2_Tertiary Salaries Survey" xfId="13354" xr:uid="{00000000-0005-0000-0000-0000A77E0000}"/>
    <cellStyle name="RowTitles1-Detail 7 3" xfId="13355" xr:uid="{00000000-0005-0000-0000-0000A87E0000}"/>
    <cellStyle name="RowTitles1-Detail 7 3 2" xfId="13356" xr:uid="{00000000-0005-0000-0000-0000A97E0000}"/>
    <cellStyle name="RowTitles1-Detail 7 3 2 2" xfId="13357" xr:uid="{00000000-0005-0000-0000-0000AA7E0000}"/>
    <cellStyle name="RowTitles1-Detail 7 3 2 2 2" xfId="13358" xr:uid="{00000000-0005-0000-0000-0000AB7E0000}"/>
    <cellStyle name="RowTitles1-Detail 7 3 2 2_Tertiary Salaries Survey" xfId="13359" xr:uid="{00000000-0005-0000-0000-0000AC7E0000}"/>
    <cellStyle name="RowTitles1-Detail 7 3 2 3" xfId="13360" xr:uid="{00000000-0005-0000-0000-0000AD7E0000}"/>
    <cellStyle name="RowTitles1-Detail 7 3 2_Tertiary Salaries Survey" xfId="13361" xr:uid="{00000000-0005-0000-0000-0000AE7E0000}"/>
    <cellStyle name="RowTitles1-Detail 7 3 3" xfId="13362" xr:uid="{00000000-0005-0000-0000-0000AF7E0000}"/>
    <cellStyle name="RowTitles1-Detail 7 3 3 2" xfId="13363" xr:uid="{00000000-0005-0000-0000-0000B07E0000}"/>
    <cellStyle name="RowTitles1-Detail 7 3 3 2 2" xfId="13364" xr:uid="{00000000-0005-0000-0000-0000B17E0000}"/>
    <cellStyle name="RowTitles1-Detail 7 3 3 2_Tertiary Salaries Survey" xfId="13365" xr:uid="{00000000-0005-0000-0000-0000B27E0000}"/>
    <cellStyle name="RowTitles1-Detail 7 3 3 3" xfId="13366" xr:uid="{00000000-0005-0000-0000-0000B37E0000}"/>
    <cellStyle name="RowTitles1-Detail 7 3 3_Tertiary Salaries Survey" xfId="13367" xr:uid="{00000000-0005-0000-0000-0000B47E0000}"/>
    <cellStyle name="RowTitles1-Detail 7 3 4" xfId="13368" xr:uid="{00000000-0005-0000-0000-0000B57E0000}"/>
    <cellStyle name="RowTitles1-Detail 7 3 4 2" xfId="13369" xr:uid="{00000000-0005-0000-0000-0000B67E0000}"/>
    <cellStyle name="RowTitles1-Detail 7 3 4_Tertiary Salaries Survey" xfId="13370" xr:uid="{00000000-0005-0000-0000-0000B77E0000}"/>
    <cellStyle name="RowTitles1-Detail 7 3 5" xfId="13371" xr:uid="{00000000-0005-0000-0000-0000B87E0000}"/>
    <cellStyle name="RowTitles1-Detail 7 3_Tertiary Salaries Survey" xfId="13372" xr:uid="{00000000-0005-0000-0000-0000B97E0000}"/>
    <cellStyle name="RowTitles1-Detail 7 4" xfId="13373" xr:uid="{00000000-0005-0000-0000-0000BA7E0000}"/>
    <cellStyle name="RowTitles1-Detail 7 4 2" xfId="13374" xr:uid="{00000000-0005-0000-0000-0000BB7E0000}"/>
    <cellStyle name="RowTitles1-Detail 7 4 2 2" xfId="13375" xr:uid="{00000000-0005-0000-0000-0000BC7E0000}"/>
    <cellStyle name="RowTitles1-Detail 7 4 2 2 2" xfId="13376" xr:uid="{00000000-0005-0000-0000-0000BD7E0000}"/>
    <cellStyle name="RowTitles1-Detail 7 4 2 2_Tertiary Salaries Survey" xfId="13377" xr:uid="{00000000-0005-0000-0000-0000BE7E0000}"/>
    <cellStyle name="RowTitles1-Detail 7 4 2 3" xfId="13378" xr:uid="{00000000-0005-0000-0000-0000BF7E0000}"/>
    <cellStyle name="RowTitles1-Detail 7 4 2_Tertiary Salaries Survey" xfId="13379" xr:uid="{00000000-0005-0000-0000-0000C07E0000}"/>
    <cellStyle name="RowTitles1-Detail 7 4 3" xfId="13380" xr:uid="{00000000-0005-0000-0000-0000C17E0000}"/>
    <cellStyle name="RowTitles1-Detail 7 4 3 2" xfId="13381" xr:uid="{00000000-0005-0000-0000-0000C27E0000}"/>
    <cellStyle name="RowTitles1-Detail 7 4 3 2 2" xfId="13382" xr:uid="{00000000-0005-0000-0000-0000C37E0000}"/>
    <cellStyle name="RowTitles1-Detail 7 4 3 2_Tertiary Salaries Survey" xfId="13383" xr:uid="{00000000-0005-0000-0000-0000C47E0000}"/>
    <cellStyle name="RowTitles1-Detail 7 4 3 3" xfId="13384" xr:uid="{00000000-0005-0000-0000-0000C57E0000}"/>
    <cellStyle name="RowTitles1-Detail 7 4 3_Tertiary Salaries Survey" xfId="13385" xr:uid="{00000000-0005-0000-0000-0000C67E0000}"/>
    <cellStyle name="RowTitles1-Detail 7 4 4" xfId="13386" xr:uid="{00000000-0005-0000-0000-0000C77E0000}"/>
    <cellStyle name="RowTitles1-Detail 7 4 4 2" xfId="13387" xr:uid="{00000000-0005-0000-0000-0000C87E0000}"/>
    <cellStyle name="RowTitles1-Detail 7 4 4_Tertiary Salaries Survey" xfId="13388" xr:uid="{00000000-0005-0000-0000-0000C97E0000}"/>
    <cellStyle name="RowTitles1-Detail 7 4 5" xfId="13389" xr:uid="{00000000-0005-0000-0000-0000CA7E0000}"/>
    <cellStyle name="RowTitles1-Detail 7 4_Tertiary Salaries Survey" xfId="13390" xr:uid="{00000000-0005-0000-0000-0000CB7E0000}"/>
    <cellStyle name="RowTitles1-Detail 7 5" xfId="13391" xr:uid="{00000000-0005-0000-0000-0000CC7E0000}"/>
    <cellStyle name="RowTitles1-Detail 7 5 2" xfId="13392" xr:uid="{00000000-0005-0000-0000-0000CD7E0000}"/>
    <cellStyle name="RowTitles1-Detail 7 5 2 2" xfId="13393" xr:uid="{00000000-0005-0000-0000-0000CE7E0000}"/>
    <cellStyle name="RowTitles1-Detail 7 5 2 2 2" xfId="13394" xr:uid="{00000000-0005-0000-0000-0000CF7E0000}"/>
    <cellStyle name="RowTitles1-Detail 7 5 2 2_Tertiary Salaries Survey" xfId="13395" xr:uid="{00000000-0005-0000-0000-0000D07E0000}"/>
    <cellStyle name="RowTitles1-Detail 7 5 2 3" xfId="13396" xr:uid="{00000000-0005-0000-0000-0000D17E0000}"/>
    <cellStyle name="RowTitles1-Detail 7 5 2_Tertiary Salaries Survey" xfId="13397" xr:uid="{00000000-0005-0000-0000-0000D27E0000}"/>
    <cellStyle name="RowTitles1-Detail 7 5 3" xfId="13398" xr:uid="{00000000-0005-0000-0000-0000D37E0000}"/>
    <cellStyle name="RowTitles1-Detail 7 5 3 2" xfId="13399" xr:uid="{00000000-0005-0000-0000-0000D47E0000}"/>
    <cellStyle name="RowTitles1-Detail 7 5 3 2 2" xfId="13400" xr:uid="{00000000-0005-0000-0000-0000D57E0000}"/>
    <cellStyle name="RowTitles1-Detail 7 5 3 2_Tertiary Salaries Survey" xfId="13401" xr:uid="{00000000-0005-0000-0000-0000D67E0000}"/>
    <cellStyle name="RowTitles1-Detail 7 5 3 3" xfId="13402" xr:uid="{00000000-0005-0000-0000-0000D77E0000}"/>
    <cellStyle name="RowTitles1-Detail 7 5 3_Tertiary Salaries Survey" xfId="13403" xr:uid="{00000000-0005-0000-0000-0000D87E0000}"/>
    <cellStyle name="RowTitles1-Detail 7 5 4" xfId="13404" xr:uid="{00000000-0005-0000-0000-0000D97E0000}"/>
    <cellStyle name="RowTitles1-Detail 7 5 4 2" xfId="13405" xr:uid="{00000000-0005-0000-0000-0000DA7E0000}"/>
    <cellStyle name="RowTitles1-Detail 7 5 4_Tertiary Salaries Survey" xfId="13406" xr:uid="{00000000-0005-0000-0000-0000DB7E0000}"/>
    <cellStyle name="RowTitles1-Detail 7 5 5" xfId="13407" xr:uid="{00000000-0005-0000-0000-0000DC7E0000}"/>
    <cellStyle name="RowTitles1-Detail 7 5_Tertiary Salaries Survey" xfId="13408" xr:uid="{00000000-0005-0000-0000-0000DD7E0000}"/>
    <cellStyle name="RowTitles1-Detail 7 6" xfId="13409" xr:uid="{00000000-0005-0000-0000-0000DE7E0000}"/>
    <cellStyle name="RowTitles1-Detail 7 6 2" xfId="13410" xr:uid="{00000000-0005-0000-0000-0000DF7E0000}"/>
    <cellStyle name="RowTitles1-Detail 7 6 2 2" xfId="13411" xr:uid="{00000000-0005-0000-0000-0000E07E0000}"/>
    <cellStyle name="RowTitles1-Detail 7 6 2 2 2" xfId="13412" xr:uid="{00000000-0005-0000-0000-0000E17E0000}"/>
    <cellStyle name="RowTitles1-Detail 7 6 2 2_Tertiary Salaries Survey" xfId="13413" xr:uid="{00000000-0005-0000-0000-0000E27E0000}"/>
    <cellStyle name="RowTitles1-Detail 7 6 2 3" xfId="13414" xr:uid="{00000000-0005-0000-0000-0000E37E0000}"/>
    <cellStyle name="RowTitles1-Detail 7 6 2_Tertiary Salaries Survey" xfId="13415" xr:uid="{00000000-0005-0000-0000-0000E47E0000}"/>
    <cellStyle name="RowTitles1-Detail 7 6 3" xfId="13416" xr:uid="{00000000-0005-0000-0000-0000E57E0000}"/>
    <cellStyle name="RowTitles1-Detail 7 6 3 2" xfId="13417" xr:uid="{00000000-0005-0000-0000-0000E67E0000}"/>
    <cellStyle name="RowTitles1-Detail 7 6 3 2 2" xfId="13418" xr:uid="{00000000-0005-0000-0000-0000E77E0000}"/>
    <cellStyle name="RowTitles1-Detail 7 6 3 2_Tertiary Salaries Survey" xfId="13419" xr:uid="{00000000-0005-0000-0000-0000E87E0000}"/>
    <cellStyle name="RowTitles1-Detail 7 6 3 3" xfId="13420" xr:uid="{00000000-0005-0000-0000-0000E97E0000}"/>
    <cellStyle name="RowTitles1-Detail 7 6 3_Tertiary Salaries Survey" xfId="13421" xr:uid="{00000000-0005-0000-0000-0000EA7E0000}"/>
    <cellStyle name="RowTitles1-Detail 7 6 4" xfId="13422" xr:uid="{00000000-0005-0000-0000-0000EB7E0000}"/>
    <cellStyle name="RowTitles1-Detail 7 6 4 2" xfId="13423" xr:uid="{00000000-0005-0000-0000-0000EC7E0000}"/>
    <cellStyle name="RowTitles1-Detail 7 6 4_Tertiary Salaries Survey" xfId="13424" xr:uid="{00000000-0005-0000-0000-0000ED7E0000}"/>
    <cellStyle name="RowTitles1-Detail 7 6 5" xfId="13425" xr:uid="{00000000-0005-0000-0000-0000EE7E0000}"/>
    <cellStyle name="RowTitles1-Detail 7 6_Tertiary Salaries Survey" xfId="13426" xr:uid="{00000000-0005-0000-0000-0000EF7E0000}"/>
    <cellStyle name="RowTitles1-Detail 7 7" xfId="13427" xr:uid="{00000000-0005-0000-0000-0000F07E0000}"/>
    <cellStyle name="RowTitles1-Detail 7 7 2" xfId="13428" xr:uid="{00000000-0005-0000-0000-0000F17E0000}"/>
    <cellStyle name="RowTitles1-Detail 7 7 2 2" xfId="13429" xr:uid="{00000000-0005-0000-0000-0000F27E0000}"/>
    <cellStyle name="RowTitles1-Detail 7 7 2_Tertiary Salaries Survey" xfId="13430" xr:uid="{00000000-0005-0000-0000-0000F37E0000}"/>
    <cellStyle name="RowTitles1-Detail 7 7 3" xfId="13431" xr:uid="{00000000-0005-0000-0000-0000F47E0000}"/>
    <cellStyle name="RowTitles1-Detail 7 7_Tertiary Salaries Survey" xfId="13432" xr:uid="{00000000-0005-0000-0000-0000F57E0000}"/>
    <cellStyle name="RowTitles1-Detail 7 8" xfId="13433" xr:uid="{00000000-0005-0000-0000-0000F67E0000}"/>
    <cellStyle name="RowTitles1-Detail 7 8 2" xfId="13434" xr:uid="{00000000-0005-0000-0000-0000F77E0000}"/>
    <cellStyle name="RowTitles1-Detail 7 8 2 2" xfId="13435" xr:uid="{00000000-0005-0000-0000-0000F87E0000}"/>
    <cellStyle name="RowTitles1-Detail 7 8 2_Tertiary Salaries Survey" xfId="13436" xr:uid="{00000000-0005-0000-0000-0000F97E0000}"/>
    <cellStyle name="RowTitles1-Detail 7 8 3" xfId="13437" xr:uid="{00000000-0005-0000-0000-0000FA7E0000}"/>
    <cellStyle name="RowTitles1-Detail 7 8_Tertiary Salaries Survey" xfId="13438" xr:uid="{00000000-0005-0000-0000-0000FB7E0000}"/>
    <cellStyle name="RowTitles1-Detail 7 9" xfId="13439" xr:uid="{00000000-0005-0000-0000-0000FC7E0000}"/>
    <cellStyle name="RowTitles1-Detail 7_STUD aligned by INSTIT" xfId="13440" xr:uid="{00000000-0005-0000-0000-0000FD7E0000}"/>
    <cellStyle name="RowTitles1-Detail 8" xfId="13441" xr:uid="{00000000-0005-0000-0000-0000FE7E0000}"/>
    <cellStyle name="RowTitles1-Detail 8 2" xfId="13442" xr:uid="{00000000-0005-0000-0000-0000FF7E0000}"/>
    <cellStyle name="RowTitles1-Detail 8 2 2" xfId="13443" xr:uid="{00000000-0005-0000-0000-0000007F0000}"/>
    <cellStyle name="RowTitles1-Detail 8 2 2 2" xfId="13444" xr:uid="{00000000-0005-0000-0000-0000017F0000}"/>
    <cellStyle name="RowTitles1-Detail 8 2 2_Tertiary Salaries Survey" xfId="13445" xr:uid="{00000000-0005-0000-0000-0000027F0000}"/>
    <cellStyle name="RowTitles1-Detail 8 2 3" xfId="13446" xr:uid="{00000000-0005-0000-0000-0000037F0000}"/>
    <cellStyle name="RowTitles1-Detail 8 2_Tertiary Salaries Survey" xfId="13447" xr:uid="{00000000-0005-0000-0000-0000047F0000}"/>
    <cellStyle name="RowTitles1-Detail 8 3" xfId="13448" xr:uid="{00000000-0005-0000-0000-0000057F0000}"/>
    <cellStyle name="RowTitles1-Detail 8 3 2" xfId="13449" xr:uid="{00000000-0005-0000-0000-0000067F0000}"/>
    <cellStyle name="RowTitles1-Detail 8 3 2 2" xfId="13450" xr:uid="{00000000-0005-0000-0000-0000077F0000}"/>
    <cellStyle name="RowTitles1-Detail 8 3 2_Tertiary Salaries Survey" xfId="13451" xr:uid="{00000000-0005-0000-0000-0000087F0000}"/>
    <cellStyle name="RowTitles1-Detail 8 3 3" xfId="13452" xr:uid="{00000000-0005-0000-0000-0000097F0000}"/>
    <cellStyle name="RowTitles1-Detail 8 3_Tertiary Salaries Survey" xfId="13453" xr:uid="{00000000-0005-0000-0000-00000A7F0000}"/>
    <cellStyle name="RowTitles1-Detail 8 4" xfId="13454" xr:uid="{00000000-0005-0000-0000-00000B7F0000}"/>
    <cellStyle name="RowTitles1-Detail 8 5" xfId="13455" xr:uid="{00000000-0005-0000-0000-00000C7F0000}"/>
    <cellStyle name="RowTitles1-Detail 8_Tertiary Salaries Survey" xfId="13456" xr:uid="{00000000-0005-0000-0000-00000D7F0000}"/>
    <cellStyle name="RowTitles1-Detail 9" xfId="13457" xr:uid="{00000000-0005-0000-0000-00000E7F0000}"/>
    <cellStyle name="RowTitles1-Detail 9 2" xfId="13458" xr:uid="{00000000-0005-0000-0000-00000F7F0000}"/>
    <cellStyle name="RowTitles1-Detail 9 2 2" xfId="13459" xr:uid="{00000000-0005-0000-0000-0000107F0000}"/>
    <cellStyle name="RowTitles1-Detail 9 2 2 2" xfId="13460" xr:uid="{00000000-0005-0000-0000-0000117F0000}"/>
    <cellStyle name="RowTitles1-Detail 9 2 2_Tertiary Salaries Survey" xfId="13461" xr:uid="{00000000-0005-0000-0000-0000127F0000}"/>
    <cellStyle name="RowTitles1-Detail 9 2 3" xfId="13462" xr:uid="{00000000-0005-0000-0000-0000137F0000}"/>
    <cellStyle name="RowTitles1-Detail 9 2_Tertiary Salaries Survey" xfId="13463" xr:uid="{00000000-0005-0000-0000-0000147F0000}"/>
    <cellStyle name="RowTitles1-Detail 9 3" xfId="13464" xr:uid="{00000000-0005-0000-0000-0000157F0000}"/>
    <cellStyle name="RowTitles1-Detail 9 3 2" xfId="13465" xr:uid="{00000000-0005-0000-0000-0000167F0000}"/>
    <cellStyle name="RowTitles1-Detail 9 3 2 2" xfId="13466" xr:uid="{00000000-0005-0000-0000-0000177F0000}"/>
    <cellStyle name="RowTitles1-Detail 9 3 2_Tertiary Salaries Survey" xfId="13467" xr:uid="{00000000-0005-0000-0000-0000187F0000}"/>
    <cellStyle name="RowTitles1-Detail 9 3 3" xfId="13468" xr:uid="{00000000-0005-0000-0000-0000197F0000}"/>
    <cellStyle name="RowTitles1-Detail 9 3_Tertiary Salaries Survey" xfId="13469" xr:uid="{00000000-0005-0000-0000-00001A7F0000}"/>
    <cellStyle name="RowTitles1-Detail 9 4" xfId="13470" xr:uid="{00000000-0005-0000-0000-00001B7F0000}"/>
    <cellStyle name="RowTitles1-Detail 9 5" xfId="13471" xr:uid="{00000000-0005-0000-0000-00001C7F0000}"/>
    <cellStyle name="RowTitles1-Detail 9 5 2" xfId="13472" xr:uid="{00000000-0005-0000-0000-00001D7F0000}"/>
    <cellStyle name="RowTitles1-Detail 9 5_Tertiary Salaries Survey" xfId="13473" xr:uid="{00000000-0005-0000-0000-00001E7F0000}"/>
    <cellStyle name="RowTitles1-Detail 9 6" xfId="13474" xr:uid="{00000000-0005-0000-0000-00001F7F0000}"/>
    <cellStyle name="RowTitles1-Detail 9_Tertiary Salaries Survey" xfId="13475" xr:uid="{00000000-0005-0000-0000-0000207F0000}"/>
    <cellStyle name="RowTitles1-Detail_STUD aligned by INSTIT" xfId="13476" xr:uid="{00000000-0005-0000-0000-0000217F0000}"/>
    <cellStyle name="Selittävä teksti" xfId="43230" xr:uid="{00000000-0005-0000-0000-0000D0A60000}"/>
    <cellStyle name="semestre" xfId="23523" xr:uid="{00000000-0005-0000-0000-0000D1A60000}"/>
    <cellStyle name="Standaard_Blad1" xfId="23524" xr:uid="{00000000-0005-0000-0000-0000D2A60000}"/>
    <cellStyle name="Standard_DIAGRAM" xfId="23525" xr:uid="{00000000-0005-0000-0000-0000D3A60000}"/>
    <cellStyle name="Sub_tot_e" xfId="23526" xr:uid="{00000000-0005-0000-0000-0000D4A60000}"/>
    <cellStyle name="Sub-titles" xfId="23527" xr:uid="{00000000-0005-0000-0000-0000D5A60000}"/>
    <cellStyle name="Sub-titles Cols" xfId="23528" xr:uid="{00000000-0005-0000-0000-0000D6A60000}"/>
    <cellStyle name="Sub-titles rows" xfId="23529" xr:uid="{00000000-0005-0000-0000-0000D7A60000}"/>
    <cellStyle name="Syöttö" xfId="43231" xr:uid="{00000000-0005-0000-0000-0000D8A60000}"/>
    <cellStyle name="Syöttö 2" xfId="43232" xr:uid="{00000000-0005-0000-0000-0000D9A60000}"/>
    <cellStyle name="Table No." xfId="23530" xr:uid="{00000000-0005-0000-0000-0000DAA60000}"/>
    <cellStyle name="Table No. 2" xfId="23531" xr:uid="{00000000-0005-0000-0000-0000DBA60000}"/>
    <cellStyle name="Table Title" xfId="23532" xr:uid="{00000000-0005-0000-0000-0000DCA60000}"/>
    <cellStyle name="Table Title 2" xfId="23533" xr:uid="{00000000-0005-0000-0000-0000DDA60000}"/>
    <cellStyle name="TableStyleLight1" xfId="23534" xr:uid="{00000000-0005-0000-0000-0000DEA60000}"/>
    <cellStyle name="TableStyleLight1 10" xfId="23535" xr:uid="{00000000-0005-0000-0000-0000DFA60000}"/>
    <cellStyle name="TableStyleLight1 11" xfId="23536" xr:uid="{00000000-0005-0000-0000-0000E0A60000}"/>
    <cellStyle name="TableStyleLight1 12" xfId="23537" xr:uid="{00000000-0005-0000-0000-0000E1A60000}"/>
    <cellStyle name="TableStyleLight1 13" xfId="23538" xr:uid="{00000000-0005-0000-0000-0000E2A60000}"/>
    <cellStyle name="TableStyleLight1 2" xfId="23539" xr:uid="{00000000-0005-0000-0000-0000E3A60000}"/>
    <cellStyle name="TableStyleLight1 2 10" xfId="23540" xr:uid="{00000000-0005-0000-0000-0000E4A60000}"/>
    <cellStyle name="TableStyleLight1 2 10 2" xfId="23541" xr:uid="{00000000-0005-0000-0000-0000E5A60000}"/>
    <cellStyle name="TableStyleLight1 2 10 2 2" xfId="23542" xr:uid="{00000000-0005-0000-0000-0000E6A60000}"/>
    <cellStyle name="TableStyleLight1 2 10 2_Tertiary Salaries Survey" xfId="23543" xr:uid="{00000000-0005-0000-0000-0000E7A60000}"/>
    <cellStyle name="TableStyleLight1 2 10 3" xfId="23544" xr:uid="{00000000-0005-0000-0000-0000E8A60000}"/>
    <cellStyle name="TableStyleLight1 2 10 3 2" xfId="23545" xr:uid="{00000000-0005-0000-0000-0000E9A60000}"/>
    <cellStyle name="TableStyleLight1 2 10 3_Tertiary Salaries Survey" xfId="23546" xr:uid="{00000000-0005-0000-0000-0000EAA60000}"/>
    <cellStyle name="TableStyleLight1 2 10 4" xfId="23547" xr:uid="{00000000-0005-0000-0000-0000EBA60000}"/>
    <cellStyle name="TableStyleLight1 2 10 5" xfId="23548" xr:uid="{00000000-0005-0000-0000-0000ECA60000}"/>
    <cellStyle name="TableStyleLight1 2 10 6" xfId="23549" xr:uid="{00000000-0005-0000-0000-0000EDA60000}"/>
    <cellStyle name="TableStyleLight1 2 10_Tertiary Salaries Survey" xfId="23550" xr:uid="{00000000-0005-0000-0000-0000EEA60000}"/>
    <cellStyle name="TableStyleLight1 2 11" xfId="23551" xr:uid="{00000000-0005-0000-0000-0000EFA60000}"/>
    <cellStyle name="TableStyleLight1 2 11 2" xfId="23552" xr:uid="{00000000-0005-0000-0000-0000F0A60000}"/>
    <cellStyle name="TableStyleLight1 2 11 2 2" xfId="23553" xr:uid="{00000000-0005-0000-0000-0000F1A60000}"/>
    <cellStyle name="TableStyleLight1 2 11 2_Tertiary Salaries Survey" xfId="23554" xr:uid="{00000000-0005-0000-0000-0000F2A60000}"/>
    <cellStyle name="TableStyleLight1 2 11 3" xfId="23555" xr:uid="{00000000-0005-0000-0000-0000F3A60000}"/>
    <cellStyle name="TableStyleLight1 2 11 3 2" xfId="23556" xr:uid="{00000000-0005-0000-0000-0000F4A60000}"/>
    <cellStyle name="TableStyleLight1 2 11 3_Tertiary Salaries Survey" xfId="23557" xr:uid="{00000000-0005-0000-0000-0000F5A60000}"/>
    <cellStyle name="TableStyleLight1 2 11 4" xfId="23558" xr:uid="{00000000-0005-0000-0000-0000F6A60000}"/>
    <cellStyle name="TableStyleLight1 2 11 5" xfId="23559" xr:uid="{00000000-0005-0000-0000-0000F7A60000}"/>
    <cellStyle name="TableStyleLight1 2 11 6" xfId="23560" xr:uid="{00000000-0005-0000-0000-0000F8A60000}"/>
    <cellStyle name="TableStyleLight1 2 11_Tertiary Salaries Survey" xfId="23561" xr:uid="{00000000-0005-0000-0000-0000F9A60000}"/>
    <cellStyle name="TableStyleLight1 2 12" xfId="23562" xr:uid="{00000000-0005-0000-0000-0000FAA60000}"/>
    <cellStyle name="TableStyleLight1 2 13" xfId="23563" xr:uid="{00000000-0005-0000-0000-0000FBA60000}"/>
    <cellStyle name="TableStyleLight1 2 14" xfId="23564" xr:uid="{00000000-0005-0000-0000-0000FCA60000}"/>
    <cellStyle name="TableStyleLight1 2 2" xfId="23565" xr:uid="{00000000-0005-0000-0000-0000FDA60000}"/>
    <cellStyle name="TableStyleLight1 2 2 2" xfId="23566" xr:uid="{00000000-0005-0000-0000-0000FEA60000}"/>
    <cellStyle name="TableStyleLight1 2 2 2 2" xfId="23567" xr:uid="{00000000-0005-0000-0000-0000FFA60000}"/>
    <cellStyle name="TableStyleLight1 2 2 2 2 2" xfId="23568" xr:uid="{00000000-0005-0000-0000-000000A70000}"/>
    <cellStyle name="TableStyleLight1 2 2 2 2 3" xfId="23569" xr:uid="{00000000-0005-0000-0000-000001A70000}"/>
    <cellStyle name="TableStyleLight1 2 2 2 2 4" xfId="23570" xr:uid="{00000000-0005-0000-0000-000002A70000}"/>
    <cellStyle name="TableStyleLight1 2 2 2 2 5" xfId="23571" xr:uid="{00000000-0005-0000-0000-000003A70000}"/>
    <cellStyle name="TableStyleLight1 2 2 2 2_Tertiary Salaries Survey" xfId="23572" xr:uid="{00000000-0005-0000-0000-000004A70000}"/>
    <cellStyle name="TableStyleLight1 2 2 2 3" xfId="23573" xr:uid="{00000000-0005-0000-0000-000005A70000}"/>
    <cellStyle name="TableStyleLight1 2 2 2 3 2" xfId="23574" xr:uid="{00000000-0005-0000-0000-000006A70000}"/>
    <cellStyle name="TableStyleLight1 2 2 2 3 3" xfId="23575" xr:uid="{00000000-0005-0000-0000-000007A70000}"/>
    <cellStyle name="TableStyleLight1 2 2 2 3 4" xfId="23576" xr:uid="{00000000-0005-0000-0000-000008A70000}"/>
    <cellStyle name="TableStyleLight1 2 2 2 3_Tertiary Salaries Survey" xfId="23577" xr:uid="{00000000-0005-0000-0000-000009A70000}"/>
    <cellStyle name="TableStyleLight1 2 2 2 4" xfId="23578" xr:uid="{00000000-0005-0000-0000-00000AA70000}"/>
    <cellStyle name="TableStyleLight1 2 2 2 5" xfId="23579" xr:uid="{00000000-0005-0000-0000-00000BA70000}"/>
    <cellStyle name="TableStyleLight1 2 2 2 6" xfId="23580" xr:uid="{00000000-0005-0000-0000-00000CA70000}"/>
    <cellStyle name="TableStyleLight1 2 2 2_STUD aligned by INSTIT" xfId="23581" xr:uid="{00000000-0005-0000-0000-00000DA70000}"/>
    <cellStyle name="TableStyleLight1 2 2 3" xfId="23582" xr:uid="{00000000-0005-0000-0000-00000EA70000}"/>
    <cellStyle name="TableStyleLight1 2 2 3 2" xfId="23583" xr:uid="{00000000-0005-0000-0000-00000FA70000}"/>
    <cellStyle name="TableStyleLight1 2 2 3 3" xfId="23584" xr:uid="{00000000-0005-0000-0000-000010A70000}"/>
    <cellStyle name="TableStyleLight1 2 2 3 4" xfId="23585" xr:uid="{00000000-0005-0000-0000-000011A70000}"/>
    <cellStyle name="TableStyleLight1 2 2 3 5" xfId="23586" xr:uid="{00000000-0005-0000-0000-000012A70000}"/>
    <cellStyle name="TableStyleLight1 2 2 3_Tertiary Salaries Survey" xfId="23587" xr:uid="{00000000-0005-0000-0000-000013A70000}"/>
    <cellStyle name="TableStyleLight1 2 2 4" xfId="23588" xr:uid="{00000000-0005-0000-0000-000014A70000}"/>
    <cellStyle name="TableStyleLight1 2 2 4 2" xfId="23589" xr:uid="{00000000-0005-0000-0000-000015A70000}"/>
    <cellStyle name="TableStyleLight1 2 2 4 3" xfId="23590" xr:uid="{00000000-0005-0000-0000-000016A70000}"/>
    <cellStyle name="TableStyleLight1 2 2 4 4" xfId="23591" xr:uid="{00000000-0005-0000-0000-000017A70000}"/>
    <cellStyle name="TableStyleLight1 2 2 4_Tertiary Salaries Survey" xfId="23592" xr:uid="{00000000-0005-0000-0000-000018A70000}"/>
    <cellStyle name="TableStyleLight1 2 2 5" xfId="23593" xr:uid="{00000000-0005-0000-0000-000019A70000}"/>
    <cellStyle name="TableStyleLight1 2 2 6" xfId="23594" xr:uid="{00000000-0005-0000-0000-00001AA70000}"/>
    <cellStyle name="TableStyleLight1 2 2 7" xfId="23595" xr:uid="{00000000-0005-0000-0000-00001BA70000}"/>
    <cellStyle name="TableStyleLight1 2 2_STUD aligned by INSTIT" xfId="23596" xr:uid="{00000000-0005-0000-0000-00001CA70000}"/>
    <cellStyle name="TableStyleLight1 2 3" xfId="23597" xr:uid="{00000000-0005-0000-0000-00001DA70000}"/>
    <cellStyle name="TableStyleLight1 2 3 2" xfId="23598" xr:uid="{00000000-0005-0000-0000-00001EA70000}"/>
    <cellStyle name="TableStyleLight1 2 3 2 2" xfId="23599" xr:uid="{00000000-0005-0000-0000-00001FA70000}"/>
    <cellStyle name="TableStyleLight1 2 3 2 3" xfId="23600" xr:uid="{00000000-0005-0000-0000-000020A70000}"/>
    <cellStyle name="TableStyleLight1 2 3 2 4" xfId="23601" xr:uid="{00000000-0005-0000-0000-000021A70000}"/>
    <cellStyle name="TableStyleLight1 2 3 2 5" xfId="23602" xr:uid="{00000000-0005-0000-0000-000022A70000}"/>
    <cellStyle name="TableStyleLight1 2 3 2_Tertiary Salaries Survey" xfId="23603" xr:uid="{00000000-0005-0000-0000-000023A70000}"/>
    <cellStyle name="TableStyleLight1 2 3 3" xfId="23604" xr:uid="{00000000-0005-0000-0000-000024A70000}"/>
    <cellStyle name="TableStyleLight1 2 3 3 2" xfId="23605" xr:uid="{00000000-0005-0000-0000-000025A70000}"/>
    <cellStyle name="TableStyleLight1 2 3 3 3" xfId="23606" xr:uid="{00000000-0005-0000-0000-000026A70000}"/>
    <cellStyle name="TableStyleLight1 2 3 3 4" xfId="23607" xr:uid="{00000000-0005-0000-0000-000027A70000}"/>
    <cellStyle name="TableStyleLight1 2 3 3_Tertiary Salaries Survey" xfId="23608" xr:uid="{00000000-0005-0000-0000-000028A70000}"/>
    <cellStyle name="TableStyleLight1 2 3 4" xfId="23609" xr:uid="{00000000-0005-0000-0000-000029A70000}"/>
    <cellStyle name="TableStyleLight1 2 3 5" xfId="23610" xr:uid="{00000000-0005-0000-0000-00002AA70000}"/>
    <cellStyle name="TableStyleLight1 2 3 6" xfId="23611" xr:uid="{00000000-0005-0000-0000-00002BA70000}"/>
    <cellStyle name="TableStyleLight1 2 3_STUD aligned by INSTIT" xfId="23612" xr:uid="{00000000-0005-0000-0000-00002CA70000}"/>
    <cellStyle name="TableStyleLight1 2 4" xfId="23613" xr:uid="{00000000-0005-0000-0000-00002DA70000}"/>
    <cellStyle name="TableStyleLight1 2 4 10" xfId="23614" xr:uid="{00000000-0005-0000-0000-00002EA70000}"/>
    <cellStyle name="TableStyleLight1 2 4 2" xfId="23615" xr:uid="{00000000-0005-0000-0000-00002FA70000}"/>
    <cellStyle name="TableStyleLight1 2 4 2 2" xfId="23616" xr:uid="{00000000-0005-0000-0000-000030A70000}"/>
    <cellStyle name="TableStyleLight1 2 4 2 3" xfId="23617" xr:uid="{00000000-0005-0000-0000-000031A70000}"/>
    <cellStyle name="TableStyleLight1 2 4 2 4" xfId="23618" xr:uid="{00000000-0005-0000-0000-000032A70000}"/>
    <cellStyle name="TableStyleLight1 2 4 2 5" xfId="23619" xr:uid="{00000000-0005-0000-0000-000033A70000}"/>
    <cellStyle name="TableStyleLight1 2 4 2_Tertiary Salaries Survey" xfId="23620" xr:uid="{00000000-0005-0000-0000-000034A70000}"/>
    <cellStyle name="TableStyleLight1 2 4 3" xfId="23621" xr:uid="{00000000-0005-0000-0000-000035A70000}"/>
    <cellStyle name="TableStyleLight1 2 4 3 2" xfId="23622" xr:uid="{00000000-0005-0000-0000-000036A70000}"/>
    <cellStyle name="TableStyleLight1 2 4 3 2 2" xfId="23623" xr:uid="{00000000-0005-0000-0000-000037A70000}"/>
    <cellStyle name="TableStyleLight1 2 4 3 2_Tertiary Salaries Survey" xfId="23624" xr:uid="{00000000-0005-0000-0000-000038A70000}"/>
    <cellStyle name="TableStyleLight1 2 4 3 3" xfId="23625" xr:uid="{00000000-0005-0000-0000-000039A70000}"/>
    <cellStyle name="TableStyleLight1 2 4 3 3 2" xfId="23626" xr:uid="{00000000-0005-0000-0000-00003AA70000}"/>
    <cellStyle name="TableStyleLight1 2 4 3 3_Tertiary Salaries Survey" xfId="23627" xr:uid="{00000000-0005-0000-0000-00003BA70000}"/>
    <cellStyle name="TableStyleLight1 2 4 3 4" xfId="23628" xr:uid="{00000000-0005-0000-0000-00003CA70000}"/>
    <cellStyle name="TableStyleLight1 2 4 3 5" xfId="23629" xr:uid="{00000000-0005-0000-0000-00003DA70000}"/>
    <cellStyle name="TableStyleLight1 2 4 3 6" xfId="23630" xr:uid="{00000000-0005-0000-0000-00003EA70000}"/>
    <cellStyle name="TableStyleLight1 2 4 3_Tertiary Salaries Survey" xfId="23631" xr:uid="{00000000-0005-0000-0000-00003FA70000}"/>
    <cellStyle name="TableStyleLight1 2 4 4" xfId="23632" xr:uid="{00000000-0005-0000-0000-000040A70000}"/>
    <cellStyle name="TableStyleLight1 2 4 4 2" xfId="23633" xr:uid="{00000000-0005-0000-0000-000041A70000}"/>
    <cellStyle name="TableStyleLight1 2 4 4 2 2" xfId="23634" xr:uid="{00000000-0005-0000-0000-000042A70000}"/>
    <cellStyle name="TableStyleLight1 2 4 4 2_Tertiary Salaries Survey" xfId="23635" xr:uid="{00000000-0005-0000-0000-000043A70000}"/>
    <cellStyle name="TableStyleLight1 2 4 4 3" xfId="23636" xr:uid="{00000000-0005-0000-0000-000044A70000}"/>
    <cellStyle name="TableStyleLight1 2 4 4 3 2" xfId="23637" xr:uid="{00000000-0005-0000-0000-000045A70000}"/>
    <cellStyle name="TableStyleLight1 2 4 4 3_Tertiary Salaries Survey" xfId="23638" xr:uid="{00000000-0005-0000-0000-000046A70000}"/>
    <cellStyle name="TableStyleLight1 2 4 4 4" xfId="23639" xr:uid="{00000000-0005-0000-0000-000047A70000}"/>
    <cellStyle name="TableStyleLight1 2 4 4 5" xfId="23640" xr:uid="{00000000-0005-0000-0000-000048A70000}"/>
    <cellStyle name="TableStyleLight1 2 4 4 6" xfId="23641" xr:uid="{00000000-0005-0000-0000-000049A70000}"/>
    <cellStyle name="TableStyleLight1 2 4 4_Tertiary Salaries Survey" xfId="23642" xr:uid="{00000000-0005-0000-0000-00004AA70000}"/>
    <cellStyle name="TableStyleLight1 2 4 5" xfId="23643" xr:uid="{00000000-0005-0000-0000-00004BA70000}"/>
    <cellStyle name="TableStyleLight1 2 4 5 2" xfId="23644" xr:uid="{00000000-0005-0000-0000-00004CA70000}"/>
    <cellStyle name="TableStyleLight1 2 4 5 2 2" xfId="23645" xr:uid="{00000000-0005-0000-0000-00004DA70000}"/>
    <cellStyle name="TableStyleLight1 2 4 5 2_Tertiary Salaries Survey" xfId="23646" xr:uid="{00000000-0005-0000-0000-00004EA70000}"/>
    <cellStyle name="TableStyleLight1 2 4 5 3" xfId="23647" xr:uid="{00000000-0005-0000-0000-00004FA70000}"/>
    <cellStyle name="TableStyleLight1 2 4 5 3 2" xfId="23648" xr:uid="{00000000-0005-0000-0000-000050A70000}"/>
    <cellStyle name="TableStyleLight1 2 4 5 3_Tertiary Salaries Survey" xfId="23649" xr:uid="{00000000-0005-0000-0000-000051A70000}"/>
    <cellStyle name="TableStyleLight1 2 4 5 4" xfId="23650" xr:uid="{00000000-0005-0000-0000-000052A70000}"/>
    <cellStyle name="TableStyleLight1 2 4 5 5" xfId="23651" xr:uid="{00000000-0005-0000-0000-000053A70000}"/>
    <cellStyle name="TableStyleLight1 2 4 5 6" xfId="23652" xr:uid="{00000000-0005-0000-0000-000054A70000}"/>
    <cellStyle name="TableStyleLight1 2 4 5_Tertiary Salaries Survey" xfId="23653" xr:uid="{00000000-0005-0000-0000-000055A70000}"/>
    <cellStyle name="TableStyleLight1 2 4 6" xfId="23654" xr:uid="{00000000-0005-0000-0000-000056A70000}"/>
    <cellStyle name="TableStyleLight1 2 4 6 2" xfId="23655" xr:uid="{00000000-0005-0000-0000-000057A70000}"/>
    <cellStyle name="TableStyleLight1 2 4 6 2 2" xfId="23656" xr:uid="{00000000-0005-0000-0000-000058A70000}"/>
    <cellStyle name="TableStyleLight1 2 4 6 2_Tertiary Salaries Survey" xfId="23657" xr:uid="{00000000-0005-0000-0000-000059A70000}"/>
    <cellStyle name="TableStyleLight1 2 4 6 3" xfId="23658" xr:uid="{00000000-0005-0000-0000-00005AA70000}"/>
    <cellStyle name="TableStyleLight1 2 4 6 3 2" xfId="23659" xr:uid="{00000000-0005-0000-0000-00005BA70000}"/>
    <cellStyle name="TableStyleLight1 2 4 6 3_Tertiary Salaries Survey" xfId="23660" xr:uid="{00000000-0005-0000-0000-00005CA70000}"/>
    <cellStyle name="TableStyleLight1 2 4 6 4" xfId="23661" xr:uid="{00000000-0005-0000-0000-00005DA70000}"/>
    <cellStyle name="TableStyleLight1 2 4 6 5" xfId="23662" xr:uid="{00000000-0005-0000-0000-00005EA70000}"/>
    <cellStyle name="TableStyleLight1 2 4 6 6" xfId="23663" xr:uid="{00000000-0005-0000-0000-00005FA70000}"/>
    <cellStyle name="TableStyleLight1 2 4 6_Tertiary Salaries Survey" xfId="23664" xr:uid="{00000000-0005-0000-0000-000060A70000}"/>
    <cellStyle name="TableStyleLight1 2 4 7" xfId="23665" xr:uid="{00000000-0005-0000-0000-000061A70000}"/>
    <cellStyle name="TableStyleLight1 2 4 8" xfId="23666" xr:uid="{00000000-0005-0000-0000-000062A70000}"/>
    <cellStyle name="TableStyleLight1 2 4 9" xfId="23667" xr:uid="{00000000-0005-0000-0000-000063A70000}"/>
    <cellStyle name="TableStyleLight1 2 4_STUD aligned by INSTIT" xfId="23668" xr:uid="{00000000-0005-0000-0000-000064A70000}"/>
    <cellStyle name="TableStyleLight1 2 5" xfId="23669" xr:uid="{00000000-0005-0000-0000-000065A70000}"/>
    <cellStyle name="TableStyleLight1 2 5 10" xfId="23670" xr:uid="{00000000-0005-0000-0000-000066A70000}"/>
    <cellStyle name="TableStyleLight1 2 5 2" xfId="23671" xr:uid="{00000000-0005-0000-0000-000067A70000}"/>
    <cellStyle name="TableStyleLight1 2 5 2 2" xfId="23672" xr:uid="{00000000-0005-0000-0000-000068A70000}"/>
    <cellStyle name="TableStyleLight1 2 5 2 2 2" xfId="23673" xr:uid="{00000000-0005-0000-0000-000069A70000}"/>
    <cellStyle name="TableStyleLight1 2 5 2 2_Tertiary Salaries Survey" xfId="23674" xr:uid="{00000000-0005-0000-0000-00006AA70000}"/>
    <cellStyle name="TableStyleLight1 2 5 2 3" xfId="23675" xr:uid="{00000000-0005-0000-0000-00006BA70000}"/>
    <cellStyle name="TableStyleLight1 2 5 2 3 2" xfId="23676" xr:uid="{00000000-0005-0000-0000-00006CA70000}"/>
    <cellStyle name="TableStyleLight1 2 5 2 3_Tertiary Salaries Survey" xfId="23677" xr:uid="{00000000-0005-0000-0000-00006DA70000}"/>
    <cellStyle name="TableStyleLight1 2 5 2 4" xfId="23678" xr:uid="{00000000-0005-0000-0000-00006EA70000}"/>
    <cellStyle name="TableStyleLight1 2 5 2 5" xfId="23679" xr:uid="{00000000-0005-0000-0000-00006FA70000}"/>
    <cellStyle name="TableStyleLight1 2 5 2_Tertiary Salaries Survey" xfId="23680" xr:uid="{00000000-0005-0000-0000-000070A70000}"/>
    <cellStyle name="TableStyleLight1 2 5 3" xfId="23681" xr:uid="{00000000-0005-0000-0000-000071A70000}"/>
    <cellStyle name="TableStyleLight1 2 5 3 2" xfId="23682" xr:uid="{00000000-0005-0000-0000-000072A70000}"/>
    <cellStyle name="TableStyleLight1 2 5 3 2 2" xfId="23683" xr:uid="{00000000-0005-0000-0000-000073A70000}"/>
    <cellStyle name="TableStyleLight1 2 5 3 2_Tertiary Salaries Survey" xfId="23684" xr:uid="{00000000-0005-0000-0000-000074A70000}"/>
    <cellStyle name="TableStyleLight1 2 5 3 3" xfId="23685" xr:uid="{00000000-0005-0000-0000-000075A70000}"/>
    <cellStyle name="TableStyleLight1 2 5 3 3 2" xfId="23686" xr:uid="{00000000-0005-0000-0000-000076A70000}"/>
    <cellStyle name="TableStyleLight1 2 5 3 3_Tertiary Salaries Survey" xfId="23687" xr:uid="{00000000-0005-0000-0000-000077A70000}"/>
    <cellStyle name="TableStyleLight1 2 5 3 4" xfId="23688" xr:uid="{00000000-0005-0000-0000-000078A70000}"/>
    <cellStyle name="TableStyleLight1 2 5 3 5" xfId="23689" xr:uid="{00000000-0005-0000-0000-000079A70000}"/>
    <cellStyle name="TableStyleLight1 2 5 3 6" xfId="23690" xr:uid="{00000000-0005-0000-0000-00007AA70000}"/>
    <cellStyle name="TableStyleLight1 2 5 3 7" xfId="23691" xr:uid="{00000000-0005-0000-0000-00007BA70000}"/>
    <cellStyle name="TableStyleLight1 2 5 3_Tertiary Salaries Survey" xfId="23692" xr:uid="{00000000-0005-0000-0000-00007CA70000}"/>
    <cellStyle name="TableStyleLight1 2 5 4" xfId="23693" xr:uid="{00000000-0005-0000-0000-00007DA70000}"/>
    <cellStyle name="TableStyleLight1 2 5 4 2" xfId="23694" xr:uid="{00000000-0005-0000-0000-00007EA70000}"/>
    <cellStyle name="TableStyleLight1 2 5 4 2 2" xfId="23695" xr:uid="{00000000-0005-0000-0000-00007FA70000}"/>
    <cellStyle name="TableStyleLight1 2 5 4 2_Tertiary Salaries Survey" xfId="23696" xr:uid="{00000000-0005-0000-0000-000080A70000}"/>
    <cellStyle name="TableStyleLight1 2 5 4 3" xfId="23697" xr:uid="{00000000-0005-0000-0000-000081A70000}"/>
    <cellStyle name="TableStyleLight1 2 5 4 3 2" xfId="23698" xr:uid="{00000000-0005-0000-0000-000082A70000}"/>
    <cellStyle name="TableStyleLight1 2 5 4 3_Tertiary Salaries Survey" xfId="23699" xr:uid="{00000000-0005-0000-0000-000083A70000}"/>
    <cellStyle name="TableStyleLight1 2 5 4 4" xfId="23700" xr:uid="{00000000-0005-0000-0000-000084A70000}"/>
    <cellStyle name="TableStyleLight1 2 5 4 5" xfId="23701" xr:uid="{00000000-0005-0000-0000-000085A70000}"/>
    <cellStyle name="TableStyleLight1 2 5 4 6" xfId="23702" xr:uid="{00000000-0005-0000-0000-000086A70000}"/>
    <cellStyle name="TableStyleLight1 2 5 4_Tertiary Salaries Survey" xfId="23703" xr:uid="{00000000-0005-0000-0000-000087A70000}"/>
    <cellStyle name="TableStyleLight1 2 5 5" xfId="23704" xr:uid="{00000000-0005-0000-0000-000088A70000}"/>
    <cellStyle name="TableStyleLight1 2 5 5 2" xfId="23705" xr:uid="{00000000-0005-0000-0000-000089A70000}"/>
    <cellStyle name="TableStyleLight1 2 5 5 2 2" xfId="23706" xr:uid="{00000000-0005-0000-0000-00008AA70000}"/>
    <cellStyle name="TableStyleLight1 2 5 5 2_Tertiary Salaries Survey" xfId="23707" xr:uid="{00000000-0005-0000-0000-00008BA70000}"/>
    <cellStyle name="TableStyleLight1 2 5 5 3" xfId="23708" xr:uid="{00000000-0005-0000-0000-00008CA70000}"/>
    <cellStyle name="TableStyleLight1 2 5 5 3 2" xfId="23709" xr:uid="{00000000-0005-0000-0000-00008DA70000}"/>
    <cellStyle name="TableStyleLight1 2 5 5 3_Tertiary Salaries Survey" xfId="23710" xr:uid="{00000000-0005-0000-0000-00008EA70000}"/>
    <cellStyle name="TableStyleLight1 2 5 5 4" xfId="23711" xr:uid="{00000000-0005-0000-0000-00008FA70000}"/>
    <cellStyle name="TableStyleLight1 2 5 5 5" xfId="23712" xr:uid="{00000000-0005-0000-0000-000090A70000}"/>
    <cellStyle name="TableStyleLight1 2 5 5 6" xfId="23713" xr:uid="{00000000-0005-0000-0000-000091A70000}"/>
    <cellStyle name="TableStyleLight1 2 5 5_Tertiary Salaries Survey" xfId="23714" xr:uid="{00000000-0005-0000-0000-000092A70000}"/>
    <cellStyle name="TableStyleLight1 2 5 6" xfId="23715" xr:uid="{00000000-0005-0000-0000-000093A70000}"/>
    <cellStyle name="TableStyleLight1 2 5 6 2" xfId="23716" xr:uid="{00000000-0005-0000-0000-000094A70000}"/>
    <cellStyle name="TableStyleLight1 2 5 6 2 2" xfId="23717" xr:uid="{00000000-0005-0000-0000-000095A70000}"/>
    <cellStyle name="TableStyleLight1 2 5 6 2_Tertiary Salaries Survey" xfId="23718" xr:uid="{00000000-0005-0000-0000-000096A70000}"/>
    <cellStyle name="TableStyleLight1 2 5 6 3" xfId="23719" xr:uid="{00000000-0005-0000-0000-000097A70000}"/>
    <cellStyle name="TableStyleLight1 2 5 6 3 2" xfId="23720" xr:uid="{00000000-0005-0000-0000-000098A70000}"/>
    <cellStyle name="TableStyleLight1 2 5 6 3_Tertiary Salaries Survey" xfId="23721" xr:uid="{00000000-0005-0000-0000-000099A70000}"/>
    <cellStyle name="TableStyleLight1 2 5 6 4" xfId="23722" xr:uid="{00000000-0005-0000-0000-00009AA70000}"/>
    <cellStyle name="TableStyleLight1 2 5 6 5" xfId="23723" xr:uid="{00000000-0005-0000-0000-00009BA70000}"/>
    <cellStyle name="TableStyleLight1 2 5 6 6" xfId="23724" xr:uid="{00000000-0005-0000-0000-00009CA70000}"/>
    <cellStyle name="TableStyleLight1 2 5 6_Tertiary Salaries Survey" xfId="23725" xr:uid="{00000000-0005-0000-0000-00009DA70000}"/>
    <cellStyle name="TableStyleLight1 2 5 7" xfId="23726" xr:uid="{00000000-0005-0000-0000-00009EA70000}"/>
    <cellStyle name="TableStyleLight1 2 5 7 2" xfId="23727" xr:uid="{00000000-0005-0000-0000-00009FA70000}"/>
    <cellStyle name="TableStyleLight1 2 5 7_Tertiary Salaries Survey" xfId="23728" xr:uid="{00000000-0005-0000-0000-0000A0A70000}"/>
    <cellStyle name="TableStyleLight1 2 5 8" xfId="23729" xr:uid="{00000000-0005-0000-0000-0000A1A70000}"/>
    <cellStyle name="TableStyleLight1 2 5 8 2" xfId="23730" xr:uid="{00000000-0005-0000-0000-0000A2A70000}"/>
    <cellStyle name="TableStyleLight1 2 5 8_Tertiary Salaries Survey" xfId="23731" xr:uid="{00000000-0005-0000-0000-0000A3A70000}"/>
    <cellStyle name="TableStyleLight1 2 5 9" xfId="23732" xr:uid="{00000000-0005-0000-0000-0000A4A70000}"/>
    <cellStyle name="TableStyleLight1 2 5_STUD aligned by INSTIT" xfId="23733" xr:uid="{00000000-0005-0000-0000-0000A5A70000}"/>
    <cellStyle name="TableStyleLight1 2 6" xfId="23734" xr:uid="{00000000-0005-0000-0000-0000A6A70000}"/>
    <cellStyle name="TableStyleLight1 2 6 10" xfId="23735" xr:uid="{00000000-0005-0000-0000-0000A7A70000}"/>
    <cellStyle name="TableStyleLight1 2 6 2" xfId="23736" xr:uid="{00000000-0005-0000-0000-0000A8A70000}"/>
    <cellStyle name="TableStyleLight1 2 6 2 2" xfId="23737" xr:uid="{00000000-0005-0000-0000-0000A9A70000}"/>
    <cellStyle name="TableStyleLight1 2 6 2 2 2" xfId="23738" xr:uid="{00000000-0005-0000-0000-0000AAA70000}"/>
    <cellStyle name="TableStyleLight1 2 6 2 2_Tertiary Salaries Survey" xfId="23739" xr:uid="{00000000-0005-0000-0000-0000ABA70000}"/>
    <cellStyle name="TableStyleLight1 2 6 2 3" xfId="23740" xr:uid="{00000000-0005-0000-0000-0000ACA70000}"/>
    <cellStyle name="TableStyleLight1 2 6 2 3 2" xfId="23741" xr:uid="{00000000-0005-0000-0000-0000ADA70000}"/>
    <cellStyle name="TableStyleLight1 2 6 2 3_Tertiary Salaries Survey" xfId="23742" xr:uid="{00000000-0005-0000-0000-0000AEA70000}"/>
    <cellStyle name="TableStyleLight1 2 6 2 4" xfId="23743" xr:uid="{00000000-0005-0000-0000-0000AFA70000}"/>
    <cellStyle name="TableStyleLight1 2 6 2 5" xfId="23744" xr:uid="{00000000-0005-0000-0000-0000B0A70000}"/>
    <cellStyle name="TableStyleLight1 2 6 2_Tertiary Salaries Survey" xfId="23745" xr:uid="{00000000-0005-0000-0000-0000B1A70000}"/>
    <cellStyle name="TableStyleLight1 2 6 3" xfId="23746" xr:uid="{00000000-0005-0000-0000-0000B2A70000}"/>
    <cellStyle name="TableStyleLight1 2 6 3 2" xfId="23747" xr:uid="{00000000-0005-0000-0000-0000B3A70000}"/>
    <cellStyle name="TableStyleLight1 2 6 3 2 2" xfId="23748" xr:uid="{00000000-0005-0000-0000-0000B4A70000}"/>
    <cellStyle name="TableStyleLight1 2 6 3 2_Tertiary Salaries Survey" xfId="23749" xr:uid="{00000000-0005-0000-0000-0000B5A70000}"/>
    <cellStyle name="TableStyleLight1 2 6 3 3" xfId="23750" xr:uid="{00000000-0005-0000-0000-0000B6A70000}"/>
    <cellStyle name="TableStyleLight1 2 6 3 3 2" xfId="23751" xr:uid="{00000000-0005-0000-0000-0000B7A70000}"/>
    <cellStyle name="TableStyleLight1 2 6 3 3_Tertiary Salaries Survey" xfId="23752" xr:uid="{00000000-0005-0000-0000-0000B8A70000}"/>
    <cellStyle name="TableStyleLight1 2 6 3 4" xfId="23753" xr:uid="{00000000-0005-0000-0000-0000B9A70000}"/>
    <cellStyle name="TableStyleLight1 2 6 3 5" xfId="23754" xr:uid="{00000000-0005-0000-0000-0000BAA70000}"/>
    <cellStyle name="TableStyleLight1 2 6 3 6" xfId="23755" xr:uid="{00000000-0005-0000-0000-0000BBA70000}"/>
    <cellStyle name="TableStyleLight1 2 6 3 7" xfId="23756" xr:uid="{00000000-0005-0000-0000-0000BCA70000}"/>
    <cellStyle name="TableStyleLight1 2 6 3_Tertiary Salaries Survey" xfId="23757" xr:uid="{00000000-0005-0000-0000-0000BDA70000}"/>
    <cellStyle name="TableStyleLight1 2 6 4" xfId="23758" xr:uid="{00000000-0005-0000-0000-0000BEA70000}"/>
    <cellStyle name="TableStyleLight1 2 6 4 2" xfId="23759" xr:uid="{00000000-0005-0000-0000-0000BFA70000}"/>
    <cellStyle name="TableStyleLight1 2 6 4 2 2" xfId="23760" xr:uid="{00000000-0005-0000-0000-0000C0A70000}"/>
    <cellStyle name="TableStyleLight1 2 6 4 2_Tertiary Salaries Survey" xfId="23761" xr:uid="{00000000-0005-0000-0000-0000C1A70000}"/>
    <cellStyle name="TableStyleLight1 2 6 4 3" xfId="23762" xr:uid="{00000000-0005-0000-0000-0000C2A70000}"/>
    <cellStyle name="TableStyleLight1 2 6 4 3 2" xfId="23763" xr:uid="{00000000-0005-0000-0000-0000C3A70000}"/>
    <cellStyle name="TableStyleLight1 2 6 4 3_Tertiary Salaries Survey" xfId="23764" xr:uid="{00000000-0005-0000-0000-0000C4A70000}"/>
    <cellStyle name="TableStyleLight1 2 6 4 4" xfId="23765" xr:uid="{00000000-0005-0000-0000-0000C5A70000}"/>
    <cellStyle name="TableStyleLight1 2 6 4 5" xfId="23766" xr:uid="{00000000-0005-0000-0000-0000C6A70000}"/>
    <cellStyle name="TableStyleLight1 2 6 4 6" xfId="23767" xr:uid="{00000000-0005-0000-0000-0000C7A70000}"/>
    <cellStyle name="TableStyleLight1 2 6 4_Tertiary Salaries Survey" xfId="23768" xr:uid="{00000000-0005-0000-0000-0000C8A70000}"/>
    <cellStyle name="TableStyleLight1 2 6 5" xfId="23769" xr:uid="{00000000-0005-0000-0000-0000C9A70000}"/>
    <cellStyle name="TableStyleLight1 2 6 5 2" xfId="23770" xr:uid="{00000000-0005-0000-0000-0000CAA70000}"/>
    <cellStyle name="TableStyleLight1 2 6 5 2 2" xfId="23771" xr:uid="{00000000-0005-0000-0000-0000CBA70000}"/>
    <cellStyle name="TableStyleLight1 2 6 5 2_Tertiary Salaries Survey" xfId="23772" xr:uid="{00000000-0005-0000-0000-0000CCA70000}"/>
    <cellStyle name="TableStyleLight1 2 6 5 3" xfId="23773" xr:uid="{00000000-0005-0000-0000-0000CDA70000}"/>
    <cellStyle name="TableStyleLight1 2 6 5 3 2" xfId="23774" xr:uid="{00000000-0005-0000-0000-0000CEA70000}"/>
    <cellStyle name="TableStyleLight1 2 6 5 3_Tertiary Salaries Survey" xfId="23775" xr:uid="{00000000-0005-0000-0000-0000CFA70000}"/>
    <cellStyle name="TableStyleLight1 2 6 5 4" xfId="23776" xr:uid="{00000000-0005-0000-0000-0000D0A70000}"/>
    <cellStyle name="TableStyleLight1 2 6 5 5" xfId="23777" xr:uid="{00000000-0005-0000-0000-0000D1A70000}"/>
    <cellStyle name="TableStyleLight1 2 6 5 6" xfId="23778" xr:uid="{00000000-0005-0000-0000-0000D2A70000}"/>
    <cellStyle name="TableStyleLight1 2 6 5_Tertiary Salaries Survey" xfId="23779" xr:uid="{00000000-0005-0000-0000-0000D3A70000}"/>
    <cellStyle name="TableStyleLight1 2 6 6" xfId="23780" xr:uid="{00000000-0005-0000-0000-0000D4A70000}"/>
    <cellStyle name="TableStyleLight1 2 6 6 2" xfId="23781" xr:uid="{00000000-0005-0000-0000-0000D5A70000}"/>
    <cellStyle name="TableStyleLight1 2 6 6 2 2" xfId="23782" xr:uid="{00000000-0005-0000-0000-0000D6A70000}"/>
    <cellStyle name="TableStyleLight1 2 6 6 2_Tertiary Salaries Survey" xfId="23783" xr:uid="{00000000-0005-0000-0000-0000D7A70000}"/>
    <cellStyle name="TableStyleLight1 2 6 6 3" xfId="23784" xr:uid="{00000000-0005-0000-0000-0000D8A70000}"/>
    <cellStyle name="TableStyleLight1 2 6 6 3 2" xfId="23785" xr:uid="{00000000-0005-0000-0000-0000D9A70000}"/>
    <cellStyle name="TableStyleLight1 2 6 6 3_Tertiary Salaries Survey" xfId="23786" xr:uid="{00000000-0005-0000-0000-0000DAA70000}"/>
    <cellStyle name="TableStyleLight1 2 6 6 4" xfId="23787" xr:uid="{00000000-0005-0000-0000-0000DBA70000}"/>
    <cellStyle name="TableStyleLight1 2 6 6 5" xfId="23788" xr:uid="{00000000-0005-0000-0000-0000DCA70000}"/>
    <cellStyle name="TableStyleLight1 2 6 6 6" xfId="23789" xr:uid="{00000000-0005-0000-0000-0000DDA70000}"/>
    <cellStyle name="TableStyleLight1 2 6 6_Tertiary Salaries Survey" xfId="23790" xr:uid="{00000000-0005-0000-0000-0000DEA70000}"/>
    <cellStyle name="TableStyleLight1 2 6 7" xfId="23791" xr:uid="{00000000-0005-0000-0000-0000DFA70000}"/>
    <cellStyle name="TableStyleLight1 2 6 7 2" xfId="23792" xr:uid="{00000000-0005-0000-0000-0000E0A70000}"/>
    <cellStyle name="TableStyleLight1 2 6 7_Tertiary Salaries Survey" xfId="23793" xr:uid="{00000000-0005-0000-0000-0000E1A70000}"/>
    <cellStyle name="TableStyleLight1 2 6 8" xfId="23794" xr:uid="{00000000-0005-0000-0000-0000E2A70000}"/>
    <cellStyle name="TableStyleLight1 2 6 8 2" xfId="23795" xr:uid="{00000000-0005-0000-0000-0000E3A70000}"/>
    <cellStyle name="TableStyleLight1 2 6 8_Tertiary Salaries Survey" xfId="23796" xr:uid="{00000000-0005-0000-0000-0000E4A70000}"/>
    <cellStyle name="TableStyleLight1 2 6 9" xfId="23797" xr:uid="{00000000-0005-0000-0000-0000E5A70000}"/>
    <cellStyle name="TableStyleLight1 2 6_STUD aligned by INSTIT" xfId="23798" xr:uid="{00000000-0005-0000-0000-0000E6A70000}"/>
    <cellStyle name="TableStyleLight1 2 7" xfId="23799" xr:uid="{00000000-0005-0000-0000-0000E7A70000}"/>
    <cellStyle name="TableStyleLight1 2 7 2" xfId="23800" xr:uid="{00000000-0005-0000-0000-0000E8A70000}"/>
    <cellStyle name="TableStyleLight1 2 7 3" xfId="23801" xr:uid="{00000000-0005-0000-0000-0000E9A70000}"/>
    <cellStyle name="TableStyleLight1 2 7 4" xfId="23802" xr:uid="{00000000-0005-0000-0000-0000EAA70000}"/>
    <cellStyle name="TableStyleLight1 2 7 5" xfId="23803" xr:uid="{00000000-0005-0000-0000-0000EBA70000}"/>
    <cellStyle name="TableStyleLight1 2 7_Tertiary Salaries Survey" xfId="23804" xr:uid="{00000000-0005-0000-0000-0000ECA70000}"/>
    <cellStyle name="TableStyleLight1 2 8" xfId="23805" xr:uid="{00000000-0005-0000-0000-0000EDA70000}"/>
    <cellStyle name="TableStyleLight1 2 8 2" xfId="23806" xr:uid="{00000000-0005-0000-0000-0000EEA70000}"/>
    <cellStyle name="TableStyleLight1 2 8 2 2" xfId="23807" xr:uid="{00000000-0005-0000-0000-0000EFA70000}"/>
    <cellStyle name="TableStyleLight1 2 8 2_Tertiary Salaries Survey" xfId="23808" xr:uid="{00000000-0005-0000-0000-0000F0A70000}"/>
    <cellStyle name="TableStyleLight1 2 8 3" xfId="23809" xr:uid="{00000000-0005-0000-0000-0000F1A70000}"/>
    <cellStyle name="TableStyleLight1 2 8 3 2" xfId="23810" xr:uid="{00000000-0005-0000-0000-0000F2A70000}"/>
    <cellStyle name="TableStyleLight1 2 8 3_Tertiary Salaries Survey" xfId="23811" xr:uid="{00000000-0005-0000-0000-0000F3A70000}"/>
    <cellStyle name="TableStyleLight1 2 8 4" xfId="23812" xr:uid="{00000000-0005-0000-0000-0000F4A70000}"/>
    <cellStyle name="TableStyleLight1 2 8 5" xfId="23813" xr:uid="{00000000-0005-0000-0000-0000F5A70000}"/>
    <cellStyle name="TableStyleLight1 2 8 6" xfId="23814" xr:uid="{00000000-0005-0000-0000-0000F6A70000}"/>
    <cellStyle name="TableStyleLight1 2 8_Tertiary Salaries Survey" xfId="23815" xr:uid="{00000000-0005-0000-0000-0000F7A70000}"/>
    <cellStyle name="TableStyleLight1 2 9" xfId="23816" xr:uid="{00000000-0005-0000-0000-0000F8A70000}"/>
    <cellStyle name="TableStyleLight1 2 9 2" xfId="23817" xr:uid="{00000000-0005-0000-0000-0000F9A70000}"/>
    <cellStyle name="TableStyleLight1 2 9 2 2" xfId="23818" xr:uid="{00000000-0005-0000-0000-0000FAA70000}"/>
    <cellStyle name="TableStyleLight1 2 9 2_Tertiary Salaries Survey" xfId="23819" xr:uid="{00000000-0005-0000-0000-0000FBA70000}"/>
    <cellStyle name="TableStyleLight1 2 9 3" xfId="23820" xr:uid="{00000000-0005-0000-0000-0000FCA70000}"/>
    <cellStyle name="TableStyleLight1 2 9 3 2" xfId="23821" xr:uid="{00000000-0005-0000-0000-0000FDA70000}"/>
    <cellStyle name="TableStyleLight1 2 9 3_Tertiary Salaries Survey" xfId="23822" xr:uid="{00000000-0005-0000-0000-0000FEA70000}"/>
    <cellStyle name="TableStyleLight1 2 9 4" xfId="23823" xr:uid="{00000000-0005-0000-0000-0000FFA70000}"/>
    <cellStyle name="TableStyleLight1 2 9 5" xfId="23824" xr:uid="{00000000-0005-0000-0000-000000A80000}"/>
    <cellStyle name="TableStyleLight1 2 9 6" xfId="23825" xr:uid="{00000000-0005-0000-0000-000001A80000}"/>
    <cellStyle name="TableStyleLight1 2 9_Tertiary Salaries Survey" xfId="23826" xr:uid="{00000000-0005-0000-0000-000002A80000}"/>
    <cellStyle name="TableStyleLight1 2_STUD aligned by INSTIT" xfId="23827" xr:uid="{00000000-0005-0000-0000-000003A80000}"/>
    <cellStyle name="TableStyleLight1 3" xfId="23828" xr:uid="{00000000-0005-0000-0000-000004A80000}"/>
    <cellStyle name="TableStyleLight1 3 2" xfId="23829" xr:uid="{00000000-0005-0000-0000-000005A80000}"/>
    <cellStyle name="TableStyleLight1 3 2 2" xfId="23830" xr:uid="{00000000-0005-0000-0000-000006A80000}"/>
    <cellStyle name="TableStyleLight1 3 2 2 2" xfId="23831" xr:uid="{00000000-0005-0000-0000-000007A80000}"/>
    <cellStyle name="TableStyleLight1 3 2 2 3" xfId="23832" xr:uid="{00000000-0005-0000-0000-000008A80000}"/>
    <cellStyle name="TableStyleLight1 3 2 2 4" xfId="23833" xr:uid="{00000000-0005-0000-0000-000009A80000}"/>
    <cellStyle name="TableStyleLight1 3 2 2 5" xfId="23834" xr:uid="{00000000-0005-0000-0000-00000AA80000}"/>
    <cellStyle name="TableStyleLight1 3 2 2_Tertiary Salaries Survey" xfId="23835" xr:uid="{00000000-0005-0000-0000-00000BA80000}"/>
    <cellStyle name="TableStyleLight1 3 2 3" xfId="23836" xr:uid="{00000000-0005-0000-0000-00000CA80000}"/>
    <cellStyle name="TableStyleLight1 3 2 3 2" xfId="23837" xr:uid="{00000000-0005-0000-0000-00000DA80000}"/>
    <cellStyle name="TableStyleLight1 3 2 3 3" xfId="23838" xr:uid="{00000000-0005-0000-0000-00000EA80000}"/>
    <cellStyle name="TableStyleLight1 3 2 3 4" xfId="23839" xr:uid="{00000000-0005-0000-0000-00000FA80000}"/>
    <cellStyle name="TableStyleLight1 3 2 3_Tertiary Salaries Survey" xfId="23840" xr:uid="{00000000-0005-0000-0000-000010A80000}"/>
    <cellStyle name="TableStyleLight1 3 2 4" xfId="23841" xr:uid="{00000000-0005-0000-0000-000011A80000}"/>
    <cellStyle name="TableStyleLight1 3 2 5" xfId="23842" xr:uid="{00000000-0005-0000-0000-000012A80000}"/>
    <cellStyle name="TableStyleLight1 3 2 6" xfId="23843" xr:uid="{00000000-0005-0000-0000-000013A80000}"/>
    <cellStyle name="TableStyleLight1 3 2_STUD aligned by INSTIT" xfId="23844" xr:uid="{00000000-0005-0000-0000-000014A80000}"/>
    <cellStyle name="TableStyleLight1 3 3" xfId="23845" xr:uid="{00000000-0005-0000-0000-000015A80000}"/>
    <cellStyle name="TableStyleLight1 3 3 2" xfId="23846" xr:uid="{00000000-0005-0000-0000-000016A80000}"/>
    <cellStyle name="TableStyleLight1 3 3 3" xfId="23847" xr:uid="{00000000-0005-0000-0000-000017A80000}"/>
    <cellStyle name="TableStyleLight1 3 3 4" xfId="23848" xr:uid="{00000000-0005-0000-0000-000018A80000}"/>
    <cellStyle name="TableStyleLight1 3 3 5" xfId="23849" xr:uid="{00000000-0005-0000-0000-000019A80000}"/>
    <cellStyle name="TableStyleLight1 3 3_Tertiary Salaries Survey" xfId="23850" xr:uid="{00000000-0005-0000-0000-00001AA80000}"/>
    <cellStyle name="TableStyleLight1 3 4" xfId="23851" xr:uid="{00000000-0005-0000-0000-00001BA80000}"/>
    <cellStyle name="TableStyleLight1 3 4 2" xfId="23852" xr:uid="{00000000-0005-0000-0000-00001CA80000}"/>
    <cellStyle name="TableStyleLight1 3 4 3" xfId="23853" xr:uid="{00000000-0005-0000-0000-00001DA80000}"/>
    <cellStyle name="TableStyleLight1 3 4 4" xfId="23854" xr:uid="{00000000-0005-0000-0000-00001EA80000}"/>
    <cellStyle name="TableStyleLight1 3 4_Tertiary Salaries Survey" xfId="23855" xr:uid="{00000000-0005-0000-0000-00001FA80000}"/>
    <cellStyle name="TableStyleLight1 3 5" xfId="23856" xr:uid="{00000000-0005-0000-0000-000020A80000}"/>
    <cellStyle name="TableStyleLight1 3 6" xfId="23857" xr:uid="{00000000-0005-0000-0000-000021A80000}"/>
    <cellStyle name="TableStyleLight1 3 7" xfId="23858" xr:uid="{00000000-0005-0000-0000-000022A80000}"/>
    <cellStyle name="TableStyleLight1 3 8" xfId="23859" xr:uid="{00000000-0005-0000-0000-000023A80000}"/>
    <cellStyle name="TableStyleLight1 3_STUD aligned by INSTIT" xfId="23860" xr:uid="{00000000-0005-0000-0000-000024A80000}"/>
    <cellStyle name="TableStyleLight1 4" xfId="23861" xr:uid="{00000000-0005-0000-0000-000025A80000}"/>
    <cellStyle name="TableStyleLight1 4 2" xfId="23862" xr:uid="{00000000-0005-0000-0000-000026A80000}"/>
    <cellStyle name="TableStyleLight1 4 2 2" xfId="23863" xr:uid="{00000000-0005-0000-0000-000027A80000}"/>
    <cellStyle name="TableStyleLight1 4 2 2 2" xfId="23864" xr:uid="{00000000-0005-0000-0000-000028A80000}"/>
    <cellStyle name="TableStyleLight1 4 2 2 3" xfId="23865" xr:uid="{00000000-0005-0000-0000-000029A80000}"/>
    <cellStyle name="TableStyleLight1 4 2 2 4" xfId="23866" xr:uid="{00000000-0005-0000-0000-00002AA80000}"/>
    <cellStyle name="TableStyleLight1 4 2 2 5" xfId="23867" xr:uid="{00000000-0005-0000-0000-00002BA80000}"/>
    <cellStyle name="TableStyleLight1 4 2 2_Tertiary Salaries Survey" xfId="23868" xr:uid="{00000000-0005-0000-0000-00002CA80000}"/>
    <cellStyle name="TableStyleLight1 4 2 3" xfId="23869" xr:uid="{00000000-0005-0000-0000-00002DA80000}"/>
    <cellStyle name="TableStyleLight1 4 2 3 2" xfId="23870" xr:uid="{00000000-0005-0000-0000-00002EA80000}"/>
    <cellStyle name="TableStyleLight1 4 2 3 3" xfId="23871" xr:uid="{00000000-0005-0000-0000-00002FA80000}"/>
    <cellStyle name="TableStyleLight1 4 2 3 4" xfId="23872" xr:uid="{00000000-0005-0000-0000-000030A80000}"/>
    <cellStyle name="TableStyleLight1 4 2 3_Tertiary Salaries Survey" xfId="23873" xr:uid="{00000000-0005-0000-0000-000031A80000}"/>
    <cellStyle name="TableStyleLight1 4 2 4" xfId="23874" xr:uid="{00000000-0005-0000-0000-000032A80000}"/>
    <cellStyle name="TableStyleLight1 4 2 5" xfId="23875" xr:uid="{00000000-0005-0000-0000-000033A80000}"/>
    <cellStyle name="TableStyleLight1 4 2 6" xfId="23876" xr:uid="{00000000-0005-0000-0000-000034A80000}"/>
    <cellStyle name="TableStyleLight1 4 2_STUD aligned by INSTIT" xfId="23877" xr:uid="{00000000-0005-0000-0000-000035A80000}"/>
    <cellStyle name="TableStyleLight1 4 3" xfId="23878" xr:uid="{00000000-0005-0000-0000-000036A80000}"/>
    <cellStyle name="TableStyleLight1 4 3 2" xfId="23879" xr:uid="{00000000-0005-0000-0000-000037A80000}"/>
    <cellStyle name="TableStyleLight1 4 3 3" xfId="23880" xr:uid="{00000000-0005-0000-0000-000038A80000}"/>
    <cellStyle name="TableStyleLight1 4 3 4" xfId="23881" xr:uid="{00000000-0005-0000-0000-000039A80000}"/>
    <cellStyle name="TableStyleLight1 4 3 5" xfId="23882" xr:uid="{00000000-0005-0000-0000-00003AA80000}"/>
    <cellStyle name="TableStyleLight1 4 3_Tertiary Salaries Survey" xfId="23883" xr:uid="{00000000-0005-0000-0000-00003BA80000}"/>
    <cellStyle name="TableStyleLight1 4 4" xfId="23884" xr:uid="{00000000-0005-0000-0000-00003CA80000}"/>
    <cellStyle name="TableStyleLight1 4 4 2" xfId="23885" xr:uid="{00000000-0005-0000-0000-00003DA80000}"/>
    <cellStyle name="TableStyleLight1 4 4 3" xfId="23886" xr:uid="{00000000-0005-0000-0000-00003EA80000}"/>
    <cellStyle name="TableStyleLight1 4 4 4" xfId="23887" xr:uid="{00000000-0005-0000-0000-00003FA80000}"/>
    <cellStyle name="TableStyleLight1 4 4_Tertiary Salaries Survey" xfId="23888" xr:uid="{00000000-0005-0000-0000-000040A80000}"/>
    <cellStyle name="TableStyleLight1 4 5" xfId="23889" xr:uid="{00000000-0005-0000-0000-000041A80000}"/>
    <cellStyle name="TableStyleLight1 4 6" xfId="23890" xr:uid="{00000000-0005-0000-0000-000042A80000}"/>
    <cellStyle name="TableStyleLight1 4 7" xfId="23891" xr:uid="{00000000-0005-0000-0000-000043A80000}"/>
    <cellStyle name="TableStyleLight1 4 8" xfId="23892" xr:uid="{00000000-0005-0000-0000-000044A80000}"/>
    <cellStyle name="TableStyleLight1 4_STUD aligned by INSTIT" xfId="23893" xr:uid="{00000000-0005-0000-0000-000045A80000}"/>
    <cellStyle name="TableStyleLight1 5" xfId="23894" xr:uid="{00000000-0005-0000-0000-000046A80000}"/>
    <cellStyle name="TableStyleLight1 6" xfId="23895" xr:uid="{00000000-0005-0000-0000-000047A80000}"/>
    <cellStyle name="TableStyleLight1 6 10" xfId="23896" xr:uid="{00000000-0005-0000-0000-000048A80000}"/>
    <cellStyle name="TableStyleLight1 6 2" xfId="23897" xr:uid="{00000000-0005-0000-0000-000049A80000}"/>
    <cellStyle name="TableStyleLight1 6 2 2" xfId="23898" xr:uid="{00000000-0005-0000-0000-00004AA80000}"/>
    <cellStyle name="TableStyleLight1 6 2 3" xfId="23899" xr:uid="{00000000-0005-0000-0000-00004BA80000}"/>
    <cellStyle name="TableStyleLight1 6 2 4" xfId="23900" xr:uid="{00000000-0005-0000-0000-00004CA80000}"/>
    <cellStyle name="TableStyleLight1 6 2 5" xfId="23901" xr:uid="{00000000-0005-0000-0000-00004DA80000}"/>
    <cellStyle name="TableStyleLight1 6 2_Tertiary Salaries Survey" xfId="23902" xr:uid="{00000000-0005-0000-0000-00004EA80000}"/>
    <cellStyle name="TableStyleLight1 6 3" xfId="23903" xr:uid="{00000000-0005-0000-0000-00004FA80000}"/>
    <cellStyle name="TableStyleLight1 6 3 2" xfId="23904" xr:uid="{00000000-0005-0000-0000-000050A80000}"/>
    <cellStyle name="TableStyleLight1 6 3 2 2" xfId="23905" xr:uid="{00000000-0005-0000-0000-000051A80000}"/>
    <cellStyle name="TableStyleLight1 6 3 2_Tertiary Salaries Survey" xfId="23906" xr:uid="{00000000-0005-0000-0000-000052A80000}"/>
    <cellStyle name="TableStyleLight1 6 3 3" xfId="23907" xr:uid="{00000000-0005-0000-0000-000053A80000}"/>
    <cellStyle name="TableStyleLight1 6 3 3 2" xfId="23908" xr:uid="{00000000-0005-0000-0000-000054A80000}"/>
    <cellStyle name="TableStyleLight1 6 3 3_Tertiary Salaries Survey" xfId="23909" xr:uid="{00000000-0005-0000-0000-000055A80000}"/>
    <cellStyle name="TableStyleLight1 6 3 4" xfId="23910" xr:uid="{00000000-0005-0000-0000-000056A80000}"/>
    <cellStyle name="TableStyleLight1 6 3 5" xfId="23911" xr:uid="{00000000-0005-0000-0000-000057A80000}"/>
    <cellStyle name="TableStyleLight1 6 3 6" xfId="23912" xr:uid="{00000000-0005-0000-0000-000058A80000}"/>
    <cellStyle name="TableStyleLight1 6 3_Tertiary Salaries Survey" xfId="23913" xr:uid="{00000000-0005-0000-0000-000059A80000}"/>
    <cellStyle name="TableStyleLight1 6 4" xfId="23914" xr:uid="{00000000-0005-0000-0000-00005AA80000}"/>
    <cellStyle name="TableStyleLight1 6 4 2" xfId="23915" xr:uid="{00000000-0005-0000-0000-00005BA80000}"/>
    <cellStyle name="TableStyleLight1 6 4 2 2" xfId="23916" xr:uid="{00000000-0005-0000-0000-00005CA80000}"/>
    <cellStyle name="TableStyleLight1 6 4 2_Tertiary Salaries Survey" xfId="23917" xr:uid="{00000000-0005-0000-0000-00005DA80000}"/>
    <cellStyle name="TableStyleLight1 6 4 3" xfId="23918" xr:uid="{00000000-0005-0000-0000-00005EA80000}"/>
    <cellStyle name="TableStyleLight1 6 4 3 2" xfId="23919" xr:uid="{00000000-0005-0000-0000-00005FA80000}"/>
    <cellStyle name="TableStyleLight1 6 4 3_Tertiary Salaries Survey" xfId="23920" xr:uid="{00000000-0005-0000-0000-000060A80000}"/>
    <cellStyle name="TableStyleLight1 6 4 4" xfId="23921" xr:uid="{00000000-0005-0000-0000-000061A80000}"/>
    <cellStyle name="TableStyleLight1 6 4 5" xfId="23922" xr:uid="{00000000-0005-0000-0000-000062A80000}"/>
    <cellStyle name="TableStyleLight1 6 4 6" xfId="23923" xr:uid="{00000000-0005-0000-0000-000063A80000}"/>
    <cellStyle name="TableStyleLight1 6 4_Tertiary Salaries Survey" xfId="23924" xr:uid="{00000000-0005-0000-0000-000064A80000}"/>
    <cellStyle name="TableStyleLight1 6 5" xfId="23925" xr:uid="{00000000-0005-0000-0000-000065A80000}"/>
    <cellStyle name="TableStyleLight1 6 5 2" xfId="23926" xr:uid="{00000000-0005-0000-0000-000066A80000}"/>
    <cellStyle name="TableStyleLight1 6 5 2 2" xfId="23927" xr:uid="{00000000-0005-0000-0000-000067A80000}"/>
    <cellStyle name="TableStyleLight1 6 5 2_Tertiary Salaries Survey" xfId="23928" xr:uid="{00000000-0005-0000-0000-000068A80000}"/>
    <cellStyle name="TableStyleLight1 6 5 3" xfId="23929" xr:uid="{00000000-0005-0000-0000-000069A80000}"/>
    <cellStyle name="TableStyleLight1 6 5 3 2" xfId="23930" xr:uid="{00000000-0005-0000-0000-00006AA80000}"/>
    <cellStyle name="TableStyleLight1 6 5 3_Tertiary Salaries Survey" xfId="23931" xr:uid="{00000000-0005-0000-0000-00006BA80000}"/>
    <cellStyle name="TableStyleLight1 6 5 4" xfId="23932" xr:uid="{00000000-0005-0000-0000-00006CA80000}"/>
    <cellStyle name="TableStyleLight1 6 5 5" xfId="23933" xr:uid="{00000000-0005-0000-0000-00006DA80000}"/>
    <cellStyle name="TableStyleLight1 6 5 6" xfId="23934" xr:uid="{00000000-0005-0000-0000-00006EA80000}"/>
    <cellStyle name="TableStyleLight1 6 5_Tertiary Salaries Survey" xfId="23935" xr:uid="{00000000-0005-0000-0000-00006FA80000}"/>
    <cellStyle name="TableStyleLight1 6 6" xfId="23936" xr:uid="{00000000-0005-0000-0000-000070A80000}"/>
    <cellStyle name="TableStyleLight1 6 6 2" xfId="23937" xr:uid="{00000000-0005-0000-0000-000071A80000}"/>
    <cellStyle name="TableStyleLight1 6 6 2 2" xfId="23938" xr:uid="{00000000-0005-0000-0000-000072A80000}"/>
    <cellStyle name="TableStyleLight1 6 6 2_Tertiary Salaries Survey" xfId="23939" xr:uid="{00000000-0005-0000-0000-000073A80000}"/>
    <cellStyle name="TableStyleLight1 6 6 3" xfId="23940" xr:uid="{00000000-0005-0000-0000-000074A80000}"/>
    <cellStyle name="TableStyleLight1 6 6 3 2" xfId="23941" xr:uid="{00000000-0005-0000-0000-000075A80000}"/>
    <cellStyle name="TableStyleLight1 6 6 3_Tertiary Salaries Survey" xfId="23942" xr:uid="{00000000-0005-0000-0000-000076A80000}"/>
    <cellStyle name="TableStyleLight1 6 6 4" xfId="23943" xr:uid="{00000000-0005-0000-0000-000077A80000}"/>
    <cellStyle name="TableStyleLight1 6 6 5" xfId="23944" xr:uid="{00000000-0005-0000-0000-000078A80000}"/>
    <cellStyle name="TableStyleLight1 6 6 6" xfId="23945" xr:uid="{00000000-0005-0000-0000-000079A80000}"/>
    <cellStyle name="TableStyleLight1 6 6_Tertiary Salaries Survey" xfId="23946" xr:uid="{00000000-0005-0000-0000-00007AA80000}"/>
    <cellStyle name="TableStyleLight1 6 7" xfId="23947" xr:uid="{00000000-0005-0000-0000-00007BA80000}"/>
    <cellStyle name="TableStyleLight1 6 8" xfId="23948" xr:uid="{00000000-0005-0000-0000-00007CA80000}"/>
    <cellStyle name="TableStyleLight1 6 9" xfId="23949" xr:uid="{00000000-0005-0000-0000-00007DA80000}"/>
    <cellStyle name="TableStyleLight1 6_STUD aligned by INSTIT" xfId="23950" xr:uid="{00000000-0005-0000-0000-00007EA80000}"/>
    <cellStyle name="TableStyleLight1 7" xfId="23951" xr:uid="{00000000-0005-0000-0000-00007FA80000}"/>
    <cellStyle name="TableStyleLight1 7 10" xfId="23952" xr:uid="{00000000-0005-0000-0000-000080A80000}"/>
    <cellStyle name="TableStyleLight1 7 2" xfId="23953" xr:uid="{00000000-0005-0000-0000-000081A80000}"/>
    <cellStyle name="TableStyleLight1 7 2 2" xfId="23954" xr:uid="{00000000-0005-0000-0000-000082A80000}"/>
    <cellStyle name="TableStyleLight1 7 2 2 2" xfId="23955" xr:uid="{00000000-0005-0000-0000-000083A80000}"/>
    <cellStyle name="TableStyleLight1 7 2 2_Tertiary Salaries Survey" xfId="23956" xr:uid="{00000000-0005-0000-0000-000084A80000}"/>
    <cellStyle name="TableStyleLight1 7 2 3" xfId="23957" xr:uid="{00000000-0005-0000-0000-000085A80000}"/>
    <cellStyle name="TableStyleLight1 7 2 3 2" xfId="23958" xr:uid="{00000000-0005-0000-0000-000086A80000}"/>
    <cellStyle name="TableStyleLight1 7 2 3_Tertiary Salaries Survey" xfId="23959" xr:uid="{00000000-0005-0000-0000-000087A80000}"/>
    <cellStyle name="TableStyleLight1 7 2 4" xfId="23960" xr:uid="{00000000-0005-0000-0000-000088A80000}"/>
    <cellStyle name="TableStyleLight1 7 2 5" xfId="23961" xr:uid="{00000000-0005-0000-0000-000089A80000}"/>
    <cellStyle name="TableStyleLight1 7 2_Tertiary Salaries Survey" xfId="23962" xr:uid="{00000000-0005-0000-0000-00008AA80000}"/>
    <cellStyle name="TableStyleLight1 7 3" xfId="23963" xr:uid="{00000000-0005-0000-0000-00008BA80000}"/>
    <cellStyle name="TableStyleLight1 7 3 2" xfId="23964" xr:uid="{00000000-0005-0000-0000-00008CA80000}"/>
    <cellStyle name="TableStyleLight1 7 3 2 2" xfId="23965" xr:uid="{00000000-0005-0000-0000-00008DA80000}"/>
    <cellStyle name="TableStyleLight1 7 3 2_Tertiary Salaries Survey" xfId="23966" xr:uid="{00000000-0005-0000-0000-00008EA80000}"/>
    <cellStyle name="TableStyleLight1 7 3 3" xfId="23967" xr:uid="{00000000-0005-0000-0000-00008FA80000}"/>
    <cellStyle name="TableStyleLight1 7 3 3 2" xfId="23968" xr:uid="{00000000-0005-0000-0000-000090A80000}"/>
    <cellStyle name="TableStyleLight1 7 3 3_Tertiary Salaries Survey" xfId="23969" xr:uid="{00000000-0005-0000-0000-000091A80000}"/>
    <cellStyle name="TableStyleLight1 7 3 4" xfId="23970" xr:uid="{00000000-0005-0000-0000-000092A80000}"/>
    <cellStyle name="TableStyleLight1 7 3 5" xfId="23971" xr:uid="{00000000-0005-0000-0000-000093A80000}"/>
    <cellStyle name="TableStyleLight1 7 3 6" xfId="23972" xr:uid="{00000000-0005-0000-0000-000094A80000}"/>
    <cellStyle name="TableStyleLight1 7 3 7" xfId="23973" xr:uid="{00000000-0005-0000-0000-000095A80000}"/>
    <cellStyle name="TableStyleLight1 7 3_Tertiary Salaries Survey" xfId="23974" xr:uid="{00000000-0005-0000-0000-000096A80000}"/>
    <cellStyle name="TableStyleLight1 7 4" xfId="23975" xr:uid="{00000000-0005-0000-0000-000097A80000}"/>
    <cellStyle name="TableStyleLight1 7 4 2" xfId="23976" xr:uid="{00000000-0005-0000-0000-000098A80000}"/>
    <cellStyle name="TableStyleLight1 7 4 2 2" xfId="23977" xr:uid="{00000000-0005-0000-0000-000099A80000}"/>
    <cellStyle name="TableStyleLight1 7 4 2_Tertiary Salaries Survey" xfId="23978" xr:uid="{00000000-0005-0000-0000-00009AA80000}"/>
    <cellStyle name="TableStyleLight1 7 4 3" xfId="23979" xr:uid="{00000000-0005-0000-0000-00009BA80000}"/>
    <cellStyle name="TableStyleLight1 7 4 3 2" xfId="23980" xr:uid="{00000000-0005-0000-0000-00009CA80000}"/>
    <cellStyle name="TableStyleLight1 7 4 3_Tertiary Salaries Survey" xfId="23981" xr:uid="{00000000-0005-0000-0000-00009DA80000}"/>
    <cellStyle name="TableStyleLight1 7 4 4" xfId="23982" xr:uid="{00000000-0005-0000-0000-00009EA80000}"/>
    <cellStyle name="TableStyleLight1 7 4 5" xfId="23983" xr:uid="{00000000-0005-0000-0000-00009FA80000}"/>
    <cellStyle name="TableStyleLight1 7 4 6" xfId="23984" xr:uid="{00000000-0005-0000-0000-0000A0A80000}"/>
    <cellStyle name="TableStyleLight1 7 4_Tertiary Salaries Survey" xfId="23985" xr:uid="{00000000-0005-0000-0000-0000A1A80000}"/>
    <cellStyle name="TableStyleLight1 7 5" xfId="23986" xr:uid="{00000000-0005-0000-0000-0000A2A80000}"/>
    <cellStyle name="TableStyleLight1 7 5 2" xfId="23987" xr:uid="{00000000-0005-0000-0000-0000A3A80000}"/>
    <cellStyle name="TableStyleLight1 7 5 2 2" xfId="23988" xr:uid="{00000000-0005-0000-0000-0000A4A80000}"/>
    <cellStyle name="TableStyleLight1 7 5 2_Tertiary Salaries Survey" xfId="23989" xr:uid="{00000000-0005-0000-0000-0000A5A80000}"/>
    <cellStyle name="TableStyleLight1 7 5 3" xfId="23990" xr:uid="{00000000-0005-0000-0000-0000A6A80000}"/>
    <cellStyle name="TableStyleLight1 7 5 3 2" xfId="23991" xr:uid="{00000000-0005-0000-0000-0000A7A80000}"/>
    <cellStyle name="TableStyleLight1 7 5 3_Tertiary Salaries Survey" xfId="23992" xr:uid="{00000000-0005-0000-0000-0000A8A80000}"/>
    <cellStyle name="TableStyleLight1 7 5 4" xfId="23993" xr:uid="{00000000-0005-0000-0000-0000A9A80000}"/>
    <cellStyle name="TableStyleLight1 7 5 5" xfId="23994" xr:uid="{00000000-0005-0000-0000-0000AAA80000}"/>
    <cellStyle name="TableStyleLight1 7 5 6" xfId="23995" xr:uid="{00000000-0005-0000-0000-0000ABA80000}"/>
    <cellStyle name="TableStyleLight1 7 5_Tertiary Salaries Survey" xfId="23996" xr:uid="{00000000-0005-0000-0000-0000ACA80000}"/>
    <cellStyle name="TableStyleLight1 7 6" xfId="23997" xr:uid="{00000000-0005-0000-0000-0000ADA80000}"/>
    <cellStyle name="TableStyleLight1 7 6 2" xfId="23998" xr:uid="{00000000-0005-0000-0000-0000AEA80000}"/>
    <cellStyle name="TableStyleLight1 7 6 2 2" xfId="23999" xr:uid="{00000000-0005-0000-0000-0000AFA80000}"/>
    <cellStyle name="TableStyleLight1 7 6 2_Tertiary Salaries Survey" xfId="24000" xr:uid="{00000000-0005-0000-0000-0000B0A80000}"/>
    <cellStyle name="TableStyleLight1 7 6 3" xfId="24001" xr:uid="{00000000-0005-0000-0000-0000B1A80000}"/>
    <cellStyle name="TableStyleLight1 7 6 3 2" xfId="24002" xr:uid="{00000000-0005-0000-0000-0000B2A80000}"/>
    <cellStyle name="TableStyleLight1 7 6 3_Tertiary Salaries Survey" xfId="24003" xr:uid="{00000000-0005-0000-0000-0000B3A80000}"/>
    <cellStyle name="TableStyleLight1 7 6 4" xfId="24004" xr:uid="{00000000-0005-0000-0000-0000B4A80000}"/>
    <cellStyle name="TableStyleLight1 7 6 5" xfId="24005" xr:uid="{00000000-0005-0000-0000-0000B5A80000}"/>
    <cellStyle name="TableStyleLight1 7 6 6" xfId="24006" xr:uid="{00000000-0005-0000-0000-0000B6A80000}"/>
    <cellStyle name="TableStyleLight1 7 6_Tertiary Salaries Survey" xfId="24007" xr:uid="{00000000-0005-0000-0000-0000B7A80000}"/>
    <cellStyle name="TableStyleLight1 7 7" xfId="24008" xr:uid="{00000000-0005-0000-0000-0000B8A80000}"/>
    <cellStyle name="TableStyleLight1 7 7 2" xfId="24009" xr:uid="{00000000-0005-0000-0000-0000B9A80000}"/>
    <cellStyle name="TableStyleLight1 7 7_Tertiary Salaries Survey" xfId="24010" xr:uid="{00000000-0005-0000-0000-0000BAA80000}"/>
    <cellStyle name="TableStyleLight1 7 8" xfId="24011" xr:uid="{00000000-0005-0000-0000-0000BBA80000}"/>
    <cellStyle name="TableStyleLight1 7 8 2" xfId="24012" xr:uid="{00000000-0005-0000-0000-0000BCA80000}"/>
    <cellStyle name="TableStyleLight1 7 8_Tertiary Salaries Survey" xfId="24013" xr:uid="{00000000-0005-0000-0000-0000BDA80000}"/>
    <cellStyle name="TableStyleLight1 7 9" xfId="24014" xr:uid="{00000000-0005-0000-0000-0000BEA80000}"/>
    <cellStyle name="TableStyleLight1 7_STUD aligned by INSTIT" xfId="24015" xr:uid="{00000000-0005-0000-0000-0000BFA80000}"/>
    <cellStyle name="TableStyleLight1 8" xfId="24016" xr:uid="{00000000-0005-0000-0000-0000C0A80000}"/>
    <cellStyle name="TableStyleLight1 8 2" xfId="24017" xr:uid="{00000000-0005-0000-0000-0000C1A80000}"/>
    <cellStyle name="TableStyleLight1 8 3" xfId="24018" xr:uid="{00000000-0005-0000-0000-0000C2A80000}"/>
    <cellStyle name="TableStyleLight1 8 4" xfId="24019" xr:uid="{00000000-0005-0000-0000-0000C3A80000}"/>
    <cellStyle name="TableStyleLight1 8 5" xfId="24020" xr:uid="{00000000-0005-0000-0000-0000C4A80000}"/>
    <cellStyle name="TableStyleLight1 8_Tertiary Salaries Survey" xfId="24021" xr:uid="{00000000-0005-0000-0000-0000C5A80000}"/>
    <cellStyle name="TableStyleLight1 9" xfId="24022" xr:uid="{00000000-0005-0000-0000-0000C6A80000}"/>
    <cellStyle name="TableStyleLight1_STUD aligned by INSTIT" xfId="24023" xr:uid="{00000000-0005-0000-0000-0000C7A80000}"/>
    <cellStyle name="Tarkistussolu" xfId="43233" xr:uid="{00000000-0005-0000-0000-0000C8A80000}"/>
    <cellStyle name="temp" xfId="24024" xr:uid="{00000000-0005-0000-0000-0000C9A80000}"/>
    <cellStyle name="temp 2" xfId="24025" xr:uid="{00000000-0005-0000-0000-0000CAA80000}"/>
    <cellStyle name="tête chapitre" xfId="24026" xr:uid="{00000000-0005-0000-0000-0000CBA80000}"/>
    <cellStyle name="TEXT" xfId="24027" xr:uid="{00000000-0005-0000-0000-0000CCA80000}"/>
    <cellStyle name="Title 2" xfId="43234" xr:uid="{00000000-0005-0000-0000-0000CDA80000}"/>
    <cellStyle name="Title 3" xfId="43235" xr:uid="{00000000-0005-0000-0000-0000CEA80000}"/>
    <cellStyle name="Title 4" xfId="43236" xr:uid="{00000000-0005-0000-0000-0000CFA80000}"/>
    <cellStyle name="Title 5" xfId="43237" xr:uid="{00000000-0005-0000-0000-0000D0A80000}"/>
    <cellStyle name="title1" xfId="24028" xr:uid="{00000000-0005-0000-0000-0000D1A80000}"/>
    <cellStyle name="title1 2" xfId="24029" xr:uid="{00000000-0005-0000-0000-0000D2A80000}"/>
    <cellStyle name="Titles" xfId="24030" xr:uid="{00000000-0005-0000-0000-0000D3A80000}"/>
    <cellStyle name="titre" xfId="24031" xr:uid="{00000000-0005-0000-0000-0000D4A80000}"/>
    <cellStyle name="Total 2" xfId="43238" xr:uid="{00000000-0005-0000-0000-0000D5A80000}"/>
    <cellStyle name="Total 3" xfId="43239" xr:uid="{00000000-0005-0000-0000-0000D6A80000}"/>
    <cellStyle name="Total 3 2" xfId="43240" xr:uid="{00000000-0005-0000-0000-0000D7A80000}"/>
    <cellStyle name="Total 4" xfId="43241" xr:uid="{00000000-0005-0000-0000-0000D8A80000}"/>
    <cellStyle name="Total 4 2" xfId="43242" xr:uid="{00000000-0005-0000-0000-0000D9A80000}"/>
    <cellStyle name="Total 5" xfId="43243" xr:uid="{00000000-0005-0000-0000-0000DAA80000}"/>
    <cellStyle name="Total 5 2" xfId="43244" xr:uid="{00000000-0005-0000-0000-0000DBA80000}"/>
    <cellStyle name="Tulostus" xfId="43245" xr:uid="{00000000-0005-0000-0000-0000DCA80000}"/>
    <cellStyle name="Tulostus 2" xfId="43246" xr:uid="{00000000-0005-0000-0000-0000DDA80000}"/>
    <cellStyle name="Tusental (0)_Blad2" xfId="24032" xr:uid="{00000000-0005-0000-0000-0000DEA80000}"/>
    <cellStyle name="Tusental 2" xfId="24033" xr:uid="{00000000-0005-0000-0000-0000DFA80000}"/>
    <cellStyle name="Tusental_Blad2" xfId="24034" xr:uid="{00000000-0005-0000-0000-0000E0A80000}"/>
    <cellStyle name="Valuta (0)_Blad2" xfId="24035" xr:uid="{00000000-0005-0000-0000-0000E1A80000}"/>
    <cellStyle name="Varoitusteksti" xfId="43247" xr:uid="{00000000-0005-0000-0000-0000E2A80000}"/>
    <cellStyle name="Währung [0]_DIAGRAM" xfId="24036" xr:uid="{00000000-0005-0000-0000-0000E3A80000}"/>
    <cellStyle name="Währung_DIAGRAM" xfId="24037" xr:uid="{00000000-0005-0000-0000-0000E4A80000}"/>
    <cellStyle name="Warning Text 2" xfId="43248" xr:uid="{00000000-0005-0000-0000-0000E5A80000}"/>
    <cellStyle name="Warning Text 3" xfId="43249" xr:uid="{00000000-0005-0000-0000-0000E6A80000}"/>
    <cellStyle name="Warning Text 4" xfId="43250" xr:uid="{00000000-0005-0000-0000-0000E7A80000}"/>
    <cellStyle name="Warning Text 5" xfId="43251" xr:uid="{00000000-0005-0000-0000-0000E8A80000}"/>
    <cellStyle name="Wrapped" xfId="24038" xr:uid="{00000000-0005-0000-0000-0000E9A80000}"/>
    <cellStyle name="자리수" xfId="24039" xr:uid="{00000000-0005-0000-0000-0000F6A80000}"/>
    <cellStyle name="자리수0" xfId="24040" xr:uid="{00000000-0005-0000-0000-0000F7A80000}"/>
    <cellStyle name="콤마 [0]_ACCOUNT" xfId="24041" xr:uid="{00000000-0005-0000-0000-0000F8A80000}"/>
    <cellStyle name="콤마_ACCOUNT" xfId="24042" xr:uid="{00000000-0005-0000-0000-0000F9A80000}"/>
    <cellStyle name="통화 [0]_ACCOUNT" xfId="24043" xr:uid="{00000000-0005-0000-0000-0000FAA80000}"/>
    <cellStyle name="통화_ACCOUNT" xfId="24044" xr:uid="{00000000-0005-0000-0000-0000FBA80000}"/>
    <cellStyle name="퍼센트" xfId="24045" xr:uid="{00000000-0005-0000-0000-0000FCA80000}"/>
    <cellStyle name="표준 5" xfId="24046" xr:uid="{00000000-0005-0000-0000-0000FDA80000}"/>
    <cellStyle name="표준_9511REV" xfId="24047" xr:uid="{00000000-0005-0000-0000-0000FEA80000}"/>
    <cellStyle name="화폐기호" xfId="24048" xr:uid="{00000000-0005-0000-0000-0000FFA80000}"/>
    <cellStyle name="화폐기호0" xfId="24049" xr:uid="{00000000-0005-0000-0000-000000A90000}"/>
    <cellStyle name="アクセント 1" xfId="43252" xr:uid="{00000000-0005-0000-0000-0000EAA80000}"/>
    <cellStyle name="アクセント 2" xfId="43253" xr:uid="{00000000-0005-0000-0000-0000EBA80000}"/>
    <cellStyle name="アクセント 3" xfId="43254" xr:uid="{00000000-0005-0000-0000-0000ECA80000}"/>
    <cellStyle name="アクセント 4" xfId="43255" xr:uid="{00000000-0005-0000-0000-0000EDA80000}"/>
    <cellStyle name="アクセント 5" xfId="43256" xr:uid="{00000000-0005-0000-0000-0000EEA80000}"/>
    <cellStyle name="アクセント 6" xfId="43257" xr:uid="{00000000-0005-0000-0000-0000EFA80000}"/>
    <cellStyle name="タイトル" xfId="43258" xr:uid="{00000000-0005-0000-0000-0000F0A80000}"/>
    <cellStyle name="チェック セル" xfId="43259" xr:uid="{00000000-0005-0000-0000-0000F1A80000}"/>
    <cellStyle name="どちらでもない" xfId="43260" xr:uid="{00000000-0005-0000-0000-0000F2A80000}"/>
    <cellStyle name="メモ" xfId="43261" xr:uid="{00000000-0005-0000-0000-0000F3A80000}"/>
    <cellStyle name="メモ 2" xfId="43262" xr:uid="{00000000-0005-0000-0000-0000F4A80000}"/>
    <cellStyle name="リンク セル" xfId="43263" xr:uid="{00000000-0005-0000-0000-0000F5A80000}"/>
    <cellStyle name="入力" xfId="43264" xr:uid="{00000000-0005-0000-0000-000001A90000}"/>
    <cellStyle name="入力 2" xfId="43265" xr:uid="{00000000-0005-0000-0000-000002A90000}"/>
    <cellStyle name="出力" xfId="43266" xr:uid="{00000000-0005-0000-0000-000003A90000}"/>
    <cellStyle name="出力 2" xfId="43267" xr:uid="{00000000-0005-0000-0000-000004A90000}"/>
    <cellStyle name="悪い" xfId="43268" xr:uid="{00000000-0005-0000-0000-000005A90000}"/>
    <cellStyle name="標準 2" xfId="24050" xr:uid="{00000000-0005-0000-0000-000006A90000}"/>
    <cellStyle name="良い" xfId="43269" xr:uid="{00000000-0005-0000-0000-000007A90000}"/>
    <cellStyle name="見出し 1" xfId="43270" xr:uid="{00000000-0005-0000-0000-000008A90000}"/>
    <cellStyle name="見出し 2" xfId="43271" xr:uid="{00000000-0005-0000-0000-000009A90000}"/>
    <cellStyle name="見出し 3" xfId="43272" xr:uid="{00000000-0005-0000-0000-00000AA90000}"/>
    <cellStyle name="見出し 3 2" xfId="43273" xr:uid="{00000000-0005-0000-0000-00000BA90000}"/>
    <cellStyle name="見出し 4" xfId="43274" xr:uid="{00000000-0005-0000-0000-00000CA90000}"/>
    <cellStyle name="計算" xfId="43275" xr:uid="{00000000-0005-0000-0000-00000DA90000}"/>
    <cellStyle name="計算 2" xfId="43276" xr:uid="{00000000-0005-0000-0000-00000EA90000}"/>
    <cellStyle name="説明文" xfId="43277" xr:uid="{00000000-0005-0000-0000-00000FA90000}"/>
    <cellStyle name="警告文" xfId="43278" xr:uid="{00000000-0005-0000-0000-000010A90000}"/>
    <cellStyle name="集計" xfId="43279" xr:uid="{00000000-0005-0000-0000-000011A90000}"/>
    <cellStyle name="集計 2" xfId="43280" xr:uid="{00000000-0005-0000-0000-000012A90000}"/>
  </cellStyles>
  <dxfs count="118"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colors>
    <mruColors>
      <color rgb="FFEBF1D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5483799</xdr:colOff>
      <xdr:row>0</xdr:row>
      <xdr:rowOff>9946</xdr:rowOff>
    </xdr:from>
    <xdr:to>
      <xdr:col>3</xdr:col>
      <xdr:colOff>2300</xdr:colOff>
      <xdr:row>1</xdr:row>
      <xdr:rowOff>572042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A2694F-1FDA-A24B-B0B5-8B99FFCB2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9763" y="9946"/>
          <a:ext cx="3018320" cy="952277"/>
        </a:xfrm>
        <a:prstGeom prst="rect">
          <a:avLst/>
        </a:prstGeom>
        <a:ln>
          <a:solidFill>
            <a:srgbClr val="00B050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.bin"/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4.bin"/><Relationship Id="rId2" Type="http://schemas.openxmlformats.org/officeDocument/2006/relationships/printerSettings" Target="../printerSettings/printerSettings33.bin"/><Relationship Id="rId1" Type="http://schemas.openxmlformats.org/officeDocument/2006/relationships/printerSettings" Target="../printerSettings/printerSettings3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7.bin"/><Relationship Id="rId2" Type="http://schemas.openxmlformats.org/officeDocument/2006/relationships/printerSettings" Target="../printerSettings/printerSettings36.bin"/><Relationship Id="rId1" Type="http://schemas.openxmlformats.org/officeDocument/2006/relationships/printerSettings" Target="../printerSettings/printerSettings35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0.bin"/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3.bin"/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6.bin"/><Relationship Id="rId2" Type="http://schemas.openxmlformats.org/officeDocument/2006/relationships/printerSettings" Target="../printerSettings/printerSettings45.bin"/><Relationship Id="rId1" Type="http://schemas.openxmlformats.org/officeDocument/2006/relationships/printerSettings" Target="../printerSettings/printerSettings44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9.bin"/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3.bin"/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6.bin"/><Relationship Id="rId2" Type="http://schemas.openxmlformats.org/officeDocument/2006/relationships/printerSettings" Target="../printerSettings/printerSettings55.bin"/><Relationship Id="rId1" Type="http://schemas.openxmlformats.org/officeDocument/2006/relationships/printerSettings" Target="../printerSettings/printerSettings54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9.bin"/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2.bin"/><Relationship Id="rId2" Type="http://schemas.openxmlformats.org/officeDocument/2006/relationships/printerSettings" Target="../printerSettings/printerSettings61.bin"/><Relationship Id="rId1" Type="http://schemas.openxmlformats.org/officeDocument/2006/relationships/printerSettings" Target="../printerSettings/printerSettings60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5.bin"/><Relationship Id="rId2" Type="http://schemas.openxmlformats.org/officeDocument/2006/relationships/printerSettings" Target="../printerSettings/printerSettings64.bin"/><Relationship Id="rId1" Type="http://schemas.openxmlformats.org/officeDocument/2006/relationships/printerSettings" Target="../printerSettings/printerSettings6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8.bin"/><Relationship Id="rId2" Type="http://schemas.openxmlformats.org/officeDocument/2006/relationships/printerSettings" Target="../printerSettings/printerSettings67.bin"/><Relationship Id="rId1" Type="http://schemas.openxmlformats.org/officeDocument/2006/relationships/printerSettings" Target="../printerSettings/printerSettings66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1.bin"/><Relationship Id="rId2" Type="http://schemas.openxmlformats.org/officeDocument/2006/relationships/printerSettings" Target="../printerSettings/printerSettings70.bin"/><Relationship Id="rId1" Type="http://schemas.openxmlformats.org/officeDocument/2006/relationships/printerSettings" Target="../printerSettings/printerSettings69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4.bin"/><Relationship Id="rId2" Type="http://schemas.openxmlformats.org/officeDocument/2006/relationships/printerSettings" Target="../printerSettings/printerSettings73.bin"/><Relationship Id="rId1" Type="http://schemas.openxmlformats.org/officeDocument/2006/relationships/printerSettings" Target="../printerSettings/printerSettings72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7.bin"/><Relationship Id="rId2" Type="http://schemas.openxmlformats.org/officeDocument/2006/relationships/printerSettings" Target="../printerSettings/printerSettings76.bin"/><Relationship Id="rId1" Type="http://schemas.openxmlformats.org/officeDocument/2006/relationships/printerSettings" Target="../printerSettings/printerSettings75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0.bin"/><Relationship Id="rId2" Type="http://schemas.openxmlformats.org/officeDocument/2006/relationships/printerSettings" Target="../printerSettings/printerSettings79.bin"/><Relationship Id="rId1" Type="http://schemas.openxmlformats.org/officeDocument/2006/relationships/printerSettings" Target="../printerSettings/printerSettings7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3.bin"/><Relationship Id="rId2" Type="http://schemas.openxmlformats.org/officeDocument/2006/relationships/printerSettings" Target="../printerSettings/printerSettings82.bin"/><Relationship Id="rId1" Type="http://schemas.openxmlformats.org/officeDocument/2006/relationships/printerSettings" Target="../printerSettings/printerSettings8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7.bin"/><Relationship Id="rId2" Type="http://schemas.openxmlformats.org/officeDocument/2006/relationships/printerSettings" Target="../printerSettings/printerSettings86.bin"/><Relationship Id="rId1" Type="http://schemas.openxmlformats.org/officeDocument/2006/relationships/printerSettings" Target="../printerSettings/printerSettings85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0.bin"/><Relationship Id="rId2" Type="http://schemas.openxmlformats.org/officeDocument/2006/relationships/printerSettings" Target="../printerSettings/printerSettings89.bin"/><Relationship Id="rId1" Type="http://schemas.openxmlformats.org/officeDocument/2006/relationships/printerSettings" Target="../printerSettings/printerSettings88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3.bin"/><Relationship Id="rId2" Type="http://schemas.openxmlformats.org/officeDocument/2006/relationships/printerSettings" Target="../printerSettings/printerSettings92.bin"/><Relationship Id="rId1" Type="http://schemas.openxmlformats.org/officeDocument/2006/relationships/printerSettings" Target="../printerSettings/printerSettings91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6.bin"/><Relationship Id="rId2" Type="http://schemas.openxmlformats.org/officeDocument/2006/relationships/printerSettings" Target="../printerSettings/printerSettings95.bin"/><Relationship Id="rId1" Type="http://schemas.openxmlformats.org/officeDocument/2006/relationships/printerSettings" Target="../printerSettings/printerSettings9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9.bin"/><Relationship Id="rId2" Type="http://schemas.openxmlformats.org/officeDocument/2006/relationships/printerSettings" Target="../printerSettings/printerSettings98.bin"/><Relationship Id="rId1" Type="http://schemas.openxmlformats.org/officeDocument/2006/relationships/printerSettings" Target="../printerSettings/printerSettings97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2.bin"/><Relationship Id="rId2" Type="http://schemas.openxmlformats.org/officeDocument/2006/relationships/printerSettings" Target="../printerSettings/printerSettings101.bin"/><Relationship Id="rId1" Type="http://schemas.openxmlformats.org/officeDocument/2006/relationships/printerSettings" Target="../printerSettings/printerSettings100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5.bin"/><Relationship Id="rId2" Type="http://schemas.openxmlformats.org/officeDocument/2006/relationships/printerSettings" Target="../printerSettings/printerSettings104.bin"/><Relationship Id="rId1" Type="http://schemas.openxmlformats.org/officeDocument/2006/relationships/printerSettings" Target="../printerSettings/printerSettings103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8.bin"/><Relationship Id="rId2" Type="http://schemas.openxmlformats.org/officeDocument/2006/relationships/printerSettings" Target="../printerSettings/printerSettings107.bin"/><Relationship Id="rId1" Type="http://schemas.openxmlformats.org/officeDocument/2006/relationships/printerSettings" Target="../printerSettings/printerSettings106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1.bin"/><Relationship Id="rId2" Type="http://schemas.openxmlformats.org/officeDocument/2006/relationships/printerSettings" Target="../printerSettings/printerSettings110.bin"/><Relationship Id="rId1" Type="http://schemas.openxmlformats.org/officeDocument/2006/relationships/printerSettings" Target="../printerSettings/printerSettings10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4.bin"/><Relationship Id="rId2" Type="http://schemas.openxmlformats.org/officeDocument/2006/relationships/printerSettings" Target="../printerSettings/printerSettings113.bin"/><Relationship Id="rId1" Type="http://schemas.openxmlformats.org/officeDocument/2006/relationships/printerSettings" Target="../printerSettings/printerSettings112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7.bin"/><Relationship Id="rId2" Type="http://schemas.openxmlformats.org/officeDocument/2006/relationships/printerSettings" Target="../printerSettings/printerSettings116.bin"/><Relationship Id="rId1" Type="http://schemas.openxmlformats.org/officeDocument/2006/relationships/printerSettings" Target="../printerSettings/printerSettings115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0.bin"/><Relationship Id="rId2" Type="http://schemas.openxmlformats.org/officeDocument/2006/relationships/printerSettings" Target="../printerSettings/printerSettings119.bin"/><Relationship Id="rId1" Type="http://schemas.openxmlformats.org/officeDocument/2006/relationships/printerSettings" Target="../printerSettings/printerSettings118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4.bin"/><Relationship Id="rId2" Type="http://schemas.openxmlformats.org/officeDocument/2006/relationships/printerSettings" Target="../printerSettings/printerSettings123.bin"/><Relationship Id="rId1" Type="http://schemas.openxmlformats.org/officeDocument/2006/relationships/printerSettings" Target="../printerSettings/printerSettings12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8.bin"/><Relationship Id="rId2" Type="http://schemas.openxmlformats.org/officeDocument/2006/relationships/printerSettings" Target="../printerSettings/printerSettings127.bin"/><Relationship Id="rId1" Type="http://schemas.openxmlformats.org/officeDocument/2006/relationships/printerSettings" Target="../printerSettings/printerSettings12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2.bin"/><Relationship Id="rId2" Type="http://schemas.openxmlformats.org/officeDocument/2006/relationships/printerSettings" Target="../printerSettings/printerSettings131.bin"/><Relationship Id="rId1" Type="http://schemas.openxmlformats.org/officeDocument/2006/relationships/printerSettings" Target="../printerSettings/printerSettings130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6.bin"/><Relationship Id="rId2" Type="http://schemas.openxmlformats.org/officeDocument/2006/relationships/printerSettings" Target="../printerSettings/printerSettings135.bin"/><Relationship Id="rId1" Type="http://schemas.openxmlformats.org/officeDocument/2006/relationships/printerSettings" Target="../printerSettings/printerSettings134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9.bin"/><Relationship Id="rId2" Type="http://schemas.openxmlformats.org/officeDocument/2006/relationships/printerSettings" Target="../printerSettings/printerSettings138.bin"/><Relationship Id="rId1" Type="http://schemas.openxmlformats.org/officeDocument/2006/relationships/printerSettings" Target="../printerSettings/printerSettings137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2.bin"/><Relationship Id="rId2" Type="http://schemas.openxmlformats.org/officeDocument/2006/relationships/printerSettings" Target="../printerSettings/printerSettings141.bin"/><Relationship Id="rId1" Type="http://schemas.openxmlformats.org/officeDocument/2006/relationships/printerSettings" Target="../printerSettings/printerSettings140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5.bin"/><Relationship Id="rId2" Type="http://schemas.openxmlformats.org/officeDocument/2006/relationships/printerSettings" Target="../printerSettings/printerSettings144.bin"/><Relationship Id="rId1" Type="http://schemas.openxmlformats.org/officeDocument/2006/relationships/printerSettings" Target="../printerSettings/printerSettings14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4.bin"/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.bin"/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67"/>
  <sheetViews>
    <sheetView showGridLines="0" tabSelected="1" topLeftCell="A3" zoomScaleNormal="100" workbookViewId="0">
      <selection activeCell="A18" sqref="A18"/>
    </sheetView>
  </sheetViews>
  <sheetFormatPr baseColWidth="10" defaultColWidth="9.1640625" defaultRowHeight="13"/>
  <cols>
    <col min="1" max="1" width="32.1640625" style="2" customWidth="1"/>
    <col min="2" max="2" width="3.5" style="2" customWidth="1"/>
    <col min="3" max="3" width="111.5" style="2" customWidth="1"/>
    <col min="4" max="16384" width="9.1640625" style="2"/>
  </cols>
  <sheetData>
    <row r="1" spans="1:13" ht="31" customHeight="1">
      <c r="A1" s="333" t="s">
        <v>524</v>
      </c>
      <c r="B1" s="334"/>
      <c r="C1" s="335"/>
      <c r="J1" s="209"/>
    </row>
    <row r="2" spans="1:13" ht="45" customHeight="1">
      <c r="A2" s="336" t="s">
        <v>467</v>
      </c>
      <c r="B2" s="337"/>
      <c r="C2" s="338"/>
      <c r="D2" s="24"/>
      <c r="M2" s="206"/>
    </row>
    <row r="3" spans="1:13" ht="16">
      <c r="A3" s="307" t="s">
        <v>466</v>
      </c>
      <c r="B3" s="177"/>
      <c r="C3" s="308"/>
    </row>
    <row r="4" spans="1:13" ht="29" customHeight="1">
      <c r="A4" s="309" t="s">
        <v>523</v>
      </c>
      <c r="B4" s="310"/>
      <c r="C4" s="311"/>
      <c r="M4" s="206"/>
    </row>
    <row r="5" spans="1:13" customFormat="1" ht="53" customHeight="1">
      <c r="A5" s="295"/>
      <c r="B5" s="292"/>
      <c r="C5" s="296" t="s">
        <v>525</v>
      </c>
    </row>
    <row r="6" spans="1:13" ht="18" customHeight="1">
      <c r="A6" s="297" t="str">
        <f ca="1">'Tabela BMUL.TCEXP.MOTIV'!A1</f>
        <v>Tabela BMUL.TCEXP.MOTIV</v>
      </c>
      <c r="B6" s="298"/>
      <c r="C6" s="303" t="str">
        <f>'Tabela BMUL.TCEXP.MOTIV'!A3</f>
        <v>Motivacija učiteljev za poklic, glede na učiteljeve izkušnje s poučevanjem</v>
      </c>
      <c r="D6" s="280"/>
      <c r="M6" s="207"/>
    </row>
    <row r="7" spans="1:13" ht="18" customHeight="1">
      <c r="A7" s="297" t="str">
        <f ca="1">'Tabela BMUL.NO.MOTIV_I3'!A1</f>
        <v>Tabela BMUL.NO.MOTIV_I3</v>
      </c>
      <c r="B7" s="298"/>
      <c r="C7" s="303" t="str">
        <f>'Tabela BMUL.NO.MOTIV_I3'!A3</f>
        <v>Motivacija srednješolskih učiteljev za poklic</v>
      </c>
      <c r="M7" s="207"/>
    </row>
    <row r="8" spans="1:13" ht="18" customHeight="1">
      <c r="A8" s="297" t="str">
        <f ca="1">'Tabela BIN.TCH.CAR_COMMIT'!A1</f>
        <v>Tabela BIN.TCH.CAR_COMMIT</v>
      </c>
      <c r="B8" s="298"/>
      <c r="C8" s="303" t="str">
        <f>'Tabela BIN.TCH.CAR_COMMIT'!A3</f>
        <v>Poučevanje kot prva izbira kariere, glede na značilnosti učitelja</v>
      </c>
      <c r="M8" s="207"/>
    </row>
    <row r="9" spans="1:13" ht="18" customHeight="1">
      <c r="A9" s="297" t="str">
        <f ca="1">'Tabela BMUL.NO.EDU_ATTAIN'!A1</f>
        <v>Tabela BMUL.NO.EDU_ATTAIN</v>
      </c>
      <c r="B9" s="298"/>
      <c r="C9" s="303" t="str">
        <f>'Tabela BMUL.NO.EDU_ATTAIN'!A3</f>
        <v>Najvišja dosežena raven formalne izobrazbe učitelja</v>
      </c>
      <c r="M9" s="207"/>
    </row>
    <row r="10" spans="1:13" ht="18" customHeight="1">
      <c r="A10" s="297" t="str">
        <f ca="1">'Tabela BMUL.NO.EDU_ATTAIN_I3'!A1</f>
        <v>Tabela BMUL.NO.EDU_ATTAIN_I3</v>
      </c>
      <c r="B10" s="298"/>
      <c r="C10" s="303" t="str">
        <f>'Tabela BMUL.NO.EDU_ATTAIN_I3'!A3</f>
        <v>Najvišja dosežena raven formalne izobrazbe srednješolskega učitelja</v>
      </c>
      <c r="M10" s="207"/>
    </row>
    <row r="11" spans="1:13" ht="18" customHeight="1">
      <c r="A11" s="297" t="str">
        <f ca="1">'Tabela BMUL.TR1.EDUC_ATTAIN'!A1</f>
        <v>Tabela BMUL.TR1.EDUC_ATTAIN</v>
      </c>
      <c r="B11" s="298"/>
      <c r="C11" s="303" t="str">
        <f>'Tabela BMUL.TR1.EDUC_ATTAIN'!A3</f>
        <v>Sprememba v najvišji doseženi izobrazbi učitelja med letom 2008 in 2018</v>
      </c>
      <c r="M11" s="208"/>
    </row>
    <row r="12" spans="1:13" ht="18" customHeight="1">
      <c r="A12" s="297" t="str">
        <f ca="1">'Tabela BMUL.QUAL.QUAL_PATH'!A1</f>
        <v>Tabela BMUL.QUAL.QUAL_PATH</v>
      </c>
      <c r="B12" s="298"/>
      <c r="C12" s="303" t="str">
        <f>'Tabela BMUL.QUAL.QUAL_PATH'!A3</f>
        <v>Vrsta formalne izobrazbe učitelja glede na leto pridobitve izobrazbe</v>
      </c>
      <c r="M12" s="207"/>
    </row>
    <row r="13" spans="1:13" ht="18" customHeight="1">
      <c r="A13" s="297" t="str">
        <f ca="1">'Tabela BMUL.QUAL.ITE_ELEM'!A1</f>
        <v>Tabela BMUL.QUAL.ITE_ELEM</v>
      </c>
      <c r="B13" s="298"/>
      <c r="C13" s="303" t="str">
        <f>'Tabela BMUL.QUAL.ITE_ELEM'!A3</f>
        <v>Vsebine, vključene v začetno izobraževanje učitelja glede na leto pridobitve izobrazbe</v>
      </c>
      <c r="M13" s="207"/>
    </row>
    <row r="14" spans="1:13" ht="18" customHeight="1">
      <c r="A14" s="297" t="str">
        <f ca="1">'Tabela BMUL.QUAL.ITE_ELEM_v2'!A1</f>
        <v>Tabela BMUL.QUAL.ITE_ELEM_v2</v>
      </c>
      <c r="B14" s="298"/>
      <c r="C14" s="303" t="str">
        <f>'Tabela BMUL.QUAL.ITE_ELEM_v2'!A3</f>
        <v>Obsežnost formalne izobrazbe učitelja, glede na leto zaključka</v>
      </c>
      <c r="M14" s="207"/>
    </row>
    <row r="15" spans="1:13" ht="18" customHeight="1">
      <c r="A15" s="297" t="str">
        <f ca="1">'Tabela BMUL.NO.ITE_ELEM_I3'!A1</f>
        <v>Tabela BMUL.NO.ITE_ELEM_I3</v>
      </c>
      <c r="B15" s="298"/>
      <c r="C15" s="303" t="str">
        <f>'Tabela BMUL.NO.ITE_ELEM_I3'!A3</f>
        <v>Vsebine, vključene v začetno izobraževanje srednješolskih učiteljev</v>
      </c>
      <c r="M15" s="207"/>
    </row>
    <row r="16" spans="1:13" ht="18" customHeight="1">
      <c r="A16" s="297" t="str">
        <f ca="1">'Tabela BMUL.QUAL.ITE_PREP'!A1</f>
        <v>Tabela BMUL.QUAL.ITE_PREP</v>
      </c>
      <c r="B16" s="298"/>
      <c r="C16" s="303" t="str">
        <f>'Tabela BMUL.QUAL.ITE_PREP'!A3</f>
        <v>Občutek pripravljenosti na poučevanje</v>
      </c>
      <c r="M16" s="207"/>
    </row>
    <row r="17" spans="1:13" ht="18" customHeight="1">
      <c r="A17" s="297" t="str">
        <f ca="1">'Tabela BMUL.NO.ITE_PREP_I3'!A1</f>
        <v>Tabela BMUL.NO.ITE_PREP_I3</v>
      </c>
      <c r="B17" s="298"/>
      <c r="C17" s="303" t="str">
        <f>'Tabela BMUL.NO.ITE_PREP_I3'!A3</f>
        <v>Občutek pripravljenosti na poučevanje med srednješolskimi učitelji</v>
      </c>
      <c r="M17" s="208"/>
    </row>
    <row r="18" spans="1:13" ht="18" customHeight="1">
      <c r="A18" s="297" t="str">
        <f ca="1">'Tabela BMUL.NO.MOBILITY'!A1</f>
        <v>Tabela BMUL.NO.MOBILITY</v>
      </c>
      <c r="B18" s="298"/>
      <c r="C18" s="303" t="str">
        <f>'Tabela BMUL.NO.MOBILITY'!A3</f>
        <v xml:space="preserve">Bivanje med študijem v tujini zaradi strokovnih namenov </v>
      </c>
      <c r="M18" s="207"/>
    </row>
    <row r="19" spans="1:13" ht="18" customHeight="1">
      <c r="A19" s="297" t="str">
        <f ca="1">'Tabela BMUL.NO.EDU_ATTAIN_P'!A1</f>
        <v>Tabela BMUL.NO.EDU_ATTAIN_P</v>
      </c>
      <c r="B19" s="298"/>
      <c r="C19" s="303" t="str">
        <f>'Tabela BMUL.NO.EDU_ATTAIN_P'!A3</f>
        <v>Najvišja dosežena raven izobrazbe ravnateljev</v>
      </c>
      <c r="M19" s="207"/>
    </row>
    <row r="20" spans="1:13" ht="18" customHeight="1">
      <c r="A20" s="299" t="str">
        <f ca="1">'Tabela BMUL.NO.EDU_ATTAIN_P_I3'!A1</f>
        <v>Tabela BMUL.NO.EDU_ATTAIN_P_I3</v>
      </c>
      <c r="B20" s="300"/>
      <c r="C20" s="304" t="str">
        <f>'Tabela BMUL.NO.EDU_ATTAIN_P_I3'!A3</f>
        <v>Najvišja dosežena raven izobrazbe srednješolskih ravnateljev</v>
      </c>
      <c r="M20" s="208"/>
    </row>
    <row r="21" spans="1:13" ht="18" customHeight="1">
      <c r="A21" s="297" t="str">
        <f ca="1">'Tabela BMUL.TR1.EDUC_ATTAIN_P'!A1</f>
        <v>Tabela BMUL.TR1.EDUC_ATTAIN_P</v>
      </c>
      <c r="B21" s="298"/>
      <c r="C21" s="303" t="str">
        <f>'Tabela BMUL.TR1.EDUC_ATTAIN_P'!A3</f>
        <v>Sprememba v najvišji doseženi izobrazbi ravnatelja med letom 2008 in 2018</v>
      </c>
      <c r="M21" s="207"/>
    </row>
    <row r="22" spans="1:13" ht="18" customHeight="1">
      <c r="A22" s="297" t="str">
        <f ca="1">'Tabela BMUL.UND.TRAIN_P'!A1</f>
        <v>Tabela BMUL.UND.TRAIN_P</v>
      </c>
      <c r="B22" s="298"/>
      <c r="C22" s="303" t="str">
        <f>'Tabela BMUL.UND.TRAIN_P'!A3</f>
        <v>Formalna izobrazba ravnateljev</v>
      </c>
      <c r="M22" s="207"/>
    </row>
    <row r="23" spans="1:13" ht="18" customHeight="1">
      <c r="A23" s="297" t="str">
        <f ca="1">'Tabela BMUL.NO.TRAIN_P_I3'!A1</f>
        <v>Tabela BMUL.NO.TRAIN_P_I3</v>
      </c>
      <c r="B23" s="298"/>
      <c r="C23" s="303" t="str">
        <f>'Tabela BMUL.NO.TRAIN_P_I3'!A3</f>
        <v>Formalna izobrazba srednješolskih ravnateljev</v>
      </c>
      <c r="M23" s="208"/>
    </row>
    <row r="24" spans="1:13" ht="18" customHeight="1">
      <c r="A24" s="297" t="str">
        <f ca="1">'Tabela BMUL.TCEXP.SAT_ENV'!A1</f>
        <v>Tabela BMUL.TCEXP.SAT_ENV</v>
      </c>
      <c r="B24" s="298"/>
      <c r="C24" s="303" t="str">
        <f>'Tabela BMUL.TCEXP.SAT_ENV'!A3</f>
        <v>Zadovoljstvo učiteljev z delovnim okoljem, glede na učiteljeve izkušnje s poučevanjem</v>
      </c>
      <c r="M24" s="207"/>
    </row>
    <row r="25" spans="1:13" ht="18" customHeight="1">
      <c r="A25" s="297" t="str">
        <f ca="1">'Tabela BMUL.TCEXP.SAT_PROF'!A1</f>
        <v>Tabela BMUL.TCEXP.SAT_PROF</v>
      </c>
      <c r="B25" s="298"/>
      <c r="C25" s="303" t="str">
        <f>'Tabela BMUL.TCEXP.SAT_PROF'!A3</f>
        <v>Učiteljevo zadovoljstvo s poklicem, glede na učiteljeve izkušnje s poučevanjem</v>
      </c>
      <c r="M25" s="207"/>
    </row>
    <row r="26" spans="1:13" ht="18" customHeight="1">
      <c r="A26" s="297" t="str">
        <f ca="1">'Tabela BIN.SCH.TCEXP'!A1</f>
        <v>Tabela BIN.SCH.TCEXP</v>
      </c>
      <c r="B26" s="298"/>
      <c r="C26" s="303" t="str">
        <f>'Tabela BIN.SCH.TCEXP'!A3</f>
        <v>Učitelji začetniki, glede na značilnosti šole</v>
      </c>
      <c r="M26" s="207"/>
    </row>
    <row r="27" spans="1:13" ht="18" customHeight="1">
      <c r="A27" s="297" t="str">
        <f ca="1">'Tabela CMUL.TCEXP.WORK_HOURS'!A1</f>
        <v>Tabela CMUL.TCEXP.WORK_HOURS</v>
      </c>
      <c r="B27" s="298"/>
      <c r="C27" s="303" t="str">
        <f>'Tabela CMUL.TCEXP.WORK_HOURS'!A3</f>
        <v>Delovne obremenitve učiteljev, glede na učiteljeve izkušnje s poučevanjem</v>
      </c>
      <c r="M27" s="207"/>
    </row>
    <row r="28" spans="1:13" ht="18" customHeight="1">
      <c r="A28" s="297" t="str">
        <f ca="1">'Tabela BMUL.NO.INDUC_P'!A1</f>
        <v>Tabela BMUL.NO.INDUC_P</v>
      </c>
      <c r="B28" s="298"/>
      <c r="C28" s="303" t="str">
        <f>'Tabela BMUL.NO.INDUC_P'!A3</f>
        <v>Dostopnost dejavnosti uvajanja</v>
      </c>
      <c r="M28" s="207"/>
    </row>
    <row r="29" spans="1:13" ht="18" customHeight="1">
      <c r="A29" s="297" t="str">
        <f ca="1">'Tabela BMUL.NO.INDUC_P_I3'!A1</f>
        <v>Tabela BMUL.NO.INDUC_P_I3</v>
      </c>
      <c r="B29" s="298"/>
      <c r="C29" s="303" t="str">
        <f>'Tabela BMUL.NO.INDUC_P_I3'!A3</f>
        <v>Dostopnost dejavnosti uvajanja pri srednješolskih učiteljih</v>
      </c>
      <c r="M29" s="207"/>
    </row>
    <row r="30" spans="1:13" ht="18" customHeight="1">
      <c r="A30" s="297" t="str">
        <f ca="1">'Tabela BMUL.TCEXP.INDUC_FE'!A1</f>
        <v>Tabela BMUL.TCEXP.INDUC_FE</v>
      </c>
      <c r="B30" s="298"/>
      <c r="C30" s="303" t="str">
        <f>'Tabela BMUL.TCEXP.INDUC_FE'!A3</f>
        <v>Sodelovanje v dejavnostih uvajanja med prvo zaposlitvijo, glede na učiteljeve izkušnje s poučevanjem</v>
      </c>
      <c r="M30" s="207"/>
    </row>
    <row r="31" spans="1:13" ht="18" customHeight="1">
      <c r="A31" s="297" t="str">
        <f ca="1">'Tabela BMUL.TCEXP.INDUC_CS'!A1</f>
        <v>Tabela BMUL.TCEXP.INDUC_CS</v>
      </c>
      <c r="B31" s="298"/>
      <c r="C31" s="303" t="str">
        <f>'Tabela BMUL.TCEXP.INDUC_CS'!A3</f>
        <v>Sodelovanje v dejavnostih uvajanja na šoli, glede na učiteljeve izkušnje s poučevanjem</v>
      </c>
      <c r="M31" s="207"/>
    </row>
    <row r="32" spans="1:13" ht="18" customHeight="1">
      <c r="A32" s="297" t="str">
        <f ca="1">'Tabela BMUL.NO.INDUC_CS_I3'!A1</f>
        <v>Tabela BMUL.NO.INDUC_CS_I3</v>
      </c>
      <c r="B32" s="298"/>
      <c r="C32" s="303" t="str">
        <f>'Tabela BMUL.NO.INDUC_CS_I3'!A3</f>
        <v>Sodelovanje v dejavnostih uvajanja med srednješolskimi učitelji</v>
      </c>
      <c r="D32" s="203"/>
      <c r="M32" s="207"/>
    </row>
    <row r="33" spans="1:13" ht="18" customHeight="1">
      <c r="A33" s="297" t="str">
        <f ca="1">'Tabela BMUL.TP.INDUC_ELEM'!A1</f>
        <v>Tabela BMUL.TP.INDUC_ELEM</v>
      </c>
      <c r="B33" s="298"/>
      <c r="C33" s="303" t="str">
        <f>'Tabela BMUL.TP.INDUC_ELEM'!A3</f>
        <v>Dejavnosti uvajanja</v>
      </c>
      <c r="M33" s="207"/>
    </row>
    <row r="34" spans="1:13" ht="18" customHeight="1">
      <c r="A34" s="297" t="str">
        <f ca="1">'Tabela BMUL.TP.INDUC_ELEM_I3'!A1</f>
        <v>Tabela BMUL.TP.INDUC_ELEM_I3</v>
      </c>
      <c r="B34" s="298"/>
      <c r="C34" s="303" t="str">
        <f>'Tabela BMUL.TP.INDUC_ELEM_I3'!A3</f>
        <v>Dejavnosti uvajanja pri srednješolskih učiteljih</v>
      </c>
      <c r="M34" s="207"/>
    </row>
    <row r="35" spans="1:13" ht="18" customHeight="1">
      <c r="A35" s="297" t="str">
        <f ca="1">'Tabela BMUL.NO.MENTOR_P'!A1</f>
        <v>Tabela BMUL.NO.MENTOR_P</v>
      </c>
      <c r="B35" s="298"/>
      <c r="C35" s="303" t="str">
        <f>'Tabela BMUL.NO.MENTOR_P'!A3</f>
        <v>Dostop do mentorstva</v>
      </c>
      <c r="M35" s="207"/>
    </row>
    <row r="36" spans="1:13" ht="18" customHeight="1">
      <c r="A36" s="297" t="str">
        <f ca="1">'Tabela BMUL.NO.MENTOR_P_I3'!A1</f>
        <v>Tabela BMUL.NO.MENTOR_P_I3</v>
      </c>
      <c r="B36" s="298"/>
      <c r="C36" s="303" t="str">
        <f>'Tabela BMUL.NO.MENTOR_P_I3'!A3</f>
        <v>Dostop do mentorstva za srednješolske učitelje</v>
      </c>
      <c r="M36" s="207"/>
    </row>
    <row r="37" spans="1:13" ht="18" customHeight="1">
      <c r="A37" s="297" t="str">
        <f ca="1">'Tabela BMUL.TCEXP.MENTOR'!A1</f>
        <v>Tabela BMUL.TCEXP.MENTOR</v>
      </c>
      <c r="B37" s="298"/>
      <c r="C37" s="303" t="str">
        <f>'Tabela BMUL.TCEXP.MENTOR'!A3</f>
        <v>Strokovno mentorstvo, glede na učiteljeve izkušnje s poučevanjem</v>
      </c>
      <c r="M37" s="207"/>
    </row>
    <row r="38" spans="1:13" ht="18" customHeight="1">
      <c r="A38" s="297" t="str">
        <f ca="1">'Tabela BMUL.NO.MENTOR_I3'!A1</f>
        <v>Tabela BMUL.NO.MENTOR_I3</v>
      </c>
      <c r="B38" s="298"/>
      <c r="C38" s="303" t="str">
        <f>'Tabela BMUL.NO.MENTOR_I3'!A3</f>
        <v xml:space="preserve">Strokovno mentorstvo med srednješolskimi učitelji </v>
      </c>
      <c r="M38" s="208"/>
    </row>
    <row r="39" spans="1:13" ht="18" customHeight="1">
      <c r="A39" s="301" t="str">
        <f ca="1">'Tabela BMUL.NO.MENTOR_IMPORT'!A1</f>
        <v>Tabela BMUL.NO.MENTOR_IMPORT</v>
      </c>
      <c r="B39" s="290"/>
      <c r="C39" s="305" t="str">
        <f>'Tabela BMUL.NO.MENTOR_IMPORT'!A3</f>
        <v>Pomen mentorstva</v>
      </c>
      <c r="M39" s="208"/>
    </row>
    <row r="40" spans="1:13" ht="36" customHeight="1">
      <c r="A40" s="312" t="s">
        <v>522</v>
      </c>
      <c r="B40" s="291"/>
      <c r="C40" s="294"/>
      <c r="M40" s="208"/>
    </row>
    <row r="41" spans="1:13" ht="18" customHeight="1">
      <c r="A41" s="297" t="str">
        <f ca="1">'REG.LOG.D_TCH2NDCH_MOTIV_v2'!A1</f>
        <v>REG.LOG.D_TCH2NDCH_MOTIV_v2</v>
      </c>
      <c r="B41" s="298"/>
      <c r="C41" s="306" t="str">
        <f>'REG.LOG.D_TCH2NDCH_MOTIV_v2'!A3</f>
        <v>Povezanost med poučevanjem kot izbira kariere in motivacijo za učitelja</v>
      </c>
    </row>
    <row r="42" spans="1:13" ht="18" customHeight="1">
      <c r="A42" s="297" t="str">
        <f ca="1">'REG.OLS.T3SELF_1STCH_v2'!A1</f>
        <v>REG.OLS.T3SELF_1STCH_v2</v>
      </c>
      <c r="B42" s="298"/>
      <c r="C42" s="306" t="str">
        <f>'REG.OLS.T3SELF_1STCH_v2'!A3</f>
        <v>Povezanost med poučevanjem kot prvo izbiro poklica in samooceno učinkovitosti</v>
      </c>
    </row>
    <row r="43" spans="1:13" ht="18" customHeight="1">
      <c r="A43" s="297" t="str">
        <f ca="1">'REG.OLS.T3JOBSA_1STCH_v2'!A1</f>
        <v>REG.OLS.T3JOBSA_1STCH_v2</v>
      </c>
      <c r="B43" s="298"/>
      <c r="C43" s="306" t="str">
        <f>'REG.OLS.T3JOBSA_1STCH_v2'!A3</f>
        <v>Povezanost med poučevanjem kot prvo izbiro kariere in zadovoljstvom pri delu</v>
      </c>
    </row>
    <row r="44" spans="1:13" ht="18" customHeight="1">
      <c r="A44" s="297" t="str">
        <f ca="1">'REG.OLS.T3SECLS_TRAIN_v2'!A1</f>
        <v>REG.OLS.T3SECLS_TRAIN_v2</v>
      </c>
      <c r="B44" s="298"/>
      <c r="C44" s="306" t="str">
        <f>'REG.OLS.T3SECLS_TRAIN_v2'!A3</f>
        <v>Povezanost med samoučinkovitostjo v vodenju razreda in formalno izobrazbo o vodenju razreda</v>
      </c>
    </row>
    <row r="45" spans="1:13" ht="18" customHeight="1">
      <c r="A45" s="297" t="str">
        <f ca="1">'REG.LOG.D_PRCTICT_TRAIN_v2'!A1</f>
        <v>REG.LOG.D_PRCTICT_TRAIN_v2</v>
      </c>
      <c r="B45" s="298"/>
      <c r="C45" s="306" t="str">
        <f>'REG.LOG.D_PRCTICT_TRAIN_v2'!A3</f>
        <v>Povezanost med uporabo IKT za poučevanje in formalno izobrazbo o uporabi IKT</v>
      </c>
    </row>
    <row r="46" spans="1:13" ht="18" customHeight="1">
      <c r="A46" s="297" t="str">
        <f ca="1">'REG.OLS.T3SEFE_TRAIN_v2'!A1</f>
        <v>REG.OLS.T3SEFE_TRAIN_v2</v>
      </c>
      <c r="B46" s="298"/>
      <c r="C46" s="306" t="str">
        <f>'REG.OLS.T3SEFE_TRAIN_v2'!A3</f>
        <v>Povezanost med samoučinkovitostjo pri delu v večkulturnem razredu in formalno izobrazbo o poučevanju v večkulturnem in večjezičnem okolju</v>
      </c>
    </row>
    <row r="47" spans="1:13" ht="18" customHeight="1">
      <c r="A47" s="297" t="str">
        <f ca="1">'REG.OLS.T3SELF_D_INDUCFE_v2'!A1</f>
        <v>REG.OLS.T3SELF_D_INDUCFE_v2</v>
      </c>
      <c r="B47" s="298"/>
      <c r="C47" s="306" t="str">
        <f>'REG.OLS.T3SELF_D_INDUCFE_v2'!A3</f>
        <v>Povezanost med samooceno učinkovitosti in sodelovanjem pri dejavnostih uvajanja med prvo zaposlitvijo</v>
      </c>
    </row>
    <row r="48" spans="1:13" ht="18" customHeight="1">
      <c r="A48" s="297" t="str">
        <f ca="1">'REG.OLS.T3SELF_D_INDUCFE_v3'!A1</f>
        <v>REG.OLS.T3SELF_D_INDUCFE_v3</v>
      </c>
      <c r="B48" s="298"/>
      <c r="C48" s="306" t="str">
        <f>'REG.OLS.T3SELF_D_INDUCFE_v3'!A3</f>
        <v>Povezanost med samooceno učinkovitosti in sodelovanjem pri dejavnostih uvajanja med prvo zaposlitvijo</v>
      </c>
    </row>
    <row r="49" spans="1:3" ht="18" customHeight="1">
      <c r="A49" s="297" t="str">
        <f ca="1">'REG.OLS.T3SELF_D_INDUCCS_v2'!A1</f>
        <v>REG.OLS.T3SELF_D_INDUCCS_v2</v>
      </c>
      <c r="B49" s="298"/>
      <c r="C49" s="306" t="str">
        <f>'REG.OLS.T3SELF_D_INDUCCS_v2'!A3</f>
        <v>Povezanost med samooceno učinkovitosti in sodelovanjem pri dejavnostih uvajanja na šoli</v>
      </c>
    </row>
    <row r="50" spans="1:3" ht="18" customHeight="1">
      <c r="A50" s="297" t="str">
        <f ca="1">'REG.OLS.T3SELF_D_INDUCCS_v3'!A1</f>
        <v>REG.OLS.T3SELF_D_INDUCCS_v3</v>
      </c>
      <c r="B50" s="298"/>
      <c r="C50" s="306" t="str">
        <f>'REG.OLS.T3SELF_D_INDUCCS_v3'!A3</f>
        <v>Povezanost med samooceno učinkovitosti in sodelovanjem pri dejavnostih uvajanja na šoli</v>
      </c>
    </row>
    <row r="51" spans="1:3" ht="18" customHeight="1">
      <c r="A51" s="297" t="str">
        <f ca="1">'REG.OLS.T3JOBSA_D_INDUCFE_v2'!A1</f>
        <v>REG.OLS.T3JOBSA_D_INDUCFE_v2</v>
      </c>
      <c r="B51" s="298"/>
      <c r="C51" s="306" t="str">
        <f>'REG.OLS.T3JOBSA_D_INDUCFE_v2'!A3</f>
        <v>Povezanost med zadovoljstvom pri delu in sodelovanjem pri dejavnostih uvajanja med prvo zaposlitvijo</v>
      </c>
    </row>
    <row r="52" spans="1:3" ht="18" customHeight="1">
      <c r="A52" s="297" t="str">
        <f ca="1">'REG.OLS.T3JOBSA_D_INDUCFE_v3'!A1</f>
        <v>REG.OLS.T3JOBSA_D_INDUCFE_v3</v>
      </c>
      <c r="B52" s="298"/>
      <c r="C52" s="306" t="str">
        <f>'REG.OLS.T3JOBSA_D_INDUCFE_v3'!A3</f>
        <v>Povezanost med zadovoljstvom pri delu in sodelovanjem pri dejavnostih uvajanja med prvo zaposlitvijo</v>
      </c>
    </row>
    <row r="53" spans="1:3" ht="18" customHeight="1">
      <c r="A53" s="297" t="str">
        <f ca="1">'REG.OLS.T3JOBSA_D_INDUCCS_v2'!A1</f>
        <v>REG.OLS.T3JOBSA_D_INDUCCS_v2</v>
      </c>
      <c r="B53" s="298"/>
      <c r="C53" s="306" t="str">
        <f>'REG.OLS.T3JOBSA_D_INDUCCS_v2'!A3</f>
        <v>Povezanost med zadovoljstvom pri delu in sodelovanjem pri dejavnostih uvajanja na šoli</v>
      </c>
    </row>
    <row r="54" spans="1:3" ht="18" customHeight="1">
      <c r="A54" s="297" t="str">
        <f ca="1">'REG.OLS.T3JOBSA_D_INDUCCS_v3'!A1</f>
        <v>REG.OLS.T3JOBSA_D_INDUCCS_v3</v>
      </c>
      <c r="B54" s="298"/>
      <c r="C54" s="306" t="str">
        <f>'REG.OLS.T3JOBSA_D_INDUCCS_v3'!A3</f>
        <v>Povezanost med zadovoljstvom pri delu in sodelovanjem pri dejavnostih uvajanja na šoli</v>
      </c>
    </row>
    <row r="55" spans="1:3" ht="18" customHeight="1">
      <c r="A55" s="297" t="str">
        <f ca="1">'REG.OLS.T3SELF_D_INDUCTT_v2'!A1</f>
        <v>REG.OLS.T3SELF_D_INDUCTT_v2</v>
      </c>
      <c r="B55" s="298"/>
      <c r="C55" s="306" t="str">
        <f>'REG.OLS.T3SELF_D_INDUCTT_v2'!A3</f>
        <v>Povezanost med samooceno učinkovitosti in poučevanjem v timu z izkušenimi učitelji kot delom uvajanja</v>
      </c>
    </row>
    <row r="56" spans="1:3" ht="18" customHeight="1">
      <c r="A56" s="297" t="str">
        <f ca="1">'REG.OLS.T3JOBSA_D_INDUCTT_v2'!A1</f>
        <v>REG.OLS.T3JOBSA_D_INDUCTT_v2</v>
      </c>
      <c r="B56" s="298"/>
      <c r="C56" s="306" t="str">
        <f>'REG.OLS.T3JOBSA_D_INDUCTT_v2'!A3</f>
        <v>Povezanost med zadovoljstvom pri delu in poučevanjem v timu z izkušenimi učitelji kot delom uvajanja</v>
      </c>
    </row>
    <row r="57" spans="1:3" ht="18" customHeight="1">
      <c r="A57" s="297" t="str">
        <f ca="1">'REG.OLS.T3SELF_D_INDUCRTL_v2'!A1</f>
        <v>REG.OLS.T3SELF_D_INDUCRTL_v2</v>
      </c>
      <c r="B57" s="298"/>
      <c r="C57" s="306" t="str">
        <f>'REG.OLS.T3SELF_D_INDUCRTL_v2'!A3</f>
        <v>Povezanost med samooceno učinkovitosti in zmanjšano obveznostjo poučevanja kot delom uvajanja</v>
      </c>
    </row>
    <row r="58" spans="1:3" ht="18" customHeight="1">
      <c r="A58" s="297" t="str">
        <f ca="1">'REG.OLS.T3JOBSA_D_INDUCRTL_v2'!A1</f>
        <v>REG.OLS.T3JOBSA_D_INDUCRTL_v2</v>
      </c>
      <c r="B58" s="298"/>
      <c r="C58" s="306" t="str">
        <f>'REG.OLS.T3JOBSA_D_INDUCRTL_v2'!A3</f>
        <v>Povezanost med zadovoljstvom pri delu in zmanjšano obveznostjo poučevanja kot delom uvajanja</v>
      </c>
    </row>
    <row r="59" spans="1:3" ht="18" customHeight="1">
      <c r="A59" s="297" t="str">
        <f ca="1">'REG.OLS.WRKHRS_NOVICE_v2'!A1</f>
        <v>REG.OLS.WRKHRS_NOVICE_v2</v>
      </c>
      <c r="B59" s="298"/>
      <c r="C59" s="306" t="str">
        <f>'REG.OLS.WRKHRS_NOVICE_v2'!A3</f>
        <v>Povezanost med številom delovnih ur in učiteljevimi izkušnjami s poučevanjem</v>
      </c>
    </row>
    <row r="60" spans="1:3" ht="18" customHeight="1">
      <c r="A60" s="297" t="str">
        <f ca="1">'REG.OLS.WRKHRS_NOVICE_v3'!A1</f>
        <v>REG.OLS.WRKHRS_NOVICE_v3</v>
      </c>
      <c r="B60" s="298"/>
      <c r="C60" s="306" t="str">
        <f>'REG.OLS.WRKHRS_NOVICE_v3'!A3</f>
        <v>Povezanost med številom delovnih ur in učiteljevimi izkušnjami s poučevanjem</v>
      </c>
    </row>
    <row r="61" spans="1:3" ht="18" customHeight="1">
      <c r="A61" s="302"/>
      <c r="B61" s="3"/>
      <c r="C61" s="293"/>
    </row>
    <row r="62" spans="1:3">
      <c r="A62" s="302"/>
      <c r="B62" s="3"/>
      <c r="C62" s="293"/>
    </row>
    <row r="63" spans="1:3">
      <c r="A63" s="302"/>
      <c r="B63" s="3"/>
      <c r="C63" s="293"/>
    </row>
    <row r="64" spans="1:3">
      <c r="A64" s="302"/>
      <c r="B64" s="3"/>
      <c r="C64" s="293"/>
    </row>
    <row r="65" spans="1:3">
      <c r="A65" s="302"/>
      <c r="B65" s="3"/>
      <c r="C65" s="293"/>
    </row>
    <row r="66" spans="1:3" ht="29" customHeight="1">
      <c r="A66" s="339" t="s">
        <v>527</v>
      </c>
      <c r="B66" s="340"/>
      <c r="C66" s="341"/>
    </row>
    <row r="67" spans="1:3" ht="42" customHeight="1" thickBot="1">
      <c r="A67" s="342" t="s">
        <v>528</v>
      </c>
      <c r="B67" s="343"/>
      <c r="C67" s="344"/>
    </row>
  </sheetData>
  <dataConsolidate/>
  <customSheetViews>
    <customSheetView guid="{C6F97F9E-B600-4C17-894D-590A32101059}" scale="80" showGridLines="0">
      <selection activeCell="A15" sqref="A15"/>
      <pageMargins left="0.7" right="0.7" top="0.75" bottom="0.75" header="0.3" footer="0.3"/>
      <pageSetup paperSize="9" orientation="portrait" r:id="rId1"/>
    </customSheetView>
    <customSheetView guid="{FDFE99BC-6C4F-47A7-A6F0-C356BD0C43CF}" scale="80" showGridLines="0">
      <selection activeCell="A15" sqref="A15"/>
      <pageMargins left="0.7" right="0.7" top="0.75" bottom="0.75" header="0.3" footer="0.3"/>
      <pageSetup paperSize="9" orientation="portrait" r:id="rId2"/>
    </customSheetView>
  </customSheetViews>
  <mergeCells count="4">
    <mergeCell ref="A1:C1"/>
    <mergeCell ref="A2:C2"/>
    <mergeCell ref="A66:C66"/>
    <mergeCell ref="A67:C67"/>
  </mergeCells>
  <hyperlinks>
    <hyperlink ref="A6" location="'Tabela BMUL.TCEXP.MOTIV'!A1" display="'Tabela BMUL.TCEXP.MOTIV'!A1" xr:uid="{00000000-0004-0000-0000-000000000000}"/>
    <hyperlink ref="A7" location="'Tabela BMUL.NO.MOTIV_I3'!A1" display="'Tabela BMUL.NO.MOTIV_I3'!A1" xr:uid="{00000000-0004-0000-0000-000002000000}"/>
    <hyperlink ref="A8" location="'Tabela BIN.TCH.CAR_COMMIT'!A1" display="'Tabela BIN.TCH.CAR_COMMIT'!A1" xr:uid="{00000000-0004-0000-0000-000004000000}"/>
    <hyperlink ref="A9" location="'Tabela BMUL.NO.EDU_ATTAIN'!A1" display="'Tabela BMUL.NO.EDU_ATTAIN'!A1" xr:uid="{00000000-0004-0000-0000-000006000000}"/>
    <hyperlink ref="A10" location="'Tabela BMUL.NO.EDU_ATTAIN_I3'!A1" display="'Tabela BMUL.NO.EDU_ATTAIN_I3'!A1" xr:uid="{00000000-0004-0000-0000-000008000000}"/>
    <hyperlink ref="A11" location="'Tabela BMUL.TR1.EDUC_ATTAIN'!A1" display="'Tabela BMUL.TR1.EDUC_ATTAIN'!A1" xr:uid="{00000000-0004-0000-0000-00000A000000}"/>
    <hyperlink ref="A12" location="'Tabela BMUL.QUAL.QUAL_PATH'!A1" display="'Tabela BMUL.QUAL.QUAL_PATH'!A1" xr:uid="{00000000-0004-0000-0000-00000C000000}"/>
    <hyperlink ref="A13" location="'Tabela BMUL.QUAL.ITE_ELEM'!A1" display="'Tabela BMUL.QUAL.ITE_ELEM'!A1" xr:uid="{00000000-0004-0000-0000-00000E000000}"/>
    <hyperlink ref="A14" location="'Tabela BMUL.QUAL.ITE_ELEM_v2'!A1" display="'Tabela BMUL.QUAL.ITE_ELEM_v2'!A1" xr:uid="{00000000-0004-0000-0000-000010000000}"/>
    <hyperlink ref="A15" location="'Tabela BMUL.NO.ITE_ELEM_I3'!A1" display="'Tabela BMUL.NO.ITE_ELEM_I3'!A1" xr:uid="{00000000-0004-0000-0000-000012000000}"/>
    <hyperlink ref="A16" location="'Tabela BMUL.QUAL.ITE_PREP'!A1" display="'Tabela BMUL.QUAL.ITE_PREP'!A1" xr:uid="{00000000-0004-0000-0000-000014000000}"/>
    <hyperlink ref="A17" location="'Tabela BMUL.NO.ITE_PREP_I3'!A1" display="'Tabela BMUL.NO.ITE_PREP_I3'!A1" xr:uid="{00000000-0004-0000-0000-000016000000}"/>
    <hyperlink ref="A18" location="'Tabela BMUL.NO.MOBILITY'!A1" display="'Tabela BMUL.NO.MOBILITY'!A1" xr:uid="{00000000-0004-0000-0000-000018000000}"/>
    <hyperlink ref="A19" location="'Tabela BMUL.NO.EDU_ATTAIN_P'!A1" display="'Tabela BMUL.NO.EDU_ATTAIN_P'!A1" xr:uid="{00000000-0004-0000-0000-00001A000000}"/>
    <hyperlink ref="A20" location="'Tabela BMUL.NO.EDU_ATTAIN_P_I3'!A1" display="'Tabela BMUL.NO.EDU_ATTAIN_P_I3'!A1" xr:uid="{00000000-0004-0000-0000-00001C000000}"/>
    <hyperlink ref="A23" location="'Tabela BMUL.NO.TRAIN_P_I3'!A1" display="'Tabela BMUL.NO.TRAIN_P_I3'!A1" xr:uid="{00000000-0004-0000-0000-00001E000000}"/>
    <hyperlink ref="A24" location="'Tabela BMUL.TCEXP.SAT_ENV'!A1" display="'Tabela BMUL.TCEXP.SAT_ENV'!A1" xr:uid="{00000000-0004-0000-0000-000022000000}"/>
    <hyperlink ref="A25" location="'Tabela BMUL.TCEXP.SAT_PROF'!A1" display="'Tabela BMUL.TCEXP.SAT_PROF'!A1" xr:uid="{00000000-0004-0000-0000-000024000000}"/>
    <hyperlink ref="A26" location="'Tabela BIN.SCH.TCEXP'!A1" display="'Tabela BIN.SCH.TCEXP'!A1" xr:uid="{00000000-0004-0000-0000-000026000000}"/>
    <hyperlink ref="A27" location="'Tabela CMUL.TCEXP.WORK_HOURS'!A1" display="'Tabela CMUL.TCEXP.WORK_HOURS'!A1" xr:uid="{00000000-0004-0000-0000-000028000000}"/>
    <hyperlink ref="A28" location="'Tabela BMUL.NO.INDUC_P'!A1" display="'Tabela BMUL.NO.INDUC_P'!A1" xr:uid="{00000000-0004-0000-0000-00002A000000}"/>
    <hyperlink ref="A29" location="'Tabela BMUL.NO.INDUC_P_I3'!A1" display="'Tabela BMUL.NO.INDUC_P_I3'!A1" xr:uid="{00000000-0004-0000-0000-00002C000000}"/>
    <hyperlink ref="A21" location="'Tabela BMUL.TR1.EDUC_ATTAIN_P'!A1" display="'Tabela BMUL.TR1.EDUC_ATTAIN_P'!A1" xr:uid="{00000000-0004-0000-0000-00002E000000}"/>
    <hyperlink ref="A22" location="'Tabela BMUL.UND.TRAIN_P'!A1" display="'Tabela BMUL.UND.TRAIN_P'!A1" xr:uid="{00000000-0004-0000-0000-000030000000}"/>
    <hyperlink ref="A30" location="'Tabela BMUL.TCEXP.INDUC_FE'!A1" display="'Tabela BMUL.TCEXP.INDUC_FE'!A1" xr:uid="{00000000-0004-0000-0000-000032000000}"/>
    <hyperlink ref="A31" location="'Tabela BMUL.TCEXP.INDUC_CS'!A1" display="'Tabela BMUL.TCEXP.INDUC_CS'!A1" xr:uid="{00000000-0004-0000-0000-000034000000}"/>
    <hyperlink ref="A32" location="'Tabela BMUL.NO.INDUC_CS_I3'!A1" display="'Tabela BMUL.NO.INDUC_CS_I3'!A1" xr:uid="{00000000-0004-0000-0000-000036000000}"/>
    <hyperlink ref="A33" location="'Tabela BMUL.TP.INDUC_ELEM'!A1" display="'Tabela BMUL.TP.INDUC_ELEM'!A1" xr:uid="{00000000-0004-0000-0000-000038000000}"/>
    <hyperlink ref="A34" location="'Tabela BMUL.TP.INDUC_ELEM_I3'!A1" display="'Tabela BMUL.TP.INDUC_ELEM_I3'!A1" xr:uid="{00000000-0004-0000-0000-00003A000000}"/>
    <hyperlink ref="A35" location="'Tabela BMUL.NO.MENTOR_P'!A1" display="'Tabela BMUL.NO.MENTOR_P'!A1" xr:uid="{00000000-0004-0000-0000-00003C000000}"/>
    <hyperlink ref="A36" location="'Tabela BMUL.NO.MENTOR_P_I3'!A1" display="'Tabela BMUL.NO.MENTOR_P_I3'!A1" xr:uid="{00000000-0004-0000-0000-00003E000000}"/>
    <hyperlink ref="A37" location="'Tabela BMUL.TCEXP.MENTOR'!A1" display="'Tabela BMUL.TCEXP.MENTOR'!A1" xr:uid="{00000000-0004-0000-0000-000040000000}"/>
    <hyperlink ref="A38" location="'Tabela BMUL.NO.MENTOR_I3'!A1" display="'Tabela BMUL.NO.MENTOR_I3'!A1" xr:uid="{00000000-0004-0000-0000-000042000000}"/>
    <hyperlink ref="A39" location="'Tabela BMUL.NO.MENTOR_IMPORT'!A1" display="'Tabela BMUL.NO.MENTOR_IMPORT'!A1" xr:uid="{00000000-0004-0000-0000-000044000000}"/>
    <hyperlink ref="A41" location="'REG.LOG.D_TCH2NDCH_MOTIV_v2'!A1" display="'REG.LOG.D_TCH2NDCH_MOTIV_v2'!A1" xr:uid="{00000000-0004-0000-0000-000046000000}"/>
    <hyperlink ref="A42" location="'REG.OLS.T3SELF_1STCH_v2'!A1" display="'REG.OLS.T3SELF_1STCH_v2'!A1" xr:uid="{00000000-0004-0000-0000-000048000000}"/>
    <hyperlink ref="A43" location="'REG.OLS.T3JOBSA_1STCH_v2'!A1" display="'REG.OLS.T3JOBSA_1STCH_v2'!A1" xr:uid="{00000000-0004-0000-0000-00004A000000}"/>
    <hyperlink ref="A44" location="'REG.OLS.T3SECLS_TRAIN_v2'!A1" display="'REG.OLS.T3SECLS_TRAIN_v2'!A1" xr:uid="{00000000-0004-0000-0000-00004C000000}"/>
    <hyperlink ref="A45" location="'REG.LOG.D_PRCTICT_TRAIN_v2'!A1" display="'REG.LOG.D_PRCTICT_TRAIN_v2'!A1" xr:uid="{00000000-0004-0000-0000-00004E000000}"/>
    <hyperlink ref="A46" location="'REG.OLS.T3SEFE_TRAIN_v2'!A1" display="'REG.OLS.T3SEFE_TRAIN_v2'!A1" xr:uid="{00000000-0004-0000-0000-000050000000}"/>
    <hyperlink ref="A47" location="'REG.OLS.T3SELF_D_INDUCFE_v2'!A1" display="'REG.OLS.T3SELF_D_INDUCFE_v2'!A1" xr:uid="{00000000-0004-0000-0000-000052000000}"/>
    <hyperlink ref="A48" location="'REG.OLS.T3SELF_D_INDUCFE_v3'!A1" display="'REG.OLS.T3SELF_D_INDUCFE_v3'!A1" xr:uid="{00000000-0004-0000-0000-000054000000}"/>
    <hyperlink ref="A49" location="'REG.OLS.T3SELF_D_INDUCCS_v2'!A1" display="'REG.OLS.T3SELF_D_INDUCCS_v2'!A1" xr:uid="{00000000-0004-0000-0000-000056000000}"/>
    <hyperlink ref="A50" location="'REG.OLS.T3SELF_D_INDUCCS_v3'!A1" display="'REG.OLS.T3SELF_D_INDUCCS_v3'!A1" xr:uid="{00000000-0004-0000-0000-000058000000}"/>
    <hyperlink ref="A51" location="'REG.OLS.T3JOBSA_D_INDUCFE_v2'!A1" display="'REG.OLS.T3JOBSA_D_INDUCFE_v2'!A1" xr:uid="{00000000-0004-0000-0000-00005A000000}"/>
    <hyperlink ref="A52" location="'REG.OLS.T3JOBSA_D_INDUCFE_v3'!A1" display="'REG.OLS.T3JOBSA_D_INDUCFE_v3'!A1" xr:uid="{00000000-0004-0000-0000-00005C000000}"/>
    <hyperlink ref="A53" location="'REG.OLS.T3JOBSA_D_INDUCCS_v2'!A1" display="'REG.OLS.T3JOBSA_D_INDUCCS_v2'!A1" xr:uid="{00000000-0004-0000-0000-00005E000000}"/>
    <hyperlink ref="A54" location="'REG.OLS.T3JOBSA_D_INDUCCS_v3'!A1" display="'REG.OLS.T3JOBSA_D_INDUCCS_v3'!A1" xr:uid="{00000000-0004-0000-0000-000060000000}"/>
    <hyperlink ref="A55" location="'REG.OLS.T3SELF_D_INDUCTT_v2'!A1" display="'REG.OLS.T3SELF_D_INDUCTT_v2'!A1" xr:uid="{00000000-0004-0000-0000-000062000000}"/>
    <hyperlink ref="A56" location="'REG.OLS.T3JOBSA_D_INDUCTT_v2'!A1" display="'REG.OLS.T3JOBSA_D_INDUCTT_v2'!A1" xr:uid="{00000000-0004-0000-0000-000064000000}"/>
    <hyperlink ref="A57" location="'REG.OLS.T3SELF_D_INDUCRTL_v2'!A1" display="'REG.OLS.T3SELF_D_INDUCRTL_v2'!A1" xr:uid="{00000000-0004-0000-0000-000066000000}"/>
    <hyperlink ref="A58" location="'REG.OLS.T3JOBSA_D_INDUCRTL_v2'!A1" display="'REG.OLS.T3JOBSA_D_INDUCRTL_v2'!A1" xr:uid="{00000000-0004-0000-0000-000068000000}"/>
    <hyperlink ref="A59" location="'REG.OLS.WRKHRS_NOVICE_v2'!A1" display="'REG.OLS.WRKHRS_NOVICE_v2'!A1" xr:uid="{00000000-0004-0000-0000-00006A000000}"/>
    <hyperlink ref="A60" location="'REG.OLS.WRKHRS_NOVICE_v3'!A1" display="'REG.OLS.WRKHRS_NOVICE_v3'!A1" xr:uid="{00000000-0004-0000-0000-00006C000000}"/>
  </hyperlinks>
  <pageMargins left="0.7" right="0.7" top="0.75" bottom="0.75" header="0.3" footer="0.3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68"/>
  <sheetViews>
    <sheetView showGridLines="0" topLeftCell="A18" zoomScaleNormal="100" workbookViewId="0"/>
  </sheetViews>
  <sheetFormatPr baseColWidth="10" defaultColWidth="8.83203125" defaultRowHeight="13"/>
  <cols>
    <col min="1" max="1" width="31.33203125" style="5" customWidth="1"/>
    <col min="2" max="16384" width="8.83203125" style="5"/>
  </cols>
  <sheetData>
    <row r="1" spans="1:26">
      <c r="A1" s="5" t="str">
        <f ca="1">RIGHT(CELL("Filename",A1),LEN(CELL("Filename",A1))-FIND("]",CELL("Filename",A1)))</f>
        <v>Tabela BMUL.QUAL.ITE_ELEM_v2</v>
      </c>
      <c r="J1" s="202" t="s">
        <v>400</v>
      </c>
      <c r="O1" s="196"/>
    </row>
    <row r="2" spans="1:26">
      <c r="J2" s="214" t="s">
        <v>470</v>
      </c>
    </row>
    <row r="3" spans="1:26">
      <c r="A3" s="23" t="s">
        <v>351</v>
      </c>
    </row>
    <row r="4" spans="1:26">
      <c r="A4" s="69" t="s">
        <v>529</v>
      </c>
    </row>
    <row r="5" spans="1:26">
      <c r="A5" s="69"/>
    </row>
    <row r="6" spans="1:26" ht="14" thickBot="1"/>
    <row r="7" spans="1:26" s="40" customFormat="1" ht="60.5" customHeight="1">
      <c r="A7" s="11"/>
      <c r="B7" s="383" t="s">
        <v>168</v>
      </c>
      <c r="C7" s="384"/>
      <c r="D7" s="384"/>
      <c r="E7" s="385"/>
      <c r="F7" s="383" t="s">
        <v>167</v>
      </c>
      <c r="G7" s="384"/>
      <c r="H7" s="384"/>
      <c r="I7" s="389"/>
    </row>
    <row r="8" spans="1:26" s="40" customFormat="1" ht="51" customHeight="1">
      <c r="A8" s="12"/>
      <c r="B8" s="386"/>
      <c r="C8" s="387"/>
      <c r="D8" s="387"/>
      <c r="E8" s="388"/>
      <c r="F8" s="386"/>
      <c r="G8" s="387"/>
      <c r="H8" s="387"/>
      <c r="I8" s="390"/>
      <c r="Z8" s="281" t="s">
        <v>466</v>
      </c>
    </row>
    <row r="9" spans="1:26" s="40" customFormat="1" ht="46.5" customHeight="1">
      <c r="A9" s="12"/>
      <c r="B9" s="353" t="s">
        <v>113</v>
      </c>
      <c r="C9" s="354"/>
      <c r="D9" s="353" t="s">
        <v>154</v>
      </c>
      <c r="E9" s="355"/>
      <c r="F9" s="353" t="s">
        <v>113</v>
      </c>
      <c r="G9" s="354"/>
      <c r="H9" s="353" t="s">
        <v>154</v>
      </c>
      <c r="I9" s="355"/>
    </row>
    <row r="10" spans="1:26" s="35" customFormat="1">
      <c r="A10" s="13"/>
      <c r="B10" s="19" t="s">
        <v>0</v>
      </c>
      <c r="C10" s="198" t="s">
        <v>485</v>
      </c>
      <c r="D10" s="19" t="s">
        <v>0</v>
      </c>
      <c r="E10" s="21" t="s">
        <v>485</v>
      </c>
      <c r="F10" s="19" t="s">
        <v>487</v>
      </c>
      <c r="G10" s="198" t="s">
        <v>485</v>
      </c>
      <c r="H10" s="19" t="s">
        <v>487</v>
      </c>
      <c r="I10" s="22" t="s">
        <v>485</v>
      </c>
    </row>
    <row r="11" spans="1:26">
      <c r="A11" s="242"/>
      <c r="B11" s="268"/>
      <c r="C11" s="269"/>
      <c r="D11" s="268"/>
      <c r="E11" s="270"/>
      <c r="F11" s="271"/>
      <c r="G11" s="272"/>
      <c r="H11" s="47"/>
      <c r="I11" s="273"/>
    </row>
    <row r="12" spans="1:26">
      <c r="A12" s="39" t="s">
        <v>73</v>
      </c>
      <c r="B12" s="36">
        <v>79.552942031149286</v>
      </c>
      <c r="C12" s="59">
        <v>1.8011277225020093</v>
      </c>
      <c r="D12" s="36">
        <v>78.858269457954293</v>
      </c>
      <c r="E12" s="25">
        <v>3.2931933434199183</v>
      </c>
      <c r="F12" s="36">
        <v>8.24942356739421</v>
      </c>
      <c r="G12" s="25">
        <v>8.4193251217679496E-2</v>
      </c>
      <c r="H12" s="60">
        <v>8.7884904225474738</v>
      </c>
      <c r="I12" s="26">
        <v>0.13938845943256284</v>
      </c>
    </row>
    <row r="13" spans="1:26">
      <c r="A13" s="89" t="s">
        <v>76</v>
      </c>
      <c r="B13" s="36">
        <v>86.301221651221056</v>
      </c>
      <c r="C13" s="59">
        <v>0.77863985852852813</v>
      </c>
      <c r="D13" s="36">
        <v>86.399962577862993</v>
      </c>
      <c r="E13" s="25">
        <v>1.4822814656427206</v>
      </c>
      <c r="F13" s="36">
        <v>8.6077980900571056</v>
      </c>
      <c r="G13" s="25">
        <v>3.6973980502484391E-2</v>
      </c>
      <c r="H13" s="60">
        <v>8.9829774576492998</v>
      </c>
      <c r="I13" s="26">
        <v>7.2369360121184834E-2</v>
      </c>
    </row>
    <row r="14" spans="1:26">
      <c r="A14" s="89" t="s">
        <v>83</v>
      </c>
      <c r="B14" s="36">
        <v>82.465124311835254</v>
      </c>
      <c r="C14" s="59">
        <v>0.86103942442547865</v>
      </c>
      <c r="D14" s="36">
        <v>79.338692763833848</v>
      </c>
      <c r="E14" s="25">
        <v>2.4353032034267699</v>
      </c>
      <c r="F14" s="36">
        <v>7.9496799524646393</v>
      </c>
      <c r="G14" s="25">
        <v>4.450260441329551E-2</v>
      </c>
      <c r="H14" s="60">
        <v>8.64257302301246</v>
      </c>
      <c r="I14" s="26">
        <v>8.995536705758278E-2</v>
      </c>
    </row>
    <row r="15" spans="1:26">
      <c r="A15" s="89" t="s">
        <v>86</v>
      </c>
      <c r="B15" s="36">
        <v>86.807619333430296</v>
      </c>
      <c r="C15" s="59">
        <v>0.63485516145212584</v>
      </c>
      <c r="D15" s="36">
        <v>86.045146248349241</v>
      </c>
      <c r="E15" s="25">
        <v>1.5150059267202911</v>
      </c>
      <c r="F15" s="36">
        <v>6.6372500869725739</v>
      </c>
      <c r="G15" s="25">
        <v>3.8979491988421461E-2</v>
      </c>
      <c r="H15" s="60">
        <v>7.6001218457032227</v>
      </c>
      <c r="I15" s="26">
        <v>9.5117163211027381E-2</v>
      </c>
    </row>
    <row r="16" spans="1:26">
      <c r="A16" s="89" t="s">
        <v>98</v>
      </c>
      <c r="B16" s="36">
        <v>79.578716508577557</v>
      </c>
      <c r="C16" s="59">
        <v>0.66499647679392981</v>
      </c>
      <c r="D16" s="36">
        <v>76.203025296056367</v>
      </c>
      <c r="E16" s="25">
        <v>1.5455788993468849</v>
      </c>
      <c r="F16" s="36">
        <v>6.9019721936709439</v>
      </c>
      <c r="G16" s="25">
        <v>3.4541701646096316E-2</v>
      </c>
      <c r="H16" s="60">
        <v>7.7858939748688982</v>
      </c>
      <c r="I16" s="26">
        <v>6.9231312108753315E-2</v>
      </c>
    </row>
    <row r="17" spans="1:9">
      <c r="A17" s="109" t="s">
        <v>547</v>
      </c>
      <c r="B17" s="36">
        <v>86.451866542728325</v>
      </c>
      <c r="C17" s="59">
        <v>0.80044038863860223</v>
      </c>
      <c r="D17" s="36">
        <v>80.609136183851319</v>
      </c>
      <c r="E17" s="25">
        <v>1.9924135400955829</v>
      </c>
      <c r="F17" s="36">
        <v>7.1171643034167547</v>
      </c>
      <c r="G17" s="25">
        <v>4.382530061855909E-2</v>
      </c>
      <c r="H17" s="60">
        <v>8.0856909053230055</v>
      </c>
      <c r="I17" s="26">
        <v>9.9339978639060786E-2</v>
      </c>
    </row>
    <row r="18" spans="1:9">
      <c r="A18" s="89" t="s">
        <v>66</v>
      </c>
      <c r="B18" s="36">
        <v>89.979643571002654</v>
      </c>
      <c r="C18" s="59">
        <v>0.66566076592715828</v>
      </c>
      <c r="D18" s="36" t="s">
        <v>7</v>
      </c>
      <c r="E18" s="25" t="s">
        <v>7</v>
      </c>
      <c r="F18" s="36">
        <v>6.7242911245759034</v>
      </c>
      <c r="G18" s="25">
        <v>5.1397195018597505E-2</v>
      </c>
      <c r="H18" s="60" t="s">
        <v>7</v>
      </c>
      <c r="I18" s="26" t="s">
        <v>7</v>
      </c>
    </row>
    <row r="19" spans="1:9">
      <c r="A19" s="89" t="s">
        <v>101</v>
      </c>
      <c r="B19" s="36">
        <v>83.400427497391689</v>
      </c>
      <c r="C19" s="59">
        <v>1.0214961909692362</v>
      </c>
      <c r="D19" s="36">
        <v>82.660844796229981</v>
      </c>
      <c r="E19" s="25">
        <v>2.1272400808750738</v>
      </c>
      <c r="F19" s="36">
        <v>7.8379425914563896</v>
      </c>
      <c r="G19" s="25">
        <v>6.3902056815278233E-2</v>
      </c>
      <c r="H19" s="60">
        <v>7.9820930952578157</v>
      </c>
      <c r="I19" s="26">
        <v>0.15865461128062758</v>
      </c>
    </row>
    <row r="20" spans="1:9">
      <c r="A20" s="89" t="s">
        <v>85</v>
      </c>
      <c r="B20" s="36">
        <v>81.530539672022783</v>
      </c>
      <c r="C20" s="59">
        <v>1.2253087220326886</v>
      </c>
      <c r="D20" s="36">
        <v>76.979141296522542</v>
      </c>
      <c r="E20" s="25">
        <v>3.3860671688691166</v>
      </c>
      <c r="F20" s="36">
        <v>7.2908089233967761</v>
      </c>
      <c r="G20" s="25">
        <v>6.6512065286986041E-2</v>
      </c>
      <c r="H20" s="60">
        <v>7.4294040370337102</v>
      </c>
      <c r="I20" s="26">
        <v>0.19165453225743695</v>
      </c>
    </row>
    <row r="21" spans="1:9">
      <c r="A21" s="89" t="s">
        <v>56</v>
      </c>
      <c r="B21" s="36">
        <v>67.747571355321213</v>
      </c>
      <c r="C21" s="59">
        <v>1.4009515311020533</v>
      </c>
      <c r="D21" s="36">
        <v>77.934766357241998</v>
      </c>
      <c r="E21" s="25">
        <v>7.9801697010944386</v>
      </c>
      <c r="F21" s="36">
        <v>7.1575555001603401</v>
      </c>
      <c r="G21" s="25">
        <v>8.8945639631194631E-2</v>
      </c>
      <c r="H21" s="60">
        <v>8.4255280549975993</v>
      </c>
      <c r="I21" s="26">
        <v>0.34882863285812771</v>
      </c>
    </row>
    <row r="22" spans="1:9">
      <c r="A22" s="89" t="s">
        <v>67</v>
      </c>
      <c r="B22" s="36">
        <v>62.397264388171479</v>
      </c>
      <c r="C22" s="59">
        <v>0.98381111047462466</v>
      </c>
      <c r="D22" s="36">
        <v>54.98655149872107</v>
      </c>
      <c r="E22" s="25">
        <v>2.3245107039717521</v>
      </c>
      <c r="F22" s="36">
        <v>5.9627642009158839</v>
      </c>
      <c r="G22" s="25">
        <v>4.5808092241408339E-2</v>
      </c>
      <c r="H22" s="60">
        <v>6.6666664212827174</v>
      </c>
      <c r="I22" s="26">
        <v>0.10490098465944722</v>
      </c>
    </row>
    <row r="23" spans="1:9">
      <c r="A23" s="89" t="s">
        <v>100</v>
      </c>
      <c r="B23" s="36">
        <v>83.66121399857424</v>
      </c>
      <c r="C23" s="59">
        <v>0.9374704038194871</v>
      </c>
      <c r="D23" s="36">
        <v>83.893795626748727</v>
      </c>
      <c r="E23" s="25">
        <v>2.1287709042837983</v>
      </c>
      <c r="F23" s="36">
        <v>8.1330562504241009</v>
      </c>
      <c r="G23" s="25">
        <v>5.1913381540836738E-2</v>
      </c>
      <c r="H23" s="60">
        <v>8.5582939943460019</v>
      </c>
      <c r="I23" s="26">
        <v>9.1532653461327523E-2</v>
      </c>
    </row>
    <row r="24" spans="1:9">
      <c r="A24" s="89" t="s">
        <v>71</v>
      </c>
      <c r="B24" s="36">
        <v>87.621919611037839</v>
      </c>
      <c r="C24" s="59">
        <v>0.82489725373797917</v>
      </c>
      <c r="D24" s="36">
        <v>88.173863894302968</v>
      </c>
      <c r="E24" s="25">
        <v>2.0640875272388861</v>
      </c>
      <c r="F24" s="36">
        <v>7.2447324183469091</v>
      </c>
      <c r="G24" s="25">
        <v>5.279856372089739E-2</v>
      </c>
      <c r="H24" s="60">
        <v>8.1373376789967899</v>
      </c>
      <c r="I24" s="26">
        <v>0.14922513872472642</v>
      </c>
    </row>
    <row r="25" spans="1:9">
      <c r="A25" s="39" t="s">
        <v>61</v>
      </c>
      <c r="B25" s="36">
        <v>81.341011436261752</v>
      </c>
      <c r="C25" s="59">
        <v>0.99162864866914691</v>
      </c>
      <c r="D25" s="36">
        <v>72.976339036411119</v>
      </c>
      <c r="E25" s="25">
        <v>2.9555108294947452</v>
      </c>
      <c r="F25" s="36">
        <v>7.284783726482134</v>
      </c>
      <c r="G25" s="25">
        <v>6.0774022238408186E-2</v>
      </c>
      <c r="H25" s="60">
        <v>7.9243469095593122</v>
      </c>
      <c r="I25" s="26">
        <v>0.14476219390158346</v>
      </c>
    </row>
    <row r="26" spans="1:9">
      <c r="A26" s="89" t="s">
        <v>77</v>
      </c>
      <c r="B26" s="36">
        <v>87.429237150014217</v>
      </c>
      <c r="C26" s="59">
        <v>0.59807953960615623</v>
      </c>
      <c r="D26" s="36">
        <v>82.955088769081016</v>
      </c>
      <c r="E26" s="25">
        <v>1.9661471389232741</v>
      </c>
      <c r="F26" s="36">
        <v>7.2825532509000297</v>
      </c>
      <c r="G26" s="25">
        <v>4.0002746895916944E-2</v>
      </c>
      <c r="H26" s="60">
        <v>8.0415131069193464</v>
      </c>
      <c r="I26" s="26">
        <v>8.5169245472401442E-2</v>
      </c>
    </row>
    <row r="27" spans="1:9">
      <c r="A27" s="89" t="s">
        <v>93</v>
      </c>
      <c r="B27" s="36">
        <v>65.821884092718989</v>
      </c>
      <c r="C27" s="59">
        <v>1.0747184765483861</v>
      </c>
      <c r="D27" s="36">
        <v>72.867123752730947</v>
      </c>
      <c r="E27" s="25">
        <v>2.634696835646964</v>
      </c>
      <c r="F27" s="36">
        <v>5.5732256214485911</v>
      </c>
      <c r="G27" s="25">
        <v>6.5109255084157006E-2</v>
      </c>
      <c r="H27" s="60">
        <v>6.7464287187569134</v>
      </c>
      <c r="I27" s="26">
        <v>0.17009832188095453</v>
      </c>
    </row>
    <row r="28" spans="1:9">
      <c r="A28" s="89" t="s">
        <v>64</v>
      </c>
      <c r="B28" s="36">
        <v>81.419713675715528</v>
      </c>
      <c r="C28" s="59">
        <v>0.93192190403517083</v>
      </c>
      <c r="D28" s="36">
        <v>70.356365831413015</v>
      </c>
      <c r="E28" s="25">
        <v>4.5777803644927868</v>
      </c>
      <c r="F28" s="36">
        <v>6.807935974928081</v>
      </c>
      <c r="G28" s="25">
        <v>5.8279062152459031E-2</v>
      </c>
      <c r="H28" s="60">
        <v>7.7907494730848628</v>
      </c>
      <c r="I28" s="26">
        <v>0.25475490794939432</v>
      </c>
    </row>
    <row r="29" spans="1:9">
      <c r="A29" s="89" t="s">
        <v>68</v>
      </c>
      <c r="B29" s="36">
        <v>84.314451715279802</v>
      </c>
      <c r="C29" s="59">
        <v>1.1504589084467804</v>
      </c>
      <c r="D29" s="36">
        <v>83.640767918554147</v>
      </c>
      <c r="E29" s="25">
        <v>2.1488414224605443</v>
      </c>
      <c r="F29" s="36">
        <v>6.6867488666474806</v>
      </c>
      <c r="G29" s="25">
        <v>4.954536054316365E-2</v>
      </c>
      <c r="H29" s="60">
        <v>7.4140208350282188</v>
      </c>
      <c r="I29" s="26">
        <v>0.13158726931487236</v>
      </c>
    </row>
    <row r="30" spans="1:9">
      <c r="A30" s="89" t="s">
        <v>94</v>
      </c>
      <c r="B30" s="36">
        <v>65.0501795557214</v>
      </c>
      <c r="C30" s="59">
        <v>1.4455026887635509</v>
      </c>
      <c r="D30" s="36">
        <v>54.972916460071687</v>
      </c>
      <c r="E30" s="25">
        <v>4.5961414668520391</v>
      </c>
      <c r="F30" s="36">
        <v>6.4186612116851727</v>
      </c>
      <c r="G30" s="25">
        <v>6.5590711582290809E-2</v>
      </c>
      <c r="H30" s="60">
        <v>6.7477806794878514</v>
      </c>
      <c r="I30" s="26">
        <v>0.2397358657567156</v>
      </c>
    </row>
    <row r="31" spans="1:9">
      <c r="A31" s="89" t="s">
        <v>82</v>
      </c>
      <c r="B31" s="36">
        <v>63.959462753400203</v>
      </c>
      <c r="C31" s="59">
        <v>0.97782523865881976</v>
      </c>
      <c r="D31" s="36" t="s">
        <v>7</v>
      </c>
      <c r="E31" s="25" t="s">
        <v>7</v>
      </c>
      <c r="F31" s="36">
        <v>6.3740899564295956</v>
      </c>
      <c r="G31" s="25">
        <v>5.8555585418338253E-2</v>
      </c>
      <c r="H31" s="60" t="s">
        <v>7</v>
      </c>
      <c r="I31" s="26" t="s">
        <v>7</v>
      </c>
    </row>
    <row r="32" spans="1:9">
      <c r="A32" s="89" t="s">
        <v>92</v>
      </c>
      <c r="B32" s="36">
        <v>79.183983422468643</v>
      </c>
      <c r="C32" s="59">
        <v>0.80883240062100947</v>
      </c>
      <c r="D32" s="36">
        <v>79.66590129970848</v>
      </c>
      <c r="E32" s="25">
        <v>1.7239680773755213</v>
      </c>
      <c r="F32" s="36">
        <v>7.2276803639918858</v>
      </c>
      <c r="G32" s="25">
        <v>4.541918265193004E-2</v>
      </c>
      <c r="H32" s="60">
        <v>7.5990750205516164</v>
      </c>
      <c r="I32" s="26">
        <v>9.91736531606425E-2</v>
      </c>
    </row>
    <row r="33" spans="1:9">
      <c r="A33" s="89" t="s">
        <v>80</v>
      </c>
      <c r="B33" s="36">
        <v>82.107294511435668</v>
      </c>
      <c r="C33" s="59">
        <v>0.66493442781916545</v>
      </c>
      <c r="D33" s="36" t="s">
        <v>7</v>
      </c>
      <c r="E33" s="25" t="s">
        <v>7</v>
      </c>
      <c r="F33" s="36">
        <v>7.2499223365623582</v>
      </c>
      <c r="G33" s="25">
        <v>5.0209562205246118E-2</v>
      </c>
      <c r="H33" s="60" t="s">
        <v>7</v>
      </c>
      <c r="I33" s="26" t="s">
        <v>7</v>
      </c>
    </row>
    <row r="34" spans="1:9">
      <c r="A34" s="89" t="s">
        <v>490</v>
      </c>
      <c r="B34" s="36">
        <v>80.587141012157872</v>
      </c>
      <c r="C34" s="59">
        <v>1.401503334423934</v>
      </c>
      <c r="D34" s="36">
        <v>80.980047950087979</v>
      </c>
      <c r="E34" s="25">
        <v>2.5723824537438342</v>
      </c>
      <c r="F34" s="36">
        <v>8.3981695272831036</v>
      </c>
      <c r="G34" s="25">
        <v>7.6964109794307636E-2</v>
      </c>
      <c r="H34" s="60">
        <v>8.8223342979881423</v>
      </c>
      <c r="I34" s="26">
        <v>0.1284780674374022</v>
      </c>
    </row>
    <row r="35" spans="1:9">
      <c r="A35" s="89" t="s">
        <v>78</v>
      </c>
      <c r="B35" s="36">
        <v>85.493465392383811</v>
      </c>
      <c r="C35" s="59">
        <v>0.78975787553931465</v>
      </c>
      <c r="D35" s="36">
        <v>82.559715677964377</v>
      </c>
      <c r="E35" s="25">
        <v>1.5820543937283071</v>
      </c>
      <c r="F35" s="36">
        <v>8.2186810706477065</v>
      </c>
      <c r="G35" s="25">
        <v>5.4025459722821634E-2</v>
      </c>
      <c r="H35" s="60">
        <v>8.4253315207710902</v>
      </c>
      <c r="I35" s="26">
        <v>6.7326052793154387E-2</v>
      </c>
    </row>
    <row r="36" spans="1:9">
      <c r="A36" s="89" t="s">
        <v>91</v>
      </c>
      <c r="B36" s="36">
        <v>84.109153855983877</v>
      </c>
      <c r="C36" s="59">
        <v>1.1394293319795317</v>
      </c>
      <c r="D36" s="36">
        <v>78.700525251468633</v>
      </c>
      <c r="E36" s="25">
        <v>3.0804413872482583</v>
      </c>
      <c r="F36" s="36">
        <v>8.1784839243355538</v>
      </c>
      <c r="G36" s="25">
        <v>7.709955201755174E-2</v>
      </c>
      <c r="H36" s="60">
        <v>8.265170346244803</v>
      </c>
      <c r="I36" s="26">
        <v>0.20195528293173373</v>
      </c>
    </row>
    <row r="37" spans="1:9">
      <c r="A37" s="89" t="s">
        <v>87</v>
      </c>
      <c r="B37" s="36">
        <v>89.850296851394404</v>
      </c>
      <c r="C37" s="59">
        <v>0.71669570772438751</v>
      </c>
      <c r="D37" s="36">
        <v>89.227365158691569</v>
      </c>
      <c r="E37" s="25">
        <v>2.0633870429604544</v>
      </c>
      <c r="F37" s="36">
        <v>7.2974836124984952</v>
      </c>
      <c r="G37" s="25">
        <v>4.5151817977264412E-2</v>
      </c>
      <c r="H37" s="60">
        <v>7.6236459728129873</v>
      </c>
      <c r="I37" s="26">
        <v>0.1654571487383204</v>
      </c>
    </row>
    <row r="38" spans="1:9">
      <c r="A38" s="89" t="s">
        <v>65</v>
      </c>
      <c r="B38" s="36">
        <v>84.523000076970419</v>
      </c>
      <c r="C38" s="59">
        <v>1.0350588415036817</v>
      </c>
      <c r="D38" s="36">
        <v>77.722821072186917</v>
      </c>
      <c r="E38" s="25">
        <v>4.7380340216983097</v>
      </c>
      <c r="F38" s="36">
        <v>7.4060452635633736</v>
      </c>
      <c r="G38" s="25">
        <v>6.5178314123327766E-2</v>
      </c>
      <c r="H38" s="60">
        <v>7.9357567361909682</v>
      </c>
      <c r="I38" s="26">
        <v>0.17353055134602444</v>
      </c>
    </row>
    <row r="39" spans="1:9">
      <c r="A39" s="89" t="s">
        <v>58</v>
      </c>
      <c r="B39" s="36">
        <v>81.777715792772966</v>
      </c>
      <c r="C39" s="59">
        <v>0.76299035389684178</v>
      </c>
      <c r="D39" s="36">
        <v>73.721231818108649</v>
      </c>
      <c r="E39" s="25">
        <v>4.1901820751687104</v>
      </c>
      <c r="F39" s="36">
        <v>6.8783627360108737</v>
      </c>
      <c r="G39" s="25">
        <v>4.1215280652301907E-2</v>
      </c>
      <c r="H39" s="60">
        <v>7.7329415634004723</v>
      </c>
      <c r="I39" s="26">
        <v>0.15853028242600703</v>
      </c>
    </row>
    <row r="40" spans="1:9">
      <c r="A40" s="89" t="s">
        <v>74</v>
      </c>
      <c r="B40" s="36">
        <v>85.582982928872326</v>
      </c>
      <c r="C40" s="59">
        <v>0.67682895519279684</v>
      </c>
      <c r="D40" s="36">
        <v>83.367938371663683</v>
      </c>
      <c r="E40" s="25">
        <v>3.1095383087542676</v>
      </c>
      <c r="F40" s="36">
        <v>7.1792971119954743</v>
      </c>
      <c r="G40" s="25">
        <v>5.4645106640949813E-2</v>
      </c>
      <c r="H40" s="60">
        <v>7.867193910607563</v>
      </c>
      <c r="I40" s="26">
        <v>0.18550422525645846</v>
      </c>
    </row>
    <row r="41" spans="1:9">
      <c r="A41" s="89" t="s">
        <v>1</v>
      </c>
      <c r="B41" s="36">
        <v>81.94960404028744</v>
      </c>
      <c r="C41" s="59">
        <v>0.82375434580701334</v>
      </c>
      <c r="D41" s="36">
        <v>85.133937595974629</v>
      </c>
      <c r="E41" s="25">
        <v>1.8993526449022748</v>
      </c>
      <c r="F41" s="36">
        <v>7.675578660196102</v>
      </c>
      <c r="G41" s="25">
        <v>7.1147206385875794E-2</v>
      </c>
      <c r="H41" s="60">
        <v>8.6175543161499863</v>
      </c>
      <c r="I41" s="26">
        <v>0.10665645558182962</v>
      </c>
    </row>
    <row r="42" spans="1:9">
      <c r="A42" s="89" t="s">
        <v>88</v>
      </c>
      <c r="B42" s="36">
        <v>80.28092030947353</v>
      </c>
      <c r="C42" s="59">
        <v>0.9643261238733829</v>
      </c>
      <c r="D42" s="36">
        <v>80.05909549864873</v>
      </c>
      <c r="E42" s="25">
        <v>2.0728256667964851</v>
      </c>
      <c r="F42" s="36">
        <v>7.7906712399429976</v>
      </c>
      <c r="G42" s="25">
        <v>3.9655480015434882E-2</v>
      </c>
      <c r="H42" s="60">
        <v>8.0299882282243562</v>
      </c>
      <c r="I42" s="26">
        <v>0.10084958209129767</v>
      </c>
    </row>
    <row r="43" spans="1:9">
      <c r="A43" s="89" t="s">
        <v>99</v>
      </c>
      <c r="B43" s="36">
        <v>87.529071614098399</v>
      </c>
      <c r="C43" s="59">
        <v>1.2085137303925095</v>
      </c>
      <c r="D43" s="36" t="s">
        <v>7</v>
      </c>
      <c r="E43" s="25" t="s">
        <v>7</v>
      </c>
      <c r="F43" s="36">
        <v>6.9825068394537508</v>
      </c>
      <c r="G43" s="25">
        <v>0.11721504160974366</v>
      </c>
      <c r="H43" s="60" t="s">
        <v>7</v>
      </c>
      <c r="I43" s="26" t="s">
        <v>7</v>
      </c>
    </row>
    <row r="44" spans="1:9">
      <c r="A44" s="89" t="s">
        <v>69</v>
      </c>
      <c r="B44" s="36">
        <v>75.350322750061508</v>
      </c>
      <c r="C44" s="59">
        <v>0.74447732577405079</v>
      </c>
      <c r="D44" s="36">
        <v>77.997733894911676</v>
      </c>
      <c r="E44" s="25">
        <v>1.5883131759976894</v>
      </c>
      <c r="F44" s="36">
        <v>6.8926337104166544</v>
      </c>
      <c r="G44" s="25">
        <v>3.7989720630978489E-2</v>
      </c>
      <c r="H44" s="60">
        <v>7.8872325656457729</v>
      </c>
      <c r="I44" s="26">
        <v>8.1899008489913674E-2</v>
      </c>
    </row>
    <row r="45" spans="1:9">
      <c r="A45" s="89" t="s">
        <v>84</v>
      </c>
      <c r="B45" s="36">
        <v>88.68159224373845</v>
      </c>
      <c r="C45" s="59">
        <v>0.84363427327300888</v>
      </c>
      <c r="D45" s="36" t="s">
        <v>7</v>
      </c>
      <c r="E45" s="25" t="s">
        <v>7</v>
      </c>
      <c r="F45" s="36">
        <v>8.3983998116348975</v>
      </c>
      <c r="G45" s="25">
        <v>4.8158079300960374E-2</v>
      </c>
      <c r="H45" s="60" t="s">
        <v>7</v>
      </c>
      <c r="I45" s="26" t="s">
        <v>7</v>
      </c>
    </row>
    <row r="46" spans="1:9">
      <c r="A46" s="89" t="s">
        <v>96</v>
      </c>
      <c r="B46" s="36">
        <v>75.438455913129999</v>
      </c>
      <c r="C46" s="59">
        <v>0.74836613572145227</v>
      </c>
      <c r="D46" s="36">
        <v>79.954456180556051</v>
      </c>
      <c r="E46" s="25">
        <v>6.280900431017808</v>
      </c>
      <c r="F46" s="36">
        <v>6.7289809244081473</v>
      </c>
      <c r="G46" s="25">
        <v>3.789025689855078E-2</v>
      </c>
      <c r="H46" s="60">
        <v>7.4275311695475388</v>
      </c>
      <c r="I46" s="26">
        <v>0.30819814997472128</v>
      </c>
    </row>
    <row r="47" spans="1:9">
      <c r="A47" s="89" t="s">
        <v>72</v>
      </c>
      <c r="B47" s="36">
        <v>90.940195153213239</v>
      </c>
      <c r="C47" s="59">
        <v>0.60804783457642952</v>
      </c>
      <c r="D47" s="36">
        <v>87.302131330964897</v>
      </c>
      <c r="E47" s="25">
        <v>2.8646451119135419</v>
      </c>
      <c r="F47" s="36">
        <v>8.0670492777933767</v>
      </c>
      <c r="G47" s="25">
        <v>5.2421064790432181E-2</v>
      </c>
      <c r="H47" s="60">
        <v>8.1696532606288308</v>
      </c>
      <c r="I47" s="26">
        <v>0.16314888378011608</v>
      </c>
    </row>
    <row r="48" spans="1:9">
      <c r="A48" s="89" t="s">
        <v>60</v>
      </c>
      <c r="B48" s="36">
        <v>90.333387325819174</v>
      </c>
      <c r="C48" s="59">
        <v>0.72047675014403756</v>
      </c>
      <c r="D48" s="36">
        <v>83.079515902778766</v>
      </c>
      <c r="E48" s="25">
        <v>2.4949687065828954</v>
      </c>
      <c r="F48" s="36">
        <v>7.7682811311743327</v>
      </c>
      <c r="G48" s="25">
        <v>4.7682521140981982E-2</v>
      </c>
      <c r="H48" s="60">
        <v>7.9211846904514296</v>
      </c>
      <c r="I48" s="26">
        <v>0.13781559614712324</v>
      </c>
    </row>
    <row r="49" spans="1:9">
      <c r="A49" s="89" t="s">
        <v>102</v>
      </c>
      <c r="B49" s="36">
        <v>71.940682907440916</v>
      </c>
      <c r="C49" s="59">
        <v>1.1035104412489536</v>
      </c>
      <c r="D49" s="36">
        <v>61.645659551769903</v>
      </c>
      <c r="E49" s="25">
        <v>6.9787780298424336</v>
      </c>
      <c r="F49" s="36">
        <v>7.7264566349455697</v>
      </c>
      <c r="G49" s="25">
        <v>6.223881821501244E-2</v>
      </c>
      <c r="H49" s="60">
        <v>7.373909769272962</v>
      </c>
      <c r="I49" s="26">
        <v>0.25969035945391861</v>
      </c>
    </row>
    <row r="50" spans="1:9">
      <c r="A50" s="89" t="s">
        <v>95</v>
      </c>
      <c r="B50" s="36">
        <v>89.28833233943125</v>
      </c>
      <c r="C50" s="59">
        <v>0.63589468020511097</v>
      </c>
      <c r="D50" s="36" t="s">
        <v>7</v>
      </c>
      <c r="E50" s="25" t="s">
        <v>7</v>
      </c>
      <c r="F50" s="36">
        <v>8.7187514865804072</v>
      </c>
      <c r="G50" s="25">
        <v>3.8054906866663643E-2</v>
      </c>
      <c r="H50" s="60" t="s">
        <v>7</v>
      </c>
      <c r="I50" s="26" t="s">
        <v>7</v>
      </c>
    </row>
    <row r="51" spans="1:9">
      <c r="A51" s="89" t="s">
        <v>75</v>
      </c>
      <c r="B51" s="36">
        <v>77.291726909834395</v>
      </c>
      <c r="C51" s="59">
        <v>0.82612963345398238</v>
      </c>
      <c r="D51" s="36">
        <v>77.848545764995407</v>
      </c>
      <c r="E51" s="25">
        <v>2.8373739125580504</v>
      </c>
      <c r="F51" s="36">
        <v>6.9003275734018077</v>
      </c>
      <c r="G51" s="25">
        <v>4.2532013621345968E-2</v>
      </c>
      <c r="H51" s="60">
        <v>7.3967050399450764</v>
      </c>
      <c r="I51" s="26">
        <v>0.1380028396181637</v>
      </c>
    </row>
    <row r="52" spans="1:9">
      <c r="A52" s="148" t="s">
        <v>59</v>
      </c>
      <c r="B52" s="313">
        <v>82.711653774227116</v>
      </c>
      <c r="C52" s="314">
        <v>0.98224921413393829</v>
      </c>
      <c r="D52" s="313">
        <v>83.861352270743282</v>
      </c>
      <c r="E52" s="315">
        <v>2.9101502041146121</v>
      </c>
      <c r="F52" s="313">
        <v>6.0838748921291081</v>
      </c>
      <c r="G52" s="315">
        <v>4.8880168575290581E-2</v>
      </c>
      <c r="H52" s="316">
        <v>6.738298502184616</v>
      </c>
      <c r="I52" s="317">
        <v>0.14875439697262868</v>
      </c>
    </row>
    <row r="53" spans="1:9">
      <c r="A53" s="89" t="s">
        <v>63</v>
      </c>
      <c r="B53" s="36">
        <v>89.240410524469453</v>
      </c>
      <c r="C53" s="59">
        <v>0.66689233181493635</v>
      </c>
      <c r="D53" s="36">
        <v>88.846616589709612</v>
      </c>
      <c r="E53" s="25">
        <v>1.5586535337454652</v>
      </c>
      <c r="F53" s="36">
        <v>8.5064954524874761</v>
      </c>
      <c r="G53" s="25">
        <v>4.2580914927537274E-2</v>
      </c>
      <c r="H53" s="60">
        <v>8.4989396166763331</v>
      </c>
      <c r="I53" s="26">
        <v>0.10509559145445134</v>
      </c>
    </row>
    <row r="54" spans="1:9">
      <c r="A54" s="89" t="s">
        <v>90</v>
      </c>
      <c r="B54" s="36">
        <v>47.571273218606287</v>
      </c>
      <c r="C54" s="59">
        <v>0.87316328201939652</v>
      </c>
      <c r="D54" s="36">
        <v>68.365992823270886</v>
      </c>
      <c r="E54" s="25">
        <v>3.0895551722060723</v>
      </c>
      <c r="F54" s="36">
        <v>5.2037536036153069</v>
      </c>
      <c r="G54" s="25">
        <v>6.4845691881873752E-2</v>
      </c>
      <c r="H54" s="60">
        <v>7.4187234237781974</v>
      </c>
      <c r="I54" s="26">
        <v>0.17689776384669867</v>
      </c>
    </row>
    <row r="55" spans="1:9">
      <c r="A55" s="89" t="s">
        <v>70</v>
      </c>
      <c r="B55" s="36">
        <v>84.521467816932685</v>
      </c>
      <c r="C55" s="59">
        <v>0.77995200018380528</v>
      </c>
      <c r="D55" s="36" t="s">
        <v>7</v>
      </c>
      <c r="E55" s="25" t="s">
        <v>7</v>
      </c>
      <c r="F55" s="36">
        <v>7.1794339536411433</v>
      </c>
      <c r="G55" s="25">
        <v>4.5572855057451914E-2</v>
      </c>
      <c r="H55" s="60" t="s">
        <v>7</v>
      </c>
      <c r="I55" s="26" t="s">
        <v>7</v>
      </c>
    </row>
    <row r="56" spans="1:9">
      <c r="A56" s="89" t="s">
        <v>57</v>
      </c>
      <c r="B56" s="36">
        <v>78.953622207922194</v>
      </c>
      <c r="C56" s="59">
        <v>0.69670991118585301</v>
      </c>
      <c r="D56" s="36">
        <v>80.824874587773593</v>
      </c>
      <c r="E56" s="25">
        <v>2.5761524777750737</v>
      </c>
      <c r="F56" s="36">
        <v>7.7808962222440137</v>
      </c>
      <c r="G56" s="25">
        <v>4.6585659391201559E-2</v>
      </c>
      <c r="H56" s="60">
        <v>8.3569021576320335</v>
      </c>
      <c r="I56" s="26">
        <v>0.12473900635343806</v>
      </c>
    </row>
    <row r="57" spans="1:9">
      <c r="A57" s="89" t="s">
        <v>97</v>
      </c>
      <c r="B57" s="36">
        <v>76.352651514123437</v>
      </c>
      <c r="C57" s="59">
        <v>0.79235805169548912</v>
      </c>
      <c r="D57" s="36">
        <v>76.381350221559146</v>
      </c>
      <c r="E57" s="25">
        <v>1.6013620540921987</v>
      </c>
      <c r="F57" s="36">
        <v>7.8674546430337013</v>
      </c>
      <c r="G57" s="25">
        <v>3.9970323234733748E-2</v>
      </c>
      <c r="H57" s="60">
        <v>8.1313286377180578</v>
      </c>
      <c r="I57" s="26">
        <v>9.0303320754379565E-2</v>
      </c>
    </row>
    <row r="58" spans="1:9">
      <c r="A58" s="89" t="s">
        <v>62</v>
      </c>
      <c r="B58" s="36">
        <v>98.663682067595431</v>
      </c>
      <c r="C58" s="59">
        <v>0.22114396611847006</v>
      </c>
      <c r="D58" s="36">
        <v>98.298453665637467</v>
      </c>
      <c r="E58" s="25">
        <v>0.86423143329513141</v>
      </c>
      <c r="F58" s="36">
        <v>9.214466933250451</v>
      </c>
      <c r="G58" s="25">
        <v>3.2149061020687347E-2</v>
      </c>
      <c r="H58" s="60">
        <v>9.243148480641139</v>
      </c>
      <c r="I58" s="26">
        <v>6.9503176505151559E-2</v>
      </c>
    </row>
    <row r="59" spans="1:9">
      <c r="A59" s="89" t="s">
        <v>79</v>
      </c>
      <c r="B59" s="36">
        <v>83.524012246588057</v>
      </c>
      <c r="C59" s="25">
        <v>1.0221741824634583</v>
      </c>
      <c r="D59" s="36" t="s">
        <v>7</v>
      </c>
      <c r="E59" s="25" t="s">
        <v>7</v>
      </c>
      <c r="F59" s="36">
        <v>8.3237815249497817</v>
      </c>
      <c r="G59" s="25">
        <v>8.351877812255773E-2</v>
      </c>
      <c r="H59" s="60" t="s">
        <v>7</v>
      </c>
      <c r="I59" s="26" t="s">
        <v>7</v>
      </c>
    </row>
    <row r="60" spans="1:9">
      <c r="A60" s="89" t="s">
        <v>89</v>
      </c>
      <c r="B60" s="36">
        <v>84.834636453465691</v>
      </c>
      <c r="C60" s="25">
        <v>0.51166062251398492</v>
      </c>
      <c r="D60" s="36">
        <v>85.130867801103747</v>
      </c>
      <c r="E60" s="25">
        <v>1.6363905854097585</v>
      </c>
      <c r="F60" s="36">
        <v>8.860794509760451</v>
      </c>
      <c r="G60" s="25">
        <v>2.723729314562414E-2</v>
      </c>
      <c r="H60" s="60">
        <v>9.0624189627567233</v>
      </c>
      <c r="I60" s="26">
        <v>9.399397540820599E-2</v>
      </c>
    </row>
    <row r="61" spans="1:9">
      <c r="A61" s="91" t="s">
        <v>81</v>
      </c>
      <c r="B61" s="36">
        <v>79.302431373316963</v>
      </c>
      <c r="C61" s="59">
        <v>0.16895623806857479</v>
      </c>
      <c r="D61" s="36" t="s">
        <v>7</v>
      </c>
      <c r="E61" s="25" t="s">
        <v>7</v>
      </c>
      <c r="F61" s="36">
        <v>7.1738414384766838</v>
      </c>
      <c r="G61" s="25">
        <v>1.01526600385095E-2</v>
      </c>
      <c r="H61" s="60" t="s">
        <v>7</v>
      </c>
      <c r="I61" s="26" t="s">
        <v>7</v>
      </c>
    </row>
    <row r="62" spans="1:9">
      <c r="A62" s="91" t="s">
        <v>103</v>
      </c>
      <c r="B62" s="36">
        <v>72.973342895507812</v>
      </c>
      <c r="C62" s="25">
        <v>0.2935959398746491</v>
      </c>
      <c r="D62" s="36" t="s">
        <v>7</v>
      </c>
      <c r="E62" s="25" t="s">
        <v>7</v>
      </c>
      <c r="F62" s="36">
        <v>6.6760749816894531</v>
      </c>
      <c r="G62" s="25">
        <v>1.8689269199967402E-2</v>
      </c>
      <c r="H62" s="60" t="s">
        <v>7</v>
      </c>
      <c r="I62" s="26" t="s">
        <v>7</v>
      </c>
    </row>
    <row r="63" spans="1:9" ht="14" thickBot="1">
      <c r="A63" s="92" t="s">
        <v>111</v>
      </c>
      <c r="B63" s="38">
        <v>81.020684989244714</v>
      </c>
      <c r="C63" s="31">
        <v>0.13436095783833271</v>
      </c>
      <c r="D63" s="38" t="s">
        <v>7</v>
      </c>
      <c r="E63" s="31" t="s">
        <v>7</v>
      </c>
      <c r="F63" s="38">
        <v>7.4131247600063581</v>
      </c>
      <c r="G63" s="31">
        <v>8.1749112503185992E-3</v>
      </c>
      <c r="H63" s="32" t="s">
        <v>7</v>
      </c>
      <c r="I63" s="33" t="s">
        <v>7</v>
      </c>
    </row>
    <row r="64" spans="1:9">
      <c r="B64" s="34"/>
      <c r="C64" s="34"/>
      <c r="D64" s="34"/>
      <c r="E64" s="34"/>
    </row>
    <row r="65" spans="1:5">
      <c r="A65" s="58" t="s">
        <v>476</v>
      </c>
      <c r="B65" s="34"/>
      <c r="C65" s="34"/>
      <c r="D65" s="34"/>
      <c r="E65" s="34"/>
    </row>
    <row r="66" spans="1:5">
      <c r="A66" s="204"/>
      <c r="B66" s="34"/>
      <c r="C66" s="34"/>
      <c r="D66" s="34"/>
      <c r="E66" s="34"/>
    </row>
    <row r="67" spans="1:5">
      <c r="A67" s="205"/>
      <c r="B67" s="34"/>
      <c r="C67" s="34"/>
      <c r="D67" s="34"/>
      <c r="E67" s="34"/>
    </row>
    <row r="68" spans="1:5">
      <c r="B68" s="34"/>
      <c r="C68" s="34"/>
      <c r="D68" s="34"/>
      <c r="E68" s="34"/>
    </row>
  </sheetData>
  <sortState xmlns:xlrd2="http://schemas.microsoft.com/office/spreadsheetml/2017/richdata2" ref="A13:I60">
    <sortCondition ref="A12"/>
  </sortState>
  <mergeCells count="6">
    <mergeCell ref="B7:E8"/>
    <mergeCell ref="F7:I8"/>
    <mergeCell ref="B9:C9"/>
    <mergeCell ref="D9:E9"/>
    <mergeCell ref="F9:G9"/>
    <mergeCell ref="H9:I9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3"/>
  <dimension ref="A1:Z28"/>
  <sheetViews>
    <sheetView showGridLines="0" zoomScaleNormal="100" workbookViewId="0"/>
  </sheetViews>
  <sheetFormatPr baseColWidth="10" defaultColWidth="8.83203125" defaultRowHeight="13"/>
  <cols>
    <col min="1" max="1" width="31.33203125" style="5" customWidth="1"/>
    <col min="2" max="16384" width="8.83203125" style="5"/>
  </cols>
  <sheetData>
    <row r="1" spans="1:26">
      <c r="A1" s="5" t="str">
        <f ca="1">RIGHT(CELL("Filename",A1),LEN(CELL("Filename",A1))-FIND("]",CELL("Filename",A1)))</f>
        <v>Tabela BMUL.NO.ITE_ELEM_I3</v>
      </c>
      <c r="J1" s="202" t="s">
        <v>401</v>
      </c>
    </row>
    <row r="2" spans="1:26">
      <c r="J2" s="214" t="s">
        <v>428</v>
      </c>
    </row>
    <row r="3" spans="1:26">
      <c r="A3" s="23" t="s">
        <v>488</v>
      </c>
    </row>
    <row r="4" spans="1:26">
      <c r="A4" s="69" t="s">
        <v>530</v>
      </c>
    </row>
    <row r="5" spans="1:26">
      <c r="A5" s="69"/>
    </row>
    <row r="6" spans="1:26">
      <c r="A6" s="69"/>
    </row>
    <row r="7" spans="1:26" ht="14" thickBot="1"/>
    <row r="8" spans="1:26" s="40" customFormat="1" ht="12.75" customHeight="1">
      <c r="A8" s="11"/>
      <c r="B8" s="348" t="s">
        <v>483</v>
      </c>
      <c r="C8" s="349"/>
      <c r="D8" s="349"/>
      <c r="E8" s="349"/>
      <c r="F8" s="349"/>
      <c r="G8" s="349"/>
      <c r="H8" s="349"/>
      <c r="I8" s="349"/>
      <c r="J8" s="349"/>
      <c r="K8" s="349"/>
      <c r="L8" s="349"/>
      <c r="M8" s="349"/>
      <c r="N8" s="349"/>
      <c r="O8" s="349"/>
      <c r="P8" s="349"/>
      <c r="Q8" s="349"/>
      <c r="R8" s="349"/>
      <c r="S8" s="349"/>
      <c r="T8" s="349"/>
      <c r="U8" s="350"/>
      <c r="Z8" s="281" t="s">
        <v>466</v>
      </c>
    </row>
    <row r="9" spans="1:26" s="40" customFormat="1" ht="66" customHeight="1">
      <c r="A9" s="12"/>
      <c r="B9" s="345" t="s">
        <v>169</v>
      </c>
      <c r="C9" s="391" t="s">
        <v>14</v>
      </c>
      <c r="D9" s="345" t="s">
        <v>156</v>
      </c>
      <c r="E9" s="391" t="s">
        <v>15</v>
      </c>
      <c r="F9" s="345" t="s">
        <v>157</v>
      </c>
      <c r="G9" s="391" t="s">
        <v>16</v>
      </c>
      <c r="H9" s="345" t="s">
        <v>170</v>
      </c>
      <c r="I9" s="391" t="s">
        <v>17</v>
      </c>
      <c r="J9" s="345" t="s">
        <v>159</v>
      </c>
      <c r="K9" s="391" t="s">
        <v>18</v>
      </c>
      <c r="L9" s="345" t="s">
        <v>160</v>
      </c>
      <c r="M9" s="391" t="s">
        <v>19</v>
      </c>
      <c r="N9" s="345" t="s">
        <v>171</v>
      </c>
      <c r="O9" s="391" t="s">
        <v>20</v>
      </c>
      <c r="P9" s="345" t="s">
        <v>162</v>
      </c>
      <c r="Q9" s="391" t="s">
        <v>21</v>
      </c>
      <c r="R9" s="345" t="s">
        <v>163</v>
      </c>
      <c r="S9" s="391" t="s">
        <v>22</v>
      </c>
      <c r="T9" s="345" t="s">
        <v>164</v>
      </c>
      <c r="U9" s="357" t="s">
        <v>23</v>
      </c>
    </row>
    <row r="10" spans="1:26" s="35" customFormat="1">
      <c r="A10" s="13"/>
      <c r="B10" s="19" t="s">
        <v>0</v>
      </c>
      <c r="C10" s="136" t="s">
        <v>485</v>
      </c>
      <c r="D10" s="19" t="s">
        <v>0</v>
      </c>
      <c r="E10" s="136" t="s">
        <v>485</v>
      </c>
      <c r="F10" s="19" t="s">
        <v>0</v>
      </c>
      <c r="G10" s="136" t="s">
        <v>485</v>
      </c>
      <c r="H10" s="19" t="s">
        <v>0</v>
      </c>
      <c r="I10" s="136" t="s">
        <v>485</v>
      </c>
      <c r="J10" s="19" t="s">
        <v>0</v>
      </c>
      <c r="K10" s="136" t="s">
        <v>485</v>
      </c>
      <c r="L10" s="19" t="s">
        <v>0</v>
      </c>
      <c r="M10" s="136" t="s">
        <v>485</v>
      </c>
      <c r="N10" s="19" t="s">
        <v>0</v>
      </c>
      <c r="O10" s="136" t="s">
        <v>485</v>
      </c>
      <c r="P10" s="19" t="s">
        <v>0</v>
      </c>
      <c r="Q10" s="136" t="s">
        <v>485</v>
      </c>
      <c r="R10" s="19" t="s">
        <v>0</v>
      </c>
      <c r="S10" s="136" t="s">
        <v>485</v>
      </c>
      <c r="T10" s="19" t="s">
        <v>0</v>
      </c>
      <c r="U10" s="22" t="s">
        <v>485</v>
      </c>
    </row>
    <row r="11" spans="1:26">
      <c r="A11" s="63"/>
      <c r="B11" s="166"/>
      <c r="C11" s="167"/>
      <c r="D11" s="166"/>
      <c r="E11" s="167"/>
      <c r="F11" s="166"/>
      <c r="G11" s="167"/>
      <c r="H11" s="166"/>
      <c r="I11" s="167"/>
      <c r="J11" s="166"/>
      <c r="K11" s="167"/>
      <c r="L11" s="166"/>
      <c r="M11" s="167"/>
      <c r="N11" s="166"/>
      <c r="O11" s="167"/>
      <c r="P11" s="166"/>
      <c r="Q11" s="167"/>
      <c r="R11" s="166"/>
      <c r="S11" s="167"/>
      <c r="T11" s="166"/>
      <c r="U11" s="168"/>
    </row>
    <row r="12" spans="1:26">
      <c r="A12" s="39" t="s">
        <v>73</v>
      </c>
      <c r="B12" s="36">
        <v>90.833463594701598</v>
      </c>
      <c r="C12" s="59">
        <v>0.67979181942445122</v>
      </c>
      <c r="D12" s="36">
        <v>92.42817456146291</v>
      </c>
      <c r="E12" s="59">
        <v>0.71435394774979755</v>
      </c>
      <c r="F12" s="36">
        <v>97.424705056009273</v>
      </c>
      <c r="G12" s="59">
        <v>0.46587356270463998</v>
      </c>
      <c r="H12" s="36">
        <v>91.630035616247142</v>
      </c>
      <c r="I12" s="59">
        <v>0.73837893762926832</v>
      </c>
      <c r="J12" s="36">
        <v>74.388559107235992</v>
      </c>
      <c r="K12" s="59">
        <v>1.9178557703721211</v>
      </c>
      <c r="L12" s="36">
        <v>61.763082521737502</v>
      </c>
      <c r="M12" s="59">
        <v>1.8057017768243668</v>
      </c>
      <c r="N12" s="36">
        <v>79.340839505498934</v>
      </c>
      <c r="O12" s="59">
        <v>1.2953506229839447</v>
      </c>
      <c r="P12" s="36">
        <v>71.047694915974034</v>
      </c>
      <c r="Q12" s="59">
        <v>1.493116308256407</v>
      </c>
      <c r="R12" s="36">
        <v>89.238464720668048</v>
      </c>
      <c r="S12" s="59">
        <v>1.0913470464796264</v>
      </c>
      <c r="T12" s="36">
        <v>86.654260737529029</v>
      </c>
      <c r="U12" s="26">
        <v>1.1516450617656218</v>
      </c>
    </row>
    <row r="13" spans="1:26">
      <c r="A13" s="39" t="s">
        <v>101</v>
      </c>
      <c r="B13" s="36">
        <v>93.086347582678684</v>
      </c>
      <c r="C13" s="59">
        <v>0.61304228877817779</v>
      </c>
      <c r="D13" s="36">
        <v>88.38043722165348</v>
      </c>
      <c r="E13" s="59">
        <v>0.75701033248369787</v>
      </c>
      <c r="F13" s="36">
        <v>90.023834966249368</v>
      </c>
      <c r="G13" s="59">
        <v>0.69446951899182663</v>
      </c>
      <c r="H13" s="36">
        <v>92.756695093843561</v>
      </c>
      <c r="I13" s="59">
        <v>0.63838399223630882</v>
      </c>
      <c r="J13" s="36">
        <v>67.132369788555096</v>
      </c>
      <c r="K13" s="59">
        <v>1.1829071647816316</v>
      </c>
      <c r="L13" s="36">
        <v>39.849933441830352</v>
      </c>
      <c r="M13" s="59">
        <v>1.1634362723369254</v>
      </c>
      <c r="N13" s="36">
        <v>81.734332612650419</v>
      </c>
      <c r="O13" s="59">
        <v>0.92270608783229591</v>
      </c>
      <c r="P13" s="36">
        <v>63.831052320303918</v>
      </c>
      <c r="Q13" s="59">
        <v>1.0473745291061118</v>
      </c>
      <c r="R13" s="36">
        <v>69.892122840301838</v>
      </c>
      <c r="S13" s="59">
        <v>1.191037622609731</v>
      </c>
      <c r="T13" s="36">
        <v>75.110568570577612</v>
      </c>
      <c r="U13" s="26">
        <v>0.98328048244297683</v>
      </c>
    </row>
    <row r="14" spans="1:26">
      <c r="A14" s="39" t="s">
        <v>71</v>
      </c>
      <c r="B14" s="36">
        <v>90.008268931600895</v>
      </c>
      <c r="C14" s="59">
        <v>1.0294376409777708</v>
      </c>
      <c r="D14" s="36">
        <v>82.824857230814715</v>
      </c>
      <c r="E14" s="59">
        <v>1.2534217992833672</v>
      </c>
      <c r="F14" s="36">
        <v>82.107097572377327</v>
      </c>
      <c r="G14" s="59">
        <v>1.2539911158836405</v>
      </c>
      <c r="H14" s="36">
        <v>78.129606578463623</v>
      </c>
      <c r="I14" s="59">
        <v>1.2496174356389469</v>
      </c>
      <c r="J14" s="36">
        <v>63.510312877035332</v>
      </c>
      <c r="K14" s="59">
        <v>1.5366661988848289</v>
      </c>
      <c r="L14" s="36">
        <v>29.917097350656871</v>
      </c>
      <c r="M14" s="59">
        <v>0.95819056642606582</v>
      </c>
      <c r="N14" s="36">
        <v>58.132096062049833</v>
      </c>
      <c r="O14" s="59">
        <v>1.2657799820399103</v>
      </c>
      <c r="P14" s="36">
        <v>57.616038382559921</v>
      </c>
      <c r="Q14" s="59">
        <v>1.2464402028598751</v>
      </c>
      <c r="R14" s="36">
        <v>65.962102366073935</v>
      </c>
      <c r="S14" s="59">
        <v>1.478189960237781</v>
      </c>
      <c r="T14" s="36">
        <v>56.474440726318711</v>
      </c>
      <c r="U14" s="26">
        <v>1.461040391862048</v>
      </c>
    </row>
    <row r="15" spans="1:26">
      <c r="A15" s="39" t="s">
        <v>68</v>
      </c>
      <c r="B15" s="36">
        <v>90.995788757746794</v>
      </c>
      <c r="C15" s="59">
        <v>0.76211463940533342</v>
      </c>
      <c r="D15" s="36">
        <v>78.742037827070703</v>
      </c>
      <c r="E15" s="59">
        <v>1.3211772312385579</v>
      </c>
      <c r="F15" s="36">
        <v>83.87610457332913</v>
      </c>
      <c r="G15" s="59">
        <v>1.034926451456049</v>
      </c>
      <c r="H15" s="36">
        <v>77.734110602225087</v>
      </c>
      <c r="I15" s="59">
        <v>1.2446643770452661</v>
      </c>
      <c r="J15" s="36">
        <v>42.567928066974488</v>
      </c>
      <c r="K15" s="59">
        <v>1.2550460453010794</v>
      </c>
      <c r="L15" s="36">
        <v>22.319793209343558</v>
      </c>
      <c r="M15" s="59">
        <v>0.84541650738649354</v>
      </c>
      <c r="N15" s="36">
        <v>60.86126749591488</v>
      </c>
      <c r="O15" s="59">
        <v>1.1025042153237461</v>
      </c>
      <c r="P15" s="36">
        <v>45.348026704407509</v>
      </c>
      <c r="Q15" s="59">
        <v>1.6095146798317919</v>
      </c>
      <c r="R15" s="36">
        <v>54.982781429093343</v>
      </c>
      <c r="S15" s="59">
        <v>1.5875372224996405</v>
      </c>
      <c r="T15" s="36">
        <v>62.94021023738766</v>
      </c>
      <c r="U15" s="26">
        <v>1.1708748226936878</v>
      </c>
    </row>
    <row r="16" spans="1:26">
      <c r="A16" s="39" t="s">
        <v>96</v>
      </c>
      <c r="B16" s="36">
        <v>87.78264323244936</v>
      </c>
      <c r="C16" s="59">
        <v>0.56612072171594086</v>
      </c>
      <c r="D16" s="36">
        <v>83.827760559207292</v>
      </c>
      <c r="E16" s="59">
        <v>0.731307990886498</v>
      </c>
      <c r="F16" s="36">
        <v>89.554095811032099</v>
      </c>
      <c r="G16" s="59">
        <v>0.52333773540832562</v>
      </c>
      <c r="H16" s="36">
        <v>79.212547077524533</v>
      </c>
      <c r="I16" s="59">
        <v>0.76440256867348555</v>
      </c>
      <c r="J16" s="36">
        <v>46.412075287393712</v>
      </c>
      <c r="K16" s="59">
        <v>1.0597957828773861</v>
      </c>
      <c r="L16" s="36">
        <v>22.038656902476131</v>
      </c>
      <c r="M16" s="59">
        <v>0.81461488485284772</v>
      </c>
      <c r="N16" s="36">
        <v>72.489170242814666</v>
      </c>
      <c r="O16" s="59">
        <v>0.86633533585228195</v>
      </c>
      <c r="P16" s="36">
        <v>47.714402294528</v>
      </c>
      <c r="Q16" s="59">
        <v>0.90878093899023937</v>
      </c>
      <c r="R16" s="36">
        <v>64.718217914415703</v>
      </c>
      <c r="S16" s="59">
        <v>0.95587427736031827</v>
      </c>
      <c r="T16" s="36">
        <v>69.512962238507853</v>
      </c>
      <c r="U16" s="26">
        <v>0.96313099687314074</v>
      </c>
    </row>
    <row r="17" spans="1:21">
      <c r="A17" s="12" t="s">
        <v>59</v>
      </c>
      <c r="B17" s="313">
        <v>88.452612130783109</v>
      </c>
      <c r="C17" s="314">
        <v>0.7602917788611312</v>
      </c>
      <c r="D17" s="313">
        <v>76.125281079909541</v>
      </c>
      <c r="E17" s="314">
        <v>0.96302456153124549</v>
      </c>
      <c r="F17" s="313">
        <v>86.642797703449617</v>
      </c>
      <c r="G17" s="314">
        <v>0.81879302304147883</v>
      </c>
      <c r="H17" s="313">
        <v>70.33273694328102</v>
      </c>
      <c r="I17" s="314">
        <v>1.1439555998613202</v>
      </c>
      <c r="J17" s="313">
        <v>35.890695800004451</v>
      </c>
      <c r="K17" s="314">
        <v>1.1138190003892967</v>
      </c>
      <c r="L17" s="313">
        <v>11.6138957201187</v>
      </c>
      <c r="M17" s="314">
        <v>0.85136147454751043</v>
      </c>
      <c r="N17" s="313">
        <v>41.571416185681208</v>
      </c>
      <c r="O17" s="314">
        <v>1.4471015697216583</v>
      </c>
      <c r="P17" s="313">
        <v>43.660436623755231</v>
      </c>
      <c r="Q17" s="314">
        <v>1.2614487016468612</v>
      </c>
      <c r="R17" s="313">
        <v>35.575609103612692</v>
      </c>
      <c r="S17" s="314">
        <v>1.1935042504876574</v>
      </c>
      <c r="T17" s="313">
        <v>37.601880040007821</v>
      </c>
      <c r="U17" s="317">
        <v>1.1199316091040903</v>
      </c>
    </row>
    <row r="18" spans="1:21">
      <c r="A18" s="39" t="s">
        <v>70</v>
      </c>
      <c r="B18" s="36">
        <v>90.069384031179183</v>
      </c>
      <c r="C18" s="59">
        <v>0.67152502221798493</v>
      </c>
      <c r="D18" s="36">
        <v>86.202536104180282</v>
      </c>
      <c r="E18" s="59">
        <v>0.7481849304151188</v>
      </c>
      <c r="F18" s="36">
        <v>91.987821739407622</v>
      </c>
      <c r="G18" s="59">
        <v>0.53754024834208203</v>
      </c>
      <c r="H18" s="36">
        <v>82.444084496137833</v>
      </c>
      <c r="I18" s="59">
        <v>0.87633718547710149</v>
      </c>
      <c r="J18" s="36">
        <v>67.135970228049729</v>
      </c>
      <c r="K18" s="59">
        <v>0.97243521972329461</v>
      </c>
      <c r="L18" s="36">
        <v>34.795036481848221</v>
      </c>
      <c r="M18" s="59">
        <v>1.1910908561384463</v>
      </c>
      <c r="N18" s="36">
        <v>60.075982818416193</v>
      </c>
      <c r="O18" s="59">
        <v>1.1046142009882756</v>
      </c>
      <c r="P18" s="36">
        <v>42.04969828758211</v>
      </c>
      <c r="Q18" s="59">
        <v>1.0606996881140194</v>
      </c>
      <c r="R18" s="36">
        <v>68.626564840839549</v>
      </c>
      <c r="S18" s="59">
        <v>1.0011465369938086</v>
      </c>
      <c r="T18" s="36">
        <v>68.448168798371185</v>
      </c>
      <c r="U18" s="26">
        <v>0.95611830882715787</v>
      </c>
    </row>
    <row r="19" spans="1:21">
      <c r="A19" s="39" t="s">
        <v>57</v>
      </c>
      <c r="B19" s="36">
        <v>82.868777186240067</v>
      </c>
      <c r="C19" s="59">
        <v>0.91400842200580623</v>
      </c>
      <c r="D19" s="36">
        <v>87.500753625111486</v>
      </c>
      <c r="E19" s="59">
        <v>0.72759732632169316</v>
      </c>
      <c r="F19" s="36">
        <v>95.7362040686276</v>
      </c>
      <c r="G19" s="59">
        <v>0.41296238417391867</v>
      </c>
      <c r="H19" s="36">
        <v>80.190068132521091</v>
      </c>
      <c r="I19" s="59">
        <v>0.81385067844983006</v>
      </c>
      <c r="J19" s="36">
        <v>64.717615085184946</v>
      </c>
      <c r="K19" s="59">
        <v>0.87851267676013789</v>
      </c>
      <c r="L19" s="36">
        <v>42.100944550750391</v>
      </c>
      <c r="M19" s="59">
        <v>1.0501464744097109</v>
      </c>
      <c r="N19" s="36">
        <v>64.096153747227305</v>
      </c>
      <c r="O19" s="59">
        <v>0.97310041510193768</v>
      </c>
      <c r="P19" s="36">
        <v>56.37351291198366</v>
      </c>
      <c r="Q19" s="59">
        <v>1.0257903254834377</v>
      </c>
      <c r="R19" s="36">
        <v>92.033442901775103</v>
      </c>
      <c r="S19" s="59">
        <v>0.6081286166483244</v>
      </c>
      <c r="T19" s="36">
        <v>86.140105425427194</v>
      </c>
      <c r="U19" s="26">
        <v>0.5596208644546159</v>
      </c>
    </row>
    <row r="20" spans="1:21">
      <c r="A20" s="39" t="s">
        <v>97</v>
      </c>
      <c r="B20" s="36">
        <v>89.728120528067635</v>
      </c>
      <c r="C20" s="59">
        <v>0.53966815541275548</v>
      </c>
      <c r="D20" s="36">
        <v>84.503625238565093</v>
      </c>
      <c r="E20" s="59">
        <v>0.73296500056316671</v>
      </c>
      <c r="F20" s="36">
        <v>93.810885103083862</v>
      </c>
      <c r="G20" s="59">
        <v>0.4184061044286983</v>
      </c>
      <c r="H20" s="36">
        <v>78.9660190440663</v>
      </c>
      <c r="I20" s="59">
        <v>0.76690317234392835</v>
      </c>
      <c r="J20" s="36">
        <v>58.962664195370643</v>
      </c>
      <c r="K20" s="59">
        <v>0.83432962458038551</v>
      </c>
      <c r="L20" s="36">
        <v>28.651839666283468</v>
      </c>
      <c r="M20" s="59">
        <v>0.8348245362058081</v>
      </c>
      <c r="N20" s="36">
        <v>77.584017661687213</v>
      </c>
      <c r="O20" s="59">
        <v>0.83027865916130428</v>
      </c>
      <c r="P20" s="36">
        <v>67.993147276110363</v>
      </c>
      <c r="Q20" s="59">
        <v>0.8233965580617455</v>
      </c>
      <c r="R20" s="36">
        <v>90.856284700288782</v>
      </c>
      <c r="S20" s="59">
        <v>0.52858671814441094</v>
      </c>
      <c r="T20" s="36">
        <v>83.89780450622554</v>
      </c>
      <c r="U20" s="26">
        <v>0.66495047168726307</v>
      </c>
    </row>
    <row r="21" spans="1:21">
      <c r="A21" s="39" t="s">
        <v>62</v>
      </c>
      <c r="B21" s="36">
        <v>99.572212674243048</v>
      </c>
      <c r="C21" s="59">
        <v>0.13745986619192077</v>
      </c>
      <c r="D21" s="36">
        <v>99.542289613503925</v>
      </c>
      <c r="E21" s="59">
        <v>0.11372418322890644</v>
      </c>
      <c r="F21" s="36">
        <v>99.45265637658396</v>
      </c>
      <c r="G21" s="59">
        <v>0.1331457641251903</v>
      </c>
      <c r="H21" s="36">
        <v>97.998247747957237</v>
      </c>
      <c r="I21" s="59">
        <v>0.26200370761137892</v>
      </c>
      <c r="J21" s="36">
        <v>87.811953395017412</v>
      </c>
      <c r="K21" s="59">
        <v>0.98793987043842824</v>
      </c>
      <c r="L21" s="36">
        <v>48.713157989676823</v>
      </c>
      <c r="M21" s="59">
        <v>2.7190040177902857</v>
      </c>
      <c r="N21" s="36">
        <v>93.782148622366861</v>
      </c>
      <c r="O21" s="59">
        <v>0.59945471827839436</v>
      </c>
      <c r="P21" s="36">
        <v>94.551964451173447</v>
      </c>
      <c r="Q21" s="59">
        <v>0.50156635376083636</v>
      </c>
      <c r="R21" s="36">
        <v>98.515217456474176</v>
      </c>
      <c r="S21" s="59">
        <v>0.27160923241443213</v>
      </c>
      <c r="T21" s="36">
        <v>97.364726343444502</v>
      </c>
      <c r="U21" s="26">
        <v>0.34405162812142481</v>
      </c>
    </row>
    <row r="22" spans="1:21" ht="14" thickBot="1">
      <c r="A22" s="103" t="s">
        <v>89</v>
      </c>
      <c r="B22" s="38">
        <v>95.359081774309303</v>
      </c>
      <c r="C22" s="30">
        <v>0.31176317773515977</v>
      </c>
      <c r="D22" s="38">
        <v>91.576681749802887</v>
      </c>
      <c r="E22" s="30">
        <v>0.41004520950626294</v>
      </c>
      <c r="F22" s="38">
        <v>87.89854851775992</v>
      </c>
      <c r="G22" s="30">
        <v>0.4843943002904566</v>
      </c>
      <c r="H22" s="38">
        <v>90.480166061647097</v>
      </c>
      <c r="I22" s="30">
        <v>0.42710644514881302</v>
      </c>
      <c r="J22" s="38">
        <v>85.985168710168296</v>
      </c>
      <c r="K22" s="30">
        <v>0.48613947073997188</v>
      </c>
      <c r="L22" s="38">
        <v>74.703564492014323</v>
      </c>
      <c r="M22" s="30">
        <v>0.69125042490039967</v>
      </c>
      <c r="N22" s="38">
        <v>89.842047068917694</v>
      </c>
      <c r="O22" s="30">
        <v>0.49072396041279526</v>
      </c>
      <c r="P22" s="38">
        <v>84.97747520383912</v>
      </c>
      <c r="Q22" s="30">
        <v>0.56805636494931022</v>
      </c>
      <c r="R22" s="38">
        <v>90.798277766923889</v>
      </c>
      <c r="S22" s="30">
        <v>0.44788992700215674</v>
      </c>
      <c r="T22" s="38">
        <v>88.744446145710043</v>
      </c>
      <c r="U22" s="33">
        <v>0.513456353111859</v>
      </c>
    </row>
    <row r="23" spans="1:21">
      <c r="B23" s="34"/>
      <c r="C23" s="34"/>
      <c r="D23" s="34"/>
      <c r="E23" s="34"/>
      <c r="F23" s="34"/>
      <c r="G23" s="34"/>
      <c r="H23" s="34"/>
      <c r="I23" s="34"/>
    </row>
    <row r="24" spans="1:21">
      <c r="A24" s="5" t="s">
        <v>165</v>
      </c>
      <c r="B24" s="34"/>
      <c r="C24" s="34"/>
      <c r="D24" s="34"/>
      <c r="E24" s="34"/>
      <c r="F24" s="34"/>
      <c r="G24" s="34"/>
      <c r="H24" s="34"/>
      <c r="I24" s="34"/>
    </row>
    <row r="25" spans="1:21">
      <c r="A25" s="5" t="s">
        <v>166</v>
      </c>
      <c r="B25" s="34"/>
      <c r="C25" s="34"/>
      <c r="D25" s="34"/>
      <c r="E25" s="34"/>
      <c r="F25" s="34"/>
      <c r="G25" s="34"/>
      <c r="H25" s="34"/>
      <c r="I25" s="34"/>
    </row>
    <row r="26" spans="1:21">
      <c r="A26" s="58" t="s">
        <v>476</v>
      </c>
      <c r="B26" s="34"/>
      <c r="C26" s="34"/>
      <c r="D26" s="34"/>
      <c r="E26" s="34"/>
      <c r="F26" s="34"/>
      <c r="G26" s="34"/>
      <c r="H26" s="34"/>
      <c r="I26" s="34"/>
    </row>
    <row r="27" spans="1:21">
      <c r="B27" s="34"/>
      <c r="C27" s="34"/>
      <c r="D27" s="34"/>
      <c r="E27" s="34"/>
      <c r="F27" s="34"/>
      <c r="G27" s="34"/>
      <c r="H27" s="34"/>
      <c r="I27" s="34"/>
    </row>
    <row r="28" spans="1:21">
      <c r="B28" s="34"/>
      <c r="C28" s="34"/>
      <c r="D28" s="34"/>
      <c r="E28" s="34"/>
      <c r="F28" s="34"/>
      <c r="G28" s="34"/>
      <c r="H28" s="34"/>
      <c r="I28" s="34"/>
    </row>
  </sheetData>
  <sortState xmlns:xlrd2="http://schemas.microsoft.com/office/spreadsheetml/2017/richdata2" ref="A12:U22">
    <sortCondition ref="A12"/>
  </sortState>
  <customSheetViews>
    <customSheetView guid="{C6F97F9E-B600-4C17-894D-590A32101059}" scale="80" showGridLines="0">
      <selection activeCell="K13" sqref="K13"/>
      <pageMargins left="0.7" right="0.7" top="0.75" bottom="0.75" header="0.3" footer="0.3"/>
      <pageSetup paperSize="9" orientation="portrait" r:id="rId1"/>
    </customSheetView>
    <customSheetView guid="{FDFE99BC-6C4F-47A7-A6F0-C356BD0C43CF}" scale="80" showGridLines="0">
      <selection activeCell="K13" sqref="K13"/>
      <pageMargins left="0.7" right="0.7" top="0.75" bottom="0.75" header="0.3" footer="0.3"/>
      <pageSetup paperSize="9" orientation="portrait" r:id="rId2"/>
    </customSheetView>
  </customSheetViews>
  <mergeCells count="11">
    <mergeCell ref="T9:U9"/>
    <mergeCell ref="B8:U8"/>
    <mergeCell ref="B9:C9"/>
    <mergeCell ref="D9:E9"/>
    <mergeCell ref="F9:G9"/>
    <mergeCell ref="H9:I9"/>
    <mergeCell ref="J9:K9"/>
    <mergeCell ref="L9:M9"/>
    <mergeCell ref="N9:O9"/>
    <mergeCell ref="P9:Q9"/>
    <mergeCell ref="R9:S9"/>
  </mergeCells>
  <pageMargins left="0.7" right="0.7" top="0.75" bottom="0.75" header="0.3" footer="0.3"/>
  <pageSetup paperSize="9" orientation="portrait"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4"/>
  <dimension ref="A1:AO69"/>
  <sheetViews>
    <sheetView showGridLines="0" topLeftCell="A29" zoomScaleNormal="100" workbookViewId="0"/>
  </sheetViews>
  <sheetFormatPr baseColWidth="10" defaultColWidth="8.83203125" defaultRowHeight="13"/>
  <cols>
    <col min="1" max="1" width="31.33203125" style="5" customWidth="1"/>
    <col min="2" max="16384" width="8.83203125" style="5"/>
  </cols>
  <sheetData>
    <row r="1" spans="1:41">
      <c r="A1" s="5" t="str">
        <f ca="1">RIGHT(CELL("Filename",A1),LEN(CELL("Filename",A1))-FIND("]",CELL("Filename",A1)))</f>
        <v>Tabela BMUL.QUAL.ITE_PREP</v>
      </c>
      <c r="J1" s="202" t="s">
        <v>402</v>
      </c>
      <c r="O1" s="196"/>
    </row>
    <row r="2" spans="1:41">
      <c r="J2" s="214" t="s">
        <v>471</v>
      </c>
    </row>
    <row r="3" spans="1:41">
      <c r="A3" s="23" t="s">
        <v>489</v>
      </c>
    </row>
    <row r="4" spans="1:41">
      <c r="A4" s="69" t="s">
        <v>529</v>
      </c>
    </row>
    <row r="5" spans="1:41">
      <c r="E5" s="47"/>
      <c r="F5" s="35"/>
    </row>
    <row r="6" spans="1:41" ht="14" thickBot="1"/>
    <row r="7" spans="1:41" s="40" customFormat="1" ht="12.75" customHeight="1">
      <c r="A7" s="11"/>
      <c r="B7" s="348" t="s">
        <v>172</v>
      </c>
      <c r="C7" s="349"/>
      <c r="D7" s="349"/>
      <c r="E7" s="349"/>
      <c r="F7" s="349"/>
      <c r="G7" s="349"/>
      <c r="H7" s="349"/>
      <c r="I7" s="349"/>
      <c r="J7" s="349"/>
      <c r="K7" s="349"/>
      <c r="L7" s="349"/>
      <c r="M7" s="349"/>
      <c r="N7" s="349"/>
      <c r="O7" s="349"/>
      <c r="P7" s="349"/>
      <c r="Q7" s="349"/>
      <c r="R7" s="349"/>
      <c r="S7" s="349"/>
      <c r="T7" s="349"/>
      <c r="U7" s="349"/>
      <c r="V7" s="349"/>
      <c r="W7" s="349"/>
      <c r="X7" s="349"/>
      <c r="Y7" s="349"/>
      <c r="Z7" s="349"/>
      <c r="AA7" s="349"/>
      <c r="AB7" s="349"/>
      <c r="AC7" s="349"/>
      <c r="AD7" s="349"/>
      <c r="AE7" s="349"/>
      <c r="AF7" s="349"/>
      <c r="AG7" s="349"/>
      <c r="AH7" s="349"/>
      <c r="AI7" s="349"/>
      <c r="AJ7" s="349"/>
      <c r="AK7" s="349"/>
      <c r="AL7" s="349"/>
      <c r="AM7" s="349"/>
      <c r="AN7" s="349"/>
      <c r="AO7" s="350"/>
    </row>
    <row r="8" spans="1:41" s="40" customFormat="1" ht="51" customHeight="1">
      <c r="A8" s="12"/>
      <c r="B8" s="345" t="s">
        <v>169</v>
      </c>
      <c r="C8" s="391" t="s">
        <v>14</v>
      </c>
      <c r="D8" s="391" t="s">
        <v>14</v>
      </c>
      <c r="E8" s="347" t="s">
        <v>14</v>
      </c>
      <c r="F8" s="345" t="s">
        <v>156</v>
      </c>
      <c r="G8" s="391" t="s">
        <v>15</v>
      </c>
      <c r="H8" s="391" t="s">
        <v>15</v>
      </c>
      <c r="I8" s="347" t="s">
        <v>15</v>
      </c>
      <c r="J8" s="345" t="s">
        <v>157</v>
      </c>
      <c r="K8" s="391" t="s">
        <v>16</v>
      </c>
      <c r="L8" s="391" t="s">
        <v>16</v>
      </c>
      <c r="M8" s="347" t="s">
        <v>16</v>
      </c>
      <c r="N8" s="345" t="s">
        <v>170</v>
      </c>
      <c r="O8" s="391" t="s">
        <v>17</v>
      </c>
      <c r="P8" s="391" t="s">
        <v>17</v>
      </c>
      <c r="Q8" s="347" t="s">
        <v>17</v>
      </c>
      <c r="R8" s="345" t="s">
        <v>159</v>
      </c>
      <c r="S8" s="391" t="s">
        <v>18</v>
      </c>
      <c r="T8" s="391" t="s">
        <v>18</v>
      </c>
      <c r="U8" s="347" t="s">
        <v>18</v>
      </c>
      <c r="V8" s="345" t="s">
        <v>160</v>
      </c>
      <c r="W8" s="391" t="s">
        <v>19</v>
      </c>
      <c r="X8" s="391" t="s">
        <v>19</v>
      </c>
      <c r="Y8" s="347" t="s">
        <v>19</v>
      </c>
      <c r="Z8" s="345" t="s">
        <v>161</v>
      </c>
      <c r="AA8" s="391" t="s">
        <v>20</v>
      </c>
      <c r="AB8" s="391" t="s">
        <v>20</v>
      </c>
      <c r="AC8" s="347" t="s">
        <v>20</v>
      </c>
      <c r="AD8" s="345" t="s">
        <v>162</v>
      </c>
      <c r="AE8" s="391" t="s">
        <v>21</v>
      </c>
      <c r="AF8" s="391" t="s">
        <v>21</v>
      </c>
      <c r="AG8" s="347" t="s">
        <v>21</v>
      </c>
      <c r="AH8" s="345" t="s">
        <v>163</v>
      </c>
      <c r="AI8" s="391" t="s">
        <v>22</v>
      </c>
      <c r="AJ8" s="391" t="s">
        <v>22</v>
      </c>
      <c r="AK8" s="347" t="s">
        <v>22</v>
      </c>
      <c r="AL8" s="345" t="s">
        <v>164</v>
      </c>
      <c r="AM8" s="391" t="s">
        <v>23</v>
      </c>
      <c r="AN8" s="391" t="s">
        <v>23</v>
      </c>
      <c r="AO8" s="357" t="s">
        <v>23</v>
      </c>
    </row>
    <row r="9" spans="1:41" s="40" customFormat="1" ht="46.5" customHeight="1">
      <c r="A9" s="12"/>
      <c r="B9" s="353" t="s">
        <v>113</v>
      </c>
      <c r="C9" s="354"/>
      <c r="D9" s="353" t="s">
        <v>154</v>
      </c>
      <c r="E9" s="355"/>
      <c r="F9" s="353" t="s">
        <v>113</v>
      </c>
      <c r="G9" s="354"/>
      <c r="H9" s="353" t="s">
        <v>154</v>
      </c>
      <c r="I9" s="355"/>
      <c r="J9" s="353" t="s">
        <v>113</v>
      </c>
      <c r="K9" s="354"/>
      <c r="L9" s="353" t="s">
        <v>154</v>
      </c>
      <c r="M9" s="355"/>
      <c r="N9" s="353" t="s">
        <v>113</v>
      </c>
      <c r="O9" s="354"/>
      <c r="P9" s="353" t="s">
        <v>154</v>
      </c>
      <c r="Q9" s="355"/>
      <c r="R9" s="353" t="s">
        <v>113</v>
      </c>
      <c r="S9" s="354"/>
      <c r="T9" s="353" t="s">
        <v>154</v>
      </c>
      <c r="U9" s="355"/>
      <c r="V9" s="353" t="s">
        <v>113</v>
      </c>
      <c r="W9" s="354"/>
      <c r="X9" s="353" t="s">
        <v>154</v>
      </c>
      <c r="Y9" s="355"/>
      <c r="Z9" s="353" t="s">
        <v>113</v>
      </c>
      <c r="AA9" s="354"/>
      <c r="AB9" s="353" t="s">
        <v>154</v>
      </c>
      <c r="AC9" s="355"/>
      <c r="AD9" s="353" t="s">
        <v>113</v>
      </c>
      <c r="AE9" s="354"/>
      <c r="AF9" s="353" t="s">
        <v>154</v>
      </c>
      <c r="AG9" s="355"/>
      <c r="AH9" s="353" t="s">
        <v>113</v>
      </c>
      <c r="AI9" s="354"/>
      <c r="AJ9" s="353" t="s">
        <v>154</v>
      </c>
      <c r="AK9" s="355"/>
      <c r="AL9" s="353" t="s">
        <v>113</v>
      </c>
      <c r="AM9" s="354"/>
      <c r="AN9" s="353" t="s">
        <v>154</v>
      </c>
      <c r="AO9" s="355"/>
    </row>
    <row r="10" spans="1:41" s="35" customFormat="1">
      <c r="A10" s="13"/>
      <c r="B10" s="19" t="s">
        <v>0</v>
      </c>
      <c r="C10" s="136" t="s">
        <v>485</v>
      </c>
      <c r="D10" s="19" t="s">
        <v>0</v>
      </c>
      <c r="E10" s="21" t="s">
        <v>485</v>
      </c>
      <c r="F10" s="19" t="s">
        <v>0</v>
      </c>
      <c r="G10" s="136" t="s">
        <v>485</v>
      </c>
      <c r="H10" s="19" t="s">
        <v>0</v>
      </c>
      <c r="I10" s="21" t="s">
        <v>485</v>
      </c>
      <c r="J10" s="19" t="s">
        <v>0</v>
      </c>
      <c r="K10" s="136" t="s">
        <v>485</v>
      </c>
      <c r="L10" s="19" t="s">
        <v>0</v>
      </c>
      <c r="M10" s="21" t="s">
        <v>485</v>
      </c>
      <c r="N10" s="19" t="s">
        <v>0</v>
      </c>
      <c r="O10" s="136" t="s">
        <v>485</v>
      </c>
      <c r="P10" s="19" t="s">
        <v>0</v>
      </c>
      <c r="Q10" s="21" t="s">
        <v>485</v>
      </c>
      <c r="R10" s="19" t="s">
        <v>0</v>
      </c>
      <c r="S10" s="136" t="s">
        <v>485</v>
      </c>
      <c r="T10" s="19" t="s">
        <v>0</v>
      </c>
      <c r="U10" s="21" t="s">
        <v>485</v>
      </c>
      <c r="V10" s="19" t="s">
        <v>0</v>
      </c>
      <c r="W10" s="136" t="s">
        <v>485</v>
      </c>
      <c r="X10" s="19" t="s">
        <v>0</v>
      </c>
      <c r="Y10" s="21" t="s">
        <v>485</v>
      </c>
      <c r="Z10" s="19" t="s">
        <v>0</v>
      </c>
      <c r="AA10" s="136" t="s">
        <v>485</v>
      </c>
      <c r="AB10" s="19" t="s">
        <v>0</v>
      </c>
      <c r="AC10" s="21" t="s">
        <v>485</v>
      </c>
      <c r="AD10" s="19" t="s">
        <v>0</v>
      </c>
      <c r="AE10" s="136" t="s">
        <v>485</v>
      </c>
      <c r="AF10" s="19" t="s">
        <v>0</v>
      </c>
      <c r="AG10" s="21" t="s">
        <v>485</v>
      </c>
      <c r="AH10" s="19" t="s">
        <v>0</v>
      </c>
      <c r="AI10" s="136" t="s">
        <v>485</v>
      </c>
      <c r="AJ10" s="19" t="s">
        <v>0</v>
      </c>
      <c r="AK10" s="21" t="s">
        <v>485</v>
      </c>
      <c r="AL10" s="19" t="s">
        <v>0</v>
      </c>
      <c r="AM10" s="136" t="s">
        <v>485</v>
      </c>
      <c r="AN10" s="19" t="s">
        <v>0</v>
      </c>
      <c r="AO10" s="22" t="s">
        <v>485</v>
      </c>
    </row>
    <row r="11" spans="1:41">
      <c r="A11" s="169"/>
      <c r="B11" s="166"/>
      <c r="C11" s="167"/>
      <c r="D11" s="166"/>
      <c r="E11" s="170"/>
      <c r="F11" s="166"/>
      <c r="G11" s="167"/>
      <c r="H11" s="166"/>
      <c r="I11" s="170"/>
      <c r="J11" s="166"/>
      <c r="K11" s="167"/>
      <c r="L11" s="166"/>
      <c r="M11" s="170"/>
      <c r="N11" s="166"/>
      <c r="O11" s="167"/>
      <c r="P11" s="166"/>
      <c r="Q11" s="170"/>
      <c r="R11" s="166"/>
      <c r="S11" s="167"/>
      <c r="T11" s="166"/>
      <c r="U11" s="170"/>
      <c r="V11" s="166"/>
      <c r="W11" s="167"/>
      <c r="X11" s="166"/>
      <c r="Y11" s="170"/>
      <c r="Z11" s="166"/>
      <c r="AA11" s="167"/>
      <c r="AB11" s="166"/>
      <c r="AC11" s="170"/>
      <c r="AD11" s="166"/>
      <c r="AE11" s="167"/>
      <c r="AF11" s="166"/>
      <c r="AG11" s="170"/>
      <c r="AH11" s="166"/>
      <c r="AI11" s="167"/>
      <c r="AJ11" s="166"/>
      <c r="AK11" s="170"/>
      <c r="AL11" s="166"/>
      <c r="AM11" s="167"/>
      <c r="AN11" s="166"/>
      <c r="AO11" s="168"/>
    </row>
    <row r="12" spans="1:41">
      <c r="A12" s="89" t="s">
        <v>73</v>
      </c>
      <c r="B12" s="36">
        <v>67.723008061105432</v>
      </c>
      <c r="C12" s="59">
        <v>2.0002904712281357</v>
      </c>
      <c r="D12" s="36">
        <v>68.04556046363092</v>
      </c>
      <c r="E12" s="25">
        <v>4.1306639761430466</v>
      </c>
      <c r="F12" s="36">
        <v>68.835311058533975</v>
      </c>
      <c r="G12" s="59">
        <v>1.9184178386046804</v>
      </c>
      <c r="H12" s="36">
        <v>71.940579104502874</v>
      </c>
      <c r="I12" s="25">
        <v>3.4012998411895583</v>
      </c>
      <c r="J12" s="36">
        <v>75.458870844711498</v>
      </c>
      <c r="K12" s="59">
        <v>1.4856520230852892</v>
      </c>
      <c r="L12" s="36">
        <v>79.445660997629474</v>
      </c>
      <c r="M12" s="25">
        <v>2.8423985514102017</v>
      </c>
      <c r="N12" s="36">
        <v>75.207701202295794</v>
      </c>
      <c r="O12" s="59">
        <v>1.8391319150224883</v>
      </c>
      <c r="P12" s="36">
        <v>74.500739236388412</v>
      </c>
      <c r="Q12" s="25">
        <v>3.334299679632748</v>
      </c>
      <c r="R12" s="36">
        <v>44.269548235567562</v>
      </c>
      <c r="S12" s="59">
        <v>1.7978118940145447</v>
      </c>
      <c r="T12" s="36">
        <v>47.552343032530473</v>
      </c>
      <c r="U12" s="25">
        <v>3.6696272153702161</v>
      </c>
      <c r="V12" s="36">
        <v>38.389640087032383</v>
      </c>
      <c r="W12" s="59">
        <v>1.523784909748817</v>
      </c>
      <c r="X12" s="36">
        <v>48.938804112269928</v>
      </c>
      <c r="Y12" s="25">
        <v>4.3318673559537402</v>
      </c>
      <c r="Z12" s="36">
        <v>52.850012872287877</v>
      </c>
      <c r="AA12" s="59">
        <v>1.4883634613107177</v>
      </c>
      <c r="AB12" s="36">
        <v>63.221844823124187</v>
      </c>
      <c r="AC12" s="25">
        <v>4.3496016028096873</v>
      </c>
      <c r="AD12" s="36">
        <v>42.130486387880389</v>
      </c>
      <c r="AE12" s="59">
        <v>2.1444706293455065</v>
      </c>
      <c r="AF12" s="36">
        <v>61.190017519074956</v>
      </c>
      <c r="AG12" s="25">
        <v>4.4722661394522998</v>
      </c>
      <c r="AH12" s="36">
        <v>56.402168428263778</v>
      </c>
      <c r="AI12" s="59">
        <v>2.722267405410522</v>
      </c>
      <c r="AJ12" s="36">
        <v>54.320567722428322</v>
      </c>
      <c r="AK12" s="25">
        <v>4.3184006080934951</v>
      </c>
      <c r="AL12" s="36">
        <v>57.292681086240982</v>
      </c>
      <c r="AM12" s="59">
        <v>2.2430375372972748</v>
      </c>
      <c r="AN12" s="36">
        <v>59.455425396826683</v>
      </c>
      <c r="AO12" s="26">
        <v>3.790369057454563</v>
      </c>
    </row>
    <row r="13" spans="1:41">
      <c r="A13" s="89" t="s">
        <v>76</v>
      </c>
      <c r="B13" s="36">
        <v>76.082507440514817</v>
      </c>
      <c r="C13" s="59">
        <v>0.91448434588564209</v>
      </c>
      <c r="D13" s="36">
        <v>74.907324170560628</v>
      </c>
      <c r="E13" s="25">
        <v>1.8267517399861661</v>
      </c>
      <c r="F13" s="36">
        <v>75.295156404608093</v>
      </c>
      <c r="G13" s="59">
        <v>1.2953324379609696</v>
      </c>
      <c r="H13" s="36">
        <v>78.929081363735975</v>
      </c>
      <c r="I13" s="25">
        <v>1.7730027058553739</v>
      </c>
      <c r="J13" s="36">
        <v>75.427290444833204</v>
      </c>
      <c r="K13" s="59">
        <v>1.1884848188083388</v>
      </c>
      <c r="L13" s="36">
        <v>83.750471883384975</v>
      </c>
      <c r="M13" s="25">
        <v>1.636158830735559</v>
      </c>
      <c r="N13" s="36">
        <v>81.878629890172178</v>
      </c>
      <c r="O13" s="59">
        <v>0.90919804577343211</v>
      </c>
      <c r="P13" s="36">
        <v>86.068178634559672</v>
      </c>
      <c r="Q13" s="25">
        <v>1.6441236615312267</v>
      </c>
      <c r="R13" s="36">
        <v>68.824319399342144</v>
      </c>
      <c r="S13" s="59">
        <v>1.0747789953197462</v>
      </c>
      <c r="T13" s="36">
        <v>73.485342165444663</v>
      </c>
      <c r="U13" s="25">
        <v>2.1562189105536098</v>
      </c>
      <c r="V13" s="36">
        <v>42.684176907741048</v>
      </c>
      <c r="W13" s="59">
        <v>1.3124482697801794</v>
      </c>
      <c r="X13" s="36">
        <v>53.428910129253623</v>
      </c>
      <c r="Y13" s="25">
        <v>2.8760315012368505</v>
      </c>
      <c r="Z13" s="36">
        <v>47.279302970003521</v>
      </c>
      <c r="AA13" s="59">
        <v>1.1720448607216924</v>
      </c>
      <c r="AB13" s="36">
        <v>61.495291298197138</v>
      </c>
      <c r="AC13" s="25">
        <v>2.27490782382475</v>
      </c>
      <c r="AD13" s="36">
        <v>50.703200379990413</v>
      </c>
      <c r="AE13" s="59">
        <v>1.1437932153307666</v>
      </c>
      <c r="AF13" s="36">
        <v>63.680195701893354</v>
      </c>
      <c r="AG13" s="25">
        <v>2.8124752022341521</v>
      </c>
      <c r="AH13" s="36">
        <v>68.04493648186515</v>
      </c>
      <c r="AI13" s="59">
        <v>1.0450357376285189</v>
      </c>
      <c r="AJ13" s="36">
        <v>76.431069058653307</v>
      </c>
      <c r="AK13" s="25">
        <v>2.0974411450621782</v>
      </c>
      <c r="AL13" s="36">
        <v>57.118586848138762</v>
      </c>
      <c r="AM13" s="59">
        <v>1.0165011106860495</v>
      </c>
      <c r="AN13" s="36">
        <v>70.185152241140685</v>
      </c>
      <c r="AO13" s="26">
        <v>1.9625975677399967</v>
      </c>
    </row>
    <row r="14" spans="1:41">
      <c r="A14" s="89" t="s">
        <v>83</v>
      </c>
      <c r="B14" s="36">
        <v>68.407723312734873</v>
      </c>
      <c r="C14" s="59">
        <v>0.98325352984313386</v>
      </c>
      <c r="D14" s="36">
        <v>67.230471236187</v>
      </c>
      <c r="E14" s="25">
        <v>2.2012118420436075</v>
      </c>
      <c r="F14" s="36">
        <v>62.908415445015621</v>
      </c>
      <c r="G14" s="59">
        <v>1.0701593346649079</v>
      </c>
      <c r="H14" s="36">
        <v>65.663630473980319</v>
      </c>
      <c r="I14" s="25">
        <v>2.0163329200674487</v>
      </c>
      <c r="J14" s="36">
        <v>65.443062499747924</v>
      </c>
      <c r="K14" s="59">
        <v>1.0788982478994291</v>
      </c>
      <c r="L14" s="36">
        <v>71.41662146117676</v>
      </c>
      <c r="M14" s="25">
        <v>2.193171439954229</v>
      </c>
      <c r="N14" s="36">
        <v>65.239716398874521</v>
      </c>
      <c r="O14" s="59">
        <v>1.0077616767137254</v>
      </c>
      <c r="P14" s="36">
        <v>65.202243596884969</v>
      </c>
      <c r="Q14" s="25">
        <v>2.379535951021277</v>
      </c>
      <c r="R14" s="36">
        <v>38.346909208947217</v>
      </c>
      <c r="S14" s="59">
        <v>0.97968778417978009</v>
      </c>
      <c r="T14" s="36">
        <v>43.432250239536643</v>
      </c>
      <c r="U14" s="25">
        <v>2.4571171159881064</v>
      </c>
      <c r="V14" s="36">
        <v>27.076838973602829</v>
      </c>
      <c r="W14" s="59">
        <v>0.77941115088129675</v>
      </c>
      <c r="X14" s="36">
        <v>33.808820897389602</v>
      </c>
      <c r="Y14" s="25">
        <v>2.0730233379824696</v>
      </c>
      <c r="Z14" s="36">
        <v>37.209253994230373</v>
      </c>
      <c r="AA14" s="59">
        <v>1.0335452466332697</v>
      </c>
      <c r="AB14" s="36">
        <v>47.61464307163272</v>
      </c>
      <c r="AC14" s="25">
        <v>2.1165815049622192</v>
      </c>
      <c r="AD14" s="36">
        <v>39.28143299597285</v>
      </c>
      <c r="AE14" s="59">
        <v>1.0358910628944853</v>
      </c>
      <c r="AF14" s="36">
        <v>64.675266765039481</v>
      </c>
      <c r="AG14" s="25">
        <v>2.0497121081898562</v>
      </c>
      <c r="AH14" s="36">
        <v>45.247541911394713</v>
      </c>
      <c r="AI14" s="59">
        <v>0.99390555418528459</v>
      </c>
      <c r="AJ14" s="36">
        <v>44.593529702557518</v>
      </c>
      <c r="AK14" s="25">
        <v>2.4057953574702911</v>
      </c>
      <c r="AL14" s="36">
        <v>41.887867148789113</v>
      </c>
      <c r="AM14" s="59">
        <v>0.92305414970385857</v>
      </c>
      <c r="AN14" s="36">
        <v>44.351918071886729</v>
      </c>
      <c r="AO14" s="26">
        <v>2.0493691019908251</v>
      </c>
    </row>
    <row r="15" spans="1:41">
      <c r="A15" s="89" t="s">
        <v>86</v>
      </c>
      <c r="B15" s="36">
        <v>65.339026738449178</v>
      </c>
      <c r="C15" s="59">
        <v>0.83341685298538448</v>
      </c>
      <c r="D15" s="36">
        <v>63.982369908211197</v>
      </c>
      <c r="E15" s="25">
        <v>1.7767671541106906</v>
      </c>
      <c r="F15" s="36">
        <v>49.839124153771678</v>
      </c>
      <c r="G15" s="59">
        <v>0.89506528341715741</v>
      </c>
      <c r="H15" s="36">
        <v>53.159674280968993</v>
      </c>
      <c r="I15" s="25">
        <v>1.8958708142543721</v>
      </c>
      <c r="J15" s="36">
        <v>46.849906297333952</v>
      </c>
      <c r="K15" s="59">
        <v>0.91672082356402074</v>
      </c>
      <c r="L15" s="36">
        <v>46.860557719593452</v>
      </c>
      <c r="M15" s="25">
        <v>1.8695359427710827</v>
      </c>
      <c r="N15" s="36">
        <v>77.423332437773212</v>
      </c>
      <c r="O15" s="59">
        <v>0.75522610827048631</v>
      </c>
      <c r="P15" s="36">
        <v>78.57188560120116</v>
      </c>
      <c r="Q15" s="25">
        <v>1.485071442705884</v>
      </c>
      <c r="R15" s="36">
        <v>26.786609927964669</v>
      </c>
      <c r="S15" s="59">
        <v>0.81246938824177295</v>
      </c>
      <c r="T15" s="36">
        <v>29.26328350334002</v>
      </c>
      <c r="U15" s="25">
        <v>1.9138513306944476</v>
      </c>
      <c r="V15" s="36">
        <v>15.14089398195995</v>
      </c>
      <c r="W15" s="59">
        <v>0.60813924064205871</v>
      </c>
      <c r="X15" s="36">
        <v>25.569412071251911</v>
      </c>
      <c r="Y15" s="25">
        <v>1.7919824342974333</v>
      </c>
      <c r="Z15" s="36">
        <v>28.57800482493214</v>
      </c>
      <c r="AA15" s="59">
        <v>0.77214516413727052</v>
      </c>
      <c r="AB15" s="36">
        <v>35.667463241904883</v>
      </c>
      <c r="AC15" s="25">
        <v>1.9171483133575693</v>
      </c>
      <c r="AD15" s="36">
        <v>19.913970773326891</v>
      </c>
      <c r="AE15" s="59">
        <v>0.70499451328908325</v>
      </c>
      <c r="AF15" s="36">
        <v>33.081989607540748</v>
      </c>
      <c r="AG15" s="25">
        <v>1.9646004371877446</v>
      </c>
      <c r="AH15" s="36">
        <v>21.116783300976159</v>
      </c>
      <c r="AI15" s="59">
        <v>0.74040438856960344</v>
      </c>
      <c r="AJ15" s="36">
        <v>22.644046174297738</v>
      </c>
      <c r="AK15" s="25">
        <v>1.5338586818419422</v>
      </c>
      <c r="AL15" s="36">
        <v>29.259162710332749</v>
      </c>
      <c r="AM15" s="59">
        <v>0.80746949176478544</v>
      </c>
      <c r="AN15" s="36">
        <v>31.42055367788975</v>
      </c>
      <c r="AO15" s="26">
        <v>1.9132953638650851</v>
      </c>
    </row>
    <row r="16" spans="1:41">
      <c r="A16" s="89" t="s">
        <v>98</v>
      </c>
      <c r="B16" s="36">
        <v>78.687873629901617</v>
      </c>
      <c r="C16" s="59">
        <v>0.73826526932485304</v>
      </c>
      <c r="D16" s="36">
        <v>78.07187348640754</v>
      </c>
      <c r="E16" s="25">
        <v>1.7331956395668788</v>
      </c>
      <c r="F16" s="36">
        <v>74.417361602582432</v>
      </c>
      <c r="G16" s="59">
        <v>0.73961572015435428</v>
      </c>
      <c r="H16" s="36">
        <v>74.544425701322169</v>
      </c>
      <c r="I16" s="25">
        <v>1.6889681507413392</v>
      </c>
      <c r="J16" s="36">
        <v>74.123835217540787</v>
      </c>
      <c r="K16" s="59">
        <v>0.68173815236680535</v>
      </c>
      <c r="L16" s="36">
        <v>77.009950049513677</v>
      </c>
      <c r="M16" s="25">
        <v>1.4926460377617945</v>
      </c>
      <c r="N16" s="36">
        <v>72.199971541400672</v>
      </c>
      <c r="O16" s="59">
        <v>0.76019842345110489</v>
      </c>
      <c r="P16" s="36">
        <v>73.498104809935612</v>
      </c>
      <c r="Q16" s="25">
        <v>1.6516622032207606</v>
      </c>
      <c r="R16" s="36">
        <v>37.324699796323088</v>
      </c>
      <c r="S16" s="59">
        <v>0.76729014010228924</v>
      </c>
      <c r="T16" s="36">
        <v>36.126158910776951</v>
      </c>
      <c r="U16" s="25">
        <v>1.8277031575463569</v>
      </c>
      <c r="V16" s="36">
        <v>15.701974810224611</v>
      </c>
      <c r="W16" s="59">
        <v>0.58061743024916523</v>
      </c>
      <c r="X16" s="36">
        <v>22.05636627861205</v>
      </c>
      <c r="Y16" s="25">
        <v>1.4250192168210338</v>
      </c>
      <c r="Z16" s="36">
        <v>35.458188665156101</v>
      </c>
      <c r="AA16" s="59">
        <v>0.76483340874533157</v>
      </c>
      <c r="AB16" s="36">
        <v>45.771124608244023</v>
      </c>
      <c r="AC16" s="25">
        <v>1.8285626978316334</v>
      </c>
      <c r="AD16" s="36">
        <v>27.901368068032511</v>
      </c>
      <c r="AE16" s="59">
        <v>0.77833813944917918</v>
      </c>
      <c r="AF16" s="36">
        <v>52.286337121880813</v>
      </c>
      <c r="AG16" s="25">
        <v>2.0879136943323511</v>
      </c>
      <c r="AH16" s="36">
        <v>37.3849613136939</v>
      </c>
      <c r="AI16" s="59">
        <v>0.82024087525104017</v>
      </c>
      <c r="AJ16" s="36">
        <v>44.86643181655699</v>
      </c>
      <c r="AK16" s="25">
        <v>1.8510569679741626</v>
      </c>
      <c r="AL16" s="36">
        <v>24.804046964696809</v>
      </c>
      <c r="AM16" s="59">
        <v>0.66126975818929545</v>
      </c>
      <c r="AN16" s="36">
        <v>31.388800845172248</v>
      </c>
      <c r="AO16" s="26">
        <v>1.6567939174805413</v>
      </c>
    </row>
    <row r="17" spans="1:41">
      <c r="A17" s="275" t="s">
        <v>547</v>
      </c>
      <c r="B17" s="36">
        <v>86.636985371758243</v>
      </c>
      <c r="C17" s="59">
        <v>0.91451101190040851</v>
      </c>
      <c r="D17" s="36">
        <v>85.348210313645083</v>
      </c>
      <c r="E17" s="25">
        <v>2.1894720594975352</v>
      </c>
      <c r="F17" s="36">
        <v>81.633533602524182</v>
      </c>
      <c r="G17" s="59">
        <v>0.85569424303222141</v>
      </c>
      <c r="H17" s="36">
        <v>83.181356492317406</v>
      </c>
      <c r="I17" s="25">
        <v>1.728650482720069</v>
      </c>
      <c r="J17" s="36">
        <v>77.766910916318324</v>
      </c>
      <c r="K17" s="59">
        <v>0.85542269087958267</v>
      </c>
      <c r="L17" s="36">
        <v>78.032377208125581</v>
      </c>
      <c r="M17" s="25">
        <v>2.0184230864789772</v>
      </c>
      <c r="N17" s="36">
        <v>80.182507609063322</v>
      </c>
      <c r="O17" s="59">
        <v>1.0015314205350645</v>
      </c>
      <c r="P17" s="36">
        <v>86.146313980027386</v>
      </c>
      <c r="Q17" s="25">
        <v>1.8589994579109566</v>
      </c>
      <c r="R17" s="36">
        <v>40.768622098256571</v>
      </c>
      <c r="S17" s="59">
        <v>1.0264432261805352</v>
      </c>
      <c r="T17" s="36">
        <v>40.770315594983977</v>
      </c>
      <c r="U17" s="25">
        <v>2.632228232367444</v>
      </c>
      <c r="V17" s="36">
        <v>16.96208078089823</v>
      </c>
      <c r="W17" s="59">
        <v>0.81371521846501926</v>
      </c>
      <c r="X17" s="36">
        <v>29.260104234696279</v>
      </c>
      <c r="Y17" s="25">
        <v>2.3721902573223939</v>
      </c>
      <c r="Z17" s="36">
        <v>38.473045521192176</v>
      </c>
      <c r="AA17" s="59">
        <v>1.0875177463880374</v>
      </c>
      <c r="AB17" s="36">
        <v>51.286812478755522</v>
      </c>
      <c r="AC17" s="25">
        <v>2.2565633445251976</v>
      </c>
      <c r="AD17" s="36">
        <v>34.478410776001482</v>
      </c>
      <c r="AE17" s="59">
        <v>1.1164628946528907</v>
      </c>
      <c r="AF17" s="36">
        <v>64.123372132155026</v>
      </c>
      <c r="AG17" s="25">
        <v>2.2083920627652489</v>
      </c>
      <c r="AH17" s="36">
        <v>42.667081035119317</v>
      </c>
      <c r="AI17" s="59">
        <v>0.98924221897692677</v>
      </c>
      <c r="AJ17" s="36">
        <v>56.385460103554422</v>
      </c>
      <c r="AK17" s="25">
        <v>2.3417144843690458</v>
      </c>
      <c r="AL17" s="36">
        <v>19.53830599893454</v>
      </c>
      <c r="AM17" s="59">
        <v>0.8200819154009622</v>
      </c>
      <c r="AN17" s="36">
        <v>25.432806214419099</v>
      </c>
      <c r="AO17" s="26">
        <v>2.0929042106888009</v>
      </c>
    </row>
    <row r="18" spans="1:41">
      <c r="A18" s="89" t="s">
        <v>66</v>
      </c>
      <c r="B18" s="36">
        <v>86.936451829537319</v>
      </c>
      <c r="C18" s="59">
        <v>0.81134199805490714</v>
      </c>
      <c r="D18" s="36" t="s">
        <v>7</v>
      </c>
      <c r="E18" s="25" t="s">
        <v>7</v>
      </c>
      <c r="F18" s="36">
        <v>88.069284348587956</v>
      </c>
      <c r="G18" s="59">
        <v>0.75638525236225573</v>
      </c>
      <c r="H18" s="36" t="s">
        <v>7</v>
      </c>
      <c r="I18" s="25" t="s">
        <v>7</v>
      </c>
      <c r="J18" s="36">
        <v>79.199005104230906</v>
      </c>
      <c r="K18" s="59">
        <v>0.93081949300962696</v>
      </c>
      <c r="L18" s="36" t="s">
        <v>7</v>
      </c>
      <c r="M18" s="25" t="s">
        <v>7</v>
      </c>
      <c r="N18" s="36">
        <v>86.601201641200831</v>
      </c>
      <c r="O18" s="59">
        <v>0.77702253474046623</v>
      </c>
      <c r="P18" s="36" t="s">
        <v>7</v>
      </c>
      <c r="Q18" s="25" t="s">
        <v>7</v>
      </c>
      <c r="R18" s="36">
        <v>37.260655518926143</v>
      </c>
      <c r="S18" s="59">
        <v>1.2027732796643338</v>
      </c>
      <c r="T18" s="36" t="s">
        <v>7</v>
      </c>
      <c r="U18" s="25" t="s">
        <v>7</v>
      </c>
      <c r="V18" s="36">
        <v>25.75583125469139</v>
      </c>
      <c r="W18" s="59">
        <v>1.0779429593590404</v>
      </c>
      <c r="X18" s="36" t="s">
        <v>7</v>
      </c>
      <c r="Y18" s="25" t="s">
        <v>7</v>
      </c>
      <c r="Z18" s="36">
        <v>69.812859330159455</v>
      </c>
      <c r="AA18" s="59">
        <v>1.0567138476973499</v>
      </c>
      <c r="AB18" s="36" t="s">
        <v>7</v>
      </c>
      <c r="AC18" s="25" t="s">
        <v>7</v>
      </c>
      <c r="AD18" s="36">
        <v>49.825165045262253</v>
      </c>
      <c r="AE18" s="59">
        <v>1.4194434460072003</v>
      </c>
      <c r="AF18" s="36" t="s">
        <v>7</v>
      </c>
      <c r="AG18" s="25" t="s">
        <v>7</v>
      </c>
      <c r="AH18" s="36">
        <v>46.320627034567849</v>
      </c>
      <c r="AI18" s="59">
        <v>1.4272473801155612</v>
      </c>
      <c r="AJ18" s="36" t="s">
        <v>7</v>
      </c>
      <c r="AK18" s="25" t="s">
        <v>7</v>
      </c>
      <c r="AL18" s="36">
        <v>42.448445258826702</v>
      </c>
      <c r="AM18" s="59">
        <v>1.4972546128184712</v>
      </c>
      <c r="AN18" s="36" t="s">
        <v>7</v>
      </c>
      <c r="AO18" s="26" t="s">
        <v>7</v>
      </c>
    </row>
    <row r="19" spans="1:41">
      <c r="A19" s="89" t="s">
        <v>101</v>
      </c>
      <c r="B19" s="36">
        <v>94.581349814499262</v>
      </c>
      <c r="C19" s="59">
        <v>0.58485248172379134</v>
      </c>
      <c r="D19" s="36">
        <v>91.481882707499295</v>
      </c>
      <c r="E19" s="25">
        <v>2.2313479438165391</v>
      </c>
      <c r="F19" s="36">
        <v>88.656236701687746</v>
      </c>
      <c r="G19" s="59">
        <v>0.82644663407165952</v>
      </c>
      <c r="H19" s="36">
        <v>85.752939131848223</v>
      </c>
      <c r="I19" s="25">
        <v>2.5342566814199023</v>
      </c>
      <c r="J19" s="36">
        <v>87.276458443220079</v>
      </c>
      <c r="K19" s="59">
        <v>0.93582352188048967</v>
      </c>
      <c r="L19" s="36">
        <v>85.455799086393469</v>
      </c>
      <c r="M19" s="25">
        <v>2.339798500901868</v>
      </c>
      <c r="N19" s="36">
        <v>92.062077338404634</v>
      </c>
      <c r="O19" s="59">
        <v>0.65393023189948041</v>
      </c>
      <c r="P19" s="36">
        <v>91.223066552506225</v>
      </c>
      <c r="Q19" s="25">
        <v>1.8600289844812972</v>
      </c>
      <c r="R19" s="36">
        <v>70.688769684018865</v>
      </c>
      <c r="S19" s="59">
        <v>1.2809788677144522</v>
      </c>
      <c r="T19" s="36">
        <v>66.966683471470319</v>
      </c>
      <c r="U19" s="25">
        <v>3.056696115985222</v>
      </c>
      <c r="V19" s="36">
        <v>43.864614014367447</v>
      </c>
      <c r="W19" s="59">
        <v>1.4656488717384266</v>
      </c>
      <c r="X19" s="36">
        <v>40.610640828172102</v>
      </c>
      <c r="Y19" s="25">
        <v>4.1096303491628783</v>
      </c>
      <c r="Z19" s="36">
        <v>84.743850879463608</v>
      </c>
      <c r="AA19" s="59">
        <v>0.931887711050985</v>
      </c>
      <c r="AB19" s="36">
        <v>81.546222882293577</v>
      </c>
      <c r="AC19" s="25">
        <v>2.451708638694968</v>
      </c>
      <c r="AD19" s="36">
        <v>64.249359362481812</v>
      </c>
      <c r="AE19" s="59">
        <v>1.2864563775857363</v>
      </c>
      <c r="AF19" s="36">
        <v>70.700380058322139</v>
      </c>
      <c r="AG19" s="25">
        <v>3.2333156067314404</v>
      </c>
      <c r="AH19" s="36">
        <v>83.136547093306262</v>
      </c>
      <c r="AI19" s="59">
        <v>0.98497779299449106</v>
      </c>
      <c r="AJ19" s="36">
        <v>81.036285961951151</v>
      </c>
      <c r="AK19" s="25">
        <v>2.7964808374550136</v>
      </c>
      <c r="AL19" s="36">
        <v>86.00405541978607</v>
      </c>
      <c r="AM19" s="59">
        <v>0.9156412141495589</v>
      </c>
      <c r="AN19" s="36">
        <v>85.65529246132165</v>
      </c>
      <c r="AO19" s="26">
        <v>2.8192486916229393</v>
      </c>
    </row>
    <row r="20" spans="1:41">
      <c r="A20" s="89" t="s">
        <v>85</v>
      </c>
      <c r="B20" s="36">
        <v>94.57747573647363</v>
      </c>
      <c r="C20" s="59">
        <v>0.54103282320428403</v>
      </c>
      <c r="D20" s="36">
        <v>92.418809974085505</v>
      </c>
      <c r="E20" s="25">
        <v>1.8547771592287667</v>
      </c>
      <c r="F20" s="36">
        <v>85.960333981817897</v>
      </c>
      <c r="G20" s="59">
        <v>0.90715132394321174</v>
      </c>
      <c r="H20" s="36">
        <v>81.125946280851437</v>
      </c>
      <c r="I20" s="25">
        <v>3.4741156022234181</v>
      </c>
      <c r="J20" s="36">
        <v>85.466868160504333</v>
      </c>
      <c r="K20" s="59">
        <v>1.0928483988260116</v>
      </c>
      <c r="L20" s="36">
        <v>83.53292867292771</v>
      </c>
      <c r="M20" s="25">
        <v>3.1988568664543311</v>
      </c>
      <c r="N20" s="36">
        <v>82.907516581356433</v>
      </c>
      <c r="O20" s="59">
        <v>1.2590245055837621</v>
      </c>
      <c r="P20" s="36">
        <v>80.975519844377231</v>
      </c>
      <c r="Q20" s="25">
        <v>2.9247238277270258</v>
      </c>
      <c r="R20" s="36">
        <v>50.95914127545619</v>
      </c>
      <c r="S20" s="59">
        <v>1.5860713448368802</v>
      </c>
      <c r="T20" s="36">
        <v>50.361543730506803</v>
      </c>
      <c r="U20" s="25">
        <v>3.2536188297039783</v>
      </c>
      <c r="V20" s="36">
        <v>33.584402721569127</v>
      </c>
      <c r="W20" s="59">
        <v>1.4281822566110285</v>
      </c>
      <c r="X20" s="36">
        <v>34.615932457438092</v>
      </c>
      <c r="Y20" s="25">
        <v>2.4963290410033951</v>
      </c>
      <c r="Z20" s="36">
        <v>74.910976588452399</v>
      </c>
      <c r="AA20" s="59">
        <v>1.3208008399739395</v>
      </c>
      <c r="AB20" s="36">
        <v>78.983895684832447</v>
      </c>
      <c r="AC20" s="25">
        <v>3.1428604882872015</v>
      </c>
      <c r="AD20" s="36">
        <v>49.757983078320443</v>
      </c>
      <c r="AE20" s="59">
        <v>1.5950788195315575</v>
      </c>
      <c r="AF20" s="36">
        <v>62.292449805986827</v>
      </c>
      <c r="AG20" s="25">
        <v>3.424243325183653</v>
      </c>
      <c r="AH20" s="36">
        <v>65.223676114111868</v>
      </c>
      <c r="AI20" s="59">
        <v>1.5097599627154179</v>
      </c>
      <c r="AJ20" s="36">
        <v>58.313736130072883</v>
      </c>
      <c r="AK20" s="25">
        <v>2.0921868171608886</v>
      </c>
      <c r="AL20" s="36">
        <v>74.054641123021199</v>
      </c>
      <c r="AM20" s="59">
        <v>1.4542140090418776</v>
      </c>
      <c r="AN20" s="36">
        <v>69.806862776176843</v>
      </c>
      <c r="AO20" s="26">
        <v>3.0915270411984128</v>
      </c>
    </row>
    <row r="21" spans="1:41">
      <c r="A21" s="89" t="s">
        <v>56</v>
      </c>
      <c r="B21" s="36">
        <v>89.213962164530699</v>
      </c>
      <c r="C21" s="59">
        <v>0.79647718834008518</v>
      </c>
      <c r="D21" s="36">
        <v>94.534542403256523</v>
      </c>
      <c r="E21" s="25">
        <v>2.8175808547610379</v>
      </c>
      <c r="F21" s="36">
        <v>80.273486153291159</v>
      </c>
      <c r="G21" s="59">
        <v>1.3299168030276793</v>
      </c>
      <c r="H21" s="36">
        <v>81.631262885073369</v>
      </c>
      <c r="I21" s="25">
        <v>5.0877328913183408</v>
      </c>
      <c r="J21" s="36">
        <v>80.379057402344614</v>
      </c>
      <c r="K21" s="59">
        <v>1.1502783757855584</v>
      </c>
      <c r="L21" s="36">
        <v>79.227372422140192</v>
      </c>
      <c r="M21" s="25">
        <v>4.6132112738572761</v>
      </c>
      <c r="N21" s="36">
        <v>71.246168471089661</v>
      </c>
      <c r="O21" s="59">
        <v>1.5225723470815473</v>
      </c>
      <c r="P21" s="36">
        <v>83.783129667998452</v>
      </c>
      <c r="Q21" s="25">
        <v>6.0536717974442391</v>
      </c>
      <c r="R21" s="36">
        <v>63.628819541809392</v>
      </c>
      <c r="S21" s="59">
        <v>1.7795966292545686</v>
      </c>
      <c r="T21" s="36">
        <v>73.42517181923543</v>
      </c>
      <c r="U21" s="25">
        <v>6.7080295209569885</v>
      </c>
      <c r="V21" s="36">
        <v>48.549745720596377</v>
      </c>
      <c r="W21" s="59">
        <v>1.8876234624338126</v>
      </c>
      <c r="X21" s="36">
        <v>60.221108709457312</v>
      </c>
      <c r="Y21" s="25">
        <v>8.1674188330837225</v>
      </c>
      <c r="Z21" s="36">
        <v>69.631719917955238</v>
      </c>
      <c r="AA21" s="59">
        <v>1.4428221541000656</v>
      </c>
      <c r="AB21" s="36">
        <v>73.544074892811523</v>
      </c>
      <c r="AC21" s="25">
        <v>4.657310259824242</v>
      </c>
      <c r="AD21" s="36">
        <v>61.809630838583921</v>
      </c>
      <c r="AE21" s="59">
        <v>1.5948824671220088</v>
      </c>
      <c r="AF21" s="36">
        <v>70.480813699096529</v>
      </c>
      <c r="AG21" s="25">
        <v>6.5056691917529186</v>
      </c>
      <c r="AH21" s="36">
        <v>68.119323467106256</v>
      </c>
      <c r="AI21" s="59">
        <v>1.486649690031153</v>
      </c>
      <c r="AJ21" s="36">
        <v>70.183748540330697</v>
      </c>
      <c r="AK21" s="25">
        <v>8.346439643298508</v>
      </c>
      <c r="AL21" s="36">
        <v>65.341487264649302</v>
      </c>
      <c r="AM21" s="59">
        <v>1.7575460633721331</v>
      </c>
      <c r="AN21" s="36">
        <v>71.791812251800891</v>
      </c>
      <c r="AO21" s="26">
        <v>6.1426346396169578</v>
      </c>
    </row>
    <row r="22" spans="1:41">
      <c r="A22" s="89" t="s">
        <v>67</v>
      </c>
      <c r="B22" s="36">
        <v>77.720173481810761</v>
      </c>
      <c r="C22" s="59">
        <v>0.79252526087271669</v>
      </c>
      <c r="D22" s="36">
        <v>74.781094489238825</v>
      </c>
      <c r="E22" s="25">
        <v>2.1537621809809981</v>
      </c>
      <c r="F22" s="36">
        <v>60.455818024824872</v>
      </c>
      <c r="G22" s="59">
        <v>0.99807913795519421</v>
      </c>
      <c r="H22" s="36">
        <v>64.390537288391897</v>
      </c>
      <c r="I22" s="25">
        <v>2.3287790287378027</v>
      </c>
      <c r="J22" s="36">
        <v>65.23745810231344</v>
      </c>
      <c r="K22" s="59">
        <v>0.99962730577316972</v>
      </c>
      <c r="L22" s="36">
        <v>66.743844942948172</v>
      </c>
      <c r="M22" s="25">
        <v>2.3601726364734468</v>
      </c>
      <c r="N22" s="36">
        <v>44.714634656562041</v>
      </c>
      <c r="O22" s="59">
        <v>1.2160425655456362</v>
      </c>
      <c r="P22" s="36">
        <v>40.705277566622783</v>
      </c>
      <c r="Q22" s="25">
        <v>2.3534618413079751</v>
      </c>
      <c r="R22" s="36">
        <v>18.426223811963268</v>
      </c>
      <c r="S22" s="59">
        <v>0.8673291637525079</v>
      </c>
      <c r="T22" s="36">
        <v>22.225923017510869</v>
      </c>
      <c r="U22" s="25">
        <v>2.118322792661647</v>
      </c>
      <c r="V22" s="36">
        <v>9.7020594373076001</v>
      </c>
      <c r="W22" s="59">
        <v>0.56462385138956561</v>
      </c>
      <c r="X22" s="36">
        <v>19.60675382114302</v>
      </c>
      <c r="Y22" s="25">
        <v>1.854906421477525</v>
      </c>
      <c r="Z22" s="36">
        <v>27.543921919737109</v>
      </c>
      <c r="AA22" s="59">
        <v>1.1144077459165016</v>
      </c>
      <c r="AB22" s="36">
        <v>42.779393620936233</v>
      </c>
      <c r="AC22" s="25">
        <v>2.4504614922548087</v>
      </c>
      <c r="AD22" s="36">
        <v>27.735389403970139</v>
      </c>
      <c r="AE22" s="59">
        <v>0.93038486420818345</v>
      </c>
      <c r="AF22" s="36">
        <v>56.294159099687299</v>
      </c>
      <c r="AG22" s="25">
        <v>2.3429493787837341</v>
      </c>
      <c r="AH22" s="36">
        <v>29.96211387342807</v>
      </c>
      <c r="AI22" s="59">
        <v>0.96025795286495941</v>
      </c>
      <c r="AJ22" s="36">
        <v>32.768019461234772</v>
      </c>
      <c r="AK22" s="25">
        <v>2.167210186656932</v>
      </c>
      <c r="AL22" s="36">
        <v>35.812478674438893</v>
      </c>
      <c r="AM22" s="59">
        <v>1.0090307623923132</v>
      </c>
      <c r="AN22" s="36">
        <v>35.568160949898143</v>
      </c>
      <c r="AO22" s="26">
        <v>2.1457959395922308</v>
      </c>
    </row>
    <row r="23" spans="1:41">
      <c r="A23" s="89" t="s">
        <v>100</v>
      </c>
      <c r="B23" s="36">
        <v>91.448896330552969</v>
      </c>
      <c r="C23" s="59">
        <v>0.63708167308801833</v>
      </c>
      <c r="D23" s="36">
        <v>92.01775405381531</v>
      </c>
      <c r="E23" s="25">
        <v>1.582215980143008</v>
      </c>
      <c r="F23" s="36">
        <v>89.391440292822253</v>
      </c>
      <c r="G23" s="59">
        <v>0.8249522828958934</v>
      </c>
      <c r="H23" s="36">
        <v>88.862383685787748</v>
      </c>
      <c r="I23" s="25">
        <v>2.0429340004100105</v>
      </c>
      <c r="J23" s="36">
        <v>87.980567625758297</v>
      </c>
      <c r="K23" s="59">
        <v>0.96691000386171833</v>
      </c>
      <c r="L23" s="36">
        <v>85.163928749098957</v>
      </c>
      <c r="M23" s="25">
        <v>2.1345753357454527</v>
      </c>
      <c r="N23" s="36">
        <v>86.080280758382798</v>
      </c>
      <c r="O23" s="59">
        <v>1.0019684265803364</v>
      </c>
      <c r="P23" s="36">
        <v>88.88267650888011</v>
      </c>
      <c r="Q23" s="25">
        <v>1.898247931035244</v>
      </c>
      <c r="R23" s="36">
        <v>68.35506902937928</v>
      </c>
      <c r="S23" s="59">
        <v>1.0813579830712317</v>
      </c>
      <c r="T23" s="36">
        <v>69.08756263401925</v>
      </c>
      <c r="U23" s="25">
        <v>2.4428008461833524</v>
      </c>
      <c r="V23" s="36">
        <v>37.462283676678851</v>
      </c>
      <c r="W23" s="59">
        <v>1.3242946616970492</v>
      </c>
      <c r="X23" s="36">
        <v>41.411517442315557</v>
      </c>
      <c r="Y23" s="25">
        <v>2.82987051982174</v>
      </c>
      <c r="Z23" s="36">
        <v>81.214384105701299</v>
      </c>
      <c r="AA23" s="59">
        <v>1.0991181100850562</v>
      </c>
      <c r="AB23" s="36">
        <v>87.453096082128866</v>
      </c>
      <c r="AC23" s="25">
        <v>2.2713330940348553</v>
      </c>
      <c r="AD23" s="36">
        <v>67.46871158448927</v>
      </c>
      <c r="AE23" s="59">
        <v>1.1736493759470641</v>
      </c>
      <c r="AF23" s="36">
        <v>81.999559363931056</v>
      </c>
      <c r="AG23" s="25">
        <v>2.1233716100790914</v>
      </c>
      <c r="AH23" s="36">
        <v>65.54279453929172</v>
      </c>
      <c r="AI23" s="59">
        <v>1.3339250200514878</v>
      </c>
      <c r="AJ23" s="36">
        <v>63.230577943390607</v>
      </c>
      <c r="AK23" s="25">
        <v>3.1403238968341274</v>
      </c>
      <c r="AL23" s="36">
        <v>75.198721786086637</v>
      </c>
      <c r="AM23" s="59">
        <v>1.2373542216737774</v>
      </c>
      <c r="AN23" s="36">
        <v>79.280173142927211</v>
      </c>
      <c r="AO23" s="26">
        <v>2.1247942227847916</v>
      </c>
    </row>
    <row r="24" spans="1:41">
      <c r="A24" s="89" t="s">
        <v>71</v>
      </c>
      <c r="B24" s="36">
        <v>91.01458544829444</v>
      </c>
      <c r="C24" s="59">
        <v>0.77542872224317738</v>
      </c>
      <c r="D24" s="36">
        <v>86.96556878659446</v>
      </c>
      <c r="E24" s="25">
        <v>2.2920260472185832</v>
      </c>
      <c r="F24" s="36">
        <v>84.229123502462926</v>
      </c>
      <c r="G24" s="59">
        <v>0.82436515906274732</v>
      </c>
      <c r="H24" s="36">
        <v>82.005142509659237</v>
      </c>
      <c r="I24" s="25">
        <v>2.4745825400911969</v>
      </c>
      <c r="J24" s="36">
        <v>86.313347403112601</v>
      </c>
      <c r="K24" s="59">
        <v>0.70685525249287817</v>
      </c>
      <c r="L24" s="36">
        <v>86.213122414107147</v>
      </c>
      <c r="M24" s="25">
        <v>2.181058936671596</v>
      </c>
      <c r="N24" s="36">
        <v>74.348848814482466</v>
      </c>
      <c r="O24" s="59">
        <v>1.1219958437380257</v>
      </c>
      <c r="P24" s="36">
        <v>70.07630146932749</v>
      </c>
      <c r="Q24" s="25">
        <v>3.4084090460432641</v>
      </c>
      <c r="R24" s="36">
        <v>44.876014845437084</v>
      </c>
      <c r="S24" s="59">
        <v>1.1808145549673206</v>
      </c>
      <c r="T24" s="36">
        <v>45.741518685833128</v>
      </c>
      <c r="U24" s="25">
        <v>3.4106117511190099</v>
      </c>
      <c r="V24" s="36">
        <v>26.263211815458849</v>
      </c>
      <c r="W24" s="59">
        <v>1.0769512386801223</v>
      </c>
      <c r="X24" s="36">
        <v>27.652170675859612</v>
      </c>
      <c r="Y24" s="25">
        <v>2.7832559204583331</v>
      </c>
      <c r="Z24" s="36">
        <v>52.169621964524772</v>
      </c>
      <c r="AA24" s="59">
        <v>1.4527074449766917</v>
      </c>
      <c r="AB24" s="36">
        <v>41.869365010293073</v>
      </c>
      <c r="AC24" s="25">
        <v>3.6714694929218079</v>
      </c>
      <c r="AD24" s="36">
        <v>39.532435534999792</v>
      </c>
      <c r="AE24" s="59">
        <v>1.1835915789972087</v>
      </c>
      <c r="AF24" s="36">
        <v>56.205091259649642</v>
      </c>
      <c r="AG24" s="25">
        <v>3.5129442560430362</v>
      </c>
      <c r="AH24" s="36">
        <v>52.664101263284238</v>
      </c>
      <c r="AI24" s="59">
        <v>1.2186172766742109</v>
      </c>
      <c r="AJ24" s="36">
        <v>65.047161547054557</v>
      </c>
      <c r="AK24" s="25">
        <v>2.9216520245427997</v>
      </c>
      <c r="AL24" s="36">
        <v>56.076746980036972</v>
      </c>
      <c r="AM24" s="59">
        <v>1.0904294109171218</v>
      </c>
      <c r="AN24" s="36">
        <v>57.163694199659552</v>
      </c>
      <c r="AO24" s="26">
        <v>2.9022363048799438</v>
      </c>
    </row>
    <row r="25" spans="1:41">
      <c r="A25" s="39" t="s">
        <v>61</v>
      </c>
      <c r="B25" s="36">
        <v>80.776754749217744</v>
      </c>
      <c r="C25" s="59">
        <v>0.8837362284873469</v>
      </c>
      <c r="D25" s="36">
        <v>73.718925734589718</v>
      </c>
      <c r="E25" s="25">
        <v>2.9734793236351296</v>
      </c>
      <c r="F25" s="36">
        <v>69.798748953243035</v>
      </c>
      <c r="G25" s="59">
        <v>1.0109683042067161</v>
      </c>
      <c r="H25" s="36">
        <v>67.793917060985294</v>
      </c>
      <c r="I25" s="25">
        <v>3.3087154251463602</v>
      </c>
      <c r="J25" s="36">
        <v>70.807933727893882</v>
      </c>
      <c r="K25" s="59">
        <v>0.87223739834309377</v>
      </c>
      <c r="L25" s="36">
        <v>67.153487158897946</v>
      </c>
      <c r="M25" s="25">
        <v>3.2239391338046079</v>
      </c>
      <c r="N25" s="36">
        <v>58.636653807773577</v>
      </c>
      <c r="O25" s="59">
        <v>1.3344355438430209</v>
      </c>
      <c r="P25" s="36">
        <v>52.178762829065917</v>
      </c>
      <c r="Q25" s="25">
        <v>3.1420012629653837</v>
      </c>
      <c r="R25" s="36">
        <v>24.408465543135708</v>
      </c>
      <c r="S25" s="59">
        <v>1.1963046229348844</v>
      </c>
      <c r="T25" s="36">
        <v>27.301776690119581</v>
      </c>
      <c r="U25" s="25">
        <v>2.9352731327555013</v>
      </c>
      <c r="V25" s="36">
        <v>15.66690089763688</v>
      </c>
      <c r="W25" s="59">
        <v>1.1962743859099856</v>
      </c>
      <c r="X25" s="36">
        <v>21.167205228683368</v>
      </c>
      <c r="Y25" s="25">
        <v>2.7550259086498889</v>
      </c>
      <c r="Z25" s="36">
        <v>41.924586933817046</v>
      </c>
      <c r="AA25" s="59">
        <v>1.1999053140701437</v>
      </c>
      <c r="AB25" s="36">
        <v>55.925710835113819</v>
      </c>
      <c r="AC25" s="25">
        <v>2.8520091352983195</v>
      </c>
      <c r="AD25" s="36">
        <v>29.68052526971249</v>
      </c>
      <c r="AE25" s="59">
        <v>1.2957096728201787</v>
      </c>
      <c r="AF25" s="36">
        <v>52.049542250574618</v>
      </c>
      <c r="AG25" s="25">
        <v>2.9173194024104676</v>
      </c>
      <c r="AH25" s="36">
        <v>44.278410585177802</v>
      </c>
      <c r="AI25" s="59">
        <v>1.3076328917043261</v>
      </c>
      <c r="AJ25" s="36">
        <v>50.821278920501179</v>
      </c>
      <c r="AK25" s="25">
        <v>3.7638454564933181</v>
      </c>
      <c r="AL25" s="36">
        <v>46.376940627661057</v>
      </c>
      <c r="AM25" s="59">
        <v>1.1350027196243297</v>
      </c>
      <c r="AN25" s="36">
        <v>56.441851317643042</v>
      </c>
      <c r="AO25" s="26">
        <v>3.6410183041749864</v>
      </c>
    </row>
    <row r="26" spans="1:41">
      <c r="A26" s="89" t="s">
        <v>77</v>
      </c>
      <c r="B26" s="36">
        <v>66.431869148773686</v>
      </c>
      <c r="C26" s="59">
        <v>0.9804580407597453</v>
      </c>
      <c r="D26" s="36">
        <v>57.437825841200933</v>
      </c>
      <c r="E26" s="25">
        <v>2.3895551999047666</v>
      </c>
      <c r="F26" s="36">
        <v>62.23981756345777</v>
      </c>
      <c r="G26" s="59">
        <v>1.0561594654679722</v>
      </c>
      <c r="H26" s="36">
        <v>58.714624099029869</v>
      </c>
      <c r="I26" s="25">
        <v>2.5604493726865942</v>
      </c>
      <c r="J26" s="36">
        <v>49.115704050002492</v>
      </c>
      <c r="K26" s="59">
        <v>1.1812955217766963</v>
      </c>
      <c r="L26" s="36">
        <v>50.586926327616467</v>
      </c>
      <c r="M26" s="25">
        <v>2.7596802327219594</v>
      </c>
      <c r="N26" s="36">
        <v>71.996199918429767</v>
      </c>
      <c r="O26" s="59">
        <v>1.1189937887004473</v>
      </c>
      <c r="P26" s="36">
        <v>76.109385560776218</v>
      </c>
      <c r="Q26" s="25">
        <v>2.5676562791908677</v>
      </c>
      <c r="R26" s="36">
        <v>34.785334047958308</v>
      </c>
      <c r="S26" s="59">
        <v>1.2117157284398576</v>
      </c>
      <c r="T26" s="36">
        <v>39.979571905053469</v>
      </c>
      <c r="U26" s="25">
        <v>2.9273052827936499</v>
      </c>
      <c r="V26" s="36">
        <v>13.87196014246973</v>
      </c>
      <c r="W26" s="59">
        <v>0.85121905642183349</v>
      </c>
      <c r="X26" s="36">
        <v>21.16655583909856</v>
      </c>
      <c r="Y26" s="25">
        <v>2.3700910106059969</v>
      </c>
      <c r="Z26" s="36">
        <v>24.71912126941049</v>
      </c>
      <c r="AA26" s="59">
        <v>0.85810827542798451</v>
      </c>
      <c r="AB26" s="36">
        <v>30.464750084931602</v>
      </c>
      <c r="AC26" s="25">
        <v>2.1046537577730366</v>
      </c>
      <c r="AD26" s="36">
        <v>21.46231835202985</v>
      </c>
      <c r="AE26" s="59">
        <v>0.95239549704554827</v>
      </c>
      <c r="AF26" s="36">
        <v>44.966189160031973</v>
      </c>
      <c r="AG26" s="25">
        <v>2.4354467900343972</v>
      </c>
      <c r="AH26" s="36">
        <v>29.29684694591214</v>
      </c>
      <c r="AI26" s="59">
        <v>1.2858930849110737</v>
      </c>
      <c r="AJ26" s="36">
        <v>30.39228135195054</v>
      </c>
      <c r="AK26" s="25">
        <v>2.5594034303653896</v>
      </c>
      <c r="AL26" s="36">
        <v>31.617013265083109</v>
      </c>
      <c r="AM26" s="59">
        <v>1.0402607394203371</v>
      </c>
      <c r="AN26" s="36">
        <v>32.245764068021167</v>
      </c>
      <c r="AO26" s="26">
        <v>2.5939890572485815</v>
      </c>
    </row>
    <row r="27" spans="1:41">
      <c r="A27" s="89" t="s">
        <v>93</v>
      </c>
      <c r="B27" s="36">
        <v>82.895240007459563</v>
      </c>
      <c r="C27" s="59">
        <v>0.74363280611320182</v>
      </c>
      <c r="D27" s="36">
        <v>81.796221565551079</v>
      </c>
      <c r="E27" s="25">
        <v>2.4309966413479622</v>
      </c>
      <c r="F27" s="36">
        <v>51.859247318669368</v>
      </c>
      <c r="G27" s="59">
        <v>1.1875515325506352</v>
      </c>
      <c r="H27" s="36">
        <v>61.870755072726858</v>
      </c>
      <c r="I27" s="25">
        <v>3.6055668052433396</v>
      </c>
      <c r="J27" s="36">
        <v>36.500762581467107</v>
      </c>
      <c r="K27" s="59">
        <v>1.0191905217185684</v>
      </c>
      <c r="L27" s="36">
        <v>42.190534779957737</v>
      </c>
      <c r="M27" s="25">
        <v>2.5418388151186768</v>
      </c>
      <c r="N27" s="36">
        <v>43.917188209554247</v>
      </c>
      <c r="O27" s="59">
        <v>1.190707699802845</v>
      </c>
      <c r="P27" s="36">
        <v>52.286175629400532</v>
      </c>
      <c r="Q27" s="25">
        <v>2.8304631601311931</v>
      </c>
      <c r="R27" s="36">
        <v>25.308315342163979</v>
      </c>
      <c r="S27" s="59">
        <v>0.8930273062140387</v>
      </c>
      <c r="T27" s="36">
        <v>31.822621951710211</v>
      </c>
      <c r="U27" s="25">
        <v>2.875050896704971</v>
      </c>
      <c r="V27" s="36">
        <v>8.233182943453313</v>
      </c>
      <c r="W27" s="59">
        <v>0.73148932601112704</v>
      </c>
      <c r="X27" s="36">
        <v>10.429350824646789</v>
      </c>
      <c r="Y27" s="25">
        <v>2.0347089932864377</v>
      </c>
      <c r="Z27" s="36">
        <v>24.192498350692649</v>
      </c>
      <c r="AA27" s="59">
        <v>1.0181804657227882</v>
      </c>
      <c r="AB27" s="36">
        <v>41.143744137295933</v>
      </c>
      <c r="AC27" s="25">
        <v>3.3173752254969013</v>
      </c>
      <c r="AD27" s="36">
        <v>28.723256988768998</v>
      </c>
      <c r="AE27" s="59">
        <v>0.95492558213733858</v>
      </c>
      <c r="AF27" s="36">
        <v>52.143120789835393</v>
      </c>
      <c r="AG27" s="25">
        <v>2.5961764329371344</v>
      </c>
      <c r="AH27" s="36">
        <v>22.311196016965031</v>
      </c>
      <c r="AI27" s="59">
        <v>0.83835439787719479</v>
      </c>
      <c r="AJ27" s="36">
        <v>28.89791449847452</v>
      </c>
      <c r="AK27" s="25">
        <v>2.4743947054840865</v>
      </c>
      <c r="AL27" s="36">
        <v>25.764945045346579</v>
      </c>
      <c r="AM27" s="59">
        <v>1.0439052927852785</v>
      </c>
      <c r="AN27" s="36">
        <v>32.688507527092078</v>
      </c>
      <c r="AO27" s="26">
        <v>2.9187068670222436</v>
      </c>
    </row>
    <row r="28" spans="1:41">
      <c r="A28" s="89" t="s">
        <v>64</v>
      </c>
      <c r="B28" s="36">
        <v>92.247436161341582</v>
      </c>
      <c r="C28" s="59">
        <v>0.66848462343512738</v>
      </c>
      <c r="D28" s="36">
        <v>87.222844859765317</v>
      </c>
      <c r="E28" s="25">
        <v>2.9823430365557053</v>
      </c>
      <c r="F28" s="36">
        <v>87.575616078836077</v>
      </c>
      <c r="G28" s="59">
        <v>0.77347272904430198</v>
      </c>
      <c r="H28" s="36">
        <v>72.845632073785964</v>
      </c>
      <c r="I28" s="25">
        <v>4.1188325020113057</v>
      </c>
      <c r="J28" s="36">
        <v>82.977193613730449</v>
      </c>
      <c r="K28" s="59">
        <v>0.90323190874686088</v>
      </c>
      <c r="L28" s="36">
        <v>74.153046534393198</v>
      </c>
      <c r="M28" s="25">
        <v>3.816792947855447</v>
      </c>
      <c r="N28" s="36">
        <v>81.974787770337059</v>
      </c>
      <c r="O28" s="59">
        <v>0.87797607513631215</v>
      </c>
      <c r="P28" s="36">
        <v>68.548655540138327</v>
      </c>
      <c r="Q28" s="25">
        <v>4.5785851530145996</v>
      </c>
      <c r="R28" s="36">
        <v>39.003500273881883</v>
      </c>
      <c r="S28" s="59">
        <v>1.3849560514454538</v>
      </c>
      <c r="T28" s="36">
        <v>55.033602822986417</v>
      </c>
      <c r="U28" s="25">
        <v>4.481899651274265</v>
      </c>
      <c r="V28" s="36">
        <v>33.392411561690011</v>
      </c>
      <c r="W28" s="59">
        <v>1.2446240285546748</v>
      </c>
      <c r="X28" s="36">
        <v>44.589618122743467</v>
      </c>
      <c r="Y28" s="25">
        <v>5.2340242718218359</v>
      </c>
      <c r="Z28" s="36">
        <v>68.716434272745545</v>
      </c>
      <c r="AA28" s="59">
        <v>1.2114008734365664</v>
      </c>
      <c r="AB28" s="36">
        <v>75.677033746052587</v>
      </c>
      <c r="AC28" s="25">
        <v>4.2701299025733004</v>
      </c>
      <c r="AD28" s="36">
        <v>47.051725215971622</v>
      </c>
      <c r="AE28" s="59">
        <v>1.3051928188023689</v>
      </c>
      <c r="AF28" s="36">
        <v>70.011232199469205</v>
      </c>
      <c r="AG28" s="25">
        <v>4.0762100474011573</v>
      </c>
      <c r="AH28" s="36">
        <v>80.213094874368267</v>
      </c>
      <c r="AI28" s="59">
        <v>0.89940211912502188</v>
      </c>
      <c r="AJ28" s="36">
        <v>81.315086394682453</v>
      </c>
      <c r="AK28" s="25">
        <v>3.8367703432985873</v>
      </c>
      <c r="AL28" s="36">
        <v>69.989789847747247</v>
      </c>
      <c r="AM28" s="59">
        <v>1.0248945284431035</v>
      </c>
      <c r="AN28" s="36">
        <v>74.61582521804884</v>
      </c>
      <c r="AO28" s="26">
        <v>4.3086600355810614</v>
      </c>
    </row>
    <row r="29" spans="1:41">
      <c r="A29" s="89" t="s">
        <v>68</v>
      </c>
      <c r="B29" s="36">
        <v>86.300739442982746</v>
      </c>
      <c r="C29" s="59">
        <v>0.7504865210618773</v>
      </c>
      <c r="D29" s="36">
        <v>86.471360830222139</v>
      </c>
      <c r="E29" s="25">
        <v>2.1646626235698183</v>
      </c>
      <c r="F29" s="36">
        <v>73.296133382226003</v>
      </c>
      <c r="G29" s="59">
        <v>1.0923897114729972</v>
      </c>
      <c r="H29" s="36">
        <v>74.709225495655147</v>
      </c>
      <c r="I29" s="25">
        <v>2.5692031617289173</v>
      </c>
      <c r="J29" s="36">
        <v>73.369988149243284</v>
      </c>
      <c r="K29" s="59">
        <v>0.96066103123605684</v>
      </c>
      <c r="L29" s="36">
        <v>69.999631221761277</v>
      </c>
      <c r="M29" s="25">
        <v>2.463066424799714</v>
      </c>
      <c r="N29" s="36">
        <v>65.905802410404675</v>
      </c>
      <c r="O29" s="59">
        <v>1.0202540072913093</v>
      </c>
      <c r="P29" s="36">
        <v>67.62709130125539</v>
      </c>
      <c r="Q29" s="25">
        <v>3.6165809512294582</v>
      </c>
      <c r="R29" s="36">
        <v>28.251666722853589</v>
      </c>
      <c r="S29" s="59">
        <v>1.0045145636481456</v>
      </c>
      <c r="T29" s="36">
        <v>29.124181357933001</v>
      </c>
      <c r="U29" s="25">
        <v>2.5692359618137655</v>
      </c>
      <c r="V29" s="36">
        <v>19.86237664308171</v>
      </c>
      <c r="W29" s="59">
        <v>1.3604437042560094</v>
      </c>
      <c r="X29" s="36">
        <v>22.18092215668754</v>
      </c>
      <c r="Y29" s="25">
        <v>3.6231412804585394</v>
      </c>
      <c r="Z29" s="36">
        <v>45.383711116767181</v>
      </c>
      <c r="AA29" s="59">
        <v>1.161299517462117</v>
      </c>
      <c r="AB29" s="36">
        <v>54.140778929016562</v>
      </c>
      <c r="AC29" s="25">
        <v>3.3961892462153487</v>
      </c>
      <c r="AD29" s="36">
        <v>36.22313218956792</v>
      </c>
      <c r="AE29" s="59">
        <v>1.0740062820616374</v>
      </c>
      <c r="AF29" s="36">
        <v>61.140416352102093</v>
      </c>
      <c r="AG29" s="25">
        <v>4.0656367898375949</v>
      </c>
      <c r="AH29" s="36">
        <v>38.161325531590244</v>
      </c>
      <c r="AI29" s="59">
        <v>1.0879172812196443</v>
      </c>
      <c r="AJ29" s="36">
        <v>38.746582727481353</v>
      </c>
      <c r="AK29" s="25">
        <v>3.7258433263493664</v>
      </c>
      <c r="AL29" s="36">
        <v>45.012554411787882</v>
      </c>
      <c r="AM29" s="59">
        <v>1.1436068236880466</v>
      </c>
      <c r="AN29" s="36">
        <v>43.46094958344235</v>
      </c>
      <c r="AO29" s="26">
        <v>4.30005146125899</v>
      </c>
    </row>
    <row r="30" spans="1:41">
      <c r="A30" s="89" t="s">
        <v>94</v>
      </c>
      <c r="B30" s="36">
        <v>59.725943087537694</v>
      </c>
      <c r="C30" s="59">
        <v>1.3692123061296655</v>
      </c>
      <c r="D30" s="36">
        <v>65.313009853897029</v>
      </c>
      <c r="E30" s="25">
        <v>3.9879521220024636</v>
      </c>
      <c r="F30" s="36">
        <v>54.73607633582612</v>
      </c>
      <c r="G30" s="59">
        <v>1.5057517643731531</v>
      </c>
      <c r="H30" s="36">
        <v>55.595243296649642</v>
      </c>
      <c r="I30" s="25">
        <v>4.2226883093961129</v>
      </c>
      <c r="J30" s="36">
        <v>65.397985343988921</v>
      </c>
      <c r="K30" s="59">
        <v>1.5528236436610512</v>
      </c>
      <c r="L30" s="36">
        <v>65.536449097337623</v>
      </c>
      <c r="M30" s="25">
        <v>4.6555750373180196</v>
      </c>
      <c r="N30" s="36">
        <v>49.318226818396468</v>
      </c>
      <c r="O30" s="59">
        <v>1.4647588010219075</v>
      </c>
      <c r="P30" s="36">
        <v>62.013573192411812</v>
      </c>
      <c r="Q30" s="25">
        <v>4.4070074662542069</v>
      </c>
      <c r="R30" s="36">
        <v>25.596301937634159</v>
      </c>
      <c r="S30" s="59">
        <v>1.391185784282543</v>
      </c>
      <c r="T30" s="36">
        <v>32.499257974488387</v>
      </c>
      <c r="U30" s="25">
        <v>4.1552776903842092</v>
      </c>
      <c r="V30" s="36">
        <v>13.327711522086661</v>
      </c>
      <c r="W30" s="59">
        <v>1.1475626242558554</v>
      </c>
      <c r="X30" s="36">
        <v>25.013087148638899</v>
      </c>
      <c r="Y30" s="25">
        <v>4.5349883444576031</v>
      </c>
      <c r="Z30" s="36">
        <v>35.30165382801593</v>
      </c>
      <c r="AA30" s="59">
        <v>1.4570032544467073</v>
      </c>
      <c r="AB30" s="36">
        <v>53.539275965219822</v>
      </c>
      <c r="AC30" s="25">
        <v>4.6192837496004637</v>
      </c>
      <c r="AD30" s="36">
        <v>25.52907394312026</v>
      </c>
      <c r="AE30" s="59">
        <v>1.3069597006862341</v>
      </c>
      <c r="AF30" s="36">
        <v>29.52617181763647</v>
      </c>
      <c r="AG30" s="25">
        <v>4.0670115408887035</v>
      </c>
      <c r="AH30" s="36">
        <v>27.823225545584041</v>
      </c>
      <c r="AI30" s="59">
        <v>1.404303570298165</v>
      </c>
      <c r="AJ30" s="36">
        <v>29.75678972984133</v>
      </c>
      <c r="AK30" s="25">
        <v>4.5117098620083658</v>
      </c>
      <c r="AL30" s="36">
        <v>33.867219888810993</v>
      </c>
      <c r="AM30" s="59">
        <v>1.5262004979375035</v>
      </c>
      <c r="AN30" s="36">
        <v>29.401820373304709</v>
      </c>
      <c r="AO30" s="26">
        <v>3.8745660483670989</v>
      </c>
    </row>
    <row r="31" spans="1:41">
      <c r="A31" s="89" t="s">
        <v>82</v>
      </c>
      <c r="B31" s="36">
        <v>77.763297523820469</v>
      </c>
      <c r="C31" s="59">
        <v>0.86084163917221324</v>
      </c>
      <c r="D31" s="36" t="s">
        <v>7</v>
      </c>
      <c r="E31" s="25" t="s">
        <v>7</v>
      </c>
      <c r="F31" s="36">
        <v>46.573458007881833</v>
      </c>
      <c r="G31" s="59">
        <v>0.95274447347429969</v>
      </c>
      <c r="H31" s="36" t="s">
        <v>7</v>
      </c>
      <c r="I31" s="25" t="s">
        <v>7</v>
      </c>
      <c r="J31" s="36">
        <v>41.385891768916053</v>
      </c>
      <c r="K31" s="59">
        <v>0.90736111476654069</v>
      </c>
      <c r="L31" s="36" t="s">
        <v>7</v>
      </c>
      <c r="M31" s="25" t="s">
        <v>7</v>
      </c>
      <c r="N31" s="36">
        <v>64.598195995774091</v>
      </c>
      <c r="O31" s="59">
        <v>0.94085120259430333</v>
      </c>
      <c r="P31" s="36" t="s">
        <v>7</v>
      </c>
      <c r="Q31" s="25" t="s">
        <v>7</v>
      </c>
      <c r="R31" s="36">
        <v>36.715991580171803</v>
      </c>
      <c r="S31" s="59">
        <v>1.0868700698090736</v>
      </c>
      <c r="T31" s="36" t="s">
        <v>7</v>
      </c>
      <c r="U31" s="25" t="s">
        <v>7</v>
      </c>
      <c r="V31" s="36">
        <v>18.741071432663841</v>
      </c>
      <c r="W31" s="59">
        <v>0.90142576519590289</v>
      </c>
      <c r="X31" s="36" t="s">
        <v>7</v>
      </c>
      <c r="Y31" s="25" t="s">
        <v>7</v>
      </c>
      <c r="Z31" s="36">
        <v>43.415551860247461</v>
      </c>
      <c r="AA31" s="59">
        <v>1.0262008293647702</v>
      </c>
      <c r="AB31" s="36" t="s">
        <v>7</v>
      </c>
      <c r="AC31" s="25" t="s">
        <v>7</v>
      </c>
      <c r="AD31" s="36">
        <v>35.581191532794257</v>
      </c>
      <c r="AE31" s="59">
        <v>1.0017823228939831</v>
      </c>
      <c r="AF31" s="36" t="s">
        <v>7</v>
      </c>
      <c r="AG31" s="25" t="s">
        <v>7</v>
      </c>
      <c r="AH31" s="36">
        <v>47.861056842634873</v>
      </c>
      <c r="AI31" s="59">
        <v>0.98733335173290993</v>
      </c>
      <c r="AJ31" s="36" t="s">
        <v>7</v>
      </c>
      <c r="AK31" s="25" t="s">
        <v>7</v>
      </c>
      <c r="AL31" s="36">
        <v>50.619372346054902</v>
      </c>
      <c r="AM31" s="59">
        <v>1.0093285103197984</v>
      </c>
      <c r="AN31" s="36" t="s">
        <v>7</v>
      </c>
      <c r="AO31" s="26" t="s">
        <v>7</v>
      </c>
    </row>
    <row r="32" spans="1:41">
      <c r="A32" s="89" t="s">
        <v>92</v>
      </c>
      <c r="B32" s="36">
        <v>83.568755408545556</v>
      </c>
      <c r="C32" s="59">
        <v>1.0704623233047326</v>
      </c>
      <c r="D32" s="36">
        <v>80.037233025323303</v>
      </c>
      <c r="E32" s="25">
        <v>1.8828153927710731</v>
      </c>
      <c r="F32" s="36">
        <v>79.083569577673273</v>
      </c>
      <c r="G32" s="59">
        <v>1.314718840020791</v>
      </c>
      <c r="H32" s="36">
        <v>76.441595774044032</v>
      </c>
      <c r="I32" s="25">
        <v>2.7750739399816378</v>
      </c>
      <c r="J32" s="36">
        <v>75.528551631441161</v>
      </c>
      <c r="K32" s="59">
        <v>1.1138505410835606</v>
      </c>
      <c r="L32" s="36">
        <v>73.924522310777846</v>
      </c>
      <c r="M32" s="25">
        <v>2.1096502463823277</v>
      </c>
      <c r="N32" s="36">
        <v>76.478832463004878</v>
      </c>
      <c r="O32" s="59">
        <v>1.2256080549629633</v>
      </c>
      <c r="P32" s="36">
        <v>73.241669584367315</v>
      </c>
      <c r="Q32" s="25">
        <v>2.3955607300215531</v>
      </c>
      <c r="R32" s="36">
        <v>59.319789766419582</v>
      </c>
      <c r="S32" s="59">
        <v>1.2947840024326445</v>
      </c>
      <c r="T32" s="36">
        <v>57.75288424837305</v>
      </c>
      <c r="U32" s="25">
        <v>2.3317865030993286</v>
      </c>
      <c r="V32" s="36">
        <v>33.493920833376301</v>
      </c>
      <c r="W32" s="59">
        <v>1.1392821422308432</v>
      </c>
      <c r="X32" s="36">
        <v>32.71958997485315</v>
      </c>
      <c r="Y32" s="25">
        <v>1.9890963626304454</v>
      </c>
      <c r="Z32" s="36">
        <v>57.795808060562933</v>
      </c>
      <c r="AA32" s="59">
        <v>1.154547521281563</v>
      </c>
      <c r="AB32" s="36">
        <v>62.893731342552051</v>
      </c>
      <c r="AC32" s="25">
        <v>2.004013316569961</v>
      </c>
      <c r="AD32" s="36">
        <v>46.602826571344373</v>
      </c>
      <c r="AE32" s="59">
        <v>1.4419698059455874</v>
      </c>
      <c r="AF32" s="36">
        <v>63.608038292408388</v>
      </c>
      <c r="AG32" s="25">
        <v>2.452976385642601</v>
      </c>
      <c r="AH32" s="36">
        <v>59.146279169970157</v>
      </c>
      <c r="AI32" s="59">
        <v>1.3761229545002653</v>
      </c>
      <c r="AJ32" s="36">
        <v>61.248338355345247</v>
      </c>
      <c r="AK32" s="25">
        <v>2.803320408187715</v>
      </c>
      <c r="AL32" s="36">
        <v>56.134122882822062</v>
      </c>
      <c r="AM32" s="59">
        <v>1.279996088136363</v>
      </c>
      <c r="AN32" s="36">
        <v>54.55069838223914</v>
      </c>
      <c r="AO32" s="26">
        <v>2.2524703594559274</v>
      </c>
    </row>
    <row r="33" spans="1:41">
      <c r="A33" s="89" t="s">
        <v>80</v>
      </c>
      <c r="B33" s="36">
        <v>45.35919093854514</v>
      </c>
      <c r="C33" s="59">
        <v>0.85639889018931536</v>
      </c>
      <c r="D33" s="36" t="s">
        <v>7</v>
      </c>
      <c r="E33" s="25" t="s">
        <v>7</v>
      </c>
      <c r="F33" s="36">
        <v>43.791843131351953</v>
      </c>
      <c r="G33" s="59">
        <v>0.80479247699684542</v>
      </c>
      <c r="H33" s="36" t="s">
        <v>7</v>
      </c>
      <c r="I33" s="25" t="s">
        <v>7</v>
      </c>
      <c r="J33" s="36">
        <v>38.746842184767097</v>
      </c>
      <c r="K33" s="59">
        <v>0.85994564965026599</v>
      </c>
      <c r="L33" s="36" t="s">
        <v>7</v>
      </c>
      <c r="M33" s="25" t="s">
        <v>7</v>
      </c>
      <c r="N33" s="36">
        <v>49.04858212088925</v>
      </c>
      <c r="O33" s="59">
        <v>0.92311586877704987</v>
      </c>
      <c r="P33" s="36" t="s">
        <v>7</v>
      </c>
      <c r="Q33" s="25" t="s">
        <v>7</v>
      </c>
      <c r="R33" s="36">
        <v>26.024004118606499</v>
      </c>
      <c r="S33" s="59">
        <v>0.83182252744218554</v>
      </c>
      <c r="T33" s="36" t="s">
        <v>7</v>
      </c>
      <c r="U33" s="25" t="s">
        <v>7</v>
      </c>
      <c r="V33" s="36">
        <v>10.924829957880171</v>
      </c>
      <c r="W33" s="59">
        <v>0.6134103675778656</v>
      </c>
      <c r="X33" s="36" t="s">
        <v>7</v>
      </c>
      <c r="Y33" s="25" t="s">
        <v>7</v>
      </c>
      <c r="Z33" s="36">
        <v>19.639820030158589</v>
      </c>
      <c r="AA33" s="59">
        <v>0.80609795182174204</v>
      </c>
      <c r="AB33" s="36" t="s">
        <v>7</v>
      </c>
      <c r="AC33" s="25" t="s">
        <v>7</v>
      </c>
      <c r="AD33" s="36">
        <v>27.960330319517201</v>
      </c>
      <c r="AE33" s="59">
        <v>0.89673511486112478</v>
      </c>
      <c r="AF33" s="36" t="s">
        <v>7</v>
      </c>
      <c r="AG33" s="25" t="s">
        <v>7</v>
      </c>
      <c r="AH33" s="36">
        <v>39.020908030390842</v>
      </c>
      <c r="AI33" s="59">
        <v>0.92984107192130028</v>
      </c>
      <c r="AJ33" s="36" t="s">
        <v>7</v>
      </c>
      <c r="AK33" s="25" t="s">
        <v>7</v>
      </c>
      <c r="AL33" s="36">
        <v>36.363854827604548</v>
      </c>
      <c r="AM33" s="59">
        <v>0.91274893796935008</v>
      </c>
      <c r="AN33" s="36" t="s">
        <v>7</v>
      </c>
      <c r="AO33" s="26" t="s">
        <v>7</v>
      </c>
    </row>
    <row r="34" spans="1:41">
      <c r="A34" s="89" t="s">
        <v>490</v>
      </c>
      <c r="B34" s="36">
        <v>88.708835523582863</v>
      </c>
      <c r="C34" s="59">
        <v>1.0172459114151697</v>
      </c>
      <c r="D34" s="36">
        <v>88.607586816829382</v>
      </c>
      <c r="E34" s="25">
        <v>1.8583469818621843</v>
      </c>
      <c r="F34" s="36">
        <v>81.217042478768604</v>
      </c>
      <c r="G34" s="59">
        <v>1.6087068081716487</v>
      </c>
      <c r="H34" s="36">
        <v>79.532257055859318</v>
      </c>
      <c r="I34" s="25">
        <v>3.1442543903594924</v>
      </c>
      <c r="J34" s="36">
        <v>82.257239191162938</v>
      </c>
      <c r="K34" s="59">
        <v>1.6073368554944429</v>
      </c>
      <c r="L34" s="36">
        <v>85.576975340835489</v>
      </c>
      <c r="M34" s="25">
        <v>2.0364332143668489</v>
      </c>
      <c r="N34" s="36">
        <v>86.451701709846503</v>
      </c>
      <c r="O34" s="59">
        <v>0.9873030798023682</v>
      </c>
      <c r="P34" s="36">
        <v>84.624134264674424</v>
      </c>
      <c r="Q34" s="25">
        <v>2.0818669663428255</v>
      </c>
      <c r="R34" s="36">
        <v>67.352011329461035</v>
      </c>
      <c r="S34" s="59">
        <v>1.5838309390585115</v>
      </c>
      <c r="T34" s="36">
        <v>71.389798482004835</v>
      </c>
      <c r="U34" s="25">
        <v>2.4382833010082785</v>
      </c>
      <c r="V34" s="36">
        <v>66.947774212013016</v>
      </c>
      <c r="W34" s="59">
        <v>1.9356738532092779</v>
      </c>
      <c r="X34" s="36">
        <v>73.891447933489701</v>
      </c>
      <c r="Y34" s="25">
        <v>2.9296912618625481</v>
      </c>
      <c r="Z34" s="36">
        <v>83.187828818806523</v>
      </c>
      <c r="AA34" s="59">
        <v>1.2063921292184565</v>
      </c>
      <c r="AB34" s="36">
        <v>89.641641924504171</v>
      </c>
      <c r="AC34" s="25">
        <v>1.5276248566382424</v>
      </c>
      <c r="AD34" s="36">
        <v>53.699994124000803</v>
      </c>
      <c r="AE34" s="59">
        <v>1.8844085712863592</v>
      </c>
      <c r="AF34" s="36">
        <v>67.202542570301375</v>
      </c>
      <c r="AG34" s="25">
        <v>3.2965331003106093</v>
      </c>
      <c r="AH34" s="36">
        <v>82.447552461134833</v>
      </c>
      <c r="AI34" s="59">
        <v>1.2746344514977272</v>
      </c>
      <c r="AJ34" s="36">
        <v>82.104040944069808</v>
      </c>
      <c r="AK34" s="25">
        <v>2.1719872134291869</v>
      </c>
      <c r="AL34" s="36">
        <v>83.375468863858984</v>
      </c>
      <c r="AM34" s="59">
        <v>1.228355356325898</v>
      </c>
      <c r="AN34" s="36">
        <v>83.849136527958223</v>
      </c>
      <c r="AO34" s="26">
        <v>2.4878633245931518</v>
      </c>
    </row>
    <row r="35" spans="1:41">
      <c r="A35" s="89" t="s">
        <v>78</v>
      </c>
      <c r="B35" s="36">
        <v>88.73164472253896</v>
      </c>
      <c r="C35" s="59">
        <v>0.6386592921226959</v>
      </c>
      <c r="D35" s="36">
        <v>89.85513413262214</v>
      </c>
      <c r="E35" s="25">
        <v>1.3141320362364812</v>
      </c>
      <c r="F35" s="36">
        <v>83.984801371053166</v>
      </c>
      <c r="G35" s="59">
        <v>0.83414955480868391</v>
      </c>
      <c r="H35" s="36">
        <v>85.140781088679006</v>
      </c>
      <c r="I35" s="25">
        <v>1.7093337770124799</v>
      </c>
      <c r="J35" s="36">
        <v>86.018409734698267</v>
      </c>
      <c r="K35" s="59">
        <v>0.69973030694656835</v>
      </c>
      <c r="L35" s="36">
        <v>85.901237381678939</v>
      </c>
      <c r="M35" s="25">
        <v>1.4049145198169779</v>
      </c>
      <c r="N35" s="36">
        <v>82.814841313247712</v>
      </c>
      <c r="O35" s="59">
        <v>0.86318803521568566</v>
      </c>
      <c r="P35" s="36">
        <v>81.961959015457737</v>
      </c>
      <c r="Q35" s="25">
        <v>1.7276770142932534</v>
      </c>
      <c r="R35" s="36">
        <v>66.85910564386009</v>
      </c>
      <c r="S35" s="59">
        <v>1.0398109940655209</v>
      </c>
      <c r="T35" s="36">
        <v>68.831040137484749</v>
      </c>
      <c r="U35" s="25">
        <v>2.0033037509420595</v>
      </c>
      <c r="V35" s="36">
        <v>42.710833668794123</v>
      </c>
      <c r="W35" s="59">
        <v>1.0296746533386945</v>
      </c>
      <c r="X35" s="36">
        <v>48.950339292822022</v>
      </c>
      <c r="Y35" s="25">
        <v>2.417437717256417</v>
      </c>
      <c r="Z35" s="36">
        <v>63.524114280585152</v>
      </c>
      <c r="AA35" s="59">
        <v>1.0925852350766456</v>
      </c>
      <c r="AB35" s="36">
        <v>69.478159964420513</v>
      </c>
      <c r="AC35" s="25">
        <v>1.843262137142615</v>
      </c>
      <c r="AD35" s="36">
        <v>68.814655760212247</v>
      </c>
      <c r="AE35" s="59">
        <v>0.98921775127459854</v>
      </c>
      <c r="AF35" s="36">
        <v>80.820956722762602</v>
      </c>
      <c r="AG35" s="25">
        <v>1.6519812001376706</v>
      </c>
      <c r="AH35" s="36">
        <v>83.746404360382385</v>
      </c>
      <c r="AI35" s="59">
        <v>0.80635061715725753</v>
      </c>
      <c r="AJ35" s="36">
        <v>86.565833347653083</v>
      </c>
      <c r="AK35" s="25">
        <v>1.3008693138786416</v>
      </c>
      <c r="AL35" s="36">
        <v>78.196856369706211</v>
      </c>
      <c r="AM35" s="59">
        <v>0.88797236955193271</v>
      </c>
      <c r="AN35" s="36">
        <v>83.458571782445063</v>
      </c>
      <c r="AO35" s="26">
        <v>1.5751259958528534</v>
      </c>
    </row>
    <row r="36" spans="1:41">
      <c r="A36" s="89" t="s">
        <v>91</v>
      </c>
      <c r="B36" s="36">
        <v>89.548250516753072</v>
      </c>
      <c r="C36" s="59">
        <v>0.89657171193882768</v>
      </c>
      <c r="D36" s="36">
        <v>87.943592263259134</v>
      </c>
      <c r="E36" s="25">
        <v>2.1462698964589184</v>
      </c>
      <c r="F36" s="36">
        <v>83.854527287779447</v>
      </c>
      <c r="G36" s="59">
        <v>1.4077262345648169</v>
      </c>
      <c r="H36" s="36">
        <v>81.094197052317384</v>
      </c>
      <c r="I36" s="25">
        <v>2.9080328614122255</v>
      </c>
      <c r="J36" s="36">
        <v>83.041671821337033</v>
      </c>
      <c r="K36" s="59">
        <v>1.2638471389194357</v>
      </c>
      <c r="L36" s="36">
        <v>75.638170022972531</v>
      </c>
      <c r="M36" s="25">
        <v>2.7578269965820947</v>
      </c>
      <c r="N36" s="36">
        <v>80.279200696560665</v>
      </c>
      <c r="O36" s="59">
        <v>1.1037869413335162</v>
      </c>
      <c r="P36" s="36">
        <v>78.570471903588071</v>
      </c>
      <c r="Q36" s="25">
        <v>3.0897585159152428</v>
      </c>
      <c r="R36" s="36">
        <v>53.523201222706639</v>
      </c>
      <c r="S36" s="59">
        <v>1.8006846631013798</v>
      </c>
      <c r="T36" s="36">
        <v>56.00644802217397</v>
      </c>
      <c r="U36" s="25">
        <v>3.7859190863052969</v>
      </c>
      <c r="V36" s="36">
        <v>29.845778408680751</v>
      </c>
      <c r="W36" s="59">
        <v>1.534628421362453</v>
      </c>
      <c r="X36" s="36">
        <v>38.752700255458521</v>
      </c>
      <c r="Y36" s="25">
        <v>3.402137152743653</v>
      </c>
      <c r="Z36" s="36">
        <v>71.73195898644255</v>
      </c>
      <c r="AA36" s="59">
        <v>1.1543397958651105</v>
      </c>
      <c r="AB36" s="36">
        <v>78.94244034666319</v>
      </c>
      <c r="AC36" s="25">
        <v>1.9036172047995403</v>
      </c>
      <c r="AD36" s="36">
        <v>58.646124905966133</v>
      </c>
      <c r="AE36" s="59">
        <v>1.7208586422867835</v>
      </c>
      <c r="AF36" s="36">
        <v>77.030371788979352</v>
      </c>
      <c r="AG36" s="25">
        <v>3.4273618190068236</v>
      </c>
      <c r="AH36" s="36">
        <v>77.274671881484409</v>
      </c>
      <c r="AI36" s="59">
        <v>1.4325239268745598</v>
      </c>
      <c r="AJ36" s="36">
        <v>74.748864423993837</v>
      </c>
      <c r="AK36" s="25">
        <v>2.9822848385586074</v>
      </c>
      <c r="AL36" s="36">
        <v>78.26737868002904</v>
      </c>
      <c r="AM36" s="59">
        <v>1.5713975492052639</v>
      </c>
      <c r="AN36" s="36">
        <v>76.144970167767212</v>
      </c>
      <c r="AO36" s="26">
        <v>2.9431311773913129</v>
      </c>
    </row>
    <row r="37" spans="1:41">
      <c r="A37" s="89" t="s">
        <v>87</v>
      </c>
      <c r="B37" s="36">
        <v>72.430535488711939</v>
      </c>
      <c r="C37" s="59">
        <v>0.98315167312957208</v>
      </c>
      <c r="D37" s="36">
        <v>71.595084121221049</v>
      </c>
      <c r="E37" s="25">
        <v>3.259444755407598</v>
      </c>
      <c r="F37" s="36">
        <v>69.773331798130513</v>
      </c>
      <c r="G37" s="59">
        <v>1.0092514711390221</v>
      </c>
      <c r="H37" s="36">
        <v>69.524668511741822</v>
      </c>
      <c r="I37" s="25">
        <v>2.9069769937488368</v>
      </c>
      <c r="J37" s="36">
        <v>63.823074037973107</v>
      </c>
      <c r="K37" s="59">
        <v>1.1664992967930223</v>
      </c>
      <c r="L37" s="36">
        <v>64.555983936745321</v>
      </c>
      <c r="M37" s="25">
        <v>2.9931970827049086</v>
      </c>
      <c r="N37" s="36">
        <v>69.562868839323528</v>
      </c>
      <c r="O37" s="59">
        <v>1.0029014695034326</v>
      </c>
      <c r="P37" s="36">
        <v>70.151394119070105</v>
      </c>
      <c r="Q37" s="25">
        <v>3.1126822075376954</v>
      </c>
      <c r="R37" s="36">
        <v>49.602624671336763</v>
      </c>
      <c r="S37" s="59">
        <v>0.97165150235350795</v>
      </c>
      <c r="T37" s="36">
        <v>47.714801604430633</v>
      </c>
      <c r="U37" s="25">
        <v>3.5124365447158055</v>
      </c>
      <c r="V37" s="36">
        <v>24.376201156235009</v>
      </c>
      <c r="W37" s="59">
        <v>0.99266780355010353</v>
      </c>
      <c r="X37" s="36">
        <v>24.440889776439459</v>
      </c>
      <c r="Y37" s="25">
        <v>3.4965024050172255</v>
      </c>
      <c r="Z37" s="36">
        <v>48.858997757418358</v>
      </c>
      <c r="AA37" s="59">
        <v>1.1126682048921488</v>
      </c>
      <c r="AB37" s="36">
        <v>43.4167286959431</v>
      </c>
      <c r="AC37" s="25">
        <v>3.5952217329295757</v>
      </c>
      <c r="AD37" s="36">
        <v>48.020573414937793</v>
      </c>
      <c r="AE37" s="59">
        <v>1.3222940692683434</v>
      </c>
      <c r="AF37" s="36">
        <v>44.051420619283952</v>
      </c>
      <c r="AG37" s="25">
        <v>3.859244256173108</v>
      </c>
      <c r="AH37" s="36">
        <v>56.370422679304951</v>
      </c>
      <c r="AI37" s="59">
        <v>1.1313120508098615</v>
      </c>
      <c r="AJ37" s="36">
        <v>43.630631367752102</v>
      </c>
      <c r="AK37" s="25">
        <v>3.6587934827766859</v>
      </c>
      <c r="AL37" s="36">
        <v>52.789931223361542</v>
      </c>
      <c r="AM37" s="59">
        <v>1.1493210408764858</v>
      </c>
      <c r="AN37" s="36">
        <v>44.229489210121322</v>
      </c>
      <c r="AO37" s="26">
        <v>3.2675538504330599</v>
      </c>
    </row>
    <row r="38" spans="1:41">
      <c r="A38" s="89" t="s">
        <v>65</v>
      </c>
      <c r="B38" s="36">
        <v>90.427618309499934</v>
      </c>
      <c r="C38" s="59">
        <v>1.0458026946424139</v>
      </c>
      <c r="D38" s="36">
        <v>82.058052879090468</v>
      </c>
      <c r="E38" s="25">
        <v>7.8657376298162953</v>
      </c>
      <c r="F38" s="36">
        <v>86.791610428664185</v>
      </c>
      <c r="G38" s="59">
        <v>1.1560442605351828</v>
      </c>
      <c r="H38" s="36">
        <v>77.974617840868461</v>
      </c>
      <c r="I38" s="25">
        <v>7.4421290409648062</v>
      </c>
      <c r="J38" s="36">
        <v>87.283628407447395</v>
      </c>
      <c r="K38" s="59">
        <v>1.0559480195391044</v>
      </c>
      <c r="L38" s="36">
        <v>78.176080503353404</v>
      </c>
      <c r="M38" s="25">
        <v>7.3484315593095566</v>
      </c>
      <c r="N38" s="36">
        <v>81.708263289360943</v>
      </c>
      <c r="O38" s="59">
        <v>1.0705122046422952</v>
      </c>
      <c r="P38" s="36">
        <v>79.654881507731545</v>
      </c>
      <c r="Q38" s="25">
        <v>4.4819572865705082</v>
      </c>
      <c r="R38" s="36">
        <v>42.077817114779883</v>
      </c>
      <c r="S38" s="59">
        <v>1.4694468666023479</v>
      </c>
      <c r="T38" s="36">
        <v>48.669170551298052</v>
      </c>
      <c r="U38" s="25">
        <v>4.0252494857627976</v>
      </c>
      <c r="V38" s="36">
        <v>31.999427101725939</v>
      </c>
      <c r="W38" s="59">
        <v>2.0731715985208852</v>
      </c>
      <c r="X38" s="36">
        <v>37.186891944755473</v>
      </c>
      <c r="Y38" s="25">
        <v>7.4489439600579477</v>
      </c>
      <c r="Z38" s="36">
        <v>64.161097451230319</v>
      </c>
      <c r="AA38" s="59">
        <v>1.3553599604163307</v>
      </c>
      <c r="AB38" s="36">
        <v>69.899530490269939</v>
      </c>
      <c r="AC38" s="25">
        <v>3.6372001135568008</v>
      </c>
      <c r="AD38" s="36">
        <v>47.97330078400848</v>
      </c>
      <c r="AE38" s="59">
        <v>1.5573641299092056</v>
      </c>
      <c r="AF38" s="36">
        <v>64.463909293170971</v>
      </c>
      <c r="AG38" s="25">
        <v>8.7269849048287451</v>
      </c>
      <c r="AH38" s="36">
        <v>66.909221072928815</v>
      </c>
      <c r="AI38" s="59">
        <v>1.4926761412197835</v>
      </c>
      <c r="AJ38" s="36">
        <v>51.797915832487149</v>
      </c>
      <c r="AK38" s="25">
        <v>7.5178061175672832</v>
      </c>
      <c r="AL38" s="36">
        <v>67.128100503262814</v>
      </c>
      <c r="AM38" s="59">
        <v>1.3280778914456843</v>
      </c>
      <c r="AN38" s="36">
        <v>61.931863590286483</v>
      </c>
      <c r="AO38" s="26">
        <v>9.8418341237406981</v>
      </c>
    </row>
    <row r="39" spans="1:41">
      <c r="A39" s="89" t="s">
        <v>58</v>
      </c>
      <c r="B39" s="36">
        <v>93.132093130553628</v>
      </c>
      <c r="C39" s="59">
        <v>0.53972282086908141</v>
      </c>
      <c r="D39" s="36">
        <v>81.155479518195591</v>
      </c>
      <c r="E39" s="25">
        <v>4.4281065795135124</v>
      </c>
      <c r="F39" s="36">
        <v>87.91186285154059</v>
      </c>
      <c r="G39" s="59">
        <v>0.62899747092142777</v>
      </c>
      <c r="H39" s="36">
        <v>83.344862890376376</v>
      </c>
      <c r="I39" s="25">
        <v>4.084377019617091</v>
      </c>
      <c r="J39" s="36">
        <v>89.417505176433778</v>
      </c>
      <c r="K39" s="59">
        <v>0.59341484632903274</v>
      </c>
      <c r="L39" s="36">
        <v>88.058384322950388</v>
      </c>
      <c r="M39" s="25">
        <v>2.7773850598175578</v>
      </c>
      <c r="N39" s="36">
        <v>81.910370716001566</v>
      </c>
      <c r="O39" s="59">
        <v>0.71393914277522164</v>
      </c>
      <c r="P39" s="36">
        <v>75.077917417210685</v>
      </c>
      <c r="Q39" s="25">
        <v>4.8590414990240118</v>
      </c>
      <c r="R39" s="36">
        <v>52.101742827705657</v>
      </c>
      <c r="S39" s="59">
        <v>0.99796231233771315</v>
      </c>
      <c r="T39" s="36">
        <v>62.06690966231443</v>
      </c>
      <c r="U39" s="25">
        <v>4.5936696120764982</v>
      </c>
      <c r="V39" s="36">
        <v>34.700059900747853</v>
      </c>
      <c r="W39" s="59">
        <v>1.08261080244732</v>
      </c>
      <c r="X39" s="36">
        <v>58.380886422132697</v>
      </c>
      <c r="Y39" s="25">
        <v>6.814190151590477</v>
      </c>
      <c r="Z39" s="36">
        <v>66.200059419920507</v>
      </c>
      <c r="AA39" s="59">
        <v>0.96732182894172769</v>
      </c>
      <c r="AB39" s="36">
        <v>74.623837645317082</v>
      </c>
      <c r="AC39" s="25">
        <v>5.3323256822209117</v>
      </c>
      <c r="AD39" s="36">
        <v>56.510974531873437</v>
      </c>
      <c r="AE39" s="59">
        <v>0.98404004701420178</v>
      </c>
      <c r="AF39" s="36">
        <v>81.903256274245166</v>
      </c>
      <c r="AG39" s="25">
        <v>3.5298263331736126</v>
      </c>
      <c r="AH39" s="36">
        <v>72.104548908851783</v>
      </c>
      <c r="AI39" s="59">
        <v>0.88727287176503677</v>
      </c>
      <c r="AJ39" s="36">
        <v>69.448876744698779</v>
      </c>
      <c r="AK39" s="25">
        <v>4.8063738743906024</v>
      </c>
      <c r="AL39" s="36">
        <v>70.70875814008248</v>
      </c>
      <c r="AM39" s="59">
        <v>0.94858014029658899</v>
      </c>
      <c r="AN39" s="36">
        <v>77.229832026197471</v>
      </c>
      <c r="AO39" s="26">
        <v>4.4437759626094557</v>
      </c>
    </row>
    <row r="40" spans="1:41">
      <c r="A40" s="89" t="s">
        <v>74</v>
      </c>
      <c r="B40" s="36">
        <v>95.681241914018628</v>
      </c>
      <c r="C40" s="59">
        <v>0.43514809415315964</v>
      </c>
      <c r="D40" s="36">
        <v>90.721714815942121</v>
      </c>
      <c r="E40" s="25">
        <v>2.550250602786011</v>
      </c>
      <c r="F40" s="36">
        <v>91.717950112276185</v>
      </c>
      <c r="G40" s="59">
        <v>0.58098920628070749</v>
      </c>
      <c r="H40" s="36">
        <v>88.456362453420184</v>
      </c>
      <c r="I40" s="25">
        <v>3.042359978181099</v>
      </c>
      <c r="J40" s="36">
        <v>90.36650806803712</v>
      </c>
      <c r="K40" s="59">
        <v>0.62378596234595607</v>
      </c>
      <c r="L40" s="36">
        <v>91.352961112258782</v>
      </c>
      <c r="M40" s="25">
        <v>2.0836779471624109</v>
      </c>
      <c r="N40" s="36">
        <v>92.19875267705892</v>
      </c>
      <c r="O40" s="59">
        <v>0.55662278164332157</v>
      </c>
      <c r="P40" s="36">
        <v>93.366074237001754</v>
      </c>
      <c r="Q40" s="25">
        <v>2.1486759368979413</v>
      </c>
      <c r="R40" s="36">
        <v>76.017141686773428</v>
      </c>
      <c r="S40" s="59">
        <v>0.97770758411535563</v>
      </c>
      <c r="T40" s="36">
        <v>60.008371941388958</v>
      </c>
      <c r="U40" s="25">
        <v>3.574355505899077</v>
      </c>
      <c r="V40" s="36">
        <v>27.556027480407309</v>
      </c>
      <c r="W40" s="59">
        <v>1.3331568526414392</v>
      </c>
      <c r="X40" s="36">
        <v>33.644082842961787</v>
      </c>
      <c r="Y40" s="25">
        <v>4.0879506567597845</v>
      </c>
      <c r="Z40" s="36">
        <v>74.304847164939218</v>
      </c>
      <c r="AA40" s="59">
        <v>0.98877548130656645</v>
      </c>
      <c r="AB40" s="36">
        <v>76.789692880905875</v>
      </c>
      <c r="AC40" s="25">
        <v>2.9595250210068689</v>
      </c>
      <c r="AD40" s="36">
        <v>65.664844136617532</v>
      </c>
      <c r="AE40" s="59">
        <v>1.1560506231420609</v>
      </c>
      <c r="AF40" s="36">
        <v>80.333701032486147</v>
      </c>
      <c r="AG40" s="25">
        <v>3.180364742134671</v>
      </c>
      <c r="AH40" s="36">
        <v>80.764702214319598</v>
      </c>
      <c r="AI40" s="59">
        <v>0.94964613777836515</v>
      </c>
      <c r="AJ40" s="36">
        <v>77.901160844091862</v>
      </c>
      <c r="AK40" s="25">
        <v>2.9879086413790286</v>
      </c>
      <c r="AL40" s="36">
        <v>77.198974614185971</v>
      </c>
      <c r="AM40" s="59">
        <v>0.84977776638496094</v>
      </c>
      <c r="AN40" s="36">
        <v>71.375814419204204</v>
      </c>
      <c r="AO40" s="26">
        <v>3.7193247929064528</v>
      </c>
    </row>
    <row r="41" spans="1:41">
      <c r="A41" s="89" t="s">
        <v>1</v>
      </c>
      <c r="B41" s="36">
        <v>74.123867621021006</v>
      </c>
      <c r="C41" s="59">
        <v>1.0999298870387995</v>
      </c>
      <c r="D41" s="36">
        <v>74.227107169255135</v>
      </c>
      <c r="E41" s="25">
        <v>2.1118128651497177</v>
      </c>
      <c r="F41" s="36">
        <v>75.097865892801735</v>
      </c>
      <c r="G41" s="59">
        <v>0.93413441202440217</v>
      </c>
      <c r="H41" s="36">
        <v>78.90291013091327</v>
      </c>
      <c r="I41" s="25">
        <v>2.2749249325200465</v>
      </c>
      <c r="J41" s="36">
        <v>76.711270611170718</v>
      </c>
      <c r="K41" s="59">
        <v>1.091813870331493</v>
      </c>
      <c r="L41" s="36">
        <v>78.218765759032863</v>
      </c>
      <c r="M41" s="25">
        <v>2.7476771250308807</v>
      </c>
      <c r="N41" s="36">
        <v>73.380869949543154</v>
      </c>
      <c r="O41" s="59">
        <v>1.0529089872600594</v>
      </c>
      <c r="P41" s="36">
        <v>75.859086495770242</v>
      </c>
      <c r="Q41" s="25">
        <v>2.8498472236374166</v>
      </c>
      <c r="R41" s="36">
        <v>36.485344571624232</v>
      </c>
      <c r="S41" s="59">
        <v>1.2902760183868274</v>
      </c>
      <c r="T41" s="36">
        <v>48.754303424429352</v>
      </c>
      <c r="U41" s="25">
        <v>3.0424966735674475</v>
      </c>
      <c r="V41" s="36">
        <v>22.757299801004361</v>
      </c>
      <c r="W41" s="59">
        <v>1.2358972776854771</v>
      </c>
      <c r="X41" s="36">
        <v>30.70282005361581</v>
      </c>
      <c r="Y41" s="25">
        <v>2.5017359836418724</v>
      </c>
      <c r="Z41" s="36">
        <v>44.784161084493427</v>
      </c>
      <c r="AA41" s="59">
        <v>1.4565593953088716</v>
      </c>
      <c r="AB41" s="36">
        <v>52.680569971175728</v>
      </c>
      <c r="AC41" s="25">
        <v>3.0892842454693605</v>
      </c>
      <c r="AD41" s="36">
        <v>49.125079106658163</v>
      </c>
      <c r="AE41" s="59">
        <v>1.4357303093992893</v>
      </c>
      <c r="AF41" s="36">
        <v>60.980327361921958</v>
      </c>
      <c r="AG41" s="25">
        <v>3.0518394970866534</v>
      </c>
      <c r="AH41" s="36">
        <v>49.499724174447451</v>
      </c>
      <c r="AI41" s="59">
        <v>1.0419636208478469</v>
      </c>
      <c r="AJ41" s="36">
        <v>48.628463721697358</v>
      </c>
      <c r="AK41" s="25">
        <v>3.0593906960826716</v>
      </c>
      <c r="AL41" s="36">
        <v>57.72041269076518</v>
      </c>
      <c r="AM41" s="59">
        <v>1.5469586463991787</v>
      </c>
      <c r="AN41" s="36">
        <v>58.538872556786337</v>
      </c>
      <c r="AO41" s="26">
        <v>2.8555669056997499</v>
      </c>
    </row>
    <row r="42" spans="1:41">
      <c r="A42" s="89" t="s">
        <v>88</v>
      </c>
      <c r="B42" s="36">
        <v>95.945955562054536</v>
      </c>
      <c r="C42" s="59">
        <v>0.39033654424297837</v>
      </c>
      <c r="D42" s="36">
        <v>96.162029920886496</v>
      </c>
      <c r="E42" s="25">
        <v>1.0062941962016994</v>
      </c>
      <c r="F42" s="36">
        <v>93.302512961014159</v>
      </c>
      <c r="G42" s="59">
        <v>0.47913001477438266</v>
      </c>
      <c r="H42" s="36">
        <v>95.013958384821947</v>
      </c>
      <c r="I42" s="25">
        <v>1.1858725119978426</v>
      </c>
      <c r="J42" s="36">
        <v>86.231835603139146</v>
      </c>
      <c r="K42" s="59">
        <v>0.71393100757835126</v>
      </c>
      <c r="L42" s="36">
        <v>82.49755688070087</v>
      </c>
      <c r="M42" s="25">
        <v>1.993176103372166</v>
      </c>
      <c r="N42" s="36">
        <v>92.639409027921573</v>
      </c>
      <c r="O42" s="59">
        <v>0.62450129165239576</v>
      </c>
      <c r="P42" s="36">
        <v>93.098287095732573</v>
      </c>
      <c r="Q42" s="25">
        <v>1.6358067415873558</v>
      </c>
      <c r="R42" s="36">
        <v>71.73930731904251</v>
      </c>
      <c r="S42" s="59">
        <v>0.93288426884326969</v>
      </c>
      <c r="T42" s="36">
        <v>72.236920759151417</v>
      </c>
      <c r="U42" s="25">
        <v>2.6723779512916614</v>
      </c>
      <c r="V42" s="36">
        <v>26.422706238922299</v>
      </c>
      <c r="W42" s="59">
        <v>0.91317646261929208</v>
      </c>
      <c r="X42" s="36">
        <v>25.792870406756549</v>
      </c>
      <c r="Y42" s="25">
        <v>2.6863930536543554</v>
      </c>
      <c r="Z42" s="36">
        <v>84.892650212452196</v>
      </c>
      <c r="AA42" s="59">
        <v>0.91409324742240838</v>
      </c>
      <c r="AB42" s="36">
        <v>83.158526148936616</v>
      </c>
      <c r="AC42" s="25">
        <v>2.4349506787004547</v>
      </c>
      <c r="AD42" s="36">
        <v>79.717121424812703</v>
      </c>
      <c r="AE42" s="59">
        <v>1.0081914523293767</v>
      </c>
      <c r="AF42" s="36">
        <v>88.153726738799321</v>
      </c>
      <c r="AG42" s="25">
        <v>1.7452939945790307</v>
      </c>
      <c r="AH42" s="36">
        <v>90.029871939657923</v>
      </c>
      <c r="AI42" s="59">
        <v>0.66277186335815841</v>
      </c>
      <c r="AJ42" s="36">
        <v>89.213758461560943</v>
      </c>
      <c r="AK42" s="25">
        <v>1.7136668471881698</v>
      </c>
      <c r="AL42" s="36">
        <v>86.188717525147737</v>
      </c>
      <c r="AM42" s="59">
        <v>0.7725330505802388</v>
      </c>
      <c r="AN42" s="36">
        <v>86.659269235935014</v>
      </c>
      <c r="AO42" s="26">
        <v>2.2236008418693474</v>
      </c>
    </row>
    <row r="43" spans="1:41">
      <c r="A43" s="89" t="s">
        <v>99</v>
      </c>
      <c r="B43" s="36">
        <v>83.417155779405149</v>
      </c>
      <c r="C43" s="59">
        <v>1.4216549693185083</v>
      </c>
      <c r="D43" s="36" t="s">
        <v>7</v>
      </c>
      <c r="E43" s="25" t="s">
        <v>7</v>
      </c>
      <c r="F43" s="36">
        <v>74.800744000891214</v>
      </c>
      <c r="G43" s="59">
        <v>1.5638321683043097</v>
      </c>
      <c r="H43" s="36" t="s">
        <v>7</v>
      </c>
      <c r="I43" s="25" t="s">
        <v>7</v>
      </c>
      <c r="J43" s="36">
        <v>61.100524903850783</v>
      </c>
      <c r="K43" s="59">
        <v>1.7226626332518749</v>
      </c>
      <c r="L43" s="36" t="s">
        <v>7</v>
      </c>
      <c r="M43" s="25" t="s">
        <v>7</v>
      </c>
      <c r="N43" s="36">
        <v>79.434988757776992</v>
      </c>
      <c r="O43" s="59">
        <v>1.6525203904979802</v>
      </c>
      <c r="P43" s="36" t="s">
        <v>7</v>
      </c>
      <c r="Q43" s="25" t="s">
        <v>7</v>
      </c>
      <c r="R43" s="36">
        <v>26.718091209177551</v>
      </c>
      <c r="S43" s="59">
        <v>3.2354922158000012</v>
      </c>
      <c r="T43" s="36" t="s">
        <v>7</v>
      </c>
      <c r="U43" s="25" t="s">
        <v>7</v>
      </c>
      <c r="V43" s="36">
        <v>16.896104697499329</v>
      </c>
      <c r="W43" s="59">
        <v>2.1929518042281195</v>
      </c>
      <c r="X43" s="36" t="s">
        <v>7</v>
      </c>
      <c r="Y43" s="25" t="s">
        <v>7</v>
      </c>
      <c r="Z43" s="36">
        <v>35.424401738786337</v>
      </c>
      <c r="AA43" s="59">
        <v>1.9740371352265449</v>
      </c>
      <c r="AB43" s="36" t="s">
        <v>7</v>
      </c>
      <c r="AC43" s="25" t="s">
        <v>7</v>
      </c>
      <c r="AD43" s="36">
        <v>29.323116987740921</v>
      </c>
      <c r="AE43" s="59">
        <v>1.7465617823897406</v>
      </c>
      <c r="AF43" s="36" t="s">
        <v>7</v>
      </c>
      <c r="AG43" s="25" t="s">
        <v>7</v>
      </c>
      <c r="AH43" s="36">
        <v>56.607529617878242</v>
      </c>
      <c r="AI43" s="59">
        <v>2.3848322617004061</v>
      </c>
      <c r="AJ43" s="36" t="s">
        <v>7</v>
      </c>
      <c r="AK43" s="25" t="s">
        <v>7</v>
      </c>
      <c r="AL43" s="36">
        <v>37.062307805691987</v>
      </c>
      <c r="AM43" s="59">
        <v>2.7958529476245295</v>
      </c>
      <c r="AN43" s="36" t="s">
        <v>7</v>
      </c>
      <c r="AO43" s="26" t="s">
        <v>7</v>
      </c>
    </row>
    <row r="44" spans="1:41">
      <c r="A44" s="89" t="s">
        <v>69</v>
      </c>
      <c r="B44" s="36">
        <v>77.766620727173233</v>
      </c>
      <c r="C44" s="59">
        <v>0.75231327584163821</v>
      </c>
      <c r="D44" s="36">
        <v>76.665058043813744</v>
      </c>
      <c r="E44" s="25">
        <v>1.4877670213343834</v>
      </c>
      <c r="F44" s="36">
        <v>69.970141862826495</v>
      </c>
      <c r="G44" s="59">
        <v>0.90738590708244471</v>
      </c>
      <c r="H44" s="36">
        <v>69.933711974274644</v>
      </c>
      <c r="I44" s="25">
        <v>1.6649173847218532</v>
      </c>
      <c r="J44" s="36">
        <v>73.56025414450518</v>
      </c>
      <c r="K44" s="59">
        <v>0.892261250016124</v>
      </c>
      <c r="L44" s="36">
        <v>73.370149807105633</v>
      </c>
      <c r="M44" s="25">
        <v>1.8908505984445585</v>
      </c>
      <c r="N44" s="36">
        <v>56.448039528690899</v>
      </c>
      <c r="O44" s="59">
        <v>0.94504938504077751</v>
      </c>
      <c r="P44" s="36">
        <v>60.076146684201703</v>
      </c>
      <c r="Q44" s="25">
        <v>1.7866345723603494</v>
      </c>
      <c r="R44" s="36">
        <v>25.444902181497412</v>
      </c>
      <c r="S44" s="59">
        <v>0.92164437543351407</v>
      </c>
      <c r="T44" s="36">
        <v>28.17844446822609</v>
      </c>
      <c r="U44" s="25">
        <v>1.99140315572142</v>
      </c>
      <c r="V44" s="36">
        <v>15.315043865917261</v>
      </c>
      <c r="W44" s="59">
        <v>0.77218291977703191</v>
      </c>
      <c r="X44" s="36">
        <v>23.335778447144332</v>
      </c>
      <c r="Y44" s="25">
        <v>1.6481533323683615</v>
      </c>
      <c r="Z44" s="36">
        <v>35.979663671818862</v>
      </c>
      <c r="AA44" s="59">
        <v>0.98681183387856131</v>
      </c>
      <c r="AB44" s="36">
        <v>41.109728762521662</v>
      </c>
      <c r="AC44" s="25">
        <v>2.0390276485818695</v>
      </c>
      <c r="AD44" s="36">
        <v>35.774970980512272</v>
      </c>
      <c r="AE44" s="59">
        <v>0.96094933338092758</v>
      </c>
      <c r="AF44" s="36">
        <v>52.915921324514073</v>
      </c>
      <c r="AG44" s="25">
        <v>1.6756280442975673</v>
      </c>
      <c r="AH44" s="36">
        <v>49.629994310341928</v>
      </c>
      <c r="AI44" s="59">
        <v>0.94006342757688477</v>
      </c>
      <c r="AJ44" s="36">
        <v>58.385111500401777</v>
      </c>
      <c r="AK44" s="25">
        <v>1.7295842413883353</v>
      </c>
      <c r="AL44" s="36">
        <v>43.920977800157338</v>
      </c>
      <c r="AM44" s="59">
        <v>1.104138678976297</v>
      </c>
      <c r="AN44" s="36">
        <v>46.013967615784622</v>
      </c>
      <c r="AO44" s="26">
        <v>2.1350531229082907</v>
      </c>
    </row>
    <row r="45" spans="1:41">
      <c r="A45" s="89" t="s">
        <v>84</v>
      </c>
      <c r="B45" s="36">
        <v>71.519746414954582</v>
      </c>
      <c r="C45" s="59">
        <v>1.3874112252064494</v>
      </c>
      <c r="D45" s="36" t="s">
        <v>7</v>
      </c>
      <c r="E45" s="25" t="s">
        <v>7</v>
      </c>
      <c r="F45" s="36">
        <v>65.065231972835775</v>
      </c>
      <c r="G45" s="59">
        <v>1.2699652713931309</v>
      </c>
      <c r="H45" s="36" t="s">
        <v>7</v>
      </c>
      <c r="I45" s="25" t="s">
        <v>7</v>
      </c>
      <c r="J45" s="36">
        <v>69.398487186421576</v>
      </c>
      <c r="K45" s="59">
        <v>1.3363679884407438</v>
      </c>
      <c r="L45" s="36" t="s">
        <v>7</v>
      </c>
      <c r="M45" s="25" t="s">
        <v>7</v>
      </c>
      <c r="N45" s="36">
        <v>72.336233584895311</v>
      </c>
      <c r="O45" s="59">
        <v>1.3448656609480529</v>
      </c>
      <c r="P45" s="36" t="s">
        <v>7</v>
      </c>
      <c r="Q45" s="25" t="s">
        <v>7</v>
      </c>
      <c r="R45" s="36">
        <v>48.918375393955301</v>
      </c>
      <c r="S45" s="59">
        <v>1.2890586257492547</v>
      </c>
      <c r="T45" s="36" t="s">
        <v>7</v>
      </c>
      <c r="U45" s="25" t="s">
        <v>7</v>
      </c>
      <c r="V45" s="36">
        <v>44.642785638143373</v>
      </c>
      <c r="W45" s="59">
        <v>1.3974692643461275</v>
      </c>
      <c r="X45" s="36" t="s">
        <v>7</v>
      </c>
      <c r="Y45" s="25" t="s">
        <v>7</v>
      </c>
      <c r="Z45" s="36">
        <v>40.787129111228182</v>
      </c>
      <c r="AA45" s="59">
        <v>1.4163888970034249</v>
      </c>
      <c r="AB45" s="36" t="s">
        <v>7</v>
      </c>
      <c r="AC45" s="25" t="s">
        <v>7</v>
      </c>
      <c r="AD45" s="36">
        <v>33.911737771291982</v>
      </c>
      <c r="AE45" s="59">
        <v>1.4114243687900025</v>
      </c>
      <c r="AF45" s="36" t="s">
        <v>7</v>
      </c>
      <c r="AG45" s="25" t="s">
        <v>7</v>
      </c>
      <c r="AH45" s="36">
        <v>57.22287136776081</v>
      </c>
      <c r="AI45" s="59">
        <v>1.363128805527152</v>
      </c>
      <c r="AJ45" s="36" t="s">
        <v>7</v>
      </c>
      <c r="AK45" s="25" t="s">
        <v>7</v>
      </c>
      <c r="AL45" s="36">
        <v>49.501598045847118</v>
      </c>
      <c r="AM45" s="59">
        <v>1.5171781020643682</v>
      </c>
      <c r="AN45" s="36" t="s">
        <v>7</v>
      </c>
      <c r="AO45" s="26" t="s">
        <v>7</v>
      </c>
    </row>
    <row r="46" spans="1:41">
      <c r="A46" s="89" t="s">
        <v>96</v>
      </c>
      <c r="B46" s="36">
        <v>82.513197237382101</v>
      </c>
      <c r="C46" s="59">
        <v>0.64857838062972928</v>
      </c>
      <c r="D46" s="36">
        <v>75.356720028817307</v>
      </c>
      <c r="E46" s="25">
        <v>6.1720649003558066</v>
      </c>
      <c r="F46" s="36">
        <v>70.914868497439528</v>
      </c>
      <c r="G46" s="59">
        <v>0.90235013397432617</v>
      </c>
      <c r="H46" s="36">
        <v>71.913671114704243</v>
      </c>
      <c r="I46" s="25">
        <v>4.8356486311322451</v>
      </c>
      <c r="J46" s="36">
        <v>64.653625527885112</v>
      </c>
      <c r="K46" s="59">
        <v>0.98501737770170805</v>
      </c>
      <c r="L46" s="36">
        <v>67.349595467559837</v>
      </c>
      <c r="M46" s="25">
        <v>7.3512063197985595</v>
      </c>
      <c r="N46" s="36">
        <v>69.174168021440536</v>
      </c>
      <c r="O46" s="59">
        <v>1.0047328336158405</v>
      </c>
      <c r="P46" s="36">
        <v>68.778374829498716</v>
      </c>
      <c r="Q46" s="25">
        <v>6.5640833557001717</v>
      </c>
      <c r="R46" s="36">
        <v>39.284027338387368</v>
      </c>
      <c r="S46" s="59">
        <v>0.91854771149907166</v>
      </c>
      <c r="T46" s="36">
        <v>49.277828553571091</v>
      </c>
      <c r="U46" s="25">
        <v>5.8013679711932067</v>
      </c>
      <c r="V46" s="36">
        <v>18.88741478200081</v>
      </c>
      <c r="W46" s="59">
        <v>0.83327612905110582</v>
      </c>
      <c r="X46" s="36">
        <v>21.168069373583052</v>
      </c>
      <c r="Y46" s="25">
        <v>5.3715395103651122</v>
      </c>
      <c r="Z46" s="36">
        <v>53.747197724632201</v>
      </c>
      <c r="AA46" s="59">
        <v>1.0368765966272948</v>
      </c>
      <c r="AB46" s="36">
        <v>62.04858823320447</v>
      </c>
      <c r="AC46" s="25">
        <v>5.1390107069616509</v>
      </c>
      <c r="AD46" s="36">
        <v>40.171282026794493</v>
      </c>
      <c r="AE46" s="59">
        <v>0.89711505061622265</v>
      </c>
      <c r="AF46" s="36">
        <v>63.584079945577557</v>
      </c>
      <c r="AG46" s="25">
        <v>5.7393026399998543</v>
      </c>
      <c r="AH46" s="36">
        <v>46.713663298165422</v>
      </c>
      <c r="AI46" s="59">
        <v>0.96828199433350781</v>
      </c>
      <c r="AJ46" s="36">
        <v>44.641741177455089</v>
      </c>
      <c r="AK46" s="25">
        <v>7.455912839831532</v>
      </c>
      <c r="AL46" s="36">
        <v>57.563272844032923</v>
      </c>
      <c r="AM46" s="59">
        <v>1.0185226977424022</v>
      </c>
      <c r="AN46" s="36">
        <v>55.62444552796071</v>
      </c>
      <c r="AO46" s="26">
        <v>6.1951360068937733</v>
      </c>
    </row>
    <row r="47" spans="1:41">
      <c r="A47" s="89" t="s">
        <v>72</v>
      </c>
      <c r="B47" s="36">
        <v>96.777882702118006</v>
      </c>
      <c r="C47" s="59">
        <v>0.40501714786426757</v>
      </c>
      <c r="D47" s="36">
        <v>92.475988927673953</v>
      </c>
      <c r="E47" s="25">
        <v>2.2793251515826189</v>
      </c>
      <c r="F47" s="36">
        <v>89.547362054668326</v>
      </c>
      <c r="G47" s="59">
        <v>0.8517459529453818</v>
      </c>
      <c r="H47" s="36">
        <v>84.665837327278609</v>
      </c>
      <c r="I47" s="25">
        <v>3.3958706872101021</v>
      </c>
      <c r="J47" s="36">
        <v>88.296144522034453</v>
      </c>
      <c r="K47" s="59">
        <v>0.79257318979378599</v>
      </c>
      <c r="L47" s="36">
        <v>87.341243092787209</v>
      </c>
      <c r="M47" s="25">
        <v>2.6745478208835878</v>
      </c>
      <c r="N47" s="36">
        <v>88.924270143900742</v>
      </c>
      <c r="O47" s="59">
        <v>0.76394340459036414</v>
      </c>
      <c r="P47" s="36">
        <v>86.57878910584499</v>
      </c>
      <c r="Q47" s="25">
        <v>2.4531572878067913</v>
      </c>
      <c r="R47" s="36">
        <v>76.614389420460199</v>
      </c>
      <c r="S47" s="59">
        <v>1.2032951916688892</v>
      </c>
      <c r="T47" s="36">
        <v>75.550233092815873</v>
      </c>
      <c r="U47" s="25">
        <v>2.9681850379804926</v>
      </c>
      <c r="V47" s="36">
        <v>42.636437708396492</v>
      </c>
      <c r="W47" s="59">
        <v>1.1676328742603388</v>
      </c>
      <c r="X47" s="36">
        <v>46.214142865195932</v>
      </c>
      <c r="Y47" s="25">
        <v>4.2973501015655016</v>
      </c>
      <c r="Z47" s="36">
        <v>73.099709801294182</v>
      </c>
      <c r="AA47" s="59">
        <v>1.1845871580412568</v>
      </c>
      <c r="AB47" s="36">
        <v>78.679212012997908</v>
      </c>
      <c r="AC47" s="25">
        <v>3.2211370171220532</v>
      </c>
      <c r="AD47" s="36">
        <v>69.549766697360837</v>
      </c>
      <c r="AE47" s="59">
        <v>1.2076312719009472</v>
      </c>
      <c r="AF47" s="36">
        <v>79.519457064517624</v>
      </c>
      <c r="AG47" s="25">
        <v>3.1741614174954629</v>
      </c>
      <c r="AH47" s="36">
        <v>82.134613379492407</v>
      </c>
      <c r="AI47" s="59">
        <v>1.1119229696466189</v>
      </c>
      <c r="AJ47" s="36">
        <v>81.671902876572872</v>
      </c>
      <c r="AK47" s="25">
        <v>3.1417437076988555</v>
      </c>
      <c r="AL47" s="36">
        <v>81.257638434517631</v>
      </c>
      <c r="AM47" s="59">
        <v>1.2592668628289931</v>
      </c>
      <c r="AN47" s="36">
        <v>80.325653856977652</v>
      </c>
      <c r="AO47" s="26">
        <v>2.6183484229116791</v>
      </c>
    </row>
    <row r="48" spans="1:41">
      <c r="A48" s="89" t="s">
        <v>60</v>
      </c>
      <c r="B48" s="36">
        <v>95.698386796036772</v>
      </c>
      <c r="C48" s="59">
        <v>0.46704782746215512</v>
      </c>
      <c r="D48" s="36">
        <v>94.670637215114823</v>
      </c>
      <c r="E48" s="25">
        <v>1.1208748976970788</v>
      </c>
      <c r="F48" s="36">
        <v>92.255981626917844</v>
      </c>
      <c r="G48" s="59">
        <v>0.67857830343422099</v>
      </c>
      <c r="H48" s="36">
        <v>85.576770273937342</v>
      </c>
      <c r="I48" s="25">
        <v>2.1655025970350343</v>
      </c>
      <c r="J48" s="36">
        <v>90.981033912239766</v>
      </c>
      <c r="K48" s="59">
        <v>0.68578517963996699</v>
      </c>
      <c r="L48" s="36">
        <v>84.145177378670525</v>
      </c>
      <c r="M48" s="25">
        <v>2.9015492260200464</v>
      </c>
      <c r="N48" s="36">
        <v>90.018503235608023</v>
      </c>
      <c r="O48" s="59">
        <v>0.78850985160776266</v>
      </c>
      <c r="P48" s="36">
        <v>82.007139109273268</v>
      </c>
      <c r="Q48" s="25">
        <v>2.497092272664331</v>
      </c>
      <c r="R48" s="36">
        <v>72.298855811121371</v>
      </c>
      <c r="S48" s="59">
        <v>1.0542115170503126</v>
      </c>
      <c r="T48" s="36">
        <v>64.27003032261041</v>
      </c>
      <c r="U48" s="25">
        <v>3.9343909535341739</v>
      </c>
      <c r="V48" s="36">
        <v>31.704523391817041</v>
      </c>
      <c r="W48" s="59">
        <v>1.5616083530731431</v>
      </c>
      <c r="X48" s="36">
        <v>24.315435490574082</v>
      </c>
      <c r="Y48" s="25">
        <v>2.3723408175963119</v>
      </c>
      <c r="Z48" s="36">
        <v>69.209913138461161</v>
      </c>
      <c r="AA48" s="59">
        <v>1.2377491962887135</v>
      </c>
      <c r="AB48" s="36">
        <v>65.442863670457228</v>
      </c>
      <c r="AC48" s="25">
        <v>3.3767923874370904</v>
      </c>
      <c r="AD48" s="36">
        <v>71.545660221681743</v>
      </c>
      <c r="AE48" s="59">
        <v>1.3159880496541998</v>
      </c>
      <c r="AF48" s="36">
        <v>83.486422377931277</v>
      </c>
      <c r="AG48" s="25">
        <v>2.6352620953432351</v>
      </c>
      <c r="AH48" s="36">
        <v>81.740562162634902</v>
      </c>
      <c r="AI48" s="59">
        <v>1.0342886333415815</v>
      </c>
      <c r="AJ48" s="36">
        <v>70.098186191728544</v>
      </c>
      <c r="AK48" s="25">
        <v>3.3013470506947296</v>
      </c>
      <c r="AL48" s="36">
        <v>72.716709206609096</v>
      </c>
      <c r="AM48" s="59">
        <v>1.1975460017873745</v>
      </c>
      <c r="AN48" s="36">
        <v>65.138922712541088</v>
      </c>
      <c r="AO48" s="26">
        <v>3.1429840889687579</v>
      </c>
    </row>
    <row r="49" spans="1:41">
      <c r="A49" s="89" t="s">
        <v>102</v>
      </c>
      <c r="B49" s="36">
        <v>80.852940864677535</v>
      </c>
      <c r="C49" s="59">
        <v>0.95745839619553008</v>
      </c>
      <c r="D49" s="36">
        <v>71.316639028182877</v>
      </c>
      <c r="E49" s="25">
        <v>5.5257625994316024</v>
      </c>
      <c r="F49" s="36">
        <v>77.820827603174209</v>
      </c>
      <c r="G49" s="59">
        <v>1.2543700356850473</v>
      </c>
      <c r="H49" s="36">
        <v>60.916051083651674</v>
      </c>
      <c r="I49" s="25">
        <v>6.6723331226019145</v>
      </c>
      <c r="J49" s="36">
        <v>80.614129207984746</v>
      </c>
      <c r="K49" s="59">
        <v>1.0199358468707918</v>
      </c>
      <c r="L49" s="36">
        <v>72.699296210688019</v>
      </c>
      <c r="M49" s="25">
        <v>5.3773476987983022</v>
      </c>
      <c r="N49" s="36">
        <v>74.713830630247713</v>
      </c>
      <c r="O49" s="59">
        <v>1.3220729405622256</v>
      </c>
      <c r="P49" s="36">
        <v>60.829610528974733</v>
      </c>
      <c r="Q49" s="25">
        <v>6.3953586857467002</v>
      </c>
      <c r="R49" s="36">
        <v>70.255839142338971</v>
      </c>
      <c r="S49" s="59">
        <v>1.2452659569525686</v>
      </c>
      <c r="T49" s="36">
        <v>47.870429804569113</v>
      </c>
      <c r="U49" s="25">
        <v>6.1426874221331262</v>
      </c>
      <c r="V49" s="36">
        <v>43.180894103726551</v>
      </c>
      <c r="W49" s="59">
        <v>1.4873049343785134</v>
      </c>
      <c r="X49" s="36">
        <v>30.68172978434389</v>
      </c>
      <c r="Y49" s="25">
        <v>5.3835294692617026</v>
      </c>
      <c r="Z49" s="36">
        <v>72.24540372189135</v>
      </c>
      <c r="AA49" s="59">
        <v>1.1599697049147595</v>
      </c>
      <c r="AB49" s="36">
        <v>57.026660752475102</v>
      </c>
      <c r="AC49" s="25">
        <v>5.804617784382085</v>
      </c>
      <c r="AD49" s="36">
        <v>71.839023424081176</v>
      </c>
      <c r="AE49" s="59">
        <v>1.1357335495284617</v>
      </c>
      <c r="AF49" s="36">
        <v>55.802108629197903</v>
      </c>
      <c r="AG49" s="25">
        <v>7.2245085339371231</v>
      </c>
      <c r="AH49" s="36">
        <v>80.732326534582825</v>
      </c>
      <c r="AI49" s="59">
        <v>1.1605132775501794</v>
      </c>
      <c r="AJ49" s="36">
        <v>61.635019918713603</v>
      </c>
      <c r="AK49" s="25">
        <v>7.0803307757723841</v>
      </c>
      <c r="AL49" s="36">
        <v>73.848190896806088</v>
      </c>
      <c r="AM49" s="59">
        <v>1.1675862606910736</v>
      </c>
      <c r="AN49" s="36">
        <v>49.973522130491872</v>
      </c>
      <c r="AO49" s="26">
        <v>6.9028832848376727</v>
      </c>
    </row>
    <row r="50" spans="1:41">
      <c r="A50" s="89" t="s">
        <v>95</v>
      </c>
      <c r="B50" s="36">
        <v>83.609218339314268</v>
      </c>
      <c r="C50" s="59">
        <v>0.64837127377583603</v>
      </c>
      <c r="D50" s="36" t="s">
        <v>7</v>
      </c>
      <c r="E50" s="25" t="s">
        <v>7</v>
      </c>
      <c r="F50" s="36">
        <v>76.263329865444703</v>
      </c>
      <c r="G50" s="59">
        <v>0.74732541375481565</v>
      </c>
      <c r="H50" s="36" t="s">
        <v>7</v>
      </c>
      <c r="I50" s="25" t="s">
        <v>7</v>
      </c>
      <c r="J50" s="36">
        <v>79.777608432157692</v>
      </c>
      <c r="K50" s="59">
        <v>0.75699661557293496</v>
      </c>
      <c r="L50" s="36" t="s">
        <v>7</v>
      </c>
      <c r="M50" s="25" t="s">
        <v>7</v>
      </c>
      <c r="N50" s="36">
        <v>75.568986500598569</v>
      </c>
      <c r="O50" s="59">
        <v>0.903375060373521</v>
      </c>
      <c r="P50" s="36" t="s">
        <v>7</v>
      </c>
      <c r="Q50" s="25" t="s">
        <v>7</v>
      </c>
      <c r="R50" s="36">
        <v>53.86802666210113</v>
      </c>
      <c r="S50" s="59">
        <v>0.98158974580965475</v>
      </c>
      <c r="T50" s="36" t="s">
        <v>7</v>
      </c>
      <c r="U50" s="25" t="s">
        <v>7</v>
      </c>
      <c r="V50" s="36">
        <v>60.853684877962273</v>
      </c>
      <c r="W50" s="59">
        <v>0.99265792286396493</v>
      </c>
      <c r="X50" s="36" t="s">
        <v>7</v>
      </c>
      <c r="Y50" s="25" t="s">
        <v>7</v>
      </c>
      <c r="Z50" s="36">
        <v>53.050714407114327</v>
      </c>
      <c r="AA50" s="59">
        <v>0.87602165290268352</v>
      </c>
      <c r="AB50" s="36" t="s">
        <v>7</v>
      </c>
      <c r="AC50" s="25" t="s">
        <v>7</v>
      </c>
      <c r="AD50" s="36">
        <v>60.463287489916887</v>
      </c>
      <c r="AE50" s="59">
        <v>0.94986991006048016</v>
      </c>
      <c r="AF50" s="36" t="s">
        <v>7</v>
      </c>
      <c r="AG50" s="25" t="s">
        <v>7</v>
      </c>
      <c r="AH50" s="36">
        <v>65.181112362201816</v>
      </c>
      <c r="AI50" s="59">
        <v>0.81601202672097339</v>
      </c>
      <c r="AJ50" s="36" t="s">
        <v>7</v>
      </c>
      <c r="AK50" s="25" t="s">
        <v>7</v>
      </c>
      <c r="AL50" s="36">
        <v>63.705335751643631</v>
      </c>
      <c r="AM50" s="59">
        <v>0.83973472687481343</v>
      </c>
      <c r="AN50" s="36" t="s">
        <v>7</v>
      </c>
      <c r="AO50" s="26" t="s">
        <v>7</v>
      </c>
    </row>
    <row r="51" spans="1:41">
      <c r="A51" s="89" t="s">
        <v>75</v>
      </c>
      <c r="B51" s="36">
        <v>80.098253960704852</v>
      </c>
      <c r="C51" s="59">
        <v>0.79810328324130475</v>
      </c>
      <c r="D51" s="36">
        <v>80.268270590631289</v>
      </c>
      <c r="E51" s="25">
        <v>2.5926977564586187</v>
      </c>
      <c r="F51" s="36">
        <v>77.326052442748932</v>
      </c>
      <c r="G51" s="59">
        <v>0.88991785420799296</v>
      </c>
      <c r="H51" s="36">
        <v>79.652147280226188</v>
      </c>
      <c r="I51" s="25">
        <v>2.5158733370058672</v>
      </c>
      <c r="J51" s="36">
        <v>80.220896794292401</v>
      </c>
      <c r="K51" s="59">
        <v>0.92044302416924328</v>
      </c>
      <c r="L51" s="36">
        <v>79.500630721130563</v>
      </c>
      <c r="M51" s="25">
        <v>2.4824911326668206</v>
      </c>
      <c r="N51" s="36">
        <v>68.76912288719609</v>
      </c>
      <c r="O51" s="59">
        <v>1.1173970452665534</v>
      </c>
      <c r="P51" s="36">
        <v>71.0665211052454</v>
      </c>
      <c r="Q51" s="25">
        <v>3.0784651112049426</v>
      </c>
      <c r="R51" s="36">
        <v>36.270329533746789</v>
      </c>
      <c r="S51" s="59">
        <v>1.141204926773816</v>
      </c>
      <c r="T51" s="36">
        <v>39.50653528738043</v>
      </c>
      <c r="U51" s="25">
        <v>3.0273285578818472</v>
      </c>
      <c r="V51" s="36">
        <v>20.794406566395679</v>
      </c>
      <c r="W51" s="59">
        <v>0.98519083943752606</v>
      </c>
      <c r="X51" s="36">
        <v>24.110809821288949</v>
      </c>
      <c r="Y51" s="25">
        <v>2.7953909787882489</v>
      </c>
      <c r="Z51" s="36">
        <v>48.578286531226333</v>
      </c>
      <c r="AA51" s="59">
        <v>0.97544380846078382</v>
      </c>
      <c r="AB51" s="36">
        <v>55.169937367304982</v>
      </c>
      <c r="AC51" s="25">
        <v>3.2531344210923403</v>
      </c>
      <c r="AD51" s="36">
        <v>44.677519535580032</v>
      </c>
      <c r="AE51" s="59">
        <v>0.9952650707365589</v>
      </c>
      <c r="AF51" s="36">
        <v>70.343676385355025</v>
      </c>
      <c r="AG51" s="25">
        <v>2.9528254830526577</v>
      </c>
      <c r="AH51" s="36">
        <v>45.529076671913217</v>
      </c>
      <c r="AI51" s="59">
        <v>0.98019762934817756</v>
      </c>
      <c r="AJ51" s="36">
        <v>48.745998215370072</v>
      </c>
      <c r="AK51" s="25">
        <v>2.7431039484776045</v>
      </c>
      <c r="AL51" s="36">
        <v>47.072815082042737</v>
      </c>
      <c r="AM51" s="59">
        <v>1.011412604512999</v>
      </c>
      <c r="AN51" s="36">
        <v>51.07601474511462</v>
      </c>
      <c r="AO51" s="26">
        <v>3.2514412740098972</v>
      </c>
    </row>
    <row r="52" spans="1:41">
      <c r="A52" s="148" t="s">
        <v>59</v>
      </c>
      <c r="B52" s="313">
        <v>94.064654880489698</v>
      </c>
      <c r="C52" s="314">
        <v>0.58677106199255691</v>
      </c>
      <c r="D52" s="313">
        <v>90.316653007029245</v>
      </c>
      <c r="E52" s="315">
        <v>2.4183720750260562</v>
      </c>
      <c r="F52" s="313">
        <v>85.866476663867203</v>
      </c>
      <c r="G52" s="314">
        <v>0.85010782254013051</v>
      </c>
      <c r="H52" s="313">
        <v>86.94085083584217</v>
      </c>
      <c r="I52" s="315">
        <v>3.3955355622217964</v>
      </c>
      <c r="J52" s="313">
        <v>82.034511738704325</v>
      </c>
      <c r="K52" s="314">
        <v>0.91127127436123179</v>
      </c>
      <c r="L52" s="313">
        <v>76.943878349686671</v>
      </c>
      <c r="M52" s="315">
        <v>3.8337739766489611</v>
      </c>
      <c r="N52" s="313">
        <v>80.624163515786364</v>
      </c>
      <c r="O52" s="314">
        <v>0.94884780272930225</v>
      </c>
      <c r="P52" s="313">
        <v>71.609555128961958</v>
      </c>
      <c r="Q52" s="315">
        <v>4.4266289736882856</v>
      </c>
      <c r="R52" s="313">
        <v>57.101720281087999</v>
      </c>
      <c r="S52" s="314">
        <v>1.2296923377389142</v>
      </c>
      <c r="T52" s="313">
        <v>48.604369494971827</v>
      </c>
      <c r="U52" s="315">
        <v>5.0245547679321669</v>
      </c>
      <c r="V52" s="313">
        <v>27.171716786464639</v>
      </c>
      <c r="W52" s="314">
        <v>1.2730219339679607</v>
      </c>
      <c r="X52" s="313">
        <v>22.220483970617899</v>
      </c>
      <c r="Y52" s="315">
        <v>4.0937542099404807</v>
      </c>
      <c r="Z52" s="313">
        <v>60.269287686658423</v>
      </c>
      <c r="AA52" s="314">
        <v>1.2169519194529095</v>
      </c>
      <c r="AB52" s="313">
        <v>62.866034954069193</v>
      </c>
      <c r="AC52" s="315">
        <v>4.6712321645444685</v>
      </c>
      <c r="AD52" s="313">
        <v>66.990873477553237</v>
      </c>
      <c r="AE52" s="314">
        <v>1.21386696594684</v>
      </c>
      <c r="AF52" s="313">
        <v>81.535186818246018</v>
      </c>
      <c r="AG52" s="315">
        <v>3.4162402139122197</v>
      </c>
      <c r="AH52" s="313">
        <v>61.842600708369268</v>
      </c>
      <c r="AI52" s="314">
        <v>1.2922189597780114</v>
      </c>
      <c r="AJ52" s="313">
        <v>58.80144391213107</v>
      </c>
      <c r="AK52" s="315">
        <v>4.7227286763937411</v>
      </c>
      <c r="AL52" s="313">
        <v>63.010295077984132</v>
      </c>
      <c r="AM52" s="314">
        <v>1.2279917876442881</v>
      </c>
      <c r="AN52" s="313">
        <v>53.599507824522313</v>
      </c>
      <c r="AO52" s="317">
        <v>5.9439942972919066</v>
      </c>
    </row>
    <row r="53" spans="1:41">
      <c r="A53" s="89" t="s">
        <v>63</v>
      </c>
      <c r="B53" s="36">
        <v>87.053037264326889</v>
      </c>
      <c r="C53" s="59">
        <v>0.64507419988685333</v>
      </c>
      <c r="D53" s="36">
        <v>88.452785439249524</v>
      </c>
      <c r="E53" s="25">
        <v>1.619513455530325</v>
      </c>
      <c r="F53" s="36">
        <v>85.219168731863476</v>
      </c>
      <c r="G53" s="59">
        <v>0.67302445120438326</v>
      </c>
      <c r="H53" s="36">
        <v>86.865146645603659</v>
      </c>
      <c r="I53" s="25">
        <v>1.8108986670554184</v>
      </c>
      <c r="J53" s="36">
        <v>85.636989040915495</v>
      </c>
      <c r="K53" s="59">
        <v>0.69415188897680757</v>
      </c>
      <c r="L53" s="36">
        <v>85.461443584858898</v>
      </c>
      <c r="M53" s="25">
        <v>1.7992858961060931</v>
      </c>
      <c r="N53" s="36">
        <v>79.506159274167857</v>
      </c>
      <c r="O53" s="59">
        <v>0.87232561381166673</v>
      </c>
      <c r="P53" s="36">
        <v>77.073270718901242</v>
      </c>
      <c r="Q53" s="25">
        <v>2.337468970191066</v>
      </c>
      <c r="R53" s="36">
        <v>69.280416179721826</v>
      </c>
      <c r="S53" s="59">
        <v>0.92256883662151734</v>
      </c>
      <c r="T53" s="36">
        <v>64.354420237743099</v>
      </c>
      <c r="U53" s="25">
        <v>2.3612905849045993</v>
      </c>
      <c r="V53" s="36">
        <v>51.723369739460203</v>
      </c>
      <c r="W53" s="59">
        <v>1.0253181279287304</v>
      </c>
      <c r="X53" s="36">
        <v>53.358652923057093</v>
      </c>
      <c r="Y53" s="25">
        <v>2.4799056535999142</v>
      </c>
      <c r="Z53" s="36">
        <v>58.204650628237708</v>
      </c>
      <c r="AA53" s="59">
        <v>0.99827218565748921</v>
      </c>
      <c r="AB53" s="36">
        <v>62.740014778297443</v>
      </c>
      <c r="AC53" s="25">
        <v>2.6494707606815435</v>
      </c>
      <c r="AD53" s="36">
        <v>62.64177065529163</v>
      </c>
      <c r="AE53" s="59">
        <v>1.0044206277141605</v>
      </c>
      <c r="AF53" s="36">
        <v>68.315572390424137</v>
      </c>
      <c r="AG53" s="25">
        <v>2.453355412759568</v>
      </c>
      <c r="AH53" s="36">
        <v>75.512422378303185</v>
      </c>
      <c r="AI53" s="59">
        <v>0.89851058937130535</v>
      </c>
      <c r="AJ53" s="36">
        <v>72.02359977871356</v>
      </c>
      <c r="AK53" s="25">
        <v>2.2854415159702182</v>
      </c>
      <c r="AL53" s="36">
        <v>69.685123019257418</v>
      </c>
      <c r="AM53" s="59">
        <v>1.0308907684485207</v>
      </c>
      <c r="AN53" s="36">
        <v>64.938628511775846</v>
      </c>
      <c r="AO53" s="26">
        <v>2.8732486975366234</v>
      </c>
    </row>
    <row r="54" spans="1:41">
      <c r="A54" s="89" t="s">
        <v>90</v>
      </c>
      <c r="B54" s="36">
        <v>83.432709160536007</v>
      </c>
      <c r="C54" s="59">
        <v>0.51158226184904121</v>
      </c>
      <c r="D54" s="36">
        <v>84.420652014603618</v>
      </c>
      <c r="E54" s="25">
        <v>2.0484984938641859</v>
      </c>
      <c r="F54" s="36">
        <v>50.431720028269979</v>
      </c>
      <c r="G54" s="59">
        <v>1.0838875169021798</v>
      </c>
      <c r="H54" s="36">
        <v>65.086324098114261</v>
      </c>
      <c r="I54" s="25">
        <v>2.7265110160621351</v>
      </c>
      <c r="J54" s="36">
        <v>46.246880865292717</v>
      </c>
      <c r="K54" s="59">
        <v>1.1126838511138131</v>
      </c>
      <c r="L54" s="36">
        <v>61.875742858002873</v>
      </c>
      <c r="M54" s="25">
        <v>3.6060085868079268</v>
      </c>
      <c r="N54" s="36">
        <v>51.7747228778316</v>
      </c>
      <c r="O54" s="59">
        <v>1.0993776825624189</v>
      </c>
      <c r="P54" s="36">
        <v>67.617970862584883</v>
      </c>
      <c r="Q54" s="25">
        <v>4.938776202846956</v>
      </c>
      <c r="R54" s="36">
        <v>27.97466393878431</v>
      </c>
      <c r="S54" s="59">
        <v>0.89129129835718379</v>
      </c>
      <c r="T54" s="36">
        <v>40.139115693291757</v>
      </c>
      <c r="U54" s="25">
        <v>2.3184495249436052</v>
      </c>
      <c r="V54" s="36">
        <v>26.45227835532949</v>
      </c>
      <c r="W54" s="59">
        <v>0.9378196253326746</v>
      </c>
      <c r="X54" s="36">
        <v>40.39333515118819</v>
      </c>
      <c r="Y54" s="25">
        <v>2.8990666410493344</v>
      </c>
      <c r="Z54" s="36">
        <v>42.550523014238721</v>
      </c>
      <c r="AA54" s="59">
        <v>0.98901684534887446</v>
      </c>
      <c r="AB54" s="36">
        <v>52.797627484317452</v>
      </c>
      <c r="AC54" s="25">
        <v>2.8180787307415707</v>
      </c>
      <c r="AD54" s="36">
        <v>36.22785925551841</v>
      </c>
      <c r="AE54" s="59">
        <v>0.8846586092726535</v>
      </c>
      <c r="AF54" s="36">
        <v>66.080710067408006</v>
      </c>
      <c r="AG54" s="25">
        <v>2.6510000862572807</v>
      </c>
      <c r="AH54" s="36">
        <v>35.18221300212474</v>
      </c>
      <c r="AI54" s="59">
        <v>1.2303031072206077</v>
      </c>
      <c r="AJ54" s="36">
        <v>42.427569658015962</v>
      </c>
      <c r="AK54" s="25">
        <v>4.2176647830142846</v>
      </c>
      <c r="AL54" s="36">
        <v>43.529443537678723</v>
      </c>
      <c r="AM54" s="59">
        <v>1.3389504108904942</v>
      </c>
      <c r="AN54" s="36">
        <v>54.637737096874837</v>
      </c>
      <c r="AO54" s="26">
        <v>5.0903125268353451</v>
      </c>
    </row>
    <row r="55" spans="1:41">
      <c r="A55" s="89" t="s">
        <v>70</v>
      </c>
      <c r="B55" s="36">
        <v>89.877013596680499</v>
      </c>
      <c r="C55" s="59">
        <v>0.60875531455844623</v>
      </c>
      <c r="D55" s="36" t="s">
        <v>7</v>
      </c>
      <c r="E55" s="25" t="s">
        <v>7</v>
      </c>
      <c r="F55" s="36">
        <v>72.474376596833707</v>
      </c>
      <c r="G55" s="59">
        <v>0.96567925983423697</v>
      </c>
      <c r="H55" s="36" t="s">
        <v>7</v>
      </c>
      <c r="I55" s="25" t="s">
        <v>7</v>
      </c>
      <c r="J55" s="36">
        <v>75.038429956807192</v>
      </c>
      <c r="K55" s="59">
        <v>0.88015386961525799</v>
      </c>
      <c r="L55" s="36" t="s">
        <v>7</v>
      </c>
      <c r="M55" s="25" t="s">
        <v>7</v>
      </c>
      <c r="N55" s="36">
        <v>74.161880508189682</v>
      </c>
      <c r="O55" s="59">
        <v>0.96056775483814383</v>
      </c>
      <c r="P55" s="36" t="s">
        <v>7</v>
      </c>
      <c r="Q55" s="25" t="s">
        <v>7</v>
      </c>
      <c r="R55" s="36">
        <v>61.267466257916567</v>
      </c>
      <c r="S55" s="59">
        <v>1.3189206399186464</v>
      </c>
      <c r="T55" s="36" t="s">
        <v>7</v>
      </c>
      <c r="U55" s="25" t="s">
        <v>7</v>
      </c>
      <c r="V55" s="36">
        <v>31.791065047168459</v>
      </c>
      <c r="W55" s="59">
        <v>1.1534866717782737</v>
      </c>
      <c r="X55" s="36" t="s">
        <v>7</v>
      </c>
      <c r="Y55" s="25" t="s">
        <v>7</v>
      </c>
      <c r="Z55" s="36">
        <v>49.03800590195722</v>
      </c>
      <c r="AA55" s="59">
        <v>1.2587016521792953</v>
      </c>
      <c r="AB55" s="36" t="s">
        <v>7</v>
      </c>
      <c r="AC55" s="25" t="s">
        <v>7</v>
      </c>
      <c r="AD55" s="36">
        <v>37.037122669483502</v>
      </c>
      <c r="AE55" s="59">
        <v>1.146210489224966</v>
      </c>
      <c r="AF55" s="36" t="s">
        <v>7</v>
      </c>
      <c r="AG55" s="25" t="s">
        <v>7</v>
      </c>
      <c r="AH55" s="36">
        <v>55.234103264563437</v>
      </c>
      <c r="AI55" s="59">
        <v>1.2015106180112722</v>
      </c>
      <c r="AJ55" s="36" t="s">
        <v>7</v>
      </c>
      <c r="AK55" s="25" t="s">
        <v>7</v>
      </c>
      <c r="AL55" s="36">
        <v>56.662471684683133</v>
      </c>
      <c r="AM55" s="59">
        <v>1.1423062122783221</v>
      </c>
      <c r="AN55" s="36" t="s">
        <v>7</v>
      </c>
      <c r="AO55" s="26" t="s">
        <v>7</v>
      </c>
    </row>
    <row r="56" spans="1:41">
      <c r="A56" s="89" t="s">
        <v>57</v>
      </c>
      <c r="B56" s="36">
        <v>80.302005070385079</v>
      </c>
      <c r="C56" s="59">
        <v>0.59056632700197675</v>
      </c>
      <c r="D56" s="36">
        <v>74.057505763809701</v>
      </c>
      <c r="E56" s="25">
        <v>2.7539568261910068</v>
      </c>
      <c r="F56" s="36">
        <v>76.703392131008727</v>
      </c>
      <c r="G56" s="59">
        <v>0.68405879858853325</v>
      </c>
      <c r="H56" s="36">
        <v>69.000167607570276</v>
      </c>
      <c r="I56" s="25">
        <v>3.1319750724702167</v>
      </c>
      <c r="J56" s="36">
        <v>70.239152109802021</v>
      </c>
      <c r="K56" s="59">
        <v>0.88141149759174886</v>
      </c>
      <c r="L56" s="36">
        <v>58.833135780658672</v>
      </c>
      <c r="M56" s="25">
        <v>3.5363322494107141</v>
      </c>
      <c r="N56" s="36">
        <v>73.946950054447143</v>
      </c>
      <c r="O56" s="59">
        <v>0.72767513286009045</v>
      </c>
      <c r="P56" s="36">
        <v>65.856116130810292</v>
      </c>
      <c r="Q56" s="25">
        <v>3.4172459055443354</v>
      </c>
      <c r="R56" s="36">
        <v>55.584505646389729</v>
      </c>
      <c r="S56" s="59">
        <v>0.88159936976041475</v>
      </c>
      <c r="T56" s="36">
        <v>50.433493489560078</v>
      </c>
      <c r="U56" s="25">
        <v>3.4744071642359042</v>
      </c>
      <c r="V56" s="36">
        <v>36.876543671630493</v>
      </c>
      <c r="W56" s="59">
        <v>0.92625181073376817</v>
      </c>
      <c r="X56" s="36">
        <v>40.838025946888202</v>
      </c>
      <c r="Y56" s="25">
        <v>3.3528870331058691</v>
      </c>
      <c r="Z56" s="36">
        <v>53.946085929729897</v>
      </c>
      <c r="AA56" s="59">
        <v>0.93471372106734396</v>
      </c>
      <c r="AB56" s="36">
        <v>58.092371841731037</v>
      </c>
      <c r="AC56" s="25">
        <v>3.7992964545491179</v>
      </c>
      <c r="AD56" s="36">
        <v>47.5146655785964</v>
      </c>
      <c r="AE56" s="59">
        <v>0.98724976666916442</v>
      </c>
      <c r="AF56" s="36">
        <v>57.955759441427432</v>
      </c>
      <c r="AG56" s="25">
        <v>3.6139517020581593</v>
      </c>
      <c r="AH56" s="36">
        <v>74.838084549946288</v>
      </c>
      <c r="AI56" s="59">
        <v>0.76474561891397475</v>
      </c>
      <c r="AJ56" s="36">
        <v>70.716435273873714</v>
      </c>
      <c r="AK56" s="25">
        <v>3.2686479390213901</v>
      </c>
      <c r="AL56" s="36">
        <v>75.438962409441729</v>
      </c>
      <c r="AM56" s="59">
        <v>0.73725068190639254</v>
      </c>
      <c r="AN56" s="36">
        <v>72.379339639012429</v>
      </c>
      <c r="AO56" s="26">
        <v>3.3462686478603367</v>
      </c>
    </row>
    <row r="57" spans="1:41">
      <c r="A57" s="89" t="s">
        <v>97</v>
      </c>
      <c r="B57" s="36">
        <v>88.425594258740716</v>
      </c>
      <c r="C57" s="25">
        <v>0.56634211334832552</v>
      </c>
      <c r="D57" s="36">
        <v>89.779942924242548</v>
      </c>
      <c r="E57" s="25">
        <v>1.3389215826246286</v>
      </c>
      <c r="F57" s="36">
        <v>85.601595835365941</v>
      </c>
      <c r="G57" s="25">
        <v>0.67594281106533782</v>
      </c>
      <c r="H57" s="36">
        <v>85.556392338430513</v>
      </c>
      <c r="I57" s="25">
        <v>1.5876813416452085</v>
      </c>
      <c r="J57" s="36">
        <v>88.573163840666552</v>
      </c>
      <c r="K57" s="25">
        <v>0.6439986156103803</v>
      </c>
      <c r="L57" s="36">
        <v>88.934989473489765</v>
      </c>
      <c r="M57" s="25">
        <v>1.4312469497014593</v>
      </c>
      <c r="N57" s="36">
        <v>82.180143449186744</v>
      </c>
      <c r="O57" s="25">
        <v>0.74372305639608449</v>
      </c>
      <c r="P57" s="36">
        <v>81.729716521938457</v>
      </c>
      <c r="Q57" s="25">
        <v>1.522160892321117</v>
      </c>
      <c r="R57" s="36">
        <v>64.523293200117436</v>
      </c>
      <c r="S57" s="25">
        <v>1.0107227289575562</v>
      </c>
      <c r="T57" s="36">
        <v>62.548244759118951</v>
      </c>
      <c r="U57" s="25">
        <v>2.3915175120858891</v>
      </c>
      <c r="V57" s="36">
        <v>39.350160149975842</v>
      </c>
      <c r="W57" s="25">
        <v>1.0446139594949742</v>
      </c>
      <c r="X57" s="36">
        <v>42.436903816973341</v>
      </c>
      <c r="Y57" s="25">
        <v>2.3990804522400571</v>
      </c>
      <c r="Z57" s="36">
        <v>78.668594693133542</v>
      </c>
      <c r="AA57" s="25">
        <v>0.90355242030886751</v>
      </c>
      <c r="AB57" s="36">
        <v>79.557528442377418</v>
      </c>
      <c r="AC57" s="25">
        <v>1.8839122654107991</v>
      </c>
      <c r="AD57" s="36">
        <v>71.324517622028111</v>
      </c>
      <c r="AE57" s="25">
        <v>0.8157485515281071</v>
      </c>
      <c r="AF57" s="36">
        <v>76.095123082493615</v>
      </c>
      <c r="AG57" s="25">
        <v>1.9966158958665694</v>
      </c>
      <c r="AH57" s="36">
        <v>87.598756960582278</v>
      </c>
      <c r="AI57" s="25">
        <v>0.6001610337595501</v>
      </c>
      <c r="AJ57" s="36">
        <v>87.969180629257593</v>
      </c>
      <c r="AK57" s="25">
        <v>1.3662057274191213</v>
      </c>
      <c r="AL57" s="36">
        <v>85.562784633457639</v>
      </c>
      <c r="AM57" s="25">
        <v>0.64445875738646785</v>
      </c>
      <c r="AN57" s="36">
        <v>88.121904922238627</v>
      </c>
      <c r="AO57" s="26">
        <v>1.5333793387187409</v>
      </c>
    </row>
    <row r="58" spans="1:41">
      <c r="A58" s="89" t="s">
        <v>62</v>
      </c>
      <c r="B58" s="36">
        <v>98.313709020481468</v>
      </c>
      <c r="C58" s="25">
        <v>0.24988381957432024</v>
      </c>
      <c r="D58" s="36">
        <v>97.41784741482023</v>
      </c>
      <c r="E58" s="25">
        <v>0.96254570891814528</v>
      </c>
      <c r="F58" s="36">
        <v>97.753779705460957</v>
      </c>
      <c r="G58" s="25">
        <v>0.2939804373082468</v>
      </c>
      <c r="H58" s="36">
        <v>97.507424707431127</v>
      </c>
      <c r="I58" s="25">
        <v>0.93648031301264978</v>
      </c>
      <c r="J58" s="36">
        <v>95.904421168538875</v>
      </c>
      <c r="K58" s="25">
        <v>0.43003963178979893</v>
      </c>
      <c r="L58" s="36">
        <v>95.332528580283011</v>
      </c>
      <c r="M58" s="25">
        <v>1.2652044420139157</v>
      </c>
      <c r="N58" s="36">
        <v>91.488198509839009</v>
      </c>
      <c r="O58" s="25">
        <v>0.55189205542321618</v>
      </c>
      <c r="P58" s="36">
        <v>89.286913032436459</v>
      </c>
      <c r="Q58" s="25">
        <v>1.9672321790008502</v>
      </c>
      <c r="R58" s="36">
        <v>72.113591108887746</v>
      </c>
      <c r="S58" s="25">
        <v>1.406768887390512</v>
      </c>
      <c r="T58" s="36">
        <v>75.661722399358112</v>
      </c>
      <c r="U58" s="25">
        <v>3.5176313900425025</v>
      </c>
      <c r="V58" s="36">
        <v>31.483124818496531</v>
      </c>
      <c r="W58" s="25">
        <v>2.0466349636305372</v>
      </c>
      <c r="X58" s="36">
        <v>30.411931136752351</v>
      </c>
      <c r="Y58" s="25">
        <v>3.6271912100225188</v>
      </c>
      <c r="Z58" s="36">
        <v>84.110200990092324</v>
      </c>
      <c r="AA58" s="25">
        <v>0.98444652772018204</v>
      </c>
      <c r="AB58" s="36">
        <v>81.747978675187539</v>
      </c>
      <c r="AC58" s="25">
        <v>2.8895549215321874</v>
      </c>
      <c r="AD58" s="36">
        <v>79.959121012652346</v>
      </c>
      <c r="AE58" s="25">
        <v>1.1280575063082501</v>
      </c>
      <c r="AF58" s="36">
        <v>85.720342144692623</v>
      </c>
      <c r="AG58" s="25">
        <v>2.8429060396438453</v>
      </c>
      <c r="AH58" s="36">
        <v>95.023765613933023</v>
      </c>
      <c r="AI58" s="25">
        <v>0.49858553160784175</v>
      </c>
      <c r="AJ58" s="36">
        <v>94.009309238593232</v>
      </c>
      <c r="AK58" s="25">
        <v>1.5765703451790698</v>
      </c>
      <c r="AL58" s="36">
        <v>94.877581385076709</v>
      </c>
      <c r="AM58" s="25">
        <v>0.46136402954439543</v>
      </c>
      <c r="AN58" s="36">
        <v>93.955144179506306</v>
      </c>
      <c r="AO58" s="26">
        <v>1.5915399794580984</v>
      </c>
    </row>
    <row r="59" spans="1:41">
      <c r="A59" s="39" t="s">
        <v>79</v>
      </c>
      <c r="B59" s="36">
        <v>80.870275389020833</v>
      </c>
      <c r="C59" s="25">
        <v>1.841293795744863</v>
      </c>
      <c r="D59" s="36" t="s">
        <v>7</v>
      </c>
      <c r="E59" s="25" t="s">
        <v>7</v>
      </c>
      <c r="F59" s="36">
        <v>71.558644936072611</v>
      </c>
      <c r="G59" s="25">
        <v>2.9060324544050173</v>
      </c>
      <c r="H59" s="36" t="s">
        <v>7</v>
      </c>
      <c r="I59" s="25" t="s">
        <v>7</v>
      </c>
      <c r="J59" s="36">
        <v>76.730918367110561</v>
      </c>
      <c r="K59" s="25">
        <v>1.7388183656499405</v>
      </c>
      <c r="L59" s="36" t="s">
        <v>7</v>
      </c>
      <c r="M59" s="25" t="s">
        <v>7</v>
      </c>
      <c r="N59" s="36">
        <v>75.484383683455661</v>
      </c>
      <c r="O59" s="25">
        <v>1.5389308275490463</v>
      </c>
      <c r="P59" s="36" t="s">
        <v>7</v>
      </c>
      <c r="Q59" s="25" t="s">
        <v>7</v>
      </c>
      <c r="R59" s="36">
        <v>55.757944614862851</v>
      </c>
      <c r="S59" s="25">
        <v>1.7481527395046108</v>
      </c>
      <c r="T59" s="36" t="s">
        <v>7</v>
      </c>
      <c r="U59" s="25" t="s">
        <v>7</v>
      </c>
      <c r="V59" s="36">
        <v>47.784537675050061</v>
      </c>
      <c r="W59" s="25">
        <v>1.5986840044710462</v>
      </c>
      <c r="X59" s="36" t="s">
        <v>7</v>
      </c>
      <c r="Y59" s="25" t="s">
        <v>7</v>
      </c>
      <c r="Z59" s="36">
        <v>62.137315489801537</v>
      </c>
      <c r="AA59" s="25">
        <v>2.1008009894520505</v>
      </c>
      <c r="AB59" s="36" t="s">
        <v>7</v>
      </c>
      <c r="AC59" s="25" t="s">
        <v>7</v>
      </c>
      <c r="AD59" s="36">
        <v>44.841301428601419</v>
      </c>
      <c r="AE59" s="25">
        <v>2.8565217446198612</v>
      </c>
      <c r="AF59" s="36" t="s">
        <v>7</v>
      </c>
      <c r="AG59" s="25" t="s">
        <v>7</v>
      </c>
      <c r="AH59" s="36">
        <v>61.170122083811357</v>
      </c>
      <c r="AI59" s="25">
        <v>1.6911391185691012</v>
      </c>
      <c r="AJ59" s="36" t="s">
        <v>7</v>
      </c>
      <c r="AK59" s="25" t="s">
        <v>7</v>
      </c>
      <c r="AL59" s="36">
        <v>65.681252967797676</v>
      </c>
      <c r="AM59" s="25">
        <v>2.5802849192738915</v>
      </c>
      <c r="AN59" s="36" t="s">
        <v>7</v>
      </c>
      <c r="AO59" s="26" t="s">
        <v>7</v>
      </c>
    </row>
    <row r="60" spans="1:41">
      <c r="A60" s="39" t="s">
        <v>89</v>
      </c>
      <c r="B60" s="36">
        <v>94.697033473133303</v>
      </c>
      <c r="C60" s="25">
        <v>0.3203256663648586</v>
      </c>
      <c r="D60" s="36">
        <v>91.966740931399841</v>
      </c>
      <c r="E60" s="25">
        <v>1.0858869598302505</v>
      </c>
      <c r="F60" s="36">
        <v>92.235492335310965</v>
      </c>
      <c r="G60" s="25">
        <v>0.36721142116809574</v>
      </c>
      <c r="H60" s="36">
        <v>89.762694414977915</v>
      </c>
      <c r="I60" s="25">
        <v>1.3775641237163527</v>
      </c>
      <c r="J60" s="36">
        <v>90.773877155245202</v>
      </c>
      <c r="K60" s="25">
        <v>0.39914014312399015</v>
      </c>
      <c r="L60" s="36">
        <v>89.959459479089105</v>
      </c>
      <c r="M60" s="25">
        <v>1.1852612706288495</v>
      </c>
      <c r="N60" s="36">
        <v>93.20845104901521</v>
      </c>
      <c r="O60" s="25">
        <v>0.35158337472357604</v>
      </c>
      <c r="P60" s="36">
        <v>90.624288147294436</v>
      </c>
      <c r="Q60" s="25">
        <v>1.2555413442481975</v>
      </c>
      <c r="R60" s="36">
        <v>87.766143211632127</v>
      </c>
      <c r="S60" s="25">
        <v>0.4103916276864753</v>
      </c>
      <c r="T60" s="36">
        <v>83.833621682305903</v>
      </c>
      <c r="U60" s="25">
        <v>1.5227613566158968</v>
      </c>
      <c r="V60" s="36">
        <v>79.945712880356226</v>
      </c>
      <c r="W60" s="25">
        <v>0.55407685326234069</v>
      </c>
      <c r="X60" s="36">
        <v>77.625024007637549</v>
      </c>
      <c r="Y60" s="25">
        <v>2.4365452729632393</v>
      </c>
      <c r="Z60" s="36">
        <v>89.268639775129969</v>
      </c>
      <c r="AA60" s="25">
        <v>0.46120382611884875</v>
      </c>
      <c r="AB60" s="36">
        <v>87.610027949307693</v>
      </c>
      <c r="AC60" s="25">
        <v>1.4759599250160025</v>
      </c>
      <c r="AD60" s="36">
        <v>86.065868518942878</v>
      </c>
      <c r="AE60" s="25">
        <v>0.4978268251250566</v>
      </c>
      <c r="AF60" s="36">
        <v>84.395524151665654</v>
      </c>
      <c r="AG60" s="25">
        <v>1.7817196779975626</v>
      </c>
      <c r="AH60" s="36">
        <v>92.026188766428035</v>
      </c>
      <c r="AI60" s="25">
        <v>0.38124309329224143</v>
      </c>
      <c r="AJ60" s="36">
        <v>87.007017912046152</v>
      </c>
      <c r="AK60" s="25">
        <v>1.6302954313061182</v>
      </c>
      <c r="AL60" s="36">
        <v>91.704621717938124</v>
      </c>
      <c r="AM60" s="25">
        <v>0.35180410965255232</v>
      </c>
      <c r="AN60" s="36">
        <v>90.247673729629113</v>
      </c>
      <c r="AO60" s="26">
        <v>1.4304681225879481</v>
      </c>
    </row>
    <row r="61" spans="1:41">
      <c r="A61" s="91" t="s">
        <v>81</v>
      </c>
      <c r="B61" s="36">
        <v>80.067605213998178</v>
      </c>
      <c r="C61" s="25">
        <v>0.17438445773256481</v>
      </c>
      <c r="D61" s="36" t="s">
        <v>7</v>
      </c>
      <c r="E61" s="25" t="s">
        <v>7</v>
      </c>
      <c r="F61" s="36">
        <v>71.316650311267153</v>
      </c>
      <c r="G61" s="25">
        <v>0.2111024955184323</v>
      </c>
      <c r="H61" s="36" t="s">
        <v>7</v>
      </c>
      <c r="I61" s="25" t="s">
        <v>7</v>
      </c>
      <c r="J61" s="36">
        <v>70.065804069797821</v>
      </c>
      <c r="K61" s="25">
        <v>0.19329232720515849</v>
      </c>
      <c r="L61" s="36" t="s">
        <v>7</v>
      </c>
      <c r="M61" s="25" t="s">
        <v>7</v>
      </c>
      <c r="N61" s="36">
        <v>70.960442164336868</v>
      </c>
      <c r="O61" s="25">
        <v>0.1993055854685552</v>
      </c>
      <c r="P61" s="36" t="s">
        <v>7</v>
      </c>
      <c r="Q61" s="25" t="s">
        <v>7</v>
      </c>
      <c r="R61" s="36">
        <v>44.1190401736417</v>
      </c>
      <c r="S61" s="25">
        <v>0.2315199801342589</v>
      </c>
      <c r="T61" s="36" t="s">
        <v>7</v>
      </c>
      <c r="U61" s="25" t="s">
        <v>7</v>
      </c>
      <c r="V61" s="36">
        <v>25.505366815168941</v>
      </c>
      <c r="W61" s="25">
        <v>0.21155055332117559</v>
      </c>
      <c r="X61" s="36" t="s">
        <v>7</v>
      </c>
      <c r="Y61" s="25" t="s">
        <v>7</v>
      </c>
      <c r="Z61" s="36">
        <v>49.245862845334287</v>
      </c>
      <c r="AA61" s="25">
        <v>0.21422673527820549</v>
      </c>
      <c r="AB61" s="36" t="s">
        <v>7</v>
      </c>
      <c r="AC61" s="25" t="s">
        <v>7</v>
      </c>
      <c r="AD61" s="36">
        <v>42.80708900191194</v>
      </c>
      <c r="AE61" s="25">
        <v>0.23134380777437641</v>
      </c>
      <c r="AF61" s="36" t="s">
        <v>7</v>
      </c>
      <c r="AG61" s="25" t="s">
        <v>7</v>
      </c>
      <c r="AH61" s="36">
        <v>53.10605465260938</v>
      </c>
      <c r="AI61" s="25">
        <v>0.22931134714794971</v>
      </c>
      <c r="AJ61" s="36" t="s">
        <v>7</v>
      </c>
      <c r="AK61" s="25" t="s">
        <v>7</v>
      </c>
      <c r="AL61" s="36">
        <v>52.904607782180229</v>
      </c>
      <c r="AM61" s="25">
        <v>0.2367692067962027</v>
      </c>
      <c r="AN61" s="36" t="s">
        <v>7</v>
      </c>
      <c r="AO61" s="26" t="s">
        <v>7</v>
      </c>
    </row>
    <row r="62" spans="1:41">
      <c r="A62" s="91" t="s">
        <v>103</v>
      </c>
      <c r="B62" s="36">
        <v>81.862884521484375</v>
      </c>
      <c r="C62" s="25">
        <v>0.25035235285758972</v>
      </c>
      <c r="D62" s="36" t="s">
        <v>7</v>
      </c>
      <c r="E62" s="25" t="s">
        <v>7</v>
      </c>
      <c r="F62" s="36">
        <v>64.090919494628906</v>
      </c>
      <c r="G62" s="25">
        <v>0.3580169677734375</v>
      </c>
      <c r="H62" s="36" t="s">
        <v>7</v>
      </c>
      <c r="I62" s="25" t="s">
        <v>7</v>
      </c>
      <c r="J62" s="36">
        <v>59.2686767578125</v>
      </c>
      <c r="K62" s="25">
        <v>0.33819422125816351</v>
      </c>
      <c r="L62" s="36" t="s">
        <v>7</v>
      </c>
      <c r="M62" s="25" t="s">
        <v>7</v>
      </c>
      <c r="N62" s="36">
        <v>66.758567810058594</v>
      </c>
      <c r="O62" s="25">
        <v>0.33279681205749512</v>
      </c>
      <c r="P62" s="36" t="s">
        <v>7</v>
      </c>
      <c r="Q62" s="25" t="s">
        <v>7</v>
      </c>
      <c r="R62" s="36">
        <v>41.540191650390632</v>
      </c>
      <c r="S62" s="25">
        <v>0.35399734973907471</v>
      </c>
      <c r="T62" s="36" t="s">
        <v>7</v>
      </c>
      <c r="U62" s="25" t="s">
        <v>7</v>
      </c>
      <c r="V62" s="36">
        <v>23.79102897644043</v>
      </c>
      <c r="W62" s="25">
        <v>0.33145689964294428</v>
      </c>
      <c r="X62" s="36" t="s">
        <v>7</v>
      </c>
      <c r="Y62" s="25" t="s">
        <v>7</v>
      </c>
      <c r="Z62" s="36">
        <v>43.435482025146477</v>
      </c>
      <c r="AA62" s="25">
        <v>0.34585520625114441</v>
      </c>
      <c r="AB62" s="36" t="s">
        <v>7</v>
      </c>
      <c r="AC62" s="25" t="s">
        <v>7</v>
      </c>
      <c r="AD62" s="36">
        <v>39.443107604980469</v>
      </c>
      <c r="AE62" s="25">
        <v>0.32806634902954102</v>
      </c>
      <c r="AF62" s="36" t="s">
        <v>7</v>
      </c>
      <c r="AG62" s="25" t="s">
        <v>7</v>
      </c>
      <c r="AH62" s="36">
        <v>47.104042053222663</v>
      </c>
      <c r="AI62" s="25">
        <v>0.34484255313873291</v>
      </c>
      <c r="AJ62" s="36" t="s">
        <v>7</v>
      </c>
      <c r="AK62" s="25" t="s">
        <v>7</v>
      </c>
      <c r="AL62" s="36">
        <v>47.091709136962891</v>
      </c>
      <c r="AM62" s="25">
        <v>0.37368094921112061</v>
      </c>
      <c r="AN62" s="36" t="s">
        <v>7</v>
      </c>
      <c r="AO62" s="26" t="s">
        <v>7</v>
      </c>
    </row>
    <row r="63" spans="1:41" ht="14" thickBot="1">
      <c r="A63" s="92" t="s">
        <v>111</v>
      </c>
      <c r="B63" s="38">
        <v>83.225452878769261</v>
      </c>
      <c r="C63" s="31">
        <v>0.12751500940627841</v>
      </c>
      <c r="D63" s="38" t="s">
        <v>7</v>
      </c>
      <c r="E63" s="31" t="s">
        <v>7</v>
      </c>
      <c r="F63" s="38">
        <v>75.89054779358753</v>
      </c>
      <c r="G63" s="31">
        <v>0.1573998853024946</v>
      </c>
      <c r="H63" s="38" t="s">
        <v>7</v>
      </c>
      <c r="I63" s="31" t="s">
        <v>7</v>
      </c>
      <c r="J63" s="38">
        <v>74.748307752561587</v>
      </c>
      <c r="K63" s="31">
        <v>0.1480239242454327</v>
      </c>
      <c r="L63" s="38" t="s">
        <v>7</v>
      </c>
      <c r="M63" s="31" t="s">
        <v>7</v>
      </c>
      <c r="N63" s="38">
        <v>74.801958826618701</v>
      </c>
      <c r="O63" s="31">
        <v>0.1520069821284499</v>
      </c>
      <c r="P63" s="38" t="s">
        <v>7</v>
      </c>
      <c r="Q63" s="31" t="s">
        <v>7</v>
      </c>
      <c r="R63" s="38">
        <v>49.707521398488282</v>
      </c>
      <c r="S63" s="31">
        <v>0.18318193267866631</v>
      </c>
      <c r="T63" s="38" t="s">
        <v>7</v>
      </c>
      <c r="U63" s="31" t="s">
        <v>7</v>
      </c>
      <c r="V63" s="38">
        <v>31.385332334581051</v>
      </c>
      <c r="W63" s="31">
        <v>0.18049402780525539</v>
      </c>
      <c r="X63" s="38" t="s">
        <v>7</v>
      </c>
      <c r="Y63" s="31" t="s">
        <v>7</v>
      </c>
      <c r="Z63" s="38">
        <v>55.926098393473801</v>
      </c>
      <c r="AA63" s="31">
        <v>0.1687392819756757</v>
      </c>
      <c r="AB63" s="38" t="s">
        <v>7</v>
      </c>
      <c r="AC63" s="31" t="s">
        <v>7</v>
      </c>
      <c r="AD63" s="38">
        <v>49.107409320392783</v>
      </c>
      <c r="AE63" s="31">
        <v>0.18461259587310641</v>
      </c>
      <c r="AF63" s="38" t="s">
        <v>7</v>
      </c>
      <c r="AG63" s="31" t="s">
        <v>7</v>
      </c>
      <c r="AH63" s="38">
        <v>60.215521772696427</v>
      </c>
      <c r="AI63" s="31">
        <v>0.1736650504529782</v>
      </c>
      <c r="AJ63" s="38" t="s">
        <v>7</v>
      </c>
      <c r="AK63" s="31" t="s">
        <v>7</v>
      </c>
      <c r="AL63" s="38">
        <v>59.696264902479719</v>
      </c>
      <c r="AM63" s="31">
        <v>0.18190383115154229</v>
      </c>
      <c r="AN63" s="38" t="s">
        <v>7</v>
      </c>
      <c r="AO63" s="33" t="s">
        <v>7</v>
      </c>
    </row>
    <row r="64" spans="1:41"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</row>
    <row r="65" spans="1:17">
      <c r="A65" s="5" t="s">
        <v>165</v>
      </c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</row>
    <row r="66" spans="1:17">
      <c r="A66" s="5" t="s">
        <v>166</v>
      </c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</row>
    <row r="67" spans="1:17">
      <c r="A67" s="58" t="s">
        <v>476</v>
      </c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</row>
    <row r="68" spans="1:17">
      <c r="A68" s="204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</row>
    <row r="69" spans="1:17">
      <c r="A69" s="205"/>
    </row>
  </sheetData>
  <sortState xmlns:xlrd2="http://schemas.microsoft.com/office/spreadsheetml/2017/richdata2" ref="A12:AO60">
    <sortCondition ref="A12"/>
  </sortState>
  <customSheetViews>
    <customSheetView guid="{C6F97F9E-B600-4C17-894D-590A32101059}" scale="80" showGridLines="0" topLeftCell="A4">
      <selection activeCell="J64" sqref="J64"/>
      <pageMargins left="0.7" right="0.7" top="0.75" bottom="0.75" header="0.3" footer="0.3"/>
      <pageSetup paperSize="9" orientation="portrait" r:id="rId1"/>
    </customSheetView>
    <customSheetView guid="{FDFE99BC-6C4F-47A7-A6F0-C356BD0C43CF}" scale="80" showGridLines="0" topLeftCell="A4">
      <selection activeCell="J64" sqref="J64"/>
      <pageMargins left="0.7" right="0.7" top="0.75" bottom="0.75" header="0.3" footer="0.3"/>
      <pageSetup paperSize="9" orientation="portrait" r:id="rId2"/>
    </customSheetView>
  </customSheetViews>
  <mergeCells count="31">
    <mergeCell ref="AN9:AO9"/>
    <mergeCell ref="L9:M9"/>
    <mergeCell ref="N9:O9"/>
    <mergeCell ref="AL9:AM9"/>
    <mergeCell ref="P9:Q9"/>
    <mergeCell ref="R9:S9"/>
    <mergeCell ref="T9:U9"/>
    <mergeCell ref="V9:W9"/>
    <mergeCell ref="X9:Y9"/>
    <mergeCell ref="Z9:AA9"/>
    <mergeCell ref="AB9:AC9"/>
    <mergeCell ref="AD9:AE9"/>
    <mergeCell ref="AF9:AG9"/>
    <mergeCell ref="AH9:AI9"/>
    <mergeCell ref="AJ9:AK9"/>
    <mergeCell ref="B9:C9"/>
    <mergeCell ref="D9:E9"/>
    <mergeCell ref="F9:G9"/>
    <mergeCell ref="H9:I9"/>
    <mergeCell ref="J9:K9"/>
    <mergeCell ref="B7:AO7"/>
    <mergeCell ref="B8:E8"/>
    <mergeCell ref="F8:I8"/>
    <mergeCell ref="J8:M8"/>
    <mergeCell ref="N8:Q8"/>
    <mergeCell ref="R8:U8"/>
    <mergeCell ref="V8:Y8"/>
    <mergeCell ref="Z8:AC8"/>
    <mergeCell ref="AD8:AG8"/>
    <mergeCell ref="AH8:AK8"/>
    <mergeCell ref="AL8:AO8"/>
  </mergeCells>
  <pageMargins left="0.7" right="0.7" top="0.75" bottom="0.75" header="0.3" footer="0.3"/>
  <pageSetup paperSize="9" orientation="portrait"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6"/>
  <dimension ref="A1:Z26"/>
  <sheetViews>
    <sheetView showGridLines="0" topLeftCell="A5" zoomScaleNormal="100" workbookViewId="0"/>
  </sheetViews>
  <sheetFormatPr baseColWidth="10" defaultColWidth="8.83203125" defaultRowHeight="13"/>
  <cols>
    <col min="1" max="1" width="31.33203125" style="5" customWidth="1"/>
    <col min="2" max="16384" width="8.83203125" style="5"/>
  </cols>
  <sheetData>
    <row r="1" spans="1:26">
      <c r="A1" s="5" t="str">
        <f ca="1">RIGHT(CELL("Filename",A1),LEN(CELL("Filename",A1))-FIND("]",CELL("Filename",A1)))</f>
        <v>Tabela BMUL.NO.ITE_PREP_I3</v>
      </c>
      <c r="J1" s="202" t="s">
        <v>403</v>
      </c>
    </row>
    <row r="2" spans="1:26">
      <c r="J2" s="214" t="s">
        <v>429</v>
      </c>
    </row>
    <row r="3" spans="1:26">
      <c r="A3" s="23" t="s">
        <v>491</v>
      </c>
    </row>
    <row r="4" spans="1:26">
      <c r="A4" s="69" t="s">
        <v>530</v>
      </c>
    </row>
    <row r="5" spans="1:26">
      <c r="A5" s="69"/>
    </row>
    <row r="6" spans="1:26">
      <c r="D6" s="35"/>
    </row>
    <row r="7" spans="1:26" ht="14" thickBot="1"/>
    <row r="8" spans="1:26" s="40" customFormat="1" ht="12.75" customHeight="1">
      <c r="A8" s="11"/>
      <c r="B8" s="348" t="s">
        <v>173</v>
      </c>
      <c r="C8" s="349"/>
      <c r="D8" s="349"/>
      <c r="E8" s="349"/>
      <c r="F8" s="349"/>
      <c r="G8" s="349"/>
      <c r="H8" s="349"/>
      <c r="I8" s="349"/>
      <c r="J8" s="349"/>
      <c r="K8" s="349"/>
      <c r="L8" s="349"/>
      <c r="M8" s="349"/>
      <c r="N8" s="349"/>
      <c r="O8" s="349"/>
      <c r="P8" s="349"/>
      <c r="Q8" s="349"/>
      <c r="R8" s="349"/>
      <c r="S8" s="349"/>
      <c r="T8" s="349"/>
      <c r="U8" s="350"/>
      <c r="Z8" s="281" t="s">
        <v>466</v>
      </c>
    </row>
    <row r="9" spans="1:26" s="40" customFormat="1" ht="79.5" customHeight="1">
      <c r="A9" s="12"/>
      <c r="B9" s="345" t="s">
        <v>169</v>
      </c>
      <c r="C9" s="391" t="s">
        <v>14</v>
      </c>
      <c r="D9" s="345" t="s">
        <v>156</v>
      </c>
      <c r="E9" s="391" t="s">
        <v>15</v>
      </c>
      <c r="F9" s="345" t="s">
        <v>157</v>
      </c>
      <c r="G9" s="391" t="s">
        <v>16</v>
      </c>
      <c r="H9" s="345" t="s">
        <v>170</v>
      </c>
      <c r="I9" s="391" t="s">
        <v>17</v>
      </c>
      <c r="J9" s="345" t="s">
        <v>159</v>
      </c>
      <c r="K9" s="391" t="s">
        <v>18</v>
      </c>
      <c r="L9" s="345" t="s">
        <v>160</v>
      </c>
      <c r="M9" s="391" t="s">
        <v>19</v>
      </c>
      <c r="N9" s="345" t="s">
        <v>171</v>
      </c>
      <c r="O9" s="391" t="s">
        <v>20</v>
      </c>
      <c r="P9" s="345" t="s">
        <v>162</v>
      </c>
      <c r="Q9" s="391" t="s">
        <v>21</v>
      </c>
      <c r="R9" s="345" t="s">
        <v>163</v>
      </c>
      <c r="S9" s="391" t="s">
        <v>22</v>
      </c>
      <c r="T9" s="345" t="s">
        <v>164</v>
      </c>
      <c r="U9" s="357" t="s">
        <v>23</v>
      </c>
    </row>
    <row r="10" spans="1:26" s="35" customFormat="1">
      <c r="A10" s="13"/>
      <c r="B10" s="19" t="s">
        <v>0</v>
      </c>
      <c r="C10" s="136" t="s">
        <v>485</v>
      </c>
      <c r="D10" s="19" t="s">
        <v>0</v>
      </c>
      <c r="E10" s="136" t="s">
        <v>485</v>
      </c>
      <c r="F10" s="19" t="s">
        <v>0</v>
      </c>
      <c r="G10" s="136" t="s">
        <v>485</v>
      </c>
      <c r="H10" s="19" t="s">
        <v>0</v>
      </c>
      <c r="I10" s="136" t="s">
        <v>485</v>
      </c>
      <c r="J10" s="19" t="s">
        <v>0</v>
      </c>
      <c r="K10" s="136" t="s">
        <v>485</v>
      </c>
      <c r="L10" s="19" t="s">
        <v>0</v>
      </c>
      <c r="M10" s="136" t="s">
        <v>485</v>
      </c>
      <c r="N10" s="19" t="s">
        <v>0</v>
      </c>
      <c r="O10" s="136" t="s">
        <v>485</v>
      </c>
      <c r="P10" s="19" t="s">
        <v>0</v>
      </c>
      <c r="Q10" s="136" t="s">
        <v>485</v>
      </c>
      <c r="R10" s="19" t="s">
        <v>0</v>
      </c>
      <c r="S10" s="136" t="s">
        <v>485</v>
      </c>
      <c r="T10" s="19" t="s">
        <v>0</v>
      </c>
      <c r="U10" s="22" t="s">
        <v>485</v>
      </c>
    </row>
    <row r="11" spans="1:26">
      <c r="A11" s="63"/>
      <c r="B11" s="166"/>
      <c r="C11" s="167"/>
      <c r="D11" s="166"/>
      <c r="E11" s="167"/>
      <c r="F11" s="166"/>
      <c r="G11" s="167"/>
      <c r="H11" s="166"/>
      <c r="I11" s="167"/>
      <c r="J11" s="166"/>
      <c r="K11" s="167"/>
      <c r="L11" s="166"/>
      <c r="M11" s="167"/>
      <c r="N11" s="166"/>
      <c r="O11" s="167"/>
      <c r="P11" s="166"/>
      <c r="Q11" s="167"/>
      <c r="R11" s="166"/>
      <c r="S11" s="167"/>
      <c r="T11" s="166"/>
      <c r="U11" s="168"/>
    </row>
    <row r="12" spans="1:26">
      <c r="A12" s="39" t="s">
        <v>73</v>
      </c>
      <c r="B12" s="36">
        <v>71.110981591317795</v>
      </c>
      <c r="C12" s="59">
        <v>1.5018520141139011</v>
      </c>
      <c r="D12" s="36">
        <v>69.425771391573122</v>
      </c>
      <c r="E12" s="59">
        <v>1.5480201491309822</v>
      </c>
      <c r="F12" s="36">
        <v>74.114023129087968</v>
      </c>
      <c r="G12" s="59">
        <v>1.3498545891761558</v>
      </c>
      <c r="H12" s="36">
        <v>73.15702208037888</v>
      </c>
      <c r="I12" s="59">
        <v>1.7525298862838297</v>
      </c>
      <c r="J12" s="36">
        <v>43.007086032994913</v>
      </c>
      <c r="K12" s="59">
        <v>1.8642174197683525</v>
      </c>
      <c r="L12" s="36">
        <v>34.720631161985828</v>
      </c>
      <c r="M12" s="59">
        <v>1.7620131352689081</v>
      </c>
      <c r="N12" s="36">
        <v>50.860497151153417</v>
      </c>
      <c r="O12" s="59">
        <v>1.5986267179041476</v>
      </c>
      <c r="P12" s="36">
        <v>43.311142977943312</v>
      </c>
      <c r="Q12" s="59">
        <v>1.5315779095605799</v>
      </c>
      <c r="R12" s="36">
        <v>55.890404731951847</v>
      </c>
      <c r="S12" s="59">
        <v>1.8951651735409789</v>
      </c>
      <c r="T12" s="36">
        <v>59.460971824104547</v>
      </c>
      <c r="U12" s="26">
        <v>1.9721285564532622</v>
      </c>
    </row>
    <row r="13" spans="1:26">
      <c r="A13" s="39" t="s">
        <v>101</v>
      </c>
      <c r="B13" s="36">
        <v>94.731843378721905</v>
      </c>
      <c r="C13" s="59">
        <v>0.5353498450304327</v>
      </c>
      <c r="D13" s="36">
        <v>88.839057369437995</v>
      </c>
      <c r="E13" s="59">
        <v>0.80611207910496552</v>
      </c>
      <c r="F13" s="36">
        <v>85.76849020892287</v>
      </c>
      <c r="G13" s="59">
        <v>0.90837858748665368</v>
      </c>
      <c r="H13" s="36">
        <v>90.058195485191092</v>
      </c>
      <c r="I13" s="59">
        <v>0.70065097506728014</v>
      </c>
      <c r="J13" s="36">
        <v>66.18390126973172</v>
      </c>
      <c r="K13" s="59">
        <v>1.1638535978816731</v>
      </c>
      <c r="L13" s="36">
        <v>40.810978439916639</v>
      </c>
      <c r="M13" s="59">
        <v>1.0440115955885896</v>
      </c>
      <c r="N13" s="36">
        <v>81.55282286320498</v>
      </c>
      <c r="O13" s="59">
        <v>0.85357572156116679</v>
      </c>
      <c r="P13" s="36">
        <v>65.567005395547099</v>
      </c>
      <c r="Q13" s="59">
        <v>1.2373793159070934</v>
      </c>
      <c r="R13" s="36">
        <v>79.682061185797977</v>
      </c>
      <c r="S13" s="59">
        <v>1.0341269575693164</v>
      </c>
      <c r="T13" s="36">
        <v>80.337406277274638</v>
      </c>
      <c r="U13" s="26">
        <v>0.91272805436837223</v>
      </c>
    </row>
    <row r="14" spans="1:26">
      <c r="A14" s="39" t="s">
        <v>71</v>
      </c>
      <c r="B14" s="36">
        <v>90.964680860330049</v>
      </c>
      <c r="C14" s="59">
        <v>0.73026184942890238</v>
      </c>
      <c r="D14" s="36">
        <v>80.848257177666156</v>
      </c>
      <c r="E14" s="59">
        <v>1.0380484603353752</v>
      </c>
      <c r="F14" s="36">
        <v>77.25325089889995</v>
      </c>
      <c r="G14" s="59">
        <v>1.4833995037130789</v>
      </c>
      <c r="H14" s="36">
        <v>77.628961400233791</v>
      </c>
      <c r="I14" s="59">
        <v>1.306255229083352</v>
      </c>
      <c r="J14" s="36">
        <v>57.233705364262988</v>
      </c>
      <c r="K14" s="59">
        <v>1.6721807472526902</v>
      </c>
      <c r="L14" s="36">
        <v>31.95149328103227</v>
      </c>
      <c r="M14" s="59">
        <v>1.145730759175642</v>
      </c>
      <c r="N14" s="36">
        <v>55.879296566086602</v>
      </c>
      <c r="O14" s="59">
        <v>1.611154131784293</v>
      </c>
      <c r="P14" s="36">
        <v>54.477637952714467</v>
      </c>
      <c r="Q14" s="59">
        <v>1.5367680142226325</v>
      </c>
      <c r="R14" s="36">
        <v>64.820702706683832</v>
      </c>
      <c r="S14" s="59">
        <v>1.2691634628231425</v>
      </c>
      <c r="T14" s="36">
        <v>54.494867752770723</v>
      </c>
      <c r="U14" s="26">
        <v>1.3450974843404058</v>
      </c>
    </row>
    <row r="15" spans="1:26">
      <c r="A15" s="39" t="s">
        <v>68</v>
      </c>
      <c r="B15" s="36">
        <v>83.069225969790395</v>
      </c>
      <c r="C15" s="59">
        <v>0.8032956873966165</v>
      </c>
      <c r="D15" s="36">
        <v>65.469534873163624</v>
      </c>
      <c r="E15" s="59">
        <v>1.1218700003655586</v>
      </c>
      <c r="F15" s="36">
        <v>66.435476979477386</v>
      </c>
      <c r="G15" s="59">
        <v>1.0586288328858042</v>
      </c>
      <c r="H15" s="36">
        <v>61.737192927703063</v>
      </c>
      <c r="I15" s="59">
        <v>1.0180152536475224</v>
      </c>
      <c r="J15" s="36">
        <v>29.77978472715975</v>
      </c>
      <c r="K15" s="59">
        <v>1.3415577426537595</v>
      </c>
      <c r="L15" s="36">
        <v>19.30752139481007</v>
      </c>
      <c r="M15" s="59">
        <v>1.0234668464477792</v>
      </c>
      <c r="N15" s="36">
        <v>45.530133991085243</v>
      </c>
      <c r="O15" s="59">
        <v>1.0007202728822171</v>
      </c>
      <c r="P15" s="36">
        <v>37.91893831204321</v>
      </c>
      <c r="Q15" s="59">
        <v>1.157172587886292</v>
      </c>
      <c r="R15" s="36">
        <v>42.883750553421919</v>
      </c>
      <c r="S15" s="59">
        <v>1.2986490301838745</v>
      </c>
      <c r="T15" s="36">
        <v>50.408625719703572</v>
      </c>
      <c r="U15" s="26">
        <v>1.225884535500092</v>
      </c>
    </row>
    <row r="16" spans="1:26">
      <c r="A16" s="39" t="s">
        <v>96</v>
      </c>
      <c r="B16" s="36">
        <v>82.115299582891467</v>
      </c>
      <c r="C16" s="59">
        <v>0.79794079945883967</v>
      </c>
      <c r="D16" s="36">
        <v>69.225616594898838</v>
      </c>
      <c r="E16" s="59">
        <v>0.85478076176441575</v>
      </c>
      <c r="F16" s="36">
        <v>64.190454840282158</v>
      </c>
      <c r="G16" s="59">
        <v>0.81088077126005764</v>
      </c>
      <c r="H16" s="36">
        <v>68.901397224359187</v>
      </c>
      <c r="I16" s="59">
        <v>0.80409247902102055</v>
      </c>
      <c r="J16" s="36">
        <v>42.997017024157792</v>
      </c>
      <c r="K16" s="59">
        <v>0.88545008214564547</v>
      </c>
      <c r="L16" s="36">
        <v>21.769024920931258</v>
      </c>
      <c r="M16" s="59">
        <v>0.86745003456556535</v>
      </c>
      <c r="N16" s="36">
        <v>57.484944494666593</v>
      </c>
      <c r="O16" s="59">
        <v>0.96129136425667161</v>
      </c>
      <c r="P16" s="36">
        <v>44.475898024015038</v>
      </c>
      <c r="Q16" s="59">
        <v>0.95483115667158669</v>
      </c>
      <c r="R16" s="36">
        <v>52.04982422087047</v>
      </c>
      <c r="S16" s="59">
        <v>1.0139102868666479</v>
      </c>
      <c r="T16" s="36">
        <v>58.574589792423133</v>
      </c>
      <c r="U16" s="26">
        <v>0.96700304896632783</v>
      </c>
    </row>
    <row r="17" spans="1:21">
      <c r="A17" s="12" t="s">
        <v>59</v>
      </c>
      <c r="B17" s="313">
        <v>91.732456718292013</v>
      </c>
      <c r="C17" s="314">
        <v>0.69213811670588654</v>
      </c>
      <c r="D17" s="313">
        <v>80.297578914927342</v>
      </c>
      <c r="E17" s="314">
        <v>1.0004107490939385</v>
      </c>
      <c r="F17" s="313">
        <v>77.899399667951954</v>
      </c>
      <c r="G17" s="314">
        <v>1.0405475538185966</v>
      </c>
      <c r="H17" s="313">
        <v>78.818717193930581</v>
      </c>
      <c r="I17" s="314">
        <v>0.96157369404050763</v>
      </c>
      <c r="J17" s="313">
        <v>55.066564361150043</v>
      </c>
      <c r="K17" s="314">
        <v>1.1644423412137055</v>
      </c>
      <c r="L17" s="313">
        <v>29.963539955761359</v>
      </c>
      <c r="M17" s="314">
        <v>1.1639919467614002</v>
      </c>
      <c r="N17" s="313">
        <v>62.09721144954807</v>
      </c>
      <c r="O17" s="314">
        <v>1.1173271425083218</v>
      </c>
      <c r="P17" s="313">
        <v>65.71767593907029</v>
      </c>
      <c r="Q17" s="314">
        <v>1.1970245912204143</v>
      </c>
      <c r="R17" s="313">
        <v>66.686418672881857</v>
      </c>
      <c r="S17" s="314">
        <v>1.0484398722768928</v>
      </c>
      <c r="T17" s="313">
        <v>63.658991976492793</v>
      </c>
      <c r="U17" s="317">
        <v>1.0677298762895115</v>
      </c>
    </row>
    <row r="18" spans="1:21">
      <c r="A18" s="39" t="s">
        <v>70</v>
      </c>
      <c r="B18" s="36">
        <v>90.043028475849866</v>
      </c>
      <c r="C18" s="59">
        <v>0.6670918137735824</v>
      </c>
      <c r="D18" s="36">
        <v>70.540368827372333</v>
      </c>
      <c r="E18" s="59">
        <v>0.9904176404867332</v>
      </c>
      <c r="F18" s="36">
        <v>71.332437733750567</v>
      </c>
      <c r="G18" s="59">
        <v>1.0294790568678662</v>
      </c>
      <c r="H18" s="36">
        <v>71.550691133612148</v>
      </c>
      <c r="I18" s="59">
        <v>0.95380794831346238</v>
      </c>
      <c r="J18" s="36">
        <v>55.94355819441904</v>
      </c>
      <c r="K18" s="59">
        <v>1.3115117677399939</v>
      </c>
      <c r="L18" s="36">
        <v>32.068538314152242</v>
      </c>
      <c r="M18" s="59">
        <v>1.0647651517242656</v>
      </c>
      <c r="N18" s="36">
        <v>53.175781341371753</v>
      </c>
      <c r="O18" s="59">
        <v>1.063839135953804</v>
      </c>
      <c r="P18" s="36">
        <v>42.886718503965973</v>
      </c>
      <c r="Q18" s="59">
        <v>1.1577418652832621</v>
      </c>
      <c r="R18" s="36">
        <v>57.965363956673229</v>
      </c>
      <c r="S18" s="59">
        <v>1.1512654970659371</v>
      </c>
      <c r="T18" s="36">
        <v>58.165766915696203</v>
      </c>
      <c r="U18" s="26">
        <v>1.1761376221514561</v>
      </c>
    </row>
    <row r="19" spans="1:21">
      <c r="A19" s="39" t="s">
        <v>57</v>
      </c>
      <c r="B19" s="36">
        <v>78.336948672387862</v>
      </c>
      <c r="C19" s="59">
        <v>0.98900630861413041</v>
      </c>
      <c r="D19" s="36">
        <v>75.381392024237954</v>
      </c>
      <c r="E19" s="59">
        <v>0.98631772999643652</v>
      </c>
      <c r="F19" s="36">
        <v>65.236079906321891</v>
      </c>
      <c r="G19" s="59">
        <v>0.99901407169669154</v>
      </c>
      <c r="H19" s="36">
        <v>71.606319057607905</v>
      </c>
      <c r="I19" s="59">
        <v>1.0796747381711649</v>
      </c>
      <c r="J19" s="36">
        <v>52.848090053981423</v>
      </c>
      <c r="K19" s="59">
        <v>1.1766221445017853</v>
      </c>
      <c r="L19" s="36">
        <v>37.070185581350977</v>
      </c>
      <c r="M19" s="59">
        <v>1.1715258672830056</v>
      </c>
      <c r="N19" s="36">
        <v>55.032094780658539</v>
      </c>
      <c r="O19" s="59">
        <v>1.0547910267835716</v>
      </c>
      <c r="P19" s="36">
        <v>47.485098729993432</v>
      </c>
      <c r="Q19" s="59">
        <v>1.1864992345822285</v>
      </c>
      <c r="R19" s="36">
        <v>72.43550803138497</v>
      </c>
      <c r="S19" s="59">
        <v>1.0330247974888991</v>
      </c>
      <c r="T19" s="36">
        <v>71.90358849361526</v>
      </c>
      <c r="U19" s="26">
        <v>0.96362982110949913</v>
      </c>
    </row>
    <row r="20" spans="1:21">
      <c r="A20" s="39" t="s">
        <v>97</v>
      </c>
      <c r="B20" s="36">
        <v>89.185764296484223</v>
      </c>
      <c r="C20" s="59">
        <v>0.53078319989643896</v>
      </c>
      <c r="D20" s="36">
        <v>83.667004871902577</v>
      </c>
      <c r="E20" s="59">
        <v>0.59105771457478173</v>
      </c>
      <c r="F20" s="36">
        <v>87.111136932674043</v>
      </c>
      <c r="G20" s="59">
        <v>0.58996385947604701</v>
      </c>
      <c r="H20" s="36">
        <v>79.764994886999247</v>
      </c>
      <c r="I20" s="59">
        <v>0.77616797888552869</v>
      </c>
      <c r="J20" s="36">
        <v>61.537214271741561</v>
      </c>
      <c r="K20" s="59">
        <v>0.95899708848989018</v>
      </c>
      <c r="L20" s="36">
        <v>36.201182759214149</v>
      </c>
      <c r="M20" s="59">
        <v>0.80886162093549452</v>
      </c>
      <c r="N20" s="36">
        <v>73.650499030331289</v>
      </c>
      <c r="O20" s="59">
        <v>0.84483069761381657</v>
      </c>
      <c r="P20" s="36">
        <v>67.717772388433289</v>
      </c>
      <c r="Q20" s="59">
        <v>0.83869779934377775</v>
      </c>
      <c r="R20" s="36">
        <v>88.503870225791289</v>
      </c>
      <c r="S20" s="59">
        <v>0.57507529671900937</v>
      </c>
      <c r="T20" s="36">
        <v>84.938086490576197</v>
      </c>
      <c r="U20" s="26">
        <v>0.64811415105841053</v>
      </c>
    </row>
    <row r="21" spans="1:21">
      <c r="A21" s="39" t="s">
        <v>62</v>
      </c>
      <c r="B21" s="36">
        <v>97.265292010621039</v>
      </c>
      <c r="C21" s="59">
        <v>0.43793109547544434</v>
      </c>
      <c r="D21" s="36">
        <v>96.070008020966085</v>
      </c>
      <c r="E21" s="59">
        <v>0.40613551827472699</v>
      </c>
      <c r="F21" s="36">
        <v>93.415035977179059</v>
      </c>
      <c r="G21" s="59">
        <v>0.50042544670725986</v>
      </c>
      <c r="H21" s="36">
        <v>86.501443431788104</v>
      </c>
      <c r="I21" s="59">
        <v>0.74552629998839215</v>
      </c>
      <c r="J21" s="36">
        <v>69.171081868758634</v>
      </c>
      <c r="K21" s="59">
        <v>1.3654540656771823</v>
      </c>
      <c r="L21" s="36">
        <v>33.464702123449023</v>
      </c>
      <c r="M21" s="59">
        <v>2.3642163601991864</v>
      </c>
      <c r="N21" s="36">
        <v>74.505265192503657</v>
      </c>
      <c r="O21" s="59">
        <v>1.1759467304884264</v>
      </c>
      <c r="P21" s="36">
        <v>77.189823927233732</v>
      </c>
      <c r="Q21" s="59">
        <v>1.0364972078301933</v>
      </c>
      <c r="R21" s="36">
        <v>91.06962333875417</v>
      </c>
      <c r="S21" s="59">
        <v>0.60827902077559015</v>
      </c>
      <c r="T21" s="36">
        <v>89.757607734654457</v>
      </c>
      <c r="U21" s="26">
        <v>0.64733381873746065</v>
      </c>
    </row>
    <row r="22" spans="1:21" ht="14" thickBot="1">
      <c r="A22" s="103" t="s">
        <v>89</v>
      </c>
      <c r="B22" s="38">
        <v>95.213931086285285</v>
      </c>
      <c r="C22" s="30">
        <v>0.3434168103739923</v>
      </c>
      <c r="D22" s="38">
        <v>92.862259837790546</v>
      </c>
      <c r="E22" s="30">
        <v>0.47188788385468305</v>
      </c>
      <c r="F22" s="38">
        <v>90.587188286918106</v>
      </c>
      <c r="G22" s="30">
        <v>0.59131264827180652</v>
      </c>
      <c r="H22" s="38">
        <v>93.592832622305423</v>
      </c>
      <c r="I22" s="30">
        <v>0.45265393335680931</v>
      </c>
      <c r="J22" s="38">
        <v>88.144826561729516</v>
      </c>
      <c r="K22" s="30">
        <v>0.50743989952132618</v>
      </c>
      <c r="L22" s="38">
        <v>79.985935970516991</v>
      </c>
      <c r="M22" s="30">
        <v>0.70631851072114171</v>
      </c>
      <c r="N22" s="38">
        <v>89.515004006945333</v>
      </c>
      <c r="O22" s="30">
        <v>0.50790422260057821</v>
      </c>
      <c r="P22" s="38">
        <v>86.234890367747539</v>
      </c>
      <c r="Q22" s="30">
        <v>0.56937147202846061</v>
      </c>
      <c r="R22" s="38">
        <v>92.83397460215987</v>
      </c>
      <c r="S22" s="30">
        <v>0.454592466328752</v>
      </c>
      <c r="T22" s="38">
        <v>91.236096296139777</v>
      </c>
      <c r="U22" s="33">
        <v>0.54212023460362102</v>
      </c>
    </row>
    <row r="23" spans="1:21">
      <c r="B23" s="34"/>
      <c r="C23" s="34"/>
      <c r="D23" s="34"/>
      <c r="E23" s="34"/>
      <c r="F23" s="34"/>
      <c r="G23" s="34"/>
      <c r="H23" s="34"/>
      <c r="I23" s="34"/>
    </row>
    <row r="24" spans="1:21">
      <c r="A24" s="5" t="s">
        <v>165</v>
      </c>
      <c r="B24" s="34"/>
      <c r="C24" s="34"/>
      <c r="D24" s="34"/>
      <c r="E24" s="34"/>
      <c r="F24" s="34"/>
      <c r="G24" s="34"/>
      <c r="H24" s="34"/>
      <c r="I24" s="34"/>
    </row>
    <row r="25" spans="1:21">
      <c r="A25" s="5" t="s">
        <v>166</v>
      </c>
      <c r="B25" s="34"/>
      <c r="C25" s="34"/>
      <c r="D25" s="34"/>
      <c r="E25" s="34"/>
      <c r="F25" s="34"/>
      <c r="G25" s="34"/>
      <c r="H25" s="34"/>
      <c r="I25" s="34"/>
    </row>
    <row r="26" spans="1:21">
      <c r="A26" s="58" t="s">
        <v>476</v>
      </c>
      <c r="B26" s="34"/>
      <c r="C26" s="34"/>
      <c r="D26" s="34"/>
      <c r="E26" s="34"/>
      <c r="F26" s="34"/>
      <c r="G26" s="34"/>
      <c r="H26" s="34"/>
      <c r="I26" s="34"/>
    </row>
  </sheetData>
  <sortState xmlns:xlrd2="http://schemas.microsoft.com/office/spreadsheetml/2017/richdata2" ref="A12:U22">
    <sortCondition ref="A12"/>
  </sortState>
  <customSheetViews>
    <customSheetView guid="{C6F97F9E-B600-4C17-894D-590A32101059}" scale="80" showGridLines="0">
      <selection activeCell="K13" sqref="K13"/>
      <pageMargins left="0.7" right="0.7" top="0.75" bottom="0.75" header="0.3" footer="0.3"/>
      <pageSetup paperSize="9" orientation="portrait" r:id="rId1"/>
    </customSheetView>
    <customSheetView guid="{FDFE99BC-6C4F-47A7-A6F0-C356BD0C43CF}" scale="80" showGridLines="0">
      <selection activeCell="K13" sqref="K13"/>
      <pageMargins left="0.7" right="0.7" top="0.75" bottom="0.75" header="0.3" footer="0.3"/>
      <pageSetup paperSize="9" orientation="portrait" r:id="rId2"/>
    </customSheetView>
  </customSheetViews>
  <mergeCells count="11">
    <mergeCell ref="T9:U9"/>
    <mergeCell ref="B8:U8"/>
    <mergeCell ref="B9:C9"/>
    <mergeCell ref="D9:E9"/>
    <mergeCell ref="F9:G9"/>
    <mergeCell ref="H9:I9"/>
    <mergeCell ref="J9:K9"/>
    <mergeCell ref="L9:M9"/>
    <mergeCell ref="N9:O9"/>
    <mergeCell ref="P9:Q9"/>
    <mergeCell ref="R9:S9"/>
  </mergeCells>
  <pageMargins left="0.7" right="0.7" top="0.75" bottom="0.75" header="0.3" footer="0.3"/>
  <pageSetup paperSize="9" orientation="portrait"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41"/>
  <dimension ref="A1:Z75"/>
  <sheetViews>
    <sheetView showGridLines="0" topLeftCell="A23" zoomScaleNormal="100" workbookViewId="0"/>
  </sheetViews>
  <sheetFormatPr baseColWidth="10" defaultColWidth="9.1640625" defaultRowHeight="13"/>
  <cols>
    <col min="1" max="1" width="34" style="57" customWidth="1"/>
    <col min="2" max="10" width="9.1640625" style="57"/>
    <col min="11" max="11" width="9.1640625" style="57" customWidth="1"/>
    <col min="12" max="16384" width="9.1640625" style="57"/>
  </cols>
  <sheetData>
    <row r="1" spans="1:26" s="58" customFormat="1">
      <c r="A1" s="5" t="str">
        <f ca="1">RIGHT(CELL("Filename",A1),LEN(CELL("Filename",A1))-FIND("]",CELL("Filename",A1)))</f>
        <v>Tabela BMUL.NO.MOBILITY</v>
      </c>
      <c r="J1" s="213" t="s">
        <v>404</v>
      </c>
      <c r="L1" s="213"/>
      <c r="Q1" s="197"/>
    </row>
    <row r="2" spans="1:26">
      <c r="J2" s="214" t="s">
        <v>430</v>
      </c>
      <c r="L2" s="214"/>
      <c r="Q2" s="210"/>
    </row>
    <row r="3" spans="1:26">
      <c r="A3" s="49" t="s">
        <v>492</v>
      </c>
      <c r="Q3" s="210"/>
    </row>
    <row r="4" spans="1:26">
      <c r="A4" s="69" t="s">
        <v>529</v>
      </c>
      <c r="O4" s="196"/>
      <c r="Q4" s="10"/>
    </row>
    <row r="5" spans="1:26">
      <c r="B5" s="58"/>
      <c r="C5" s="58"/>
      <c r="D5" s="58"/>
      <c r="E5" s="58"/>
      <c r="F5" s="58"/>
      <c r="G5" s="58"/>
      <c r="O5" s="196"/>
      <c r="Q5" s="10"/>
    </row>
    <row r="6" spans="1:26">
      <c r="B6" s="58"/>
      <c r="I6" s="4"/>
      <c r="O6" s="5"/>
      <c r="Q6" s="10"/>
    </row>
    <row r="7" spans="1:26" s="10" customFormat="1" ht="14" thickBot="1">
      <c r="A7" s="9"/>
      <c r="B7" s="212"/>
      <c r="C7" s="212"/>
      <c r="D7" s="212"/>
      <c r="E7" s="212"/>
      <c r="F7" s="212"/>
      <c r="G7" s="212"/>
      <c r="H7" s="212"/>
      <c r="I7" s="212"/>
      <c r="J7" s="212"/>
      <c r="K7" s="212"/>
      <c r="O7" s="40"/>
    </row>
    <row r="8" spans="1:26" s="10" customFormat="1" ht="54.75" customHeight="1">
      <c r="A8" s="11"/>
      <c r="B8" s="383" t="s">
        <v>493</v>
      </c>
      <c r="C8" s="385"/>
      <c r="D8" s="383" t="s">
        <v>178</v>
      </c>
      <c r="E8" s="393"/>
      <c r="F8" s="348" t="s">
        <v>177</v>
      </c>
      <c r="G8" s="366"/>
      <c r="H8" s="366"/>
      <c r="I8" s="366"/>
      <c r="J8" s="366"/>
      <c r="K8" s="367"/>
      <c r="Z8" s="282" t="s">
        <v>466</v>
      </c>
    </row>
    <row r="9" spans="1:26" s="10" customFormat="1" ht="53.25" customHeight="1">
      <c r="A9" s="12"/>
      <c r="B9" s="386"/>
      <c r="C9" s="388"/>
      <c r="D9" s="394"/>
      <c r="E9" s="395"/>
      <c r="F9" s="369" t="s">
        <v>174</v>
      </c>
      <c r="G9" s="368"/>
      <c r="H9" s="369" t="s">
        <v>175</v>
      </c>
      <c r="I9" s="368"/>
      <c r="J9" s="369" t="s">
        <v>176</v>
      </c>
      <c r="K9" s="392"/>
    </row>
    <row r="10" spans="1:26" s="58" customFormat="1">
      <c r="A10" s="13"/>
      <c r="B10" s="14" t="s">
        <v>0</v>
      </c>
      <c r="C10" s="14" t="s">
        <v>485</v>
      </c>
      <c r="D10" s="15" t="s">
        <v>0</v>
      </c>
      <c r="E10" s="16" t="s">
        <v>485</v>
      </c>
      <c r="F10" s="15" t="s">
        <v>0</v>
      </c>
      <c r="G10" s="16" t="s">
        <v>485</v>
      </c>
      <c r="H10" s="15" t="s">
        <v>0</v>
      </c>
      <c r="I10" s="16" t="s">
        <v>485</v>
      </c>
      <c r="J10" s="14" t="s">
        <v>0</v>
      </c>
      <c r="K10" s="17" t="s">
        <v>485</v>
      </c>
    </row>
    <row r="11" spans="1:26">
      <c r="A11" s="186"/>
      <c r="B11" s="187"/>
      <c r="C11" s="187"/>
      <c r="D11" s="188"/>
      <c r="E11" s="189"/>
      <c r="F11" s="188"/>
      <c r="G11" s="189"/>
      <c r="H11" s="188"/>
      <c r="I11" s="189"/>
      <c r="J11" s="83"/>
      <c r="K11" s="86"/>
      <c r="L11" s="115"/>
      <c r="M11" s="115"/>
      <c r="N11" s="115"/>
      <c r="O11" s="115"/>
      <c r="P11" s="115"/>
      <c r="Q11" s="115"/>
    </row>
    <row r="12" spans="1:26">
      <c r="A12" s="39" t="s">
        <v>73</v>
      </c>
      <c r="B12" s="68">
        <v>10.11543497394713</v>
      </c>
      <c r="C12" s="55">
        <v>1.287234357748273</v>
      </c>
      <c r="D12" s="68">
        <v>5.2183596704531832</v>
      </c>
      <c r="E12" s="87">
        <v>0.79308399189679002</v>
      </c>
      <c r="F12" s="68">
        <v>47.346859928745118</v>
      </c>
      <c r="G12" s="87">
        <v>7.6580320270553894</v>
      </c>
      <c r="H12" s="68">
        <v>52.653140071254882</v>
      </c>
      <c r="I12" s="87">
        <v>7.6580320270553903</v>
      </c>
      <c r="J12" s="68">
        <v>0</v>
      </c>
      <c r="K12" s="88">
        <v>0</v>
      </c>
      <c r="L12" s="56"/>
      <c r="M12" s="56"/>
      <c r="N12" s="56"/>
      <c r="O12" s="56"/>
      <c r="P12" s="56"/>
      <c r="Q12" s="56"/>
    </row>
    <row r="13" spans="1:26">
      <c r="A13" s="89" t="s">
        <v>76</v>
      </c>
      <c r="B13" s="68">
        <v>10.152527309326789</v>
      </c>
      <c r="C13" s="55">
        <v>0.6410117813362376</v>
      </c>
      <c r="D13" s="68">
        <v>3.5990526721775939</v>
      </c>
      <c r="E13" s="55">
        <v>0.46854091108540019</v>
      </c>
      <c r="F13" s="68">
        <v>35.023680908548407</v>
      </c>
      <c r="G13" s="55">
        <v>5.2944771494219065</v>
      </c>
      <c r="H13" s="68">
        <v>33.709861101784327</v>
      </c>
      <c r="I13" s="55">
        <v>6.2107423524707563</v>
      </c>
      <c r="J13" s="68">
        <v>31.266457989667249</v>
      </c>
      <c r="K13" s="88">
        <v>4.6263780391275136</v>
      </c>
      <c r="L13" s="56"/>
      <c r="M13" s="56"/>
      <c r="N13" s="56"/>
      <c r="O13" s="56"/>
      <c r="P13" s="56"/>
      <c r="Q13" s="56"/>
    </row>
    <row r="14" spans="1:26">
      <c r="A14" s="89" t="s">
        <v>83</v>
      </c>
      <c r="B14" s="68" t="s">
        <v>7</v>
      </c>
      <c r="C14" s="55" t="s">
        <v>7</v>
      </c>
      <c r="D14" s="68" t="s">
        <v>7</v>
      </c>
      <c r="E14" s="55" t="s">
        <v>7</v>
      </c>
      <c r="F14" s="68" t="s">
        <v>7</v>
      </c>
      <c r="G14" s="87" t="s">
        <v>7</v>
      </c>
      <c r="H14" s="68" t="s">
        <v>7</v>
      </c>
      <c r="I14" s="87" t="s">
        <v>7</v>
      </c>
      <c r="J14" s="68" t="s">
        <v>7</v>
      </c>
      <c r="K14" s="88" t="s">
        <v>7</v>
      </c>
      <c r="L14" s="56"/>
      <c r="M14" s="56"/>
      <c r="N14" s="56"/>
      <c r="O14" s="56"/>
      <c r="P14" s="56"/>
      <c r="Q14" s="56"/>
    </row>
    <row r="15" spans="1:26">
      <c r="A15" s="89" t="s">
        <v>86</v>
      </c>
      <c r="B15" s="68" t="s">
        <v>7</v>
      </c>
      <c r="C15" s="55" t="s">
        <v>7</v>
      </c>
      <c r="D15" s="68" t="s">
        <v>7</v>
      </c>
      <c r="E15" s="55" t="s">
        <v>7</v>
      </c>
      <c r="F15" s="68" t="s">
        <v>7</v>
      </c>
      <c r="G15" s="87" t="s">
        <v>7</v>
      </c>
      <c r="H15" s="68" t="s">
        <v>7</v>
      </c>
      <c r="I15" s="87" t="s">
        <v>7</v>
      </c>
      <c r="J15" s="68" t="s">
        <v>7</v>
      </c>
      <c r="K15" s="88" t="s">
        <v>7</v>
      </c>
      <c r="L15" s="56"/>
      <c r="M15" s="56"/>
      <c r="N15" s="56"/>
      <c r="O15" s="56"/>
      <c r="P15" s="56"/>
      <c r="Q15" s="56"/>
    </row>
    <row r="16" spans="1:26">
      <c r="A16" s="89" t="s">
        <v>98</v>
      </c>
      <c r="B16" s="68">
        <v>26.904306623446381</v>
      </c>
      <c r="C16" s="55">
        <v>0.65550573337218465</v>
      </c>
      <c r="D16" s="68">
        <v>14.70270689666339</v>
      </c>
      <c r="E16" s="55">
        <v>0.63313562959189584</v>
      </c>
      <c r="F16" s="68" t="s">
        <v>7</v>
      </c>
      <c r="G16" s="55" t="s">
        <v>7</v>
      </c>
      <c r="H16" s="68" t="s">
        <v>7</v>
      </c>
      <c r="I16" s="55" t="s">
        <v>7</v>
      </c>
      <c r="J16" s="68" t="s">
        <v>7</v>
      </c>
      <c r="K16" s="88" t="s">
        <v>7</v>
      </c>
      <c r="L16" s="56"/>
      <c r="M16" s="56"/>
      <c r="N16" s="56"/>
      <c r="O16" s="56"/>
      <c r="P16" s="56"/>
      <c r="Q16" s="56"/>
    </row>
    <row r="17" spans="1:17">
      <c r="A17" s="109" t="s">
        <v>547</v>
      </c>
      <c r="B17" s="68">
        <v>27.10267494616561</v>
      </c>
      <c r="C17" s="55">
        <v>0.78877004825196861</v>
      </c>
      <c r="D17" s="68">
        <v>15.149615820038269</v>
      </c>
      <c r="E17" s="55">
        <v>0.78651553756419257</v>
      </c>
      <c r="F17" s="68" t="s">
        <v>7</v>
      </c>
      <c r="G17" s="55" t="s">
        <v>7</v>
      </c>
      <c r="H17" s="68" t="s">
        <v>7</v>
      </c>
      <c r="I17" s="55" t="s">
        <v>7</v>
      </c>
      <c r="J17" s="68" t="s">
        <v>7</v>
      </c>
      <c r="K17" s="88" t="s">
        <v>7</v>
      </c>
      <c r="L17" s="56"/>
      <c r="M17" s="56"/>
      <c r="N17" s="56"/>
      <c r="O17" s="56"/>
      <c r="P17" s="56"/>
      <c r="Q17" s="56"/>
    </row>
    <row r="18" spans="1:17">
      <c r="A18" s="89" t="s">
        <v>66</v>
      </c>
      <c r="B18" s="68">
        <v>12.713077000509371</v>
      </c>
      <c r="C18" s="55">
        <v>0.75024081987940716</v>
      </c>
      <c r="D18" s="68">
        <v>6.391748259500142</v>
      </c>
      <c r="E18" s="55">
        <v>0.50454526478803141</v>
      </c>
      <c r="F18" s="68">
        <v>80.770746822377234</v>
      </c>
      <c r="G18" s="55">
        <v>3.4595883049624918</v>
      </c>
      <c r="H18" s="68">
        <v>10.53972400426416</v>
      </c>
      <c r="I18" s="55">
        <v>2.7974940474813024</v>
      </c>
      <c r="J18" s="68">
        <v>8.6895291733585989</v>
      </c>
      <c r="K18" s="88">
        <v>2.1886318651580599</v>
      </c>
      <c r="L18" s="56"/>
      <c r="M18" s="56"/>
      <c r="N18" s="56"/>
      <c r="O18" s="56"/>
      <c r="P18" s="56"/>
      <c r="Q18" s="56"/>
    </row>
    <row r="19" spans="1:17">
      <c r="A19" s="89" t="s">
        <v>101</v>
      </c>
      <c r="B19" s="68" t="s">
        <v>7</v>
      </c>
      <c r="C19" s="55" t="s">
        <v>7</v>
      </c>
      <c r="D19" s="68" t="s">
        <v>7</v>
      </c>
      <c r="E19" s="87" t="s">
        <v>7</v>
      </c>
      <c r="F19" s="68" t="s">
        <v>7</v>
      </c>
      <c r="G19" s="87" t="s">
        <v>7</v>
      </c>
      <c r="H19" s="68" t="s">
        <v>7</v>
      </c>
      <c r="I19" s="87" t="s">
        <v>7</v>
      </c>
      <c r="J19" s="68" t="s">
        <v>7</v>
      </c>
      <c r="K19" s="88" t="s">
        <v>7</v>
      </c>
      <c r="L19" s="56"/>
      <c r="M19" s="56"/>
      <c r="N19" s="56"/>
      <c r="O19" s="56"/>
      <c r="P19" s="56"/>
      <c r="Q19" s="56"/>
    </row>
    <row r="20" spans="1:17">
      <c r="A20" s="89" t="s">
        <v>85</v>
      </c>
      <c r="B20" s="68" t="s">
        <v>7</v>
      </c>
      <c r="C20" s="55" t="s">
        <v>7</v>
      </c>
      <c r="D20" s="68" t="s">
        <v>7</v>
      </c>
      <c r="E20" s="55" t="s">
        <v>7</v>
      </c>
      <c r="F20" s="68" t="s">
        <v>7</v>
      </c>
      <c r="G20" s="87" t="s">
        <v>7</v>
      </c>
      <c r="H20" s="68" t="s">
        <v>7</v>
      </c>
      <c r="I20" s="87" t="s">
        <v>7</v>
      </c>
      <c r="J20" s="68" t="s">
        <v>7</v>
      </c>
      <c r="K20" s="88" t="s">
        <v>7</v>
      </c>
      <c r="L20" s="56"/>
      <c r="M20" s="56"/>
      <c r="N20" s="56"/>
      <c r="O20" s="56"/>
      <c r="P20" s="56"/>
      <c r="Q20" s="56"/>
    </row>
    <row r="21" spans="1:17">
      <c r="A21" s="89" t="s">
        <v>56</v>
      </c>
      <c r="B21" s="68">
        <v>44.663293463754783</v>
      </c>
      <c r="C21" s="55">
        <v>1.3829517107787628</v>
      </c>
      <c r="D21" s="68">
        <v>16.00643066219062</v>
      </c>
      <c r="E21" s="87">
        <v>1.0118350852689808</v>
      </c>
      <c r="F21" s="68">
        <v>41.792545607238232</v>
      </c>
      <c r="G21" s="87">
        <v>3.7435510878292315</v>
      </c>
      <c r="H21" s="68">
        <v>10.790042363639211</v>
      </c>
      <c r="I21" s="87">
        <v>1.9347075368086764</v>
      </c>
      <c r="J21" s="68">
        <v>47.417412029122573</v>
      </c>
      <c r="K21" s="88">
        <v>3.5357667678784721</v>
      </c>
      <c r="L21" s="56"/>
      <c r="M21" s="56"/>
      <c r="N21" s="56"/>
      <c r="O21" s="56"/>
      <c r="P21" s="56"/>
      <c r="Q21" s="56"/>
    </row>
    <row r="22" spans="1:17">
      <c r="A22" s="89" t="s">
        <v>67</v>
      </c>
      <c r="B22" s="68">
        <v>21.514435287256941</v>
      </c>
      <c r="C22" s="55">
        <v>0.77856724661981336</v>
      </c>
      <c r="D22" s="68">
        <v>7.2869732051883229</v>
      </c>
      <c r="E22" s="55">
        <v>0.46643504220519449</v>
      </c>
      <c r="F22" s="68">
        <v>59.706558211213611</v>
      </c>
      <c r="G22" s="55">
        <v>2.9969766130781288</v>
      </c>
      <c r="H22" s="68">
        <v>33.808460461864037</v>
      </c>
      <c r="I22" s="55">
        <v>3.0552843071911231</v>
      </c>
      <c r="J22" s="68">
        <v>6.4849813269223429</v>
      </c>
      <c r="K22" s="88">
        <v>1.5596038323463006</v>
      </c>
      <c r="L22" s="56"/>
      <c r="M22" s="56"/>
      <c r="N22" s="56"/>
      <c r="O22" s="56"/>
      <c r="P22" s="56"/>
      <c r="Q22" s="56"/>
    </row>
    <row r="23" spans="1:17">
      <c r="A23" s="89" t="s">
        <v>100</v>
      </c>
      <c r="B23" s="68">
        <v>8.1818303786480744</v>
      </c>
      <c r="C23" s="55">
        <v>0.75090732591651632</v>
      </c>
      <c r="D23" s="68">
        <v>2.9394513597025571</v>
      </c>
      <c r="E23" s="55">
        <v>0.39189010865818491</v>
      </c>
      <c r="F23" s="68" t="s">
        <v>7</v>
      </c>
      <c r="G23" s="55" t="s">
        <v>7</v>
      </c>
      <c r="H23" s="68" t="s">
        <v>7</v>
      </c>
      <c r="I23" s="55" t="s">
        <v>7</v>
      </c>
      <c r="J23" s="68" t="s">
        <v>7</v>
      </c>
      <c r="K23" s="88" t="s">
        <v>7</v>
      </c>
      <c r="L23" s="56"/>
      <c r="M23" s="56"/>
      <c r="N23" s="56"/>
      <c r="O23" s="56"/>
      <c r="P23" s="56"/>
      <c r="Q23" s="56"/>
    </row>
    <row r="24" spans="1:17">
      <c r="A24" s="89" t="s">
        <v>71</v>
      </c>
      <c r="B24" s="68">
        <v>34.743713798004428</v>
      </c>
      <c r="C24" s="55">
        <v>1.2164317849579345</v>
      </c>
      <c r="D24" s="68">
        <v>13.461818819237569</v>
      </c>
      <c r="E24" s="87">
        <v>0.93327159191407771</v>
      </c>
      <c r="F24" s="68">
        <v>81.469869184050651</v>
      </c>
      <c r="G24" s="87">
        <v>2.9200905714565639</v>
      </c>
      <c r="H24" s="68">
        <v>14.667054113725751</v>
      </c>
      <c r="I24" s="87">
        <v>2.2997876707817198</v>
      </c>
      <c r="J24" s="68">
        <v>3.8630767022235961</v>
      </c>
      <c r="K24" s="88">
        <v>1.351630556852641</v>
      </c>
      <c r="L24" s="56"/>
      <c r="M24" s="56"/>
      <c r="N24" s="56"/>
      <c r="O24" s="56"/>
      <c r="P24" s="56"/>
      <c r="Q24" s="56"/>
    </row>
    <row r="25" spans="1:17">
      <c r="A25" s="39" t="s">
        <v>61</v>
      </c>
      <c r="B25" s="68">
        <v>14.83300961756648</v>
      </c>
      <c r="C25" s="55">
        <v>0.83923120923048034</v>
      </c>
      <c r="D25" s="68">
        <v>3.334464064788953</v>
      </c>
      <c r="E25" s="55">
        <v>0.43070955104616615</v>
      </c>
      <c r="F25" s="68">
        <v>61.578334666016353</v>
      </c>
      <c r="G25" s="55">
        <v>5.4225904327344496</v>
      </c>
      <c r="H25" s="68">
        <v>18.53448662948426</v>
      </c>
      <c r="I25" s="55">
        <v>3.8514332772627364</v>
      </c>
      <c r="J25" s="68">
        <v>19.88717870449938</v>
      </c>
      <c r="K25" s="88">
        <v>4.4770683884386457</v>
      </c>
      <c r="L25" s="56"/>
      <c r="M25" s="56"/>
      <c r="N25" s="56"/>
      <c r="O25" s="56"/>
      <c r="P25" s="56"/>
      <c r="Q25" s="56"/>
    </row>
    <row r="26" spans="1:17">
      <c r="A26" s="89" t="s">
        <v>77</v>
      </c>
      <c r="B26" s="68">
        <v>21.434180060963079</v>
      </c>
      <c r="C26" s="55">
        <v>0.8151665957103702</v>
      </c>
      <c r="D26" s="68">
        <v>6.7472919384385976</v>
      </c>
      <c r="E26" s="55">
        <v>0.61644056462912777</v>
      </c>
      <c r="F26" s="68">
        <v>56.60488320898849</v>
      </c>
      <c r="G26" s="55">
        <v>4.463225234081567</v>
      </c>
      <c r="H26" s="68">
        <v>37.566328680373083</v>
      </c>
      <c r="I26" s="55">
        <v>4.2150573772865574</v>
      </c>
      <c r="J26" s="68">
        <v>5.8287881106384303</v>
      </c>
      <c r="K26" s="88">
        <v>1.9728832457472238</v>
      </c>
      <c r="L26" s="56"/>
      <c r="M26" s="56"/>
      <c r="N26" s="56"/>
      <c r="O26" s="56"/>
      <c r="P26" s="56"/>
      <c r="Q26" s="56"/>
    </row>
    <row r="27" spans="1:17">
      <c r="A27" s="89" t="s">
        <v>93</v>
      </c>
      <c r="B27" s="68">
        <v>16.79077621637385</v>
      </c>
      <c r="C27" s="55">
        <v>0.82485037479691514</v>
      </c>
      <c r="D27" s="68">
        <v>5.1734552954252662</v>
      </c>
      <c r="E27" s="55">
        <v>0.51449658548359578</v>
      </c>
      <c r="F27" s="68">
        <v>28.47651526936118</v>
      </c>
      <c r="G27" s="55">
        <v>4.1354698883676946</v>
      </c>
      <c r="H27" s="68">
        <v>48.292185145236083</v>
      </c>
      <c r="I27" s="55">
        <v>4.3897791395397672</v>
      </c>
      <c r="J27" s="68">
        <v>23.231299585402748</v>
      </c>
      <c r="K27" s="88">
        <v>3.4891691866853107</v>
      </c>
      <c r="L27" s="56"/>
      <c r="M27" s="56"/>
      <c r="N27" s="56"/>
      <c r="O27" s="56"/>
      <c r="P27" s="56"/>
      <c r="Q27" s="56"/>
    </row>
    <row r="28" spans="1:17">
      <c r="A28" s="89" t="s">
        <v>64</v>
      </c>
      <c r="B28" s="68">
        <v>5.9440566836330841</v>
      </c>
      <c r="C28" s="55">
        <v>0.53847495653130362</v>
      </c>
      <c r="D28" s="68">
        <v>2.2193938803168831</v>
      </c>
      <c r="E28" s="55">
        <v>0.29098006506749663</v>
      </c>
      <c r="F28" s="68">
        <v>53.099360609980629</v>
      </c>
      <c r="G28" s="55">
        <v>6.9297190350450313</v>
      </c>
      <c r="H28" s="68">
        <v>14.754419595082579</v>
      </c>
      <c r="I28" s="55">
        <v>5.2932620838417916</v>
      </c>
      <c r="J28" s="68">
        <v>32.146219794936783</v>
      </c>
      <c r="K28" s="88">
        <v>6.9768047732304375</v>
      </c>
      <c r="L28" s="56"/>
      <c r="M28" s="56"/>
      <c r="N28" s="56"/>
      <c r="O28" s="56"/>
      <c r="P28" s="56"/>
      <c r="Q28" s="56"/>
    </row>
    <row r="29" spans="1:17">
      <c r="A29" s="89" t="s">
        <v>68</v>
      </c>
      <c r="B29" s="68">
        <v>16.66666816739539</v>
      </c>
      <c r="C29" s="55">
        <v>0.6774213973374944</v>
      </c>
      <c r="D29" s="68">
        <v>6.7395303296938716</v>
      </c>
      <c r="E29" s="55">
        <v>0.3901275433815668</v>
      </c>
      <c r="F29" s="68">
        <v>73.217946549066838</v>
      </c>
      <c r="G29" s="55">
        <v>3.8609305849171323</v>
      </c>
      <c r="H29" s="68">
        <v>17.3087686452543</v>
      </c>
      <c r="I29" s="55">
        <v>3.0288313752378433</v>
      </c>
      <c r="J29" s="68">
        <v>9.4732848056788601</v>
      </c>
      <c r="K29" s="88">
        <v>2.2538123340179661</v>
      </c>
      <c r="L29" s="56"/>
      <c r="M29" s="56"/>
      <c r="N29" s="56"/>
      <c r="O29" s="56"/>
      <c r="P29" s="56"/>
      <c r="Q29" s="56"/>
    </row>
    <row r="30" spans="1:17">
      <c r="A30" s="89" t="s">
        <v>94</v>
      </c>
      <c r="B30" s="68">
        <v>21.481317730028231</v>
      </c>
      <c r="C30" s="55">
        <v>1.2507338528372285</v>
      </c>
      <c r="D30" s="68">
        <v>2.5114512003956242</v>
      </c>
      <c r="E30" s="55">
        <v>0.43163927404585678</v>
      </c>
      <c r="F30" s="68" t="s">
        <v>52</v>
      </c>
      <c r="G30" s="55" t="s">
        <v>52</v>
      </c>
      <c r="H30" s="68" t="s">
        <v>52</v>
      </c>
      <c r="I30" s="55" t="s">
        <v>52</v>
      </c>
      <c r="J30" s="68" t="s">
        <v>52</v>
      </c>
      <c r="K30" s="88" t="s">
        <v>52</v>
      </c>
      <c r="L30" s="56"/>
      <c r="M30" s="56"/>
      <c r="N30" s="56"/>
      <c r="O30" s="56"/>
      <c r="P30" s="56"/>
      <c r="Q30" s="56"/>
    </row>
    <row r="31" spans="1:17">
      <c r="A31" s="89" t="s">
        <v>82</v>
      </c>
      <c r="B31" s="68">
        <v>28.608235296434341</v>
      </c>
      <c r="C31" s="55">
        <v>0.69404794787520896</v>
      </c>
      <c r="D31" s="68">
        <v>13.986849242729489</v>
      </c>
      <c r="E31" s="87">
        <v>0.55441180964317383</v>
      </c>
      <c r="F31" s="68">
        <v>51.527355269464373</v>
      </c>
      <c r="G31" s="87">
        <v>2.4278059758405601</v>
      </c>
      <c r="H31" s="68">
        <v>37.57479003053902</v>
      </c>
      <c r="I31" s="87">
        <v>2.4835429122636956</v>
      </c>
      <c r="J31" s="68">
        <v>10.8978546999966</v>
      </c>
      <c r="K31" s="88">
        <v>1.5454533374792092</v>
      </c>
      <c r="L31" s="56"/>
      <c r="M31" s="56"/>
      <c r="N31" s="56"/>
      <c r="O31" s="56"/>
      <c r="P31" s="56"/>
      <c r="Q31" s="56"/>
    </row>
    <row r="32" spans="1:17">
      <c r="A32" s="89" t="s">
        <v>92</v>
      </c>
      <c r="B32" s="68" t="s">
        <v>7</v>
      </c>
      <c r="C32" s="55" t="s">
        <v>7</v>
      </c>
      <c r="D32" s="68" t="s">
        <v>7</v>
      </c>
      <c r="E32" s="87" t="s">
        <v>7</v>
      </c>
      <c r="F32" s="68" t="s">
        <v>7</v>
      </c>
      <c r="G32" s="87" t="s">
        <v>7</v>
      </c>
      <c r="H32" s="68" t="s">
        <v>7</v>
      </c>
      <c r="I32" s="87" t="s">
        <v>7</v>
      </c>
      <c r="J32" s="68" t="s">
        <v>7</v>
      </c>
      <c r="K32" s="88" t="s">
        <v>7</v>
      </c>
      <c r="L32" s="56"/>
      <c r="M32" s="56"/>
      <c r="N32" s="56"/>
      <c r="O32" s="56"/>
      <c r="P32" s="56"/>
      <c r="Q32" s="56"/>
    </row>
    <row r="33" spans="1:17">
      <c r="A33" s="89" t="s">
        <v>80</v>
      </c>
      <c r="B33" s="68" t="s">
        <v>7</v>
      </c>
      <c r="C33" s="55" t="s">
        <v>7</v>
      </c>
      <c r="D33" s="68" t="s">
        <v>7</v>
      </c>
      <c r="E33" s="55" t="s">
        <v>7</v>
      </c>
      <c r="F33" s="68" t="s">
        <v>7</v>
      </c>
      <c r="G33" s="55" t="s">
        <v>7</v>
      </c>
      <c r="H33" s="68" t="s">
        <v>7</v>
      </c>
      <c r="I33" s="55" t="s">
        <v>7</v>
      </c>
      <c r="J33" s="68" t="s">
        <v>7</v>
      </c>
      <c r="K33" s="88" t="s">
        <v>7</v>
      </c>
      <c r="L33" s="56"/>
      <c r="M33" s="56"/>
      <c r="N33" s="56"/>
      <c r="O33" s="56"/>
      <c r="P33" s="56"/>
      <c r="Q33" s="56"/>
    </row>
    <row r="34" spans="1:17">
      <c r="A34" s="89" t="s">
        <v>490</v>
      </c>
      <c r="B34" s="68">
        <v>9.8634049208580361</v>
      </c>
      <c r="C34" s="55">
        <v>1.0552384380713735</v>
      </c>
      <c r="D34" s="68">
        <v>0.50569786865195288</v>
      </c>
      <c r="E34" s="87">
        <v>0.17675099123074117</v>
      </c>
      <c r="F34" s="68" t="s">
        <v>52</v>
      </c>
      <c r="G34" s="87" t="s">
        <v>52</v>
      </c>
      <c r="H34" s="68" t="s">
        <v>52</v>
      </c>
      <c r="I34" s="87" t="s">
        <v>52</v>
      </c>
      <c r="J34" s="68" t="s">
        <v>52</v>
      </c>
      <c r="K34" s="88" t="s">
        <v>52</v>
      </c>
      <c r="L34" s="56"/>
      <c r="M34" s="56"/>
      <c r="N34" s="56"/>
      <c r="O34" s="56"/>
      <c r="P34" s="56"/>
      <c r="Q34" s="56"/>
    </row>
    <row r="35" spans="1:17">
      <c r="A35" s="89" t="s">
        <v>78</v>
      </c>
      <c r="B35" s="68">
        <v>5.8085938704344837</v>
      </c>
      <c r="C35" s="55">
        <v>0.3296704427153706</v>
      </c>
      <c r="D35" s="68">
        <v>2.6929005695404138</v>
      </c>
      <c r="E35" s="55">
        <v>0.21027136958907636</v>
      </c>
      <c r="F35" s="68">
        <v>80.150109962991536</v>
      </c>
      <c r="G35" s="55">
        <v>4.3099227706397398</v>
      </c>
      <c r="H35" s="68">
        <v>5.9895545064302338</v>
      </c>
      <c r="I35" s="55">
        <v>2.0833903603836195</v>
      </c>
      <c r="J35" s="68">
        <v>13.860335530578229</v>
      </c>
      <c r="K35" s="88">
        <v>3.9758236864886083</v>
      </c>
      <c r="L35" s="56"/>
      <c r="M35" s="56"/>
      <c r="N35" s="56"/>
      <c r="O35" s="56"/>
      <c r="P35" s="56"/>
      <c r="Q35" s="56"/>
    </row>
    <row r="36" spans="1:17">
      <c r="A36" s="89" t="s">
        <v>91</v>
      </c>
      <c r="B36" s="68">
        <v>7.4633934849612142</v>
      </c>
      <c r="C36" s="55">
        <v>0.9084504339344508</v>
      </c>
      <c r="D36" s="68">
        <v>3.602364268615394</v>
      </c>
      <c r="E36" s="87">
        <v>0.41784500605997321</v>
      </c>
      <c r="F36" s="68">
        <v>56.75601747730726</v>
      </c>
      <c r="G36" s="87">
        <v>7.7264283467777304</v>
      </c>
      <c r="H36" s="68">
        <v>18.55750554938351</v>
      </c>
      <c r="I36" s="87">
        <v>4.4548804741861217</v>
      </c>
      <c r="J36" s="68">
        <v>24.686476973309219</v>
      </c>
      <c r="K36" s="88">
        <v>5.7519313587253675</v>
      </c>
      <c r="L36" s="56"/>
      <c r="M36" s="56"/>
      <c r="N36" s="56"/>
      <c r="O36" s="56"/>
      <c r="P36" s="56"/>
      <c r="Q36" s="56"/>
    </row>
    <row r="37" spans="1:17">
      <c r="A37" s="89" t="s">
        <v>87</v>
      </c>
      <c r="B37" s="68" t="s">
        <v>7</v>
      </c>
      <c r="C37" s="55" t="s">
        <v>7</v>
      </c>
      <c r="D37" s="68" t="s">
        <v>7</v>
      </c>
      <c r="E37" s="55" t="s">
        <v>7</v>
      </c>
      <c r="F37" s="68" t="s">
        <v>7</v>
      </c>
      <c r="G37" s="55" t="s">
        <v>7</v>
      </c>
      <c r="H37" s="68" t="s">
        <v>7</v>
      </c>
      <c r="I37" s="55" t="s">
        <v>7</v>
      </c>
      <c r="J37" s="68" t="s">
        <v>7</v>
      </c>
      <c r="K37" s="88" t="s">
        <v>7</v>
      </c>
      <c r="L37" s="56"/>
      <c r="M37" s="56"/>
      <c r="N37" s="56"/>
      <c r="O37" s="56"/>
      <c r="P37" s="56"/>
      <c r="Q37" s="56"/>
    </row>
    <row r="38" spans="1:17">
      <c r="A38" s="89" t="s">
        <v>65</v>
      </c>
      <c r="B38" s="68">
        <v>9.8761768475496741</v>
      </c>
      <c r="C38" s="55">
        <v>1.2364907644883416</v>
      </c>
      <c r="D38" s="68">
        <v>1.921655730780264</v>
      </c>
      <c r="E38" s="55">
        <v>0.68236687141636743</v>
      </c>
      <c r="F38" s="68">
        <v>54.70528764667457</v>
      </c>
      <c r="G38" s="55">
        <v>28.07787467847227</v>
      </c>
      <c r="H38" s="68">
        <v>42.663181404865618</v>
      </c>
      <c r="I38" s="55">
        <v>28.873867460129329</v>
      </c>
      <c r="J38" s="68">
        <v>2.631530948459798</v>
      </c>
      <c r="K38" s="88">
        <v>3.9474573663171846</v>
      </c>
      <c r="L38" s="56"/>
      <c r="M38" s="56"/>
      <c r="N38" s="56"/>
      <c r="O38" s="56"/>
      <c r="P38" s="56"/>
      <c r="Q38" s="56"/>
    </row>
    <row r="39" spans="1:17">
      <c r="A39" s="89" t="s">
        <v>58</v>
      </c>
      <c r="B39" s="68" t="s">
        <v>7</v>
      </c>
      <c r="C39" s="55" t="s">
        <v>7</v>
      </c>
      <c r="D39" s="68" t="s">
        <v>7</v>
      </c>
      <c r="E39" s="55" t="s">
        <v>7</v>
      </c>
      <c r="F39" s="68" t="s">
        <v>7</v>
      </c>
      <c r="G39" s="87" t="s">
        <v>7</v>
      </c>
      <c r="H39" s="68" t="s">
        <v>7</v>
      </c>
      <c r="I39" s="87" t="s">
        <v>7</v>
      </c>
      <c r="J39" s="68" t="s">
        <v>7</v>
      </c>
      <c r="K39" s="88" t="s">
        <v>7</v>
      </c>
      <c r="L39" s="56"/>
      <c r="M39" s="56"/>
      <c r="N39" s="56"/>
      <c r="O39" s="56"/>
      <c r="P39" s="56"/>
      <c r="Q39" s="56"/>
    </row>
    <row r="40" spans="1:17">
      <c r="A40" s="89" t="s">
        <v>74</v>
      </c>
      <c r="B40" s="68">
        <v>17.95051306231575</v>
      </c>
      <c r="C40" s="55">
        <v>0.84913070641013855</v>
      </c>
      <c r="D40" s="68">
        <v>7.8090242655012423</v>
      </c>
      <c r="E40" s="55">
        <v>0.61312640408086794</v>
      </c>
      <c r="F40" s="68">
        <v>57.313073288448237</v>
      </c>
      <c r="G40" s="55">
        <v>3.5819990257804952</v>
      </c>
      <c r="H40" s="68">
        <v>38.205049907585867</v>
      </c>
      <c r="I40" s="55">
        <v>3.4836229246367174</v>
      </c>
      <c r="J40" s="68">
        <v>4.4818768039658998</v>
      </c>
      <c r="K40" s="88">
        <v>1.445224939374929</v>
      </c>
      <c r="L40" s="56"/>
      <c r="M40" s="56"/>
      <c r="N40" s="56"/>
      <c r="O40" s="56"/>
      <c r="P40" s="56"/>
      <c r="Q40" s="56"/>
    </row>
    <row r="41" spans="1:17">
      <c r="A41" s="89" t="s">
        <v>1</v>
      </c>
      <c r="B41" s="68">
        <v>13.64597617218007</v>
      </c>
      <c r="C41" s="55">
        <v>0.92932088211173092</v>
      </c>
      <c r="D41" s="68">
        <v>5.4099403025180308</v>
      </c>
      <c r="E41" s="87">
        <v>0.5587051016610306</v>
      </c>
      <c r="F41" s="68">
        <v>75.429822112958803</v>
      </c>
      <c r="G41" s="87">
        <v>5.7681912090450584</v>
      </c>
      <c r="H41" s="68">
        <v>18.009751952413708</v>
      </c>
      <c r="I41" s="87">
        <v>4.5935533238962627</v>
      </c>
      <c r="J41" s="68">
        <v>6.5604259346274834</v>
      </c>
      <c r="K41" s="88">
        <v>2.8623974173201936</v>
      </c>
      <c r="L41" s="56"/>
      <c r="M41" s="56"/>
      <c r="N41" s="56"/>
      <c r="O41" s="56"/>
      <c r="P41" s="56"/>
      <c r="Q41" s="56"/>
    </row>
    <row r="42" spans="1:17">
      <c r="A42" s="89" t="s">
        <v>88</v>
      </c>
      <c r="B42" s="68">
        <v>6.6480695770185614</v>
      </c>
      <c r="C42" s="55">
        <v>0.59625674275044216</v>
      </c>
      <c r="D42" s="68">
        <v>2.8674647141089138</v>
      </c>
      <c r="E42" s="87">
        <v>0.4073244357722724</v>
      </c>
      <c r="F42" s="68">
        <v>49.50430871866326</v>
      </c>
      <c r="G42" s="87">
        <v>6.2577751481794106</v>
      </c>
      <c r="H42" s="68">
        <v>32.947795859910322</v>
      </c>
      <c r="I42" s="87">
        <v>5.801490608376719</v>
      </c>
      <c r="J42" s="68">
        <v>17.547895421426411</v>
      </c>
      <c r="K42" s="88">
        <v>4.7320982892749885</v>
      </c>
      <c r="L42" s="56"/>
      <c r="M42" s="56"/>
      <c r="N42" s="56"/>
      <c r="O42" s="56"/>
      <c r="P42" s="56"/>
      <c r="Q42" s="56"/>
    </row>
    <row r="43" spans="1:17">
      <c r="A43" s="89" t="s">
        <v>99</v>
      </c>
      <c r="B43" s="68">
        <v>36.59014706602278</v>
      </c>
      <c r="C43" s="55">
        <v>1.4110158710427081</v>
      </c>
      <c r="D43" s="68">
        <v>12.00141225248351</v>
      </c>
      <c r="E43" s="55">
        <v>0.79231406051085351</v>
      </c>
      <c r="F43" s="68">
        <v>74.239101550748941</v>
      </c>
      <c r="G43" s="55">
        <v>4.4296993273047303</v>
      </c>
      <c r="H43" s="68">
        <v>25.24668948591216</v>
      </c>
      <c r="I43" s="55">
        <v>4.4466324642038852</v>
      </c>
      <c r="J43" s="68">
        <v>0.51420896333890376</v>
      </c>
      <c r="K43" s="88">
        <v>0.42380522843934038</v>
      </c>
      <c r="L43" s="56"/>
      <c r="M43" s="56"/>
      <c r="N43" s="56"/>
      <c r="O43" s="56"/>
      <c r="P43" s="56"/>
      <c r="Q43" s="56"/>
    </row>
    <row r="44" spans="1:17">
      <c r="A44" s="89" t="s">
        <v>69</v>
      </c>
      <c r="B44" s="68" t="s">
        <v>7</v>
      </c>
      <c r="C44" s="55" t="s">
        <v>7</v>
      </c>
      <c r="D44" s="68" t="s">
        <v>7</v>
      </c>
      <c r="E44" s="55" t="s">
        <v>7</v>
      </c>
      <c r="F44" s="68" t="s">
        <v>7</v>
      </c>
      <c r="G44" s="55" t="s">
        <v>7</v>
      </c>
      <c r="H44" s="68" t="s">
        <v>7</v>
      </c>
      <c r="I44" s="55" t="s">
        <v>7</v>
      </c>
      <c r="J44" s="68" t="s">
        <v>7</v>
      </c>
      <c r="K44" s="88" t="s">
        <v>7</v>
      </c>
      <c r="L44" s="56"/>
      <c r="M44" s="56"/>
      <c r="N44" s="56"/>
      <c r="O44" s="56"/>
      <c r="P44" s="56"/>
      <c r="Q44" s="56"/>
    </row>
    <row r="45" spans="1:17">
      <c r="A45" s="89" t="s">
        <v>84</v>
      </c>
      <c r="B45" s="68" t="s">
        <v>7</v>
      </c>
      <c r="C45" s="55" t="s">
        <v>7</v>
      </c>
      <c r="D45" s="68" t="s">
        <v>7</v>
      </c>
      <c r="E45" s="55" t="s">
        <v>7</v>
      </c>
      <c r="F45" s="68" t="s">
        <v>7</v>
      </c>
      <c r="G45" s="55" t="s">
        <v>7</v>
      </c>
      <c r="H45" s="68" t="s">
        <v>7</v>
      </c>
      <c r="I45" s="55" t="s">
        <v>7</v>
      </c>
      <c r="J45" s="68" t="s">
        <v>7</v>
      </c>
      <c r="K45" s="88" t="s">
        <v>7</v>
      </c>
      <c r="L45" s="56"/>
      <c r="M45" s="56"/>
      <c r="N45" s="56"/>
      <c r="O45" s="56"/>
      <c r="P45" s="56"/>
      <c r="Q45" s="56"/>
    </row>
    <row r="46" spans="1:17">
      <c r="A46" s="89" t="s">
        <v>96</v>
      </c>
      <c r="B46" s="68">
        <v>8.8679996356580464</v>
      </c>
      <c r="C46" s="55">
        <v>0.4887117572458296</v>
      </c>
      <c r="D46" s="68">
        <v>2.68297225658781</v>
      </c>
      <c r="E46" s="55">
        <v>0.27845059776953007</v>
      </c>
      <c r="F46" s="68">
        <v>52.575928162015273</v>
      </c>
      <c r="G46" s="55">
        <v>5.4092834613765932</v>
      </c>
      <c r="H46" s="68">
        <v>38.70739584905936</v>
      </c>
      <c r="I46" s="55">
        <v>4.7097782611488377</v>
      </c>
      <c r="J46" s="68">
        <v>8.7166759889253669</v>
      </c>
      <c r="K46" s="88">
        <v>3.2849427367131745</v>
      </c>
      <c r="L46" s="56"/>
      <c r="M46" s="56"/>
      <c r="N46" s="56"/>
      <c r="O46" s="56"/>
      <c r="P46" s="56"/>
      <c r="Q46" s="56"/>
    </row>
    <row r="47" spans="1:17">
      <c r="A47" s="89" t="s">
        <v>72</v>
      </c>
      <c r="B47" s="68">
        <v>8.9394964884179373</v>
      </c>
      <c r="C47" s="55">
        <v>0.75680969614053595</v>
      </c>
      <c r="D47" s="68">
        <v>3.2530765849705952</v>
      </c>
      <c r="E47" s="87">
        <v>0.33223896249005486</v>
      </c>
      <c r="F47" s="68">
        <v>66.312345011566563</v>
      </c>
      <c r="G47" s="87">
        <v>4.9937613744054907</v>
      </c>
      <c r="H47" s="68">
        <v>28.35708232942125</v>
      </c>
      <c r="I47" s="87">
        <v>4.7336400017677072</v>
      </c>
      <c r="J47" s="68">
        <v>5.3305726590121933</v>
      </c>
      <c r="K47" s="88">
        <v>2.2259270539320504</v>
      </c>
      <c r="L47" s="56"/>
      <c r="M47" s="56"/>
      <c r="N47" s="56"/>
      <c r="O47" s="56"/>
      <c r="P47" s="56"/>
      <c r="Q47" s="56"/>
    </row>
    <row r="48" spans="1:17">
      <c r="A48" s="89" t="s">
        <v>60</v>
      </c>
      <c r="B48" s="68">
        <v>2.6269374922343061</v>
      </c>
      <c r="C48" s="55">
        <v>0.30999537356005086</v>
      </c>
      <c r="D48" s="68">
        <v>1.120052232052033</v>
      </c>
      <c r="E48" s="55">
        <v>0.20270656328731806</v>
      </c>
      <c r="F48" s="68">
        <v>72.691691385245008</v>
      </c>
      <c r="G48" s="55">
        <v>6.5922453808062063</v>
      </c>
      <c r="H48" s="68">
        <v>27.2934059982828</v>
      </c>
      <c r="I48" s="55">
        <v>6.5917780687293277</v>
      </c>
      <c r="J48" s="68">
        <v>1.49026164721865E-2</v>
      </c>
      <c r="K48" s="88">
        <v>1.4753395279276108E-2</v>
      </c>
      <c r="L48" s="56"/>
      <c r="M48" s="56"/>
      <c r="N48" s="56"/>
      <c r="O48" s="56"/>
      <c r="P48" s="56"/>
      <c r="Q48" s="56"/>
    </row>
    <row r="49" spans="1:17">
      <c r="A49" s="89" t="s">
        <v>102</v>
      </c>
      <c r="B49" s="68">
        <v>6.6014168170749894</v>
      </c>
      <c r="C49" s="55">
        <v>0.60906296230917678</v>
      </c>
      <c r="D49" s="68">
        <v>1.2130974150495439</v>
      </c>
      <c r="E49" s="55">
        <v>0.25909550289028094</v>
      </c>
      <c r="F49" s="68" t="s">
        <v>52</v>
      </c>
      <c r="G49" s="55" t="s">
        <v>52</v>
      </c>
      <c r="H49" s="68" t="s">
        <v>52</v>
      </c>
      <c r="I49" s="55" t="s">
        <v>52</v>
      </c>
      <c r="J49" s="68" t="s">
        <v>52</v>
      </c>
      <c r="K49" s="88" t="s">
        <v>52</v>
      </c>
      <c r="L49" s="56"/>
      <c r="M49" s="56"/>
      <c r="N49" s="56"/>
      <c r="O49" s="56"/>
      <c r="P49" s="56"/>
      <c r="Q49" s="56"/>
    </row>
    <row r="50" spans="1:17">
      <c r="A50" s="89" t="s">
        <v>95</v>
      </c>
      <c r="B50" s="68" t="s">
        <v>7</v>
      </c>
      <c r="C50" s="55" t="s">
        <v>7</v>
      </c>
      <c r="D50" s="68" t="s">
        <v>7</v>
      </c>
      <c r="E50" s="55" t="s">
        <v>7</v>
      </c>
      <c r="F50" s="68" t="s">
        <v>7</v>
      </c>
      <c r="G50" s="55" t="s">
        <v>7</v>
      </c>
      <c r="H50" s="68" t="s">
        <v>7</v>
      </c>
      <c r="I50" s="55" t="s">
        <v>7</v>
      </c>
      <c r="J50" s="68" t="s">
        <v>7</v>
      </c>
      <c r="K50" s="88" t="s">
        <v>7</v>
      </c>
      <c r="L50" s="56"/>
      <c r="M50" s="56"/>
      <c r="N50" s="56"/>
      <c r="O50" s="56"/>
      <c r="P50" s="56"/>
      <c r="Q50" s="56"/>
    </row>
    <row r="51" spans="1:17">
      <c r="A51" s="89" t="s">
        <v>75</v>
      </c>
      <c r="B51" s="68">
        <v>16.6855000151902</v>
      </c>
      <c r="C51" s="55">
        <v>0.73599793219920495</v>
      </c>
      <c r="D51" s="68">
        <v>7.9488391125922044</v>
      </c>
      <c r="E51" s="87">
        <v>0.51720798209678254</v>
      </c>
      <c r="F51" s="68">
        <v>53.331656562909266</v>
      </c>
      <c r="G51" s="87">
        <v>3.8305368404983859</v>
      </c>
      <c r="H51" s="68">
        <v>39.110731401049243</v>
      </c>
      <c r="I51" s="87">
        <v>4.0595972312778832</v>
      </c>
      <c r="J51" s="68">
        <v>7.5576120360415002</v>
      </c>
      <c r="K51" s="88">
        <v>1.7085296935836871</v>
      </c>
      <c r="L51" s="56"/>
      <c r="M51" s="56"/>
      <c r="N51" s="56"/>
      <c r="O51" s="56"/>
      <c r="P51" s="56"/>
      <c r="Q51" s="56"/>
    </row>
    <row r="52" spans="1:17">
      <c r="A52" s="148" t="s">
        <v>59</v>
      </c>
      <c r="B52" s="313">
        <v>16.052958334909022</v>
      </c>
      <c r="C52" s="314">
        <v>0.94972035233214191</v>
      </c>
      <c r="D52" s="313">
        <v>4.0098174391935739</v>
      </c>
      <c r="E52" s="315">
        <v>0.46214839858720952</v>
      </c>
      <c r="F52" s="313">
        <v>77.368994511835851</v>
      </c>
      <c r="G52" s="315">
        <v>6.0187998876258098</v>
      </c>
      <c r="H52" s="313">
        <v>15.92984579785238</v>
      </c>
      <c r="I52" s="315">
        <v>4.5268032116456967</v>
      </c>
      <c r="J52" s="313">
        <v>6.7011596903117558</v>
      </c>
      <c r="K52" s="317">
        <v>3.2817803327982924</v>
      </c>
      <c r="L52" s="56"/>
      <c r="M52" s="56"/>
      <c r="N52" s="56"/>
      <c r="O52" s="56"/>
      <c r="P52" s="56"/>
      <c r="Q52" s="56"/>
    </row>
    <row r="53" spans="1:17">
      <c r="A53" s="89" t="s">
        <v>63</v>
      </c>
      <c r="B53" s="68">
        <v>6.1433522006024344</v>
      </c>
      <c r="C53" s="55">
        <v>0.40449879178504539</v>
      </c>
      <c r="D53" s="68">
        <v>1.8996229408489791</v>
      </c>
      <c r="E53" s="55">
        <v>0.22940260507698074</v>
      </c>
      <c r="F53" s="68">
        <v>82.503020946830588</v>
      </c>
      <c r="G53" s="55">
        <v>5.3188799333332986</v>
      </c>
      <c r="H53" s="68">
        <v>12.432770361533841</v>
      </c>
      <c r="I53" s="55">
        <v>4.9536520942833242</v>
      </c>
      <c r="J53" s="68">
        <v>5.0642086916355744</v>
      </c>
      <c r="K53" s="88">
        <v>2.5847887664603602</v>
      </c>
      <c r="L53" s="56"/>
      <c r="M53" s="56"/>
      <c r="N53" s="56"/>
      <c r="O53" s="56"/>
      <c r="P53" s="56"/>
      <c r="Q53" s="56"/>
    </row>
    <row r="54" spans="1:17">
      <c r="A54" s="89" t="s">
        <v>90</v>
      </c>
      <c r="B54" s="68">
        <v>28.812433531034628</v>
      </c>
      <c r="C54" s="55">
        <v>0.7279332193616167</v>
      </c>
      <c r="D54" s="68">
        <v>9.0529843698439443</v>
      </c>
      <c r="E54" s="87">
        <v>0.50338798048919731</v>
      </c>
      <c r="F54" s="68">
        <v>48.980844799008914</v>
      </c>
      <c r="G54" s="87">
        <v>2.8809725617193709</v>
      </c>
      <c r="H54" s="68">
        <v>32.912025947559158</v>
      </c>
      <c r="I54" s="87">
        <v>2.6986687750117819</v>
      </c>
      <c r="J54" s="68">
        <v>18.107129253431928</v>
      </c>
      <c r="K54" s="88">
        <v>2.4915055211633885</v>
      </c>
      <c r="L54" s="56"/>
      <c r="M54" s="56"/>
      <c r="N54" s="56"/>
      <c r="O54" s="56"/>
      <c r="P54" s="56"/>
      <c r="Q54" s="56"/>
    </row>
    <row r="55" spans="1:17">
      <c r="A55" s="89" t="s">
        <v>70</v>
      </c>
      <c r="B55" s="68">
        <v>22.500865271547671</v>
      </c>
      <c r="C55" s="55">
        <v>0.9859445872049537</v>
      </c>
      <c r="D55" s="68">
        <v>9.7754528593378538</v>
      </c>
      <c r="E55" s="87">
        <v>0.69304246021617422</v>
      </c>
      <c r="F55" s="68">
        <v>68.390114718817188</v>
      </c>
      <c r="G55" s="87">
        <v>3.4195533908962314</v>
      </c>
      <c r="H55" s="68">
        <v>21.77532289250853</v>
      </c>
      <c r="I55" s="87">
        <v>3.0148671911209366</v>
      </c>
      <c r="J55" s="68">
        <v>9.8345623886742892</v>
      </c>
      <c r="K55" s="88">
        <v>2.0010496646823825</v>
      </c>
      <c r="L55" s="56"/>
      <c r="M55" s="56"/>
      <c r="N55" s="56"/>
      <c r="O55" s="56"/>
      <c r="P55" s="56"/>
      <c r="Q55" s="56"/>
    </row>
    <row r="56" spans="1:17">
      <c r="A56" s="89" t="s">
        <v>57</v>
      </c>
      <c r="B56" s="68">
        <v>12.412648585115569</v>
      </c>
      <c r="C56" s="55">
        <v>0.6938411587469786</v>
      </c>
      <c r="D56" s="68">
        <v>3.047451275216646</v>
      </c>
      <c r="E56" s="55">
        <v>0.33827762358811519</v>
      </c>
      <c r="F56" s="68">
        <v>88.704027705491569</v>
      </c>
      <c r="G56" s="55">
        <v>2.943786581455329</v>
      </c>
      <c r="H56" s="68">
        <v>6.1500467608283476</v>
      </c>
      <c r="I56" s="55">
        <v>2.3166251316249786</v>
      </c>
      <c r="J56" s="68">
        <v>5.1459255336800807</v>
      </c>
      <c r="K56" s="88">
        <v>1.9284209249675919</v>
      </c>
      <c r="L56" s="56"/>
      <c r="M56" s="56"/>
      <c r="N56" s="56"/>
      <c r="O56" s="56"/>
      <c r="P56" s="56"/>
      <c r="Q56" s="56"/>
    </row>
    <row r="57" spans="1:17">
      <c r="A57" s="89" t="s">
        <v>97</v>
      </c>
      <c r="B57" s="68">
        <v>2.832017192368161</v>
      </c>
      <c r="C57" s="55">
        <v>0.30300323191769218</v>
      </c>
      <c r="D57" s="68">
        <v>0.88632794204580523</v>
      </c>
      <c r="E57" s="55">
        <v>0.17795312011870135</v>
      </c>
      <c r="F57" s="68">
        <v>49.326980718570532</v>
      </c>
      <c r="G57" s="55">
        <v>10.62806277413063</v>
      </c>
      <c r="H57" s="68">
        <v>38.945109782326867</v>
      </c>
      <c r="I57" s="55">
        <v>10.375866123509814</v>
      </c>
      <c r="J57" s="68">
        <v>11.72790949910261</v>
      </c>
      <c r="K57" s="88">
        <v>7.7074998222992779</v>
      </c>
      <c r="L57" s="56"/>
      <c r="M57" s="56"/>
      <c r="N57" s="56"/>
      <c r="O57" s="56"/>
      <c r="P57" s="56"/>
      <c r="Q57" s="56"/>
    </row>
    <row r="58" spans="1:17">
      <c r="A58" s="89" t="s">
        <v>62</v>
      </c>
      <c r="B58" s="68">
        <v>0.96079197368123559</v>
      </c>
      <c r="C58" s="55">
        <v>0.19127694893833352</v>
      </c>
      <c r="D58" s="68">
        <v>5.6717165020024198E-2</v>
      </c>
      <c r="E58" s="55">
        <v>3.7965264887523484E-2</v>
      </c>
      <c r="F58" s="68" t="s">
        <v>52</v>
      </c>
      <c r="G58" s="55" t="s">
        <v>52</v>
      </c>
      <c r="H58" s="68" t="s">
        <v>52</v>
      </c>
      <c r="I58" s="55" t="s">
        <v>52</v>
      </c>
      <c r="J58" s="68" t="s">
        <v>52</v>
      </c>
      <c r="K58" s="88" t="s">
        <v>52</v>
      </c>
      <c r="L58" s="56"/>
      <c r="M58" s="56"/>
      <c r="N58" s="56"/>
      <c r="O58" s="56"/>
      <c r="P58" s="56"/>
      <c r="Q58" s="56"/>
    </row>
    <row r="59" spans="1:17">
      <c r="A59" s="89" t="s">
        <v>79</v>
      </c>
      <c r="B59" s="68" t="s">
        <v>7</v>
      </c>
      <c r="C59" s="55" t="s">
        <v>7</v>
      </c>
      <c r="D59" s="68" t="s">
        <v>7</v>
      </c>
      <c r="E59" s="87" t="s">
        <v>7</v>
      </c>
      <c r="F59" s="68" t="s">
        <v>7</v>
      </c>
      <c r="G59" s="87" t="s">
        <v>7</v>
      </c>
      <c r="H59" s="68" t="s">
        <v>7</v>
      </c>
      <c r="I59" s="87" t="s">
        <v>7</v>
      </c>
      <c r="J59" s="68" t="s">
        <v>7</v>
      </c>
      <c r="K59" s="88" t="s">
        <v>7</v>
      </c>
      <c r="L59" s="56"/>
      <c r="M59" s="56"/>
      <c r="N59" s="56"/>
      <c r="O59" s="56"/>
      <c r="P59" s="56"/>
      <c r="Q59" s="56"/>
    </row>
    <row r="60" spans="1:17" ht="14" thickBot="1">
      <c r="A60" s="103" t="s">
        <v>89</v>
      </c>
      <c r="B60" s="95">
        <v>17.228204257147421</v>
      </c>
      <c r="C60" s="94">
        <v>0.48520747769540046</v>
      </c>
      <c r="D60" s="95">
        <v>3.5999405455602771</v>
      </c>
      <c r="E60" s="96">
        <v>0.25068015485340123</v>
      </c>
      <c r="F60" s="95">
        <v>51.495947382032433</v>
      </c>
      <c r="G60" s="96">
        <v>3.177376001578446</v>
      </c>
      <c r="H60" s="95">
        <v>15.248308714435231</v>
      </c>
      <c r="I60" s="96">
        <v>2.622445206799306</v>
      </c>
      <c r="J60" s="95">
        <v>33.255743903532348</v>
      </c>
      <c r="K60" s="97">
        <v>3.2595044714891874</v>
      </c>
      <c r="L60" s="56"/>
      <c r="M60" s="56"/>
      <c r="N60" s="56"/>
      <c r="O60" s="56"/>
      <c r="P60" s="56"/>
      <c r="Q60" s="56"/>
    </row>
    <row r="61" spans="1:17">
      <c r="A61" s="98"/>
      <c r="B61" s="54"/>
      <c r="C61" s="55"/>
      <c r="D61" s="54"/>
      <c r="E61" s="55"/>
      <c r="F61" s="55"/>
      <c r="G61" s="55"/>
      <c r="H61" s="54"/>
      <c r="I61" s="55"/>
      <c r="J61" s="54"/>
      <c r="K61" s="55"/>
      <c r="L61" s="56"/>
      <c r="M61" s="56"/>
      <c r="N61" s="56"/>
      <c r="O61" s="56"/>
      <c r="P61" s="56"/>
      <c r="Q61" s="56"/>
    </row>
    <row r="62" spans="1:17">
      <c r="A62" s="58" t="s">
        <v>476</v>
      </c>
      <c r="L62" s="56"/>
      <c r="M62" s="56"/>
      <c r="N62" s="56"/>
      <c r="O62" s="56"/>
      <c r="P62" s="56"/>
      <c r="Q62" s="56"/>
    </row>
    <row r="63" spans="1:17">
      <c r="A63" s="204"/>
      <c r="L63" s="56"/>
      <c r="M63" s="56"/>
      <c r="N63" s="56"/>
      <c r="O63" s="56"/>
      <c r="P63" s="56"/>
      <c r="Q63" s="56"/>
    </row>
    <row r="64" spans="1:17">
      <c r="A64" s="205"/>
    </row>
    <row r="65" spans="1:1">
      <c r="A65" s="7"/>
    </row>
    <row r="67" spans="1:1">
      <c r="A67" s="78"/>
    </row>
    <row r="68" spans="1:1">
      <c r="A68" s="1"/>
    </row>
    <row r="69" spans="1:1">
      <c r="A69" s="1"/>
    </row>
    <row r="70" spans="1:1">
      <c r="A70" s="1"/>
    </row>
    <row r="75" spans="1:1">
      <c r="A75" s="58"/>
    </row>
  </sheetData>
  <sortState xmlns:xlrd2="http://schemas.microsoft.com/office/spreadsheetml/2017/richdata2" ref="A13:K60">
    <sortCondition ref="A12"/>
  </sortState>
  <customSheetViews>
    <customSheetView guid="{C6F97F9E-B600-4C17-894D-590A32101059}" scale="80" showGridLines="0" topLeftCell="A4">
      <selection activeCell="D8" sqref="D8:E9"/>
      <pageMargins left="0.7" right="0.7" top="0.75" bottom="0.75" header="0.3" footer="0.3"/>
      <pageSetup paperSize="9" orientation="portrait" r:id="rId1"/>
    </customSheetView>
    <customSheetView guid="{FDFE99BC-6C4F-47A7-A6F0-C356BD0C43CF}" scale="80" showGridLines="0" topLeftCell="A4">
      <selection activeCell="D8" sqref="D8:E9"/>
      <pageMargins left="0.7" right="0.7" top="0.75" bottom="0.75" header="0.3" footer="0.3"/>
      <pageSetup paperSize="9" orientation="portrait" r:id="rId2"/>
    </customSheetView>
  </customSheetViews>
  <mergeCells count="6">
    <mergeCell ref="B8:C9"/>
    <mergeCell ref="H9:I9"/>
    <mergeCell ref="J9:K9"/>
    <mergeCell ref="F9:G9"/>
    <mergeCell ref="D8:E9"/>
    <mergeCell ref="F8:K8"/>
  </mergeCells>
  <pageMargins left="0.7" right="0.7" top="0.75" bottom="0.75" header="0.3" footer="0.3"/>
  <pageSetup paperSize="9" orientation="portrait"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0"/>
  <dimension ref="A1:Z77"/>
  <sheetViews>
    <sheetView showGridLines="0" topLeftCell="A35" zoomScaleNormal="100" workbookViewId="0"/>
  </sheetViews>
  <sheetFormatPr baseColWidth="10" defaultColWidth="9.1640625" defaultRowHeight="13"/>
  <cols>
    <col min="1" max="1" width="34" style="57" customWidth="1"/>
    <col min="2" max="11" width="10.33203125" style="57" customWidth="1"/>
    <col min="12" max="16384" width="9.1640625" style="57"/>
  </cols>
  <sheetData>
    <row r="1" spans="1:26">
      <c r="A1" s="5" t="str">
        <f ca="1">RIGHT(CELL("Filename",A1),LEN(CELL("Filename",A1))-FIND("]",CELL("Filename",A1)))</f>
        <v>Tabela BMUL.NO.EDU_ATTAIN_P</v>
      </c>
      <c r="J1" s="202" t="s">
        <v>405</v>
      </c>
      <c r="O1" s="215"/>
    </row>
    <row r="2" spans="1:26">
      <c r="J2" s="202" t="s">
        <v>431</v>
      </c>
    </row>
    <row r="3" spans="1:26">
      <c r="A3" s="78" t="s">
        <v>371</v>
      </c>
    </row>
    <row r="4" spans="1:26">
      <c r="A4" s="69" t="s">
        <v>532</v>
      </c>
    </row>
    <row r="6" spans="1:26">
      <c r="C6" s="4"/>
    </row>
    <row r="7" spans="1:26" s="10" customFormat="1" ht="14" thickBot="1">
      <c r="A7" s="9"/>
    </row>
    <row r="8" spans="1:26" s="10" customFormat="1" ht="29.25" customHeight="1">
      <c r="A8" s="11"/>
      <c r="B8" s="349" t="s">
        <v>494</v>
      </c>
      <c r="C8" s="349" t="s">
        <v>2</v>
      </c>
      <c r="D8" s="349" t="s">
        <v>2</v>
      </c>
      <c r="E8" s="349" t="s">
        <v>2</v>
      </c>
      <c r="F8" s="349" t="s">
        <v>2</v>
      </c>
      <c r="G8" s="349" t="s">
        <v>2</v>
      </c>
      <c r="H8" s="349" t="s">
        <v>2</v>
      </c>
      <c r="I8" s="349" t="s">
        <v>2</v>
      </c>
      <c r="J8" s="349" t="s">
        <v>2</v>
      </c>
      <c r="K8" s="350" t="s">
        <v>2</v>
      </c>
      <c r="Z8" s="282" t="s">
        <v>466</v>
      </c>
    </row>
    <row r="9" spans="1:26" s="10" customFormat="1" ht="56.25" customHeight="1">
      <c r="A9" s="12"/>
      <c r="B9" s="369" t="s">
        <v>135</v>
      </c>
      <c r="C9" s="368"/>
      <c r="D9" s="369" t="s">
        <v>136</v>
      </c>
      <c r="E9" s="368"/>
      <c r="F9" s="369" t="s">
        <v>137</v>
      </c>
      <c r="G9" s="368"/>
      <c r="H9" s="369" t="s">
        <v>138</v>
      </c>
      <c r="I9" s="368"/>
      <c r="J9" s="369" t="s">
        <v>139</v>
      </c>
      <c r="K9" s="392"/>
    </row>
    <row r="10" spans="1:26" s="58" customFormat="1">
      <c r="A10" s="13"/>
      <c r="B10" s="15" t="s">
        <v>0</v>
      </c>
      <c r="C10" s="16" t="s">
        <v>485</v>
      </c>
      <c r="D10" s="14" t="s">
        <v>0</v>
      </c>
      <c r="E10" s="14" t="s">
        <v>485</v>
      </c>
      <c r="F10" s="15" t="s">
        <v>0</v>
      </c>
      <c r="G10" s="16" t="s">
        <v>485</v>
      </c>
      <c r="H10" s="14" t="s">
        <v>0</v>
      </c>
      <c r="I10" s="14" t="s">
        <v>485</v>
      </c>
      <c r="J10" s="15" t="s">
        <v>0</v>
      </c>
      <c r="K10" s="17" t="s">
        <v>485</v>
      </c>
    </row>
    <row r="11" spans="1:26" ht="12.75" customHeight="1">
      <c r="A11" s="79"/>
      <c r="B11" s="81"/>
      <c r="C11" s="82"/>
      <c r="D11" s="83"/>
      <c r="E11" s="83"/>
      <c r="F11" s="81"/>
      <c r="G11" s="82"/>
      <c r="H11" s="80"/>
      <c r="I11" s="80"/>
      <c r="J11" s="84"/>
      <c r="K11" s="86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15"/>
      <c r="W11" s="115"/>
      <c r="X11" s="115"/>
      <c r="Y11" s="115"/>
    </row>
    <row r="12" spans="1:26">
      <c r="A12" s="89" t="s">
        <v>73</v>
      </c>
      <c r="B12" s="68">
        <v>0</v>
      </c>
      <c r="C12" s="87">
        <v>0</v>
      </c>
      <c r="D12" s="54">
        <v>0</v>
      </c>
      <c r="E12" s="55">
        <v>0</v>
      </c>
      <c r="F12" s="68">
        <v>37.001574532785028</v>
      </c>
      <c r="G12" s="87">
        <v>11.197519692990904</v>
      </c>
      <c r="H12" s="54">
        <v>58.879004004530941</v>
      </c>
      <c r="I12" s="55">
        <v>10.873390325178086</v>
      </c>
      <c r="J12" s="68">
        <v>4.1194214626840351</v>
      </c>
      <c r="K12" s="88">
        <v>2.1227439772772771</v>
      </c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</row>
    <row r="13" spans="1:26" ht="12.75" customHeight="1">
      <c r="A13" s="39" t="s">
        <v>76</v>
      </c>
      <c r="B13" s="68">
        <v>0.49648853370387142</v>
      </c>
      <c r="C13" s="87">
        <v>0.49681757055060111</v>
      </c>
      <c r="D13" s="68">
        <v>0.46860475128906431</v>
      </c>
      <c r="E13" s="87">
        <v>0.46818778859159277</v>
      </c>
      <c r="F13" s="68">
        <v>50.38279931695164</v>
      </c>
      <c r="G13" s="87">
        <v>4.0229402659680353</v>
      </c>
      <c r="H13" s="68">
        <v>44.028551732493902</v>
      </c>
      <c r="I13" s="55">
        <v>3.8778610020055986</v>
      </c>
      <c r="J13" s="68">
        <v>4.6235556655615246</v>
      </c>
      <c r="K13" s="88">
        <v>1.7053768562257172</v>
      </c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</row>
    <row r="14" spans="1:26" ht="15" customHeight="1">
      <c r="A14" s="39" t="s">
        <v>106</v>
      </c>
      <c r="B14" s="68">
        <v>0</v>
      </c>
      <c r="C14" s="87">
        <v>0</v>
      </c>
      <c r="D14" s="54">
        <v>3.8296262032610411</v>
      </c>
      <c r="E14" s="55">
        <v>1.6398845081050539</v>
      </c>
      <c r="F14" s="68">
        <v>48.337593859536867</v>
      </c>
      <c r="G14" s="87">
        <v>4.3008128836541468</v>
      </c>
      <c r="H14" s="54">
        <v>47.096583482198611</v>
      </c>
      <c r="I14" s="87">
        <v>4.4776241656216893</v>
      </c>
      <c r="J14" s="68">
        <v>0.73619645500347597</v>
      </c>
      <c r="K14" s="88">
        <v>0.38803661021587288</v>
      </c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</row>
    <row r="15" spans="1:26">
      <c r="A15" s="48" t="s">
        <v>86</v>
      </c>
      <c r="B15" s="68">
        <v>0.2847269190955764</v>
      </c>
      <c r="C15" s="87">
        <v>0.20185196053980459</v>
      </c>
      <c r="D15" s="68">
        <v>48.527234787922232</v>
      </c>
      <c r="E15" s="87">
        <v>3.1719389191157958</v>
      </c>
      <c r="F15" s="68">
        <v>17.05902212253719</v>
      </c>
      <c r="G15" s="87">
        <v>3.0474080973920019</v>
      </c>
      <c r="H15" s="68">
        <v>29.950072892518889</v>
      </c>
      <c r="I15" s="87">
        <v>2.5551100856222217</v>
      </c>
      <c r="J15" s="68">
        <v>4.1789432779261064</v>
      </c>
      <c r="K15" s="88">
        <v>1.1881632473704611</v>
      </c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</row>
    <row r="16" spans="1:26">
      <c r="A16" s="89" t="s">
        <v>98</v>
      </c>
      <c r="B16" s="68">
        <v>1.659553449454273</v>
      </c>
      <c r="C16" s="87">
        <v>0.81143615134313674</v>
      </c>
      <c r="D16" s="54">
        <v>0.41079443271752503</v>
      </c>
      <c r="E16" s="55">
        <v>0.41113362846217744</v>
      </c>
      <c r="F16" s="68">
        <v>42.707222150813138</v>
      </c>
      <c r="G16" s="87">
        <v>2.8762843745570641</v>
      </c>
      <c r="H16" s="54">
        <v>54.495798473896762</v>
      </c>
      <c r="I16" s="55">
        <v>2.8498314636095197</v>
      </c>
      <c r="J16" s="68">
        <v>0.72663149311830022</v>
      </c>
      <c r="K16" s="88">
        <v>0.51456445223427838</v>
      </c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</row>
    <row r="17" spans="1:25">
      <c r="A17" s="276" t="s">
        <v>547</v>
      </c>
      <c r="B17" s="68">
        <v>2.3167709769918128</v>
      </c>
      <c r="C17" s="87">
        <v>1.2625625575611978</v>
      </c>
      <c r="D17" s="54">
        <v>0.66594273676527127</v>
      </c>
      <c r="E17" s="55">
        <v>0.66657274274527156</v>
      </c>
      <c r="F17" s="68">
        <v>49.40850208612099</v>
      </c>
      <c r="G17" s="87">
        <v>3.7455423245498349</v>
      </c>
      <c r="H17" s="54">
        <v>46.947811185260697</v>
      </c>
      <c r="I17" s="55">
        <v>3.9143245051922255</v>
      </c>
      <c r="J17" s="68">
        <v>0.66097301486121962</v>
      </c>
      <c r="K17" s="88">
        <v>0.66125931116328407</v>
      </c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</row>
    <row r="18" spans="1:25" ht="12.75" customHeight="1">
      <c r="A18" s="89" t="s">
        <v>104</v>
      </c>
      <c r="B18" s="68">
        <v>0</v>
      </c>
      <c r="C18" s="87">
        <v>0</v>
      </c>
      <c r="D18" s="54">
        <v>0</v>
      </c>
      <c r="E18" s="55">
        <v>0</v>
      </c>
      <c r="F18" s="68">
        <v>6.5227806281123586</v>
      </c>
      <c r="G18" s="87">
        <v>1.8268828450040189</v>
      </c>
      <c r="H18" s="54">
        <v>92.943015522897142</v>
      </c>
      <c r="I18" s="55">
        <v>1.8598065535965818</v>
      </c>
      <c r="J18" s="68">
        <v>0.53420384899048867</v>
      </c>
      <c r="K18" s="88">
        <v>0.3460367650500476</v>
      </c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</row>
    <row r="19" spans="1:25">
      <c r="A19" s="89" t="s">
        <v>101</v>
      </c>
      <c r="B19" s="68">
        <v>0</v>
      </c>
      <c r="C19" s="87">
        <v>0</v>
      </c>
      <c r="D19" s="54">
        <v>2.7032725354758269</v>
      </c>
      <c r="E19" s="55">
        <v>1.4391769793799865</v>
      </c>
      <c r="F19" s="68">
        <v>93.777580654995646</v>
      </c>
      <c r="G19" s="87">
        <v>1.5441797020204246</v>
      </c>
      <c r="H19" s="54">
        <v>3.519146809528523</v>
      </c>
      <c r="I19" s="55">
        <v>1.3864417536379874</v>
      </c>
      <c r="J19" s="68">
        <v>0</v>
      </c>
      <c r="K19" s="88">
        <v>0</v>
      </c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</row>
    <row r="20" spans="1:25" ht="12.75" customHeight="1">
      <c r="A20" s="89" t="s">
        <v>85</v>
      </c>
      <c r="B20" s="68">
        <v>0</v>
      </c>
      <c r="C20" s="87">
        <v>0</v>
      </c>
      <c r="D20" s="54">
        <v>11.630631466631691</v>
      </c>
      <c r="E20" s="55">
        <v>3.3257069769109942</v>
      </c>
      <c r="F20" s="68">
        <v>53.559829258089103</v>
      </c>
      <c r="G20" s="87">
        <v>5.1220593806807262</v>
      </c>
      <c r="H20" s="54">
        <v>34.809539275279207</v>
      </c>
      <c r="I20" s="55">
        <v>4.9162003008199573</v>
      </c>
      <c r="J20" s="68">
        <v>0</v>
      </c>
      <c r="K20" s="88">
        <v>0</v>
      </c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</row>
    <row r="21" spans="1:25">
      <c r="A21" s="89" t="s">
        <v>56</v>
      </c>
      <c r="B21" s="68">
        <v>0</v>
      </c>
      <c r="C21" s="87">
        <v>0</v>
      </c>
      <c r="D21" s="54">
        <v>1.010101010103051</v>
      </c>
      <c r="E21" s="55">
        <v>1.0101010100935015</v>
      </c>
      <c r="F21" s="68">
        <v>24.07407407408904</v>
      </c>
      <c r="G21" s="87">
        <v>4.8217949136993123</v>
      </c>
      <c r="H21" s="54">
        <v>60.942760942749388</v>
      </c>
      <c r="I21" s="55">
        <v>5.1694437498668773</v>
      </c>
      <c r="J21" s="68">
        <v>13.97306397305853</v>
      </c>
      <c r="K21" s="88">
        <v>4.1385845268914592</v>
      </c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</row>
    <row r="22" spans="1:25">
      <c r="A22" s="89" t="s">
        <v>67</v>
      </c>
      <c r="B22" s="68">
        <v>0</v>
      </c>
      <c r="C22" s="87">
        <v>0</v>
      </c>
      <c r="D22" s="54">
        <v>0</v>
      </c>
      <c r="E22" s="55">
        <v>0</v>
      </c>
      <c r="F22" s="68">
        <v>0</v>
      </c>
      <c r="G22" s="87">
        <v>0</v>
      </c>
      <c r="H22" s="54">
        <v>87.834288167049408</v>
      </c>
      <c r="I22" s="55">
        <v>2.3717182944909956</v>
      </c>
      <c r="J22" s="68">
        <v>12.16571183295058</v>
      </c>
      <c r="K22" s="88">
        <v>2.3717182944909969</v>
      </c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</row>
    <row r="23" spans="1:25">
      <c r="A23" s="89" t="s">
        <v>100</v>
      </c>
      <c r="B23" s="68">
        <v>0</v>
      </c>
      <c r="C23" s="87">
        <v>0</v>
      </c>
      <c r="D23" s="54">
        <v>2.0912962298686208</v>
      </c>
      <c r="E23" s="55">
        <v>1.2113646897348744</v>
      </c>
      <c r="F23" s="68">
        <v>41.541332226131772</v>
      </c>
      <c r="G23" s="87">
        <v>3.8727540335068893</v>
      </c>
      <c r="H23" s="54">
        <v>54.614534153285277</v>
      </c>
      <c r="I23" s="55">
        <v>3.9735192800613852</v>
      </c>
      <c r="J23" s="68">
        <v>1.752837390714342</v>
      </c>
      <c r="K23" s="88">
        <v>1.0764736527403358</v>
      </c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</row>
    <row r="24" spans="1:25">
      <c r="A24" s="89" t="s">
        <v>71</v>
      </c>
      <c r="B24" s="68">
        <v>0.47137483431505522</v>
      </c>
      <c r="C24" s="87">
        <v>0.47172580715608742</v>
      </c>
      <c r="D24" s="54">
        <v>0</v>
      </c>
      <c r="E24" s="55">
        <v>0</v>
      </c>
      <c r="F24" s="68">
        <v>83.194312249160333</v>
      </c>
      <c r="G24" s="87">
        <v>3.4045766730507965</v>
      </c>
      <c r="H24" s="54">
        <v>15.816107683358499</v>
      </c>
      <c r="I24" s="55">
        <v>3.3313706717376457</v>
      </c>
      <c r="J24" s="68">
        <v>0.51820523316612499</v>
      </c>
      <c r="K24" s="88">
        <v>0.51863007801788619</v>
      </c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</row>
    <row r="25" spans="1:25">
      <c r="A25" s="89" t="s">
        <v>61</v>
      </c>
      <c r="B25" s="68">
        <v>0</v>
      </c>
      <c r="C25" s="87">
        <v>0</v>
      </c>
      <c r="D25" s="54">
        <v>0</v>
      </c>
      <c r="E25" s="55">
        <v>0</v>
      </c>
      <c r="F25" s="68">
        <v>4.6094991877392122</v>
      </c>
      <c r="G25" s="87">
        <v>1.6288925507977414</v>
      </c>
      <c r="H25" s="54">
        <v>93.354062221581586</v>
      </c>
      <c r="I25" s="55">
        <v>1.9213380727784464</v>
      </c>
      <c r="J25" s="68">
        <v>2.0364385906792051</v>
      </c>
      <c r="K25" s="88">
        <v>1.0189432226170343</v>
      </c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</row>
    <row r="26" spans="1:25">
      <c r="A26" s="89" t="s">
        <v>77</v>
      </c>
      <c r="B26" s="68">
        <v>0.53948641592892443</v>
      </c>
      <c r="C26" s="87">
        <v>0.53948641503570771</v>
      </c>
      <c r="D26" s="54">
        <v>0</v>
      </c>
      <c r="E26" s="55">
        <v>0</v>
      </c>
      <c r="F26" s="68">
        <v>3.3374505984470049</v>
      </c>
      <c r="G26" s="87">
        <v>1.609380450890765</v>
      </c>
      <c r="H26" s="54">
        <v>92.960186489016678</v>
      </c>
      <c r="I26" s="55">
        <v>2.220909693352743</v>
      </c>
      <c r="J26" s="68">
        <v>3.1628764966073839</v>
      </c>
      <c r="K26" s="88">
        <v>1.4322294729970926</v>
      </c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</row>
    <row r="27" spans="1:25">
      <c r="A27" s="89" t="s">
        <v>93</v>
      </c>
      <c r="B27" s="68">
        <v>6.7286241551381671</v>
      </c>
      <c r="C27" s="87">
        <v>2.1881350144254035</v>
      </c>
      <c r="D27" s="54">
        <v>3.4743751713512201</v>
      </c>
      <c r="E27" s="55">
        <v>1.2026307791767261</v>
      </c>
      <c r="F27" s="68">
        <v>22.345493472719848</v>
      </c>
      <c r="G27" s="87">
        <v>3.5781466120902303</v>
      </c>
      <c r="H27" s="54">
        <v>61.027601234585482</v>
      </c>
      <c r="I27" s="55">
        <v>3.8870412578112887</v>
      </c>
      <c r="J27" s="68">
        <v>6.4239059662052886</v>
      </c>
      <c r="K27" s="88">
        <v>2.0981582444856026</v>
      </c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</row>
    <row r="28" spans="1:25">
      <c r="A28" s="89" t="s">
        <v>64</v>
      </c>
      <c r="B28" s="68">
        <v>0.29471824882080028</v>
      </c>
      <c r="C28" s="87">
        <v>0.29471141742056101</v>
      </c>
      <c r="D28" s="54">
        <v>0.77636517041805264</v>
      </c>
      <c r="E28" s="55">
        <v>0.77641125255408472</v>
      </c>
      <c r="F28" s="68">
        <v>7.4312416167692543</v>
      </c>
      <c r="G28" s="87">
        <v>2.28498909257894</v>
      </c>
      <c r="H28" s="54">
        <v>87.400994307664959</v>
      </c>
      <c r="I28" s="55">
        <v>2.607042447352073</v>
      </c>
      <c r="J28" s="68">
        <v>4.0966806563269413</v>
      </c>
      <c r="K28" s="88">
        <v>1.5349482427821124</v>
      </c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</row>
    <row r="29" spans="1:25">
      <c r="A29" s="89" t="s">
        <v>68</v>
      </c>
      <c r="B29" s="68">
        <v>0</v>
      </c>
      <c r="C29" s="87">
        <v>0</v>
      </c>
      <c r="D29" s="54">
        <v>1.5399211902125209</v>
      </c>
      <c r="E29" s="55">
        <v>0.77238485464283868</v>
      </c>
      <c r="F29" s="68">
        <v>0.51835397720044607</v>
      </c>
      <c r="G29" s="87">
        <v>0.36689723411305808</v>
      </c>
      <c r="H29" s="54">
        <v>92.636032205103106</v>
      </c>
      <c r="I29" s="55">
        <v>3.307932195882866</v>
      </c>
      <c r="J29" s="68">
        <v>5.3056926274839231</v>
      </c>
      <c r="K29" s="88">
        <v>3.2008632816921359</v>
      </c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</row>
    <row r="30" spans="1:25">
      <c r="A30" s="89" t="s">
        <v>94</v>
      </c>
      <c r="B30" s="68">
        <v>1.1235955056179781</v>
      </c>
      <c r="C30" s="87">
        <v>1.1249584116007969</v>
      </c>
      <c r="D30" s="54">
        <v>0</v>
      </c>
      <c r="E30" s="55">
        <v>0</v>
      </c>
      <c r="F30" s="68">
        <v>43.820224719101127</v>
      </c>
      <c r="G30" s="87">
        <v>4.9911568701200411</v>
      </c>
      <c r="H30" s="54">
        <v>55.056179775280903</v>
      </c>
      <c r="I30" s="55">
        <v>4.8569034998402847</v>
      </c>
      <c r="J30" s="68">
        <v>0</v>
      </c>
      <c r="K30" s="88">
        <v>0</v>
      </c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</row>
    <row r="31" spans="1:25">
      <c r="A31" s="89" t="s">
        <v>82</v>
      </c>
      <c r="B31" s="68">
        <v>0</v>
      </c>
      <c r="C31" s="87">
        <v>0</v>
      </c>
      <c r="D31" s="54">
        <v>0</v>
      </c>
      <c r="E31" s="55">
        <v>0</v>
      </c>
      <c r="F31" s="68">
        <v>3.5318824101131612</v>
      </c>
      <c r="G31" s="87">
        <v>1.5908972051875923</v>
      </c>
      <c r="H31" s="54">
        <v>86.705795319797545</v>
      </c>
      <c r="I31" s="55">
        <v>2.7523521382061502</v>
      </c>
      <c r="J31" s="68">
        <v>9.7623222700892729</v>
      </c>
      <c r="K31" s="88">
        <v>2.4293897583655601</v>
      </c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</row>
    <row r="32" spans="1:25">
      <c r="A32" s="89" t="s">
        <v>92</v>
      </c>
      <c r="B32" s="68">
        <v>0.60595873647142662</v>
      </c>
      <c r="C32" s="87">
        <v>0.60600665782672636</v>
      </c>
      <c r="D32" s="54">
        <v>0.54251730981935176</v>
      </c>
      <c r="E32" s="55">
        <v>0.54255180034970352</v>
      </c>
      <c r="F32" s="68">
        <v>11.757076813629579</v>
      </c>
      <c r="G32" s="87">
        <v>2.6592030860739957</v>
      </c>
      <c r="H32" s="54">
        <v>83.291285362325368</v>
      </c>
      <c r="I32" s="55">
        <v>2.7356225625791799</v>
      </c>
      <c r="J32" s="68">
        <v>3.8031617777542688</v>
      </c>
      <c r="K32" s="88">
        <v>1.5087173252161348</v>
      </c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</row>
    <row r="33" spans="1:25">
      <c r="A33" s="89" t="s">
        <v>80</v>
      </c>
      <c r="B33" s="68">
        <v>0</v>
      </c>
      <c r="C33" s="87">
        <v>0</v>
      </c>
      <c r="D33" s="54">
        <v>1.2319383156467669</v>
      </c>
      <c r="E33" s="55">
        <v>0.76189308226767327</v>
      </c>
      <c r="F33" s="68">
        <v>87.050286152471315</v>
      </c>
      <c r="G33" s="87">
        <v>2.4460076641510722</v>
      </c>
      <c r="H33" s="54">
        <v>11.717775531881919</v>
      </c>
      <c r="I33" s="55">
        <v>2.3253316255819869</v>
      </c>
      <c r="J33" s="68">
        <v>0</v>
      </c>
      <c r="K33" s="88">
        <v>0</v>
      </c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</row>
    <row r="34" spans="1:25">
      <c r="A34" s="89" t="s">
        <v>490</v>
      </c>
      <c r="B34" s="68">
        <v>9.8107213243898066</v>
      </c>
      <c r="C34" s="87">
        <v>3.7525078530368066</v>
      </c>
      <c r="D34" s="54">
        <v>33.361603104924612</v>
      </c>
      <c r="E34" s="55">
        <v>4.0625214922262201</v>
      </c>
      <c r="F34" s="68">
        <v>42.004607943376101</v>
      </c>
      <c r="G34" s="87">
        <v>5.098353207498497</v>
      </c>
      <c r="H34" s="54">
        <v>14.75038629671055</v>
      </c>
      <c r="I34" s="55">
        <v>3.4475328424344909</v>
      </c>
      <c r="J34" s="68">
        <v>7.2681330598937097E-2</v>
      </c>
      <c r="K34" s="88">
        <v>7.2824657255593894E-2</v>
      </c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</row>
    <row r="35" spans="1:25">
      <c r="A35" s="89" t="s">
        <v>78</v>
      </c>
      <c r="B35" s="68">
        <v>1.5355607462906919</v>
      </c>
      <c r="C35" s="87">
        <v>0.90064600750987822</v>
      </c>
      <c r="D35" s="54">
        <v>0</v>
      </c>
      <c r="E35" s="55">
        <v>0</v>
      </c>
      <c r="F35" s="68">
        <v>91.520159278320293</v>
      </c>
      <c r="G35" s="87">
        <v>2.2056136896536827</v>
      </c>
      <c r="H35" s="54">
        <v>6.2425654107987238</v>
      </c>
      <c r="I35" s="55">
        <v>1.9751306547365564</v>
      </c>
      <c r="J35" s="68">
        <v>0.70171456459028747</v>
      </c>
      <c r="K35" s="88">
        <v>0.40530794097131984</v>
      </c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</row>
    <row r="36" spans="1:25">
      <c r="A36" s="89" t="s">
        <v>91</v>
      </c>
      <c r="B36" s="68">
        <v>0</v>
      </c>
      <c r="C36" s="87">
        <v>0</v>
      </c>
      <c r="D36" s="54">
        <v>0</v>
      </c>
      <c r="E36" s="55">
        <v>0</v>
      </c>
      <c r="F36" s="68">
        <v>11.69102503930857</v>
      </c>
      <c r="G36" s="87">
        <v>3.6831288177113799</v>
      </c>
      <c r="H36" s="54">
        <v>87.102155330661319</v>
      </c>
      <c r="I36" s="55">
        <v>3.7032804719997645</v>
      </c>
      <c r="J36" s="68">
        <v>1.206819630030123</v>
      </c>
      <c r="K36" s="88">
        <v>0.84991859742389986</v>
      </c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</row>
    <row r="37" spans="1:25">
      <c r="A37" s="89" t="s">
        <v>87</v>
      </c>
      <c r="B37" s="68">
        <v>0</v>
      </c>
      <c r="C37" s="87">
        <v>0</v>
      </c>
      <c r="D37" s="54">
        <v>0</v>
      </c>
      <c r="E37" s="55">
        <v>0</v>
      </c>
      <c r="F37" s="68">
        <v>13.40145137478658</v>
      </c>
      <c r="G37" s="87">
        <v>3.2537909636592226</v>
      </c>
      <c r="H37" s="54">
        <v>76.754928297824591</v>
      </c>
      <c r="I37" s="55">
        <v>3.8835576009424972</v>
      </c>
      <c r="J37" s="68">
        <v>9.8436203273888321</v>
      </c>
      <c r="K37" s="88">
        <v>2.3477127347794906</v>
      </c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</row>
    <row r="38" spans="1:25">
      <c r="A38" s="89" t="s">
        <v>65</v>
      </c>
      <c r="B38" s="68">
        <v>0</v>
      </c>
      <c r="C38" s="87">
        <v>0</v>
      </c>
      <c r="D38" s="54">
        <v>0</v>
      </c>
      <c r="E38" s="55">
        <v>0</v>
      </c>
      <c r="F38" s="68">
        <v>10.440324075817511</v>
      </c>
      <c r="G38" s="87">
        <v>3.8480013650208074</v>
      </c>
      <c r="H38" s="54">
        <v>86.567464432973352</v>
      </c>
      <c r="I38" s="55">
        <v>4.0436344219239269</v>
      </c>
      <c r="J38" s="68">
        <v>2.9922114912091331</v>
      </c>
      <c r="K38" s="88">
        <v>1.2511003879032678</v>
      </c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</row>
    <row r="39" spans="1:25">
      <c r="A39" s="89" t="s">
        <v>58</v>
      </c>
      <c r="B39" s="68">
        <v>0</v>
      </c>
      <c r="C39" s="87">
        <v>0</v>
      </c>
      <c r="D39" s="54">
        <v>0</v>
      </c>
      <c r="E39" s="55">
        <v>0</v>
      </c>
      <c r="F39" s="68">
        <v>38.567688821133643</v>
      </c>
      <c r="G39" s="87">
        <v>4.7368547846018316</v>
      </c>
      <c r="H39" s="54">
        <v>61.155469919032768</v>
      </c>
      <c r="I39" s="55">
        <v>4.7269803917319653</v>
      </c>
      <c r="J39" s="68">
        <v>0.27684125983357682</v>
      </c>
      <c r="K39" s="88">
        <v>0.27698202145463763</v>
      </c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</row>
    <row r="40" spans="1:25">
      <c r="A40" s="89" t="s">
        <v>74</v>
      </c>
      <c r="B40" s="68">
        <v>0</v>
      </c>
      <c r="C40" s="87">
        <v>0</v>
      </c>
      <c r="D40" s="54">
        <v>0.89487586935084795</v>
      </c>
      <c r="E40" s="55">
        <v>0.89510733039767709</v>
      </c>
      <c r="F40" s="68">
        <v>58.487528832505902</v>
      </c>
      <c r="G40" s="87">
        <v>4.1507159689110358</v>
      </c>
      <c r="H40" s="54">
        <v>39.335225953610113</v>
      </c>
      <c r="I40" s="55">
        <v>4.2615855145120607</v>
      </c>
      <c r="J40" s="68">
        <v>1.282369344533135</v>
      </c>
      <c r="K40" s="88">
        <v>0.57876171557463496</v>
      </c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</row>
    <row r="41" spans="1:25">
      <c r="A41" s="89" t="s">
        <v>1</v>
      </c>
      <c r="B41" s="68">
        <v>0</v>
      </c>
      <c r="C41" s="87">
        <v>0</v>
      </c>
      <c r="D41" s="54">
        <v>1.8062397372538359</v>
      </c>
      <c r="E41" s="55">
        <v>1.8062398673245623</v>
      </c>
      <c r="F41" s="68">
        <v>18.668308702887369</v>
      </c>
      <c r="G41" s="87">
        <v>5.6430131233950434</v>
      </c>
      <c r="H41" s="54">
        <v>75.92610837431674</v>
      </c>
      <c r="I41" s="55">
        <v>6.3208309794779565</v>
      </c>
      <c r="J41" s="68">
        <v>3.599343185542065</v>
      </c>
      <c r="K41" s="88">
        <v>2.2015610836333042</v>
      </c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</row>
    <row r="42" spans="1:25">
      <c r="A42" s="89" t="s">
        <v>88</v>
      </c>
      <c r="B42" s="68">
        <v>0</v>
      </c>
      <c r="C42" s="87">
        <v>0</v>
      </c>
      <c r="D42" s="54">
        <v>0.83154726990472638</v>
      </c>
      <c r="E42" s="55">
        <v>0.83169090259620182</v>
      </c>
      <c r="F42" s="68">
        <v>50.319707725176357</v>
      </c>
      <c r="G42" s="87">
        <v>3.7683343067763073</v>
      </c>
      <c r="H42" s="54">
        <v>37.121025431925773</v>
      </c>
      <c r="I42" s="55">
        <v>3.7815577673227079</v>
      </c>
      <c r="J42" s="68">
        <v>11.727719572993159</v>
      </c>
      <c r="K42" s="88">
        <v>2.1334721896340278</v>
      </c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</row>
    <row r="43" spans="1:25">
      <c r="A43" s="89" t="s">
        <v>99</v>
      </c>
      <c r="B43" s="68">
        <v>0</v>
      </c>
      <c r="C43" s="87">
        <v>0</v>
      </c>
      <c r="D43" s="54">
        <v>0</v>
      </c>
      <c r="E43" s="55">
        <v>0</v>
      </c>
      <c r="F43" s="68">
        <v>17.600000000000001</v>
      </c>
      <c r="G43" s="87">
        <v>3.7523335685629777</v>
      </c>
      <c r="H43" s="54">
        <v>81.600000000000009</v>
      </c>
      <c r="I43" s="55">
        <v>3.8366661929436994</v>
      </c>
      <c r="J43" s="68">
        <v>0.8</v>
      </c>
      <c r="K43" s="88">
        <v>0.80000001280034005</v>
      </c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</row>
    <row r="44" spans="1:25">
      <c r="A44" s="89" t="s">
        <v>69</v>
      </c>
      <c r="B44" s="68">
        <v>0</v>
      </c>
      <c r="C44" s="87">
        <v>0</v>
      </c>
      <c r="D44" s="54">
        <v>0</v>
      </c>
      <c r="E44" s="55">
        <v>0</v>
      </c>
      <c r="F44" s="68">
        <v>47.933497294062228</v>
      </c>
      <c r="G44" s="87">
        <v>4.3336367226368644</v>
      </c>
      <c r="H44" s="54">
        <v>52.066502705937779</v>
      </c>
      <c r="I44" s="55">
        <v>4.3336367226368644</v>
      </c>
      <c r="J44" s="68">
        <v>0</v>
      </c>
      <c r="K44" s="88">
        <v>0</v>
      </c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</row>
    <row r="45" spans="1:25">
      <c r="A45" s="89" t="s">
        <v>84</v>
      </c>
      <c r="B45" s="68">
        <v>0.14229691207476761</v>
      </c>
      <c r="C45" s="87">
        <v>0.14345233728520282</v>
      </c>
      <c r="D45" s="54">
        <v>4.5750663696244116</v>
      </c>
      <c r="E45" s="55">
        <v>2.1143494875749309</v>
      </c>
      <c r="F45" s="68">
        <v>70.508782960542746</v>
      </c>
      <c r="G45" s="87">
        <v>5.1104280830783724</v>
      </c>
      <c r="H45" s="54">
        <v>22.790138181024499</v>
      </c>
      <c r="I45" s="55">
        <v>4.021917669607161</v>
      </c>
      <c r="J45" s="68">
        <v>1.983715576733567</v>
      </c>
      <c r="K45" s="88">
        <v>1.519119461011688</v>
      </c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</row>
    <row r="46" spans="1:25">
      <c r="A46" s="89" t="s">
        <v>96</v>
      </c>
      <c r="B46" s="68">
        <v>0</v>
      </c>
      <c r="C46" s="87">
        <v>0</v>
      </c>
      <c r="D46" s="54">
        <v>0</v>
      </c>
      <c r="E46" s="55">
        <v>0</v>
      </c>
      <c r="F46" s="68">
        <v>2.7691224786783089</v>
      </c>
      <c r="G46" s="87">
        <v>1.1441113202315336</v>
      </c>
      <c r="H46" s="54">
        <v>94.168124946909671</v>
      </c>
      <c r="I46" s="55">
        <v>1.7237571175379918</v>
      </c>
      <c r="J46" s="68">
        <v>3.0627525744120021</v>
      </c>
      <c r="K46" s="88">
        <v>1.2867423786664987</v>
      </c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</row>
    <row r="47" spans="1:25">
      <c r="A47" s="89" t="s">
        <v>72</v>
      </c>
      <c r="B47" s="68">
        <v>0</v>
      </c>
      <c r="C47" s="87">
        <v>0</v>
      </c>
      <c r="D47" s="54">
        <v>1.1122450735899601</v>
      </c>
      <c r="E47" s="55">
        <v>0.83064313958174774</v>
      </c>
      <c r="F47" s="68">
        <v>43.048295715134117</v>
      </c>
      <c r="G47" s="87">
        <v>4.1480023362950256</v>
      </c>
      <c r="H47" s="54">
        <v>52.009407339220779</v>
      </c>
      <c r="I47" s="55">
        <v>4.2570817627553046</v>
      </c>
      <c r="J47" s="68">
        <v>3.8300518720551442</v>
      </c>
      <c r="K47" s="88">
        <v>1.2779123311498282</v>
      </c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</row>
    <row r="48" spans="1:25">
      <c r="A48" s="89" t="s">
        <v>60</v>
      </c>
      <c r="B48" s="68">
        <v>2.4539019555260539</v>
      </c>
      <c r="C48" s="87">
        <v>2.0008088455623243</v>
      </c>
      <c r="D48" s="54">
        <v>0.88251608400822179</v>
      </c>
      <c r="E48" s="55">
        <v>0.88245395118119174</v>
      </c>
      <c r="F48" s="68">
        <v>5.0153972907201689</v>
      </c>
      <c r="G48" s="87">
        <v>2.2052227448366284</v>
      </c>
      <c r="H48" s="54">
        <v>87.883499908174031</v>
      </c>
      <c r="I48" s="55">
        <v>3.4704718330632733</v>
      </c>
      <c r="J48" s="68">
        <v>3.76468476157152</v>
      </c>
      <c r="K48" s="88">
        <v>2.0967866561371107</v>
      </c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</row>
    <row r="49" spans="1:25">
      <c r="A49" s="89" t="s">
        <v>102</v>
      </c>
      <c r="B49" s="68">
        <v>2.5400322280312242</v>
      </c>
      <c r="C49" s="87">
        <v>1.2049672356725674</v>
      </c>
      <c r="D49" s="54">
        <v>0.38156552834888802</v>
      </c>
      <c r="E49" s="55">
        <v>0.38174864241140882</v>
      </c>
      <c r="F49" s="68">
        <v>88.464013835759658</v>
      </c>
      <c r="G49" s="87">
        <v>2.6365053063209545</v>
      </c>
      <c r="H49" s="54">
        <v>8.2550241304192014</v>
      </c>
      <c r="I49" s="55">
        <v>2.2812895171102823</v>
      </c>
      <c r="J49" s="68">
        <v>0.3593642774410265</v>
      </c>
      <c r="K49" s="88">
        <v>0.35956670461135287</v>
      </c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</row>
    <row r="50" spans="1:25">
      <c r="A50" s="89" t="s">
        <v>95</v>
      </c>
      <c r="B50" s="68">
        <v>0</v>
      </c>
      <c r="C50" s="87">
        <v>0</v>
      </c>
      <c r="D50" s="54">
        <v>0</v>
      </c>
      <c r="E50" s="55">
        <v>0</v>
      </c>
      <c r="F50" s="68">
        <v>39.375822795517173</v>
      </c>
      <c r="G50" s="87">
        <v>4.0538430096775953</v>
      </c>
      <c r="H50" s="54">
        <v>56.189837796045403</v>
      </c>
      <c r="I50" s="55">
        <v>4.2274676956431279</v>
      </c>
      <c r="J50" s="68">
        <v>4.4343394084374372</v>
      </c>
      <c r="K50" s="88">
        <v>2.2039378709644057</v>
      </c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</row>
    <row r="51" spans="1:25">
      <c r="A51" s="89" t="s">
        <v>75</v>
      </c>
      <c r="B51" s="68">
        <v>0</v>
      </c>
      <c r="C51" s="87">
        <v>0</v>
      </c>
      <c r="D51" s="54">
        <v>0</v>
      </c>
      <c r="E51" s="55">
        <v>0</v>
      </c>
      <c r="F51" s="68">
        <v>0</v>
      </c>
      <c r="G51" s="87">
        <v>0</v>
      </c>
      <c r="H51" s="54">
        <v>97.182436528987154</v>
      </c>
      <c r="I51" s="55">
        <v>1.4119607603783104</v>
      </c>
      <c r="J51" s="68">
        <v>2.817563471012845</v>
      </c>
      <c r="K51" s="88">
        <v>1.4119607603783098</v>
      </c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</row>
    <row r="52" spans="1:25">
      <c r="A52" s="148" t="s">
        <v>59</v>
      </c>
      <c r="B52" s="313">
        <v>0</v>
      </c>
      <c r="C52" s="315">
        <v>0</v>
      </c>
      <c r="D52" s="316">
        <v>1.041624777969792</v>
      </c>
      <c r="E52" s="314">
        <v>1.0416558968124294</v>
      </c>
      <c r="F52" s="313">
        <v>4.4176910826204834</v>
      </c>
      <c r="G52" s="315">
        <v>1.3818153326546596</v>
      </c>
      <c r="H52" s="316">
        <v>93.865470878479599</v>
      </c>
      <c r="I52" s="314">
        <v>1.8575178357822613</v>
      </c>
      <c r="J52" s="313">
        <v>0.67521326093013823</v>
      </c>
      <c r="K52" s="317">
        <v>0.67523347211571016</v>
      </c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</row>
    <row r="53" spans="1:25">
      <c r="A53" s="89" t="s">
        <v>63</v>
      </c>
      <c r="B53" s="68">
        <v>0</v>
      </c>
      <c r="C53" s="87">
        <v>0</v>
      </c>
      <c r="D53" s="54">
        <v>0.86314637964139862</v>
      </c>
      <c r="E53" s="55">
        <v>0.62180137009458969</v>
      </c>
      <c r="F53" s="68">
        <v>81.010041362348559</v>
      </c>
      <c r="G53" s="87">
        <v>2.975078606045249</v>
      </c>
      <c r="H53" s="54">
        <v>17.777704068772639</v>
      </c>
      <c r="I53" s="55">
        <v>2.8873156856188631</v>
      </c>
      <c r="J53" s="68">
        <v>0.34910818923739628</v>
      </c>
      <c r="K53" s="88">
        <v>0.34914867854501991</v>
      </c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</row>
    <row r="54" spans="1:25">
      <c r="A54" s="89" t="s">
        <v>90</v>
      </c>
      <c r="B54" s="68" t="s">
        <v>50</v>
      </c>
      <c r="C54" s="87" t="s">
        <v>50</v>
      </c>
      <c r="D54" s="54" t="s">
        <v>50</v>
      </c>
      <c r="E54" s="55" t="s">
        <v>50</v>
      </c>
      <c r="F54" s="68" t="s">
        <v>50</v>
      </c>
      <c r="G54" s="87" t="s">
        <v>50</v>
      </c>
      <c r="H54" s="54" t="s">
        <v>50</v>
      </c>
      <c r="I54" s="55" t="s">
        <v>50</v>
      </c>
      <c r="J54" s="68" t="s">
        <v>50</v>
      </c>
      <c r="K54" s="88" t="s">
        <v>50</v>
      </c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</row>
    <row r="55" spans="1:25">
      <c r="A55" s="89" t="s">
        <v>70</v>
      </c>
      <c r="B55" s="68">
        <v>0</v>
      </c>
      <c r="C55" s="87">
        <v>0</v>
      </c>
      <c r="D55" s="54">
        <v>3.4063375755301428</v>
      </c>
      <c r="E55" s="55">
        <v>1.5652363444424024</v>
      </c>
      <c r="F55" s="68">
        <v>39.632771181268922</v>
      </c>
      <c r="G55" s="87">
        <v>8.0197104252101425</v>
      </c>
      <c r="H55" s="54">
        <v>55.387723203441183</v>
      </c>
      <c r="I55" s="55">
        <v>7.5872032592904182</v>
      </c>
      <c r="J55" s="68">
        <v>1.5731680397597649</v>
      </c>
      <c r="K55" s="88">
        <v>1.5859923920698271</v>
      </c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</row>
    <row r="56" spans="1:25">
      <c r="A56" s="89" t="s">
        <v>57</v>
      </c>
      <c r="B56" s="68">
        <v>0</v>
      </c>
      <c r="C56" s="87">
        <v>0</v>
      </c>
      <c r="D56" s="54">
        <v>0</v>
      </c>
      <c r="E56" s="55">
        <v>0</v>
      </c>
      <c r="F56" s="68">
        <v>5.0128970979370564</v>
      </c>
      <c r="G56" s="87">
        <v>2.3498845209064698</v>
      </c>
      <c r="H56" s="54">
        <v>81.544811778191786</v>
      </c>
      <c r="I56" s="55">
        <v>3.4066430310506024</v>
      </c>
      <c r="J56" s="68">
        <v>13.44229112387117</v>
      </c>
      <c r="K56" s="88">
        <v>2.5709069991379243</v>
      </c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</row>
    <row r="57" spans="1:25">
      <c r="A57" s="89" t="s">
        <v>97</v>
      </c>
      <c r="B57" s="68">
        <v>0</v>
      </c>
      <c r="C57" s="87">
        <v>0</v>
      </c>
      <c r="D57" s="54">
        <v>4.0032696357033499</v>
      </c>
      <c r="E57" s="55">
        <v>2.1195416305468733</v>
      </c>
      <c r="F57" s="68">
        <v>78.025995048470193</v>
      </c>
      <c r="G57" s="87">
        <v>3.9284731666891481</v>
      </c>
      <c r="H57" s="54">
        <v>17.66681290151131</v>
      </c>
      <c r="I57" s="55">
        <v>3.3128508616653298</v>
      </c>
      <c r="J57" s="68">
        <v>0.30392241431514422</v>
      </c>
      <c r="K57" s="88">
        <v>0.23189175565001652</v>
      </c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</row>
    <row r="58" spans="1:25">
      <c r="A58" s="89" t="s">
        <v>62</v>
      </c>
      <c r="B58" s="68">
        <v>7.5845905409737499E-2</v>
      </c>
      <c r="C58" s="87">
        <v>7.5825013572948866E-2</v>
      </c>
      <c r="D58" s="54">
        <v>6.6150237099680442</v>
      </c>
      <c r="E58" s="55">
        <v>2.5438289096477917</v>
      </c>
      <c r="F58" s="68">
        <v>89.321470307739801</v>
      </c>
      <c r="G58" s="87">
        <v>2.7589726848656571</v>
      </c>
      <c r="H58" s="54">
        <v>3.9876600768824022</v>
      </c>
      <c r="I58" s="55">
        <v>1.072220557508164</v>
      </c>
      <c r="J58" s="68">
        <v>0</v>
      </c>
      <c r="K58" s="88">
        <v>0</v>
      </c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</row>
    <row r="59" spans="1:25">
      <c r="A59" s="89" t="s">
        <v>79</v>
      </c>
      <c r="B59" s="68">
        <v>0</v>
      </c>
      <c r="C59" s="87">
        <v>0</v>
      </c>
      <c r="D59" s="54">
        <v>0</v>
      </c>
      <c r="E59" s="55">
        <v>0</v>
      </c>
      <c r="F59" s="68">
        <v>1.4038332233559809</v>
      </c>
      <c r="G59" s="87">
        <v>0.88465207781625921</v>
      </c>
      <c r="H59" s="54">
        <v>89.405451399536048</v>
      </c>
      <c r="I59" s="55">
        <v>3.4414166588717943</v>
      </c>
      <c r="J59" s="68">
        <v>9.1907153771079688</v>
      </c>
      <c r="K59" s="88">
        <v>3.1441584361074728</v>
      </c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</row>
    <row r="60" spans="1:25">
      <c r="A60" s="89" t="s">
        <v>89</v>
      </c>
      <c r="B60" s="68">
        <v>0</v>
      </c>
      <c r="C60" s="87">
        <v>0</v>
      </c>
      <c r="D60" s="54">
        <v>0.58620572987043607</v>
      </c>
      <c r="E60" s="55">
        <v>0.33843574844634078</v>
      </c>
      <c r="F60" s="68">
        <v>50.388232732395537</v>
      </c>
      <c r="G60" s="87">
        <v>1.9204904234154478</v>
      </c>
      <c r="H60" s="54">
        <v>38.970168020028808</v>
      </c>
      <c r="I60" s="55">
        <v>1.9625807600924619</v>
      </c>
      <c r="J60" s="68">
        <v>10.05539351770522</v>
      </c>
      <c r="K60" s="88">
        <v>1.2019452805373776</v>
      </c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</row>
    <row r="61" spans="1:25">
      <c r="A61" s="91" t="s">
        <v>105</v>
      </c>
      <c r="B61" s="68">
        <v>0.41558984351034622</v>
      </c>
      <c r="C61" s="87">
        <v>9.69257545864151E-2</v>
      </c>
      <c r="D61" s="54">
        <v>2.4654993964378642</v>
      </c>
      <c r="E61" s="55">
        <v>0.18320980410968041</v>
      </c>
      <c r="F61" s="68">
        <v>30.811641210011299</v>
      </c>
      <c r="G61" s="87">
        <v>0.75533289565560668</v>
      </c>
      <c r="H61" s="54">
        <v>62.824143901843392</v>
      </c>
      <c r="I61" s="55">
        <v>0.76069292551920142</v>
      </c>
      <c r="J61" s="68">
        <v>3.4831256481970971</v>
      </c>
      <c r="K61" s="88">
        <v>0.27604363873496163</v>
      </c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</row>
    <row r="62" spans="1:25">
      <c r="A62" s="91" t="s">
        <v>103</v>
      </c>
      <c r="B62" s="68">
        <v>1.2333775758743291</v>
      </c>
      <c r="C62" s="87">
        <v>0.36299911141395569</v>
      </c>
      <c r="D62" s="54">
        <v>2.743557453155518</v>
      </c>
      <c r="E62" s="55">
        <v>0.2660213708877564</v>
      </c>
      <c r="F62" s="68">
        <v>25.785455703735352</v>
      </c>
      <c r="G62" s="87">
        <v>1.000527024269104</v>
      </c>
      <c r="H62" s="54">
        <v>65.353019714355469</v>
      </c>
      <c r="I62" s="55">
        <v>1.0855793952941899</v>
      </c>
      <c r="J62" s="68">
        <v>4.8845958709716797</v>
      </c>
      <c r="K62" s="88">
        <v>0.56283915042877197</v>
      </c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</row>
    <row r="63" spans="1:25" ht="14" thickBot="1">
      <c r="A63" s="92" t="s">
        <v>112</v>
      </c>
      <c r="B63" s="95">
        <v>0.62528012761452945</v>
      </c>
      <c r="C63" s="96">
        <v>0.1157312670453273</v>
      </c>
      <c r="D63" s="93">
        <v>2.9297460699379259</v>
      </c>
      <c r="E63" s="94">
        <v>0.1843772654904329</v>
      </c>
      <c r="F63" s="95">
        <v>35.505450051341732</v>
      </c>
      <c r="G63" s="96">
        <v>0.56446663284055976</v>
      </c>
      <c r="H63" s="93">
        <v>57.341061639483513</v>
      </c>
      <c r="I63" s="94">
        <v>0.57293458535706721</v>
      </c>
      <c r="J63" s="95">
        <v>3.598462111622303</v>
      </c>
      <c r="K63" s="97">
        <v>0.2362897334095532</v>
      </c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</row>
    <row r="64" spans="1:25">
      <c r="A64" s="98"/>
      <c r="B64" s="54"/>
      <c r="C64" s="55"/>
      <c r="D64" s="54"/>
      <c r="E64" s="55"/>
      <c r="F64" s="54"/>
      <c r="G64" s="55"/>
      <c r="H64" s="54"/>
      <c r="I64" s="55"/>
      <c r="J64" s="54"/>
      <c r="K64" s="55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</row>
    <row r="65" spans="1:25" ht="25" customHeight="1">
      <c r="A65" s="365" t="s">
        <v>495</v>
      </c>
      <c r="B65" s="365"/>
      <c r="C65" s="365"/>
      <c r="D65" s="365"/>
      <c r="E65" s="365"/>
      <c r="F65" s="365"/>
      <c r="G65" s="365"/>
      <c r="H65" s="365"/>
      <c r="I65" s="365"/>
      <c r="J65" s="365"/>
      <c r="K65" s="365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</row>
    <row r="66" spans="1:25">
      <c r="A66" s="1" t="s">
        <v>144</v>
      </c>
      <c r="B66" s="54"/>
      <c r="C66" s="55"/>
      <c r="D66" s="54"/>
      <c r="E66" s="55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</row>
    <row r="67" spans="1:25">
      <c r="A67" s="279" t="s">
        <v>181</v>
      </c>
    </row>
    <row r="68" spans="1:25">
      <c r="A68" s="58" t="s">
        <v>476</v>
      </c>
    </row>
    <row r="69" spans="1:25">
      <c r="A69" s="204"/>
    </row>
    <row r="70" spans="1:25">
      <c r="A70" s="205"/>
    </row>
    <row r="71" spans="1:25">
      <c r="A71" s="46"/>
    </row>
    <row r="72" spans="1:25">
      <c r="A72" s="1"/>
    </row>
    <row r="74" spans="1:25">
      <c r="A74" s="1"/>
    </row>
    <row r="75" spans="1:25">
      <c r="A75" s="18"/>
    </row>
    <row r="76" spans="1:25">
      <c r="A76" s="18"/>
    </row>
    <row r="77" spans="1:25">
      <c r="A77" s="18"/>
    </row>
  </sheetData>
  <sortState xmlns:xlrd2="http://schemas.microsoft.com/office/spreadsheetml/2017/richdata2" ref="A12:K59">
    <sortCondition ref="A12"/>
  </sortState>
  <customSheetViews>
    <customSheetView guid="{C6F97F9E-B600-4C17-894D-590A32101059}" scale="80" showGridLines="0">
      <selection activeCell="J76" sqref="J76"/>
      <pageMargins left="0.7" right="0.7" top="0.75" bottom="0.75" header="0.3" footer="0.3"/>
      <pageSetup paperSize="9" orientation="portrait" r:id="rId1"/>
    </customSheetView>
    <customSheetView guid="{FDFE99BC-6C4F-47A7-A6F0-C356BD0C43CF}" scale="80" showGridLines="0">
      <selection activeCell="J76" sqref="J76"/>
      <pageMargins left="0.7" right="0.7" top="0.75" bottom="0.75" header="0.3" footer="0.3"/>
      <pageSetup paperSize="9" orientation="portrait" r:id="rId2"/>
    </customSheetView>
  </customSheetViews>
  <mergeCells count="7">
    <mergeCell ref="A65:K65"/>
    <mergeCell ref="B8:K8"/>
    <mergeCell ref="B9:C9"/>
    <mergeCell ref="D9:E9"/>
    <mergeCell ref="F9:G9"/>
    <mergeCell ref="H9:I9"/>
    <mergeCell ref="J9:K9"/>
  </mergeCells>
  <pageMargins left="0.7" right="0.7" top="0.75" bottom="0.75" header="0.3" footer="0.3"/>
  <pageSetup paperSize="9" orientation="portrait"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2"/>
  <dimension ref="A1:Z33"/>
  <sheetViews>
    <sheetView showGridLines="0" zoomScaleNormal="100" workbookViewId="0"/>
  </sheetViews>
  <sheetFormatPr baseColWidth="10" defaultColWidth="9.1640625" defaultRowHeight="13"/>
  <cols>
    <col min="1" max="1" width="34" style="57" customWidth="1"/>
    <col min="2" max="11" width="10.33203125" style="57" customWidth="1"/>
    <col min="12" max="16384" width="9.1640625" style="57"/>
  </cols>
  <sheetData>
    <row r="1" spans="1:26">
      <c r="A1" s="5" t="str">
        <f ca="1">RIGHT(CELL("Filename",A1),LEN(CELL("Filename",A1))-FIND("]",CELL("Filename",A1)))</f>
        <v>Tabela BMUL.NO.EDU_ATTAIN_P_I3</v>
      </c>
      <c r="J1" s="202" t="s">
        <v>406</v>
      </c>
    </row>
    <row r="2" spans="1:26">
      <c r="J2" s="202" t="s">
        <v>431</v>
      </c>
    </row>
    <row r="3" spans="1:26">
      <c r="A3" s="78" t="s">
        <v>372</v>
      </c>
    </row>
    <row r="4" spans="1:26">
      <c r="A4" s="69" t="s">
        <v>531</v>
      </c>
    </row>
    <row r="6" spans="1:26">
      <c r="C6" s="4"/>
    </row>
    <row r="7" spans="1:26" s="10" customFormat="1" ht="14" thickBot="1">
      <c r="A7" s="9"/>
    </row>
    <row r="8" spans="1:26" s="10" customFormat="1" ht="29.25" customHeight="1">
      <c r="A8" s="11"/>
      <c r="B8" s="349" t="s">
        <v>494</v>
      </c>
      <c r="C8" s="349" t="s">
        <v>2</v>
      </c>
      <c r="D8" s="349" t="s">
        <v>2</v>
      </c>
      <c r="E8" s="349" t="s">
        <v>2</v>
      </c>
      <c r="F8" s="349" t="s">
        <v>2</v>
      </c>
      <c r="G8" s="349" t="s">
        <v>2</v>
      </c>
      <c r="H8" s="349" t="s">
        <v>2</v>
      </c>
      <c r="I8" s="349" t="s">
        <v>2</v>
      </c>
      <c r="J8" s="349" t="s">
        <v>2</v>
      </c>
      <c r="K8" s="350" t="s">
        <v>2</v>
      </c>
      <c r="Z8" s="282" t="s">
        <v>466</v>
      </c>
    </row>
    <row r="9" spans="1:26" s="10" customFormat="1" ht="51.75" customHeight="1">
      <c r="A9" s="12"/>
      <c r="B9" s="369" t="s">
        <v>135</v>
      </c>
      <c r="C9" s="368"/>
      <c r="D9" s="369" t="s">
        <v>136</v>
      </c>
      <c r="E9" s="368"/>
      <c r="F9" s="369" t="s">
        <v>137</v>
      </c>
      <c r="G9" s="368"/>
      <c r="H9" s="369" t="s">
        <v>138</v>
      </c>
      <c r="I9" s="368"/>
      <c r="J9" s="369" t="s">
        <v>139</v>
      </c>
      <c r="K9" s="392"/>
    </row>
    <row r="10" spans="1:26" s="58" customFormat="1">
      <c r="A10" s="13"/>
      <c r="B10" s="15" t="s">
        <v>0</v>
      </c>
      <c r="C10" s="16" t="s">
        <v>485</v>
      </c>
      <c r="D10" s="14" t="s">
        <v>0</v>
      </c>
      <c r="E10" s="14" t="s">
        <v>485</v>
      </c>
      <c r="F10" s="15" t="s">
        <v>0</v>
      </c>
      <c r="G10" s="16" t="s">
        <v>485</v>
      </c>
      <c r="H10" s="14" t="s">
        <v>0</v>
      </c>
      <c r="I10" s="14" t="s">
        <v>485</v>
      </c>
      <c r="J10" s="15" t="s">
        <v>0</v>
      </c>
      <c r="K10" s="17" t="s">
        <v>485</v>
      </c>
    </row>
    <row r="11" spans="1:26" ht="12.75" customHeight="1">
      <c r="A11" s="63"/>
      <c r="B11" s="164"/>
      <c r="C11" s="165"/>
      <c r="D11" s="83"/>
      <c r="E11" s="83"/>
      <c r="F11" s="164"/>
      <c r="G11" s="165"/>
      <c r="H11" s="163"/>
      <c r="I11" s="163"/>
      <c r="J11" s="84"/>
      <c r="K11" s="86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15"/>
      <c r="W11" s="115"/>
      <c r="X11" s="115"/>
      <c r="Y11" s="115"/>
    </row>
    <row r="12" spans="1:26">
      <c r="A12" s="39" t="s">
        <v>73</v>
      </c>
      <c r="B12" s="68">
        <v>0</v>
      </c>
      <c r="C12" s="87">
        <v>0</v>
      </c>
      <c r="D12" s="54">
        <v>0</v>
      </c>
      <c r="E12" s="55">
        <v>0</v>
      </c>
      <c r="F12" s="68">
        <v>22.733415950988359</v>
      </c>
      <c r="G12" s="87">
        <v>4.1496361861081015</v>
      </c>
      <c r="H12" s="54">
        <v>75.481122176893066</v>
      </c>
      <c r="I12" s="55">
        <v>4.2038827838927526</v>
      </c>
      <c r="J12" s="68">
        <v>1.785461872118588</v>
      </c>
      <c r="K12" s="88">
        <v>1.275962603290401</v>
      </c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</row>
    <row r="13" spans="1:26" ht="12.75" customHeight="1">
      <c r="A13" s="39" t="s">
        <v>101</v>
      </c>
      <c r="B13" s="68">
        <v>0</v>
      </c>
      <c r="C13" s="87">
        <v>0</v>
      </c>
      <c r="D13" s="54">
        <v>0.47773759003558208</v>
      </c>
      <c r="E13" s="55">
        <v>0.47777332487637547</v>
      </c>
      <c r="F13" s="68">
        <v>88.496316564014052</v>
      </c>
      <c r="G13" s="87">
        <v>2.8240679576146199</v>
      </c>
      <c r="H13" s="54">
        <v>10.395146251676509</v>
      </c>
      <c r="I13" s="55">
        <v>2.7662785988713221</v>
      </c>
      <c r="J13" s="68">
        <v>0.63079959427386534</v>
      </c>
      <c r="K13" s="88">
        <v>0.37896120481965206</v>
      </c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</row>
    <row r="14" spans="1:26">
      <c r="A14" s="39" t="s">
        <v>71</v>
      </c>
      <c r="B14" s="68">
        <v>0</v>
      </c>
      <c r="C14" s="87">
        <v>0</v>
      </c>
      <c r="D14" s="54">
        <v>3.3060160945477781</v>
      </c>
      <c r="E14" s="55">
        <v>1.7044489459740264</v>
      </c>
      <c r="F14" s="68">
        <v>10.348708634527391</v>
      </c>
      <c r="G14" s="87">
        <v>3.0536363130167432</v>
      </c>
      <c r="H14" s="54">
        <v>83.707326613152873</v>
      </c>
      <c r="I14" s="55">
        <v>2.9562055462769452</v>
      </c>
      <c r="J14" s="68">
        <v>2.6379486577719509</v>
      </c>
      <c r="K14" s="88">
        <v>1.5230203497979926</v>
      </c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</row>
    <row r="15" spans="1:26" ht="12.75" customHeight="1">
      <c r="A15" s="39" t="s">
        <v>68</v>
      </c>
      <c r="B15" s="68">
        <v>0</v>
      </c>
      <c r="C15" s="87">
        <v>0</v>
      </c>
      <c r="D15" s="54">
        <v>0</v>
      </c>
      <c r="E15" s="55">
        <v>0</v>
      </c>
      <c r="F15" s="68">
        <v>0</v>
      </c>
      <c r="G15" s="87">
        <v>0</v>
      </c>
      <c r="H15" s="54">
        <v>95.507862651442693</v>
      </c>
      <c r="I15" s="55">
        <v>1.8878784250071956</v>
      </c>
      <c r="J15" s="68">
        <v>4.4921373485573044</v>
      </c>
      <c r="K15" s="88">
        <v>1.8878784250071963</v>
      </c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</row>
    <row r="16" spans="1:26">
      <c r="A16" s="89" t="s">
        <v>96</v>
      </c>
      <c r="B16" s="68">
        <v>1.30107344206199</v>
      </c>
      <c r="C16" s="87">
        <v>0.94173696743518753</v>
      </c>
      <c r="D16" s="54">
        <v>0.88456239650792567</v>
      </c>
      <c r="E16" s="55">
        <v>0.65015984736790999</v>
      </c>
      <c r="F16" s="68">
        <v>5.890717608138778</v>
      </c>
      <c r="G16" s="87">
        <v>1.9750041713952233</v>
      </c>
      <c r="H16" s="54">
        <v>86.898479202497299</v>
      </c>
      <c r="I16" s="55">
        <v>2.4395745187414875</v>
      </c>
      <c r="J16" s="68">
        <v>5.0251673507940033</v>
      </c>
      <c r="K16" s="88">
        <v>1.6515081438380754</v>
      </c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</row>
    <row r="17" spans="1:25">
      <c r="A17" s="12" t="s">
        <v>59</v>
      </c>
      <c r="B17" s="313">
        <v>0</v>
      </c>
      <c r="C17" s="315">
        <v>0</v>
      </c>
      <c r="D17" s="316">
        <v>0</v>
      </c>
      <c r="E17" s="314">
        <v>0</v>
      </c>
      <c r="F17" s="313">
        <v>2.912621359223301</v>
      </c>
      <c r="G17" s="315">
        <v>1.6816026714434003</v>
      </c>
      <c r="H17" s="316">
        <v>94.174757281553397</v>
      </c>
      <c r="I17" s="314">
        <v>2.3781453506687811</v>
      </c>
      <c r="J17" s="313">
        <v>2.912621359223301</v>
      </c>
      <c r="K17" s="317">
        <v>1.6816028455898306</v>
      </c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</row>
    <row r="18" spans="1:25" ht="12.75" customHeight="1">
      <c r="A18" s="39" t="s">
        <v>70</v>
      </c>
      <c r="B18" s="68">
        <v>0.34166788670812931</v>
      </c>
      <c r="C18" s="87">
        <v>0.34220349723977739</v>
      </c>
      <c r="D18" s="54">
        <v>3.3699520781487502</v>
      </c>
      <c r="E18" s="55">
        <v>1.1044732544030187</v>
      </c>
      <c r="F18" s="68">
        <v>29.00654569528529</v>
      </c>
      <c r="G18" s="87">
        <v>5.3474312871816325</v>
      </c>
      <c r="H18" s="54">
        <v>66.706633591501856</v>
      </c>
      <c r="I18" s="55">
        <v>5.2554953202492092</v>
      </c>
      <c r="J18" s="68">
        <v>0.57520074835598067</v>
      </c>
      <c r="K18" s="88">
        <v>0.41991884123828216</v>
      </c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</row>
    <row r="19" spans="1:25">
      <c r="A19" s="39" t="s">
        <v>57</v>
      </c>
      <c r="B19" s="68">
        <v>0</v>
      </c>
      <c r="C19" s="87">
        <v>0</v>
      </c>
      <c r="D19" s="54">
        <v>0</v>
      </c>
      <c r="E19" s="55">
        <v>0</v>
      </c>
      <c r="F19" s="68">
        <v>7.9162873587559659</v>
      </c>
      <c r="G19" s="87">
        <v>2.755933776210405</v>
      </c>
      <c r="H19" s="54">
        <v>77.455337795389099</v>
      </c>
      <c r="I19" s="55">
        <v>4.1051667898309381</v>
      </c>
      <c r="J19" s="68">
        <v>14.62837484585493</v>
      </c>
      <c r="K19" s="88">
        <v>3.2114198413845529</v>
      </c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</row>
    <row r="20" spans="1:25" ht="12.75" customHeight="1">
      <c r="A20" s="39" t="s">
        <v>97</v>
      </c>
      <c r="B20" s="68">
        <v>0</v>
      </c>
      <c r="C20" s="87">
        <v>0</v>
      </c>
      <c r="D20" s="54">
        <v>2.6076017188152041</v>
      </c>
      <c r="E20" s="55">
        <v>1.9573963878920615</v>
      </c>
      <c r="F20" s="68">
        <v>69.195901617802917</v>
      </c>
      <c r="G20" s="87">
        <v>4.4738438172030257</v>
      </c>
      <c r="H20" s="54">
        <v>27.979281865891931</v>
      </c>
      <c r="I20" s="55">
        <v>4.0230085122731527</v>
      </c>
      <c r="J20" s="68">
        <v>0.21721479748995839</v>
      </c>
      <c r="K20" s="88">
        <v>0.21717073758729039</v>
      </c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</row>
    <row r="21" spans="1:25">
      <c r="A21" s="39" t="s">
        <v>62</v>
      </c>
      <c r="B21" s="68">
        <v>0.47788654384268381</v>
      </c>
      <c r="C21" s="87">
        <v>0.47807451024734976</v>
      </c>
      <c r="D21" s="54">
        <v>0</v>
      </c>
      <c r="E21" s="55">
        <v>0</v>
      </c>
      <c r="F21" s="68">
        <v>44.352402308412167</v>
      </c>
      <c r="G21" s="87">
        <v>3.4731574016917319</v>
      </c>
      <c r="H21" s="54">
        <v>53.040544874750282</v>
      </c>
      <c r="I21" s="55">
        <v>3.6860892142229353</v>
      </c>
      <c r="J21" s="68">
        <v>2.1291662729948659</v>
      </c>
      <c r="K21" s="88">
        <v>1.3099974176006748</v>
      </c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</row>
    <row r="22" spans="1:25" ht="14" thickBot="1">
      <c r="A22" s="103" t="s">
        <v>89</v>
      </c>
      <c r="B22" s="95">
        <v>0</v>
      </c>
      <c r="C22" s="96">
        <v>0</v>
      </c>
      <c r="D22" s="93">
        <v>0.50210784216006898</v>
      </c>
      <c r="E22" s="94">
        <v>0.35510863361726025</v>
      </c>
      <c r="F22" s="95">
        <v>50.99697819751642</v>
      </c>
      <c r="G22" s="96">
        <v>2.1216018509974082</v>
      </c>
      <c r="H22" s="93">
        <v>38.536536097343102</v>
      </c>
      <c r="I22" s="94">
        <v>2.279025023713162</v>
      </c>
      <c r="J22" s="95">
        <v>9.9643778629804114</v>
      </c>
      <c r="K22" s="97">
        <v>1.5257575617495838</v>
      </c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</row>
    <row r="23" spans="1:25">
      <c r="A23" s="98"/>
      <c r="B23" s="54"/>
      <c r="C23" s="55"/>
      <c r="D23" s="54"/>
      <c r="E23" s="55"/>
      <c r="F23" s="54"/>
      <c r="G23" s="55"/>
      <c r="H23" s="54"/>
      <c r="I23" s="55"/>
      <c r="J23" s="54"/>
      <c r="K23" s="55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</row>
    <row r="24" spans="1:25" ht="26" customHeight="1">
      <c r="A24" s="365" t="s">
        <v>495</v>
      </c>
      <c r="B24" s="365"/>
      <c r="C24" s="365"/>
      <c r="D24" s="365"/>
      <c r="E24" s="365"/>
      <c r="F24" s="365"/>
      <c r="G24" s="365"/>
      <c r="H24" s="365"/>
      <c r="I24" s="365"/>
      <c r="J24" s="365"/>
      <c r="K24" s="365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</row>
    <row r="25" spans="1:25">
      <c r="A25" s="1" t="s">
        <v>144</v>
      </c>
      <c r="B25" s="54"/>
      <c r="C25" s="55"/>
      <c r="D25" s="54"/>
      <c r="E25" s="55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</row>
    <row r="26" spans="1:25">
      <c r="A26" s="58" t="s">
        <v>476</v>
      </c>
    </row>
    <row r="27" spans="1:25">
      <c r="A27" s="98"/>
    </row>
    <row r="28" spans="1:25">
      <c r="A28" s="46"/>
    </row>
    <row r="29" spans="1:25">
      <c r="A29" s="1"/>
    </row>
    <row r="30" spans="1:25">
      <c r="A30" s="1"/>
    </row>
    <row r="31" spans="1:25">
      <c r="A31" s="1"/>
    </row>
    <row r="32" spans="1:25">
      <c r="A32" s="18"/>
    </row>
    <row r="33" spans="1:1">
      <c r="A33" s="7"/>
    </row>
  </sheetData>
  <sortState xmlns:xlrd2="http://schemas.microsoft.com/office/spreadsheetml/2017/richdata2" ref="A12:K22">
    <sortCondition ref="A12"/>
  </sortState>
  <customSheetViews>
    <customSheetView guid="{C6F97F9E-B600-4C17-894D-590A32101059}" scale="80" showGridLines="0">
      <selection activeCell="A24" sqref="A24"/>
      <pageMargins left="0.7" right="0.7" top="0.75" bottom="0.75" header="0.3" footer="0.3"/>
      <pageSetup paperSize="9" orientation="portrait" r:id="rId1"/>
    </customSheetView>
    <customSheetView guid="{FDFE99BC-6C4F-47A7-A6F0-C356BD0C43CF}" scale="80" showGridLines="0">
      <selection activeCell="A24" sqref="A24"/>
      <pageMargins left="0.7" right="0.7" top="0.75" bottom="0.75" header="0.3" footer="0.3"/>
      <pageSetup paperSize="9" orientation="portrait" r:id="rId2"/>
    </customSheetView>
  </customSheetViews>
  <mergeCells count="7">
    <mergeCell ref="A24:K24"/>
    <mergeCell ref="B8:K8"/>
    <mergeCell ref="B9:C9"/>
    <mergeCell ref="D9:E9"/>
    <mergeCell ref="F9:G9"/>
    <mergeCell ref="H9:I9"/>
    <mergeCell ref="J9:K9"/>
  </mergeCells>
  <pageMargins left="0.7" right="0.7" top="0.75" bottom="0.75" header="0.3" footer="0.3"/>
  <pageSetup paperSize="9" orientation="portrait"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3"/>
  <dimension ref="A1:AO112"/>
  <sheetViews>
    <sheetView showGridLines="0" zoomScaleNormal="100" workbookViewId="0"/>
  </sheetViews>
  <sheetFormatPr baseColWidth="10" defaultColWidth="9.1640625" defaultRowHeight="13"/>
  <cols>
    <col min="1" max="1" width="34" style="57" customWidth="1"/>
    <col min="2" max="16384" width="9.1640625" style="57"/>
  </cols>
  <sheetData>
    <row r="1" spans="1:41">
      <c r="A1" s="5" t="str">
        <f ca="1">RIGHT(CELL("Filename",A1),LEN(CELL("Filename",A1))-FIND("]",CELL("Filename",A1)))</f>
        <v>Tabela BMUL.TR1.EDUC_ATTAIN_P</v>
      </c>
      <c r="J1" s="202" t="s">
        <v>407</v>
      </c>
      <c r="K1" s="78"/>
      <c r="L1" s="78"/>
      <c r="M1" s="78"/>
      <c r="N1" s="78"/>
      <c r="O1" s="215"/>
      <c r="Q1" s="215"/>
    </row>
    <row r="2" spans="1:41">
      <c r="J2" s="214" t="s">
        <v>432</v>
      </c>
      <c r="K2" s="78"/>
      <c r="L2" s="78"/>
      <c r="M2" s="78"/>
      <c r="N2" s="78"/>
      <c r="O2" s="215"/>
      <c r="Q2" s="215"/>
    </row>
    <row r="3" spans="1:41">
      <c r="A3" s="98" t="s">
        <v>373</v>
      </c>
      <c r="O3" s="215"/>
      <c r="Q3" s="215"/>
    </row>
    <row r="4" spans="1:41">
      <c r="A4" s="69" t="s">
        <v>532</v>
      </c>
      <c r="O4" s="215"/>
      <c r="Q4" s="215"/>
    </row>
    <row r="5" spans="1:41">
      <c r="B5" s="2"/>
      <c r="G5" s="4"/>
      <c r="J5" s="4"/>
      <c r="O5" s="215"/>
      <c r="Q5" s="215"/>
    </row>
    <row r="6" spans="1:41" ht="14" thickBot="1">
      <c r="A6" s="78"/>
      <c r="G6" s="78"/>
      <c r="H6" s="78"/>
      <c r="O6" s="215"/>
    </row>
    <row r="7" spans="1:41" s="10" customFormat="1" ht="15">
      <c r="A7" s="11"/>
      <c r="B7" s="372" t="s">
        <v>182</v>
      </c>
      <c r="C7" s="373" t="s">
        <v>2</v>
      </c>
      <c r="D7" s="373" t="s">
        <v>2</v>
      </c>
      <c r="E7" s="373" t="s">
        <v>2</v>
      </c>
      <c r="F7" s="373" t="s">
        <v>2</v>
      </c>
      <c r="G7" s="373" t="s">
        <v>2</v>
      </c>
      <c r="H7" s="373" t="s">
        <v>2</v>
      </c>
      <c r="I7" s="373" t="s">
        <v>2</v>
      </c>
      <c r="J7" s="373" t="s">
        <v>2</v>
      </c>
      <c r="K7" s="373" t="s">
        <v>2</v>
      </c>
      <c r="L7" s="373" t="s">
        <v>2</v>
      </c>
      <c r="M7" s="373" t="s">
        <v>2</v>
      </c>
      <c r="N7" s="373" t="s">
        <v>2</v>
      </c>
      <c r="O7" s="373" t="s">
        <v>2</v>
      </c>
      <c r="P7" s="373" t="s">
        <v>2</v>
      </c>
      <c r="Q7" s="373" t="s">
        <v>2</v>
      </c>
      <c r="R7" s="373" t="s">
        <v>2</v>
      </c>
      <c r="S7" s="373" t="s">
        <v>2</v>
      </c>
      <c r="T7" s="373" t="s">
        <v>2</v>
      </c>
      <c r="U7" s="373" t="s">
        <v>2</v>
      </c>
      <c r="V7" s="373" t="s">
        <v>2</v>
      </c>
      <c r="W7" s="373" t="s">
        <v>2</v>
      </c>
      <c r="X7" s="373" t="s">
        <v>2</v>
      </c>
      <c r="Y7" s="373" t="s">
        <v>2</v>
      </c>
      <c r="Z7" s="373" t="s">
        <v>2</v>
      </c>
      <c r="AA7" s="373" t="s">
        <v>2</v>
      </c>
      <c r="AB7" s="373" t="s">
        <v>2</v>
      </c>
      <c r="AC7" s="373" t="s">
        <v>2</v>
      </c>
      <c r="AD7" s="373" t="s">
        <v>2</v>
      </c>
      <c r="AE7" s="373" t="s">
        <v>2</v>
      </c>
      <c r="AF7" s="373" t="s">
        <v>2</v>
      </c>
      <c r="AG7" s="373" t="s">
        <v>2</v>
      </c>
      <c r="AH7" s="373" t="s">
        <v>2</v>
      </c>
      <c r="AI7" s="373" t="s">
        <v>2</v>
      </c>
      <c r="AJ7" s="373" t="s">
        <v>2</v>
      </c>
      <c r="AK7" s="373" t="s">
        <v>2</v>
      </c>
      <c r="AL7" s="373" t="s">
        <v>2</v>
      </c>
      <c r="AM7" s="373" t="s">
        <v>2</v>
      </c>
      <c r="AN7" s="373" t="s">
        <v>2</v>
      </c>
      <c r="AO7" s="374" t="s">
        <v>2</v>
      </c>
    </row>
    <row r="8" spans="1:41" s="10" customFormat="1" ht="13.5" customHeight="1">
      <c r="A8" s="12"/>
      <c r="B8" s="375" t="s">
        <v>135</v>
      </c>
      <c r="C8" s="376" t="s">
        <v>9</v>
      </c>
      <c r="D8" s="376" t="s">
        <v>9</v>
      </c>
      <c r="E8" s="376" t="s">
        <v>9</v>
      </c>
      <c r="F8" s="376" t="s">
        <v>9</v>
      </c>
      <c r="G8" s="376" t="s">
        <v>9</v>
      </c>
      <c r="H8" s="376" t="s">
        <v>9</v>
      </c>
      <c r="I8" s="376" t="s">
        <v>9</v>
      </c>
      <c r="J8" s="376" t="s">
        <v>9</v>
      </c>
      <c r="K8" s="379" t="s">
        <v>9</v>
      </c>
      <c r="L8" s="369" t="s">
        <v>140</v>
      </c>
      <c r="M8" s="380" t="s">
        <v>10</v>
      </c>
      <c r="N8" s="380" t="s">
        <v>10</v>
      </c>
      <c r="O8" s="380" t="s">
        <v>10</v>
      </c>
      <c r="P8" s="380" t="s">
        <v>10</v>
      </c>
      <c r="Q8" s="380" t="s">
        <v>10</v>
      </c>
      <c r="R8" s="380" t="s">
        <v>10</v>
      </c>
      <c r="S8" s="380" t="s">
        <v>10</v>
      </c>
      <c r="T8" s="380" t="s">
        <v>10</v>
      </c>
      <c r="U8" s="368" t="s">
        <v>10</v>
      </c>
      <c r="V8" s="375" t="s">
        <v>141</v>
      </c>
      <c r="W8" s="376" t="s">
        <v>11</v>
      </c>
      <c r="X8" s="376" t="s">
        <v>11</v>
      </c>
      <c r="Y8" s="376" t="s">
        <v>11</v>
      </c>
      <c r="Z8" s="376"/>
      <c r="AA8" s="376" t="s">
        <v>11</v>
      </c>
      <c r="AB8" s="376" t="s">
        <v>11</v>
      </c>
      <c r="AC8" s="376" t="s">
        <v>11</v>
      </c>
      <c r="AD8" s="376" t="s">
        <v>11</v>
      </c>
      <c r="AE8" s="376" t="s">
        <v>11</v>
      </c>
      <c r="AF8" s="375" t="s">
        <v>139</v>
      </c>
      <c r="AG8" s="376" t="s">
        <v>12</v>
      </c>
      <c r="AH8" s="376" t="s">
        <v>12</v>
      </c>
      <c r="AI8" s="376" t="s">
        <v>12</v>
      </c>
      <c r="AJ8" s="376" t="s">
        <v>12</v>
      </c>
      <c r="AK8" s="376" t="s">
        <v>12</v>
      </c>
      <c r="AL8" s="376" t="s">
        <v>12</v>
      </c>
      <c r="AM8" s="376" t="s">
        <v>12</v>
      </c>
      <c r="AN8" s="376" t="s">
        <v>12</v>
      </c>
      <c r="AO8" s="377" t="s">
        <v>12</v>
      </c>
    </row>
    <row r="9" spans="1:41" s="10" customFormat="1" ht="56.25" customHeight="1">
      <c r="A9" s="12"/>
      <c r="B9" s="345" t="s">
        <v>3</v>
      </c>
      <c r="C9" s="378"/>
      <c r="D9" s="345" t="s">
        <v>4</v>
      </c>
      <c r="E9" s="347"/>
      <c r="F9" s="345" t="s">
        <v>5</v>
      </c>
      <c r="G9" s="347"/>
      <c r="H9" s="345" t="s">
        <v>142</v>
      </c>
      <c r="I9" s="347"/>
      <c r="J9" s="345" t="s">
        <v>143</v>
      </c>
      <c r="K9" s="347"/>
      <c r="L9" s="378" t="s">
        <v>3</v>
      </c>
      <c r="M9" s="378"/>
      <c r="N9" s="345" t="s">
        <v>4</v>
      </c>
      <c r="O9" s="347"/>
      <c r="P9" s="345" t="s">
        <v>5</v>
      </c>
      <c r="Q9" s="347"/>
      <c r="R9" s="345" t="s">
        <v>142</v>
      </c>
      <c r="S9" s="347"/>
      <c r="T9" s="345" t="s">
        <v>143</v>
      </c>
      <c r="U9" s="347"/>
      <c r="V9" s="345" t="s">
        <v>3</v>
      </c>
      <c r="W9" s="378"/>
      <c r="X9" s="345" t="s">
        <v>4</v>
      </c>
      <c r="Y9" s="347"/>
      <c r="Z9" s="345" t="s">
        <v>5</v>
      </c>
      <c r="AA9" s="347"/>
      <c r="AB9" s="345" t="s">
        <v>142</v>
      </c>
      <c r="AC9" s="347"/>
      <c r="AD9" s="345" t="s">
        <v>143</v>
      </c>
      <c r="AE9" s="347"/>
      <c r="AF9" s="345" t="s">
        <v>3</v>
      </c>
      <c r="AG9" s="378"/>
      <c r="AH9" s="345" t="s">
        <v>4</v>
      </c>
      <c r="AI9" s="347"/>
      <c r="AJ9" s="345" t="s">
        <v>5</v>
      </c>
      <c r="AK9" s="347"/>
      <c r="AL9" s="345" t="s">
        <v>142</v>
      </c>
      <c r="AM9" s="347"/>
      <c r="AN9" s="345" t="s">
        <v>143</v>
      </c>
      <c r="AO9" s="347"/>
    </row>
    <row r="10" spans="1:41" s="58" customFormat="1">
      <c r="A10" s="13"/>
      <c r="B10" s="19" t="s">
        <v>0</v>
      </c>
      <c r="C10" s="198" t="s">
        <v>486</v>
      </c>
      <c r="D10" s="19" t="s">
        <v>0</v>
      </c>
      <c r="E10" s="21" t="s">
        <v>486</v>
      </c>
      <c r="F10" s="19" t="s">
        <v>0</v>
      </c>
      <c r="G10" s="21" t="s">
        <v>486</v>
      </c>
      <c r="H10" s="19" t="s">
        <v>496</v>
      </c>
      <c r="I10" s="21" t="s">
        <v>485</v>
      </c>
      <c r="J10" s="19" t="s">
        <v>496</v>
      </c>
      <c r="K10" s="21" t="s">
        <v>485</v>
      </c>
      <c r="L10" s="19" t="s">
        <v>0</v>
      </c>
      <c r="M10" s="198" t="s">
        <v>486</v>
      </c>
      <c r="N10" s="19" t="s">
        <v>0</v>
      </c>
      <c r="O10" s="21" t="s">
        <v>486</v>
      </c>
      <c r="P10" s="19" t="s">
        <v>0</v>
      </c>
      <c r="Q10" s="21" t="s">
        <v>486</v>
      </c>
      <c r="R10" s="19" t="s">
        <v>496</v>
      </c>
      <c r="S10" s="21" t="s">
        <v>485</v>
      </c>
      <c r="T10" s="19" t="s">
        <v>496</v>
      </c>
      <c r="U10" s="21" t="s">
        <v>485</v>
      </c>
      <c r="V10" s="19" t="s">
        <v>0</v>
      </c>
      <c r="W10" s="198" t="s">
        <v>486</v>
      </c>
      <c r="X10" s="19" t="s">
        <v>0</v>
      </c>
      <c r="Y10" s="21" t="s">
        <v>486</v>
      </c>
      <c r="Z10" s="19" t="s">
        <v>0</v>
      </c>
      <c r="AA10" s="21" t="s">
        <v>486</v>
      </c>
      <c r="AB10" s="19" t="s">
        <v>496</v>
      </c>
      <c r="AC10" s="21" t="s">
        <v>485</v>
      </c>
      <c r="AD10" s="19" t="s">
        <v>496</v>
      </c>
      <c r="AE10" s="21" t="s">
        <v>485</v>
      </c>
      <c r="AF10" s="19" t="s">
        <v>0</v>
      </c>
      <c r="AG10" s="198" t="s">
        <v>486</v>
      </c>
      <c r="AH10" s="19" t="s">
        <v>0</v>
      </c>
      <c r="AI10" s="21" t="s">
        <v>486</v>
      </c>
      <c r="AJ10" s="19" t="s">
        <v>0</v>
      </c>
      <c r="AK10" s="21" t="s">
        <v>486</v>
      </c>
      <c r="AL10" s="19" t="s">
        <v>496</v>
      </c>
      <c r="AM10" s="21" t="s">
        <v>485</v>
      </c>
      <c r="AN10" s="19" t="s">
        <v>496</v>
      </c>
      <c r="AO10" s="22" t="s">
        <v>485</v>
      </c>
    </row>
    <row r="11" spans="1:41">
      <c r="A11" s="241"/>
      <c r="B11" s="83"/>
      <c r="C11" s="83"/>
      <c r="D11" s="84"/>
      <c r="E11" s="85"/>
      <c r="F11" s="84"/>
      <c r="G11" s="85"/>
      <c r="H11" s="84"/>
      <c r="I11" s="85"/>
      <c r="J11" s="84"/>
      <c r="K11" s="85"/>
      <c r="L11" s="83"/>
      <c r="M11" s="83"/>
      <c r="N11" s="84"/>
      <c r="O11" s="85"/>
      <c r="P11" s="84"/>
      <c r="Q11" s="85"/>
      <c r="R11" s="84"/>
      <c r="S11" s="85"/>
      <c r="T11" s="84"/>
      <c r="U11" s="85"/>
      <c r="V11" s="84"/>
      <c r="W11" s="83"/>
      <c r="X11" s="84"/>
      <c r="Y11" s="85"/>
      <c r="Z11" s="84"/>
      <c r="AA11" s="85"/>
      <c r="AB11" s="84"/>
      <c r="AC11" s="85"/>
      <c r="AD11" s="84"/>
      <c r="AE11" s="83"/>
      <c r="AF11" s="84"/>
      <c r="AG11" s="83"/>
      <c r="AH11" s="84"/>
      <c r="AI11" s="85"/>
      <c r="AJ11" s="84"/>
      <c r="AK11" s="85"/>
      <c r="AL11" s="84"/>
      <c r="AM11" s="85"/>
      <c r="AN11" s="84"/>
      <c r="AO11" s="86"/>
    </row>
    <row r="12" spans="1:41">
      <c r="A12" s="159" t="s">
        <v>73</v>
      </c>
      <c r="B12" s="36" t="s">
        <v>7</v>
      </c>
      <c r="C12" s="59" t="s">
        <v>7</v>
      </c>
      <c r="D12" s="36">
        <v>0</v>
      </c>
      <c r="E12" s="25">
        <v>0</v>
      </c>
      <c r="F12" s="36">
        <v>0</v>
      </c>
      <c r="G12" s="25">
        <v>0</v>
      </c>
      <c r="H12" s="36" t="s">
        <v>7</v>
      </c>
      <c r="I12" s="25" t="s">
        <v>7</v>
      </c>
      <c r="J12" s="36">
        <v>0</v>
      </c>
      <c r="K12" s="25">
        <v>0</v>
      </c>
      <c r="L12" s="60" t="s">
        <v>7</v>
      </c>
      <c r="M12" s="59" t="s">
        <v>7</v>
      </c>
      <c r="N12" s="36">
        <v>0</v>
      </c>
      <c r="O12" s="25">
        <v>0</v>
      </c>
      <c r="P12" s="36">
        <v>0</v>
      </c>
      <c r="Q12" s="25">
        <v>0</v>
      </c>
      <c r="R12" s="36" t="s">
        <v>7</v>
      </c>
      <c r="S12" s="25" t="s">
        <v>7</v>
      </c>
      <c r="T12" s="36">
        <v>0</v>
      </c>
      <c r="U12" s="25">
        <v>0</v>
      </c>
      <c r="V12" s="36" t="s">
        <v>7</v>
      </c>
      <c r="W12" s="59" t="s">
        <v>7</v>
      </c>
      <c r="X12" s="36">
        <v>95.787506520603046</v>
      </c>
      <c r="Y12" s="25">
        <v>1.7870260281912387</v>
      </c>
      <c r="Z12" s="36">
        <v>95.880578537315969</v>
      </c>
      <c r="AA12" s="25">
        <v>2.1227439772772771</v>
      </c>
      <c r="AB12" s="36" t="s">
        <v>7</v>
      </c>
      <c r="AC12" s="25" t="s">
        <v>7</v>
      </c>
      <c r="AD12" s="36">
        <v>9.3072019517421722E-2</v>
      </c>
      <c r="AE12" s="59">
        <v>2.7747979164123535</v>
      </c>
      <c r="AF12" s="36" t="s">
        <v>7</v>
      </c>
      <c r="AG12" s="59" t="s">
        <v>7</v>
      </c>
      <c r="AH12" s="36">
        <v>4.2124934793969508</v>
      </c>
      <c r="AI12" s="25">
        <v>1.787026028191236</v>
      </c>
      <c r="AJ12" s="36">
        <v>4.1194214626840351</v>
      </c>
      <c r="AK12" s="25">
        <v>2.1227439772772771</v>
      </c>
      <c r="AL12" s="36" t="s">
        <v>7</v>
      </c>
      <c r="AM12" s="25" t="s">
        <v>7</v>
      </c>
      <c r="AN12" s="36">
        <v>-9.3072019517421722E-2</v>
      </c>
      <c r="AO12" s="26">
        <v>2.7747979164123535</v>
      </c>
    </row>
    <row r="13" spans="1:41">
      <c r="A13" s="159" t="s">
        <v>76</v>
      </c>
      <c r="B13" s="36" t="s">
        <v>7</v>
      </c>
      <c r="C13" s="59" t="s">
        <v>7</v>
      </c>
      <c r="D13" s="36">
        <v>0.67620430452372082</v>
      </c>
      <c r="E13" s="25">
        <v>0.6772999917245025</v>
      </c>
      <c r="F13" s="36">
        <v>0.49648853370387142</v>
      </c>
      <c r="G13" s="25">
        <v>0.49681757055060111</v>
      </c>
      <c r="H13" s="36" t="s">
        <v>7</v>
      </c>
      <c r="I13" s="25" t="s">
        <v>7</v>
      </c>
      <c r="J13" s="36">
        <v>-0.17971576750278473</v>
      </c>
      <c r="K13" s="25">
        <v>0.83997797966003418</v>
      </c>
      <c r="L13" s="60" t="s">
        <v>7</v>
      </c>
      <c r="M13" s="59" t="s">
        <v>7</v>
      </c>
      <c r="N13" s="36">
        <v>0</v>
      </c>
      <c r="O13" s="25">
        <v>0</v>
      </c>
      <c r="P13" s="36">
        <v>0.46860475128906431</v>
      </c>
      <c r="Q13" s="25">
        <v>0.46818778859159277</v>
      </c>
      <c r="R13" s="36" t="s">
        <v>7</v>
      </c>
      <c r="S13" s="25" t="s">
        <v>7</v>
      </c>
      <c r="T13" s="36">
        <v>0.46860474348068237</v>
      </c>
      <c r="U13" s="25">
        <v>0.46818777918815613</v>
      </c>
      <c r="V13" s="36" t="s">
        <v>7</v>
      </c>
      <c r="W13" s="59" t="s">
        <v>7</v>
      </c>
      <c r="X13" s="36">
        <v>97.096036775927644</v>
      </c>
      <c r="Y13" s="25">
        <v>1.3924269283341808</v>
      </c>
      <c r="Z13" s="36">
        <v>94.411351049445543</v>
      </c>
      <c r="AA13" s="25">
        <v>1.8346156361642283</v>
      </c>
      <c r="AB13" s="36" t="s">
        <v>7</v>
      </c>
      <c r="AC13" s="25" t="s">
        <v>7</v>
      </c>
      <c r="AD13" s="36">
        <v>-2.6846857070922852</v>
      </c>
      <c r="AE13" s="59">
        <v>2.3031864166259766</v>
      </c>
      <c r="AF13" s="36" t="s">
        <v>7</v>
      </c>
      <c r="AG13" s="59" t="s">
        <v>7</v>
      </c>
      <c r="AH13" s="36">
        <v>2.2277589195486418</v>
      </c>
      <c r="AI13" s="25">
        <v>1.2152107197356503</v>
      </c>
      <c r="AJ13" s="36">
        <v>4.6235556655615246</v>
      </c>
      <c r="AK13" s="25">
        <v>1.7053768562257172</v>
      </c>
      <c r="AL13" s="36" t="s">
        <v>7</v>
      </c>
      <c r="AM13" s="25" t="s">
        <v>7</v>
      </c>
      <c r="AN13" s="36">
        <v>2.3957967758178711</v>
      </c>
      <c r="AO13" s="26">
        <v>2.094050407409668</v>
      </c>
    </row>
    <row r="14" spans="1:41" ht="15">
      <c r="A14" s="39" t="s">
        <v>550</v>
      </c>
      <c r="B14" s="36">
        <v>5.5769700571747078</v>
      </c>
      <c r="C14" s="59">
        <v>5.0568692830339765</v>
      </c>
      <c r="D14" s="36">
        <v>0</v>
      </c>
      <c r="E14" s="25">
        <v>0</v>
      </c>
      <c r="F14" s="36">
        <v>0</v>
      </c>
      <c r="G14" s="25">
        <v>0</v>
      </c>
      <c r="H14" s="36" t="s">
        <v>51</v>
      </c>
      <c r="I14" s="25" t="s">
        <v>51</v>
      </c>
      <c r="J14" s="36" t="s">
        <v>51</v>
      </c>
      <c r="K14" s="25" t="s">
        <v>51</v>
      </c>
      <c r="L14" s="60">
        <v>0</v>
      </c>
      <c r="M14" s="59">
        <v>0</v>
      </c>
      <c r="N14" s="36">
        <v>0</v>
      </c>
      <c r="O14" s="25">
        <v>0</v>
      </c>
      <c r="P14" s="36">
        <v>3.8296262032610411</v>
      </c>
      <c r="Q14" s="25">
        <v>1.6398845081050539</v>
      </c>
      <c r="R14" s="36" t="s">
        <v>51</v>
      </c>
      <c r="S14" s="25" t="s">
        <v>51</v>
      </c>
      <c r="T14" s="60" t="s">
        <v>51</v>
      </c>
      <c r="U14" s="59" t="s">
        <v>51</v>
      </c>
      <c r="V14" s="36">
        <v>90.071855559013812</v>
      </c>
      <c r="W14" s="59">
        <v>5.0705152099570716</v>
      </c>
      <c r="X14" s="36">
        <v>96.977353056568759</v>
      </c>
      <c r="Y14" s="25">
        <v>1.5610685518191614</v>
      </c>
      <c r="Z14" s="36">
        <v>95.434177341735477</v>
      </c>
      <c r="AA14" s="25">
        <v>1.6902390141361958</v>
      </c>
      <c r="AB14" s="36" t="s">
        <v>51</v>
      </c>
      <c r="AC14" s="25" t="s">
        <v>51</v>
      </c>
      <c r="AD14" s="60" t="s">
        <v>51</v>
      </c>
      <c r="AE14" s="59" t="s">
        <v>51</v>
      </c>
      <c r="AF14" s="36">
        <v>4.3511743838114674</v>
      </c>
      <c r="AG14" s="59">
        <v>1.4195730500048609</v>
      </c>
      <c r="AH14" s="36">
        <v>3.0226469434312491</v>
      </c>
      <c r="AI14" s="25">
        <v>1.5610685518191567</v>
      </c>
      <c r="AJ14" s="36">
        <v>0.73619645500347597</v>
      </c>
      <c r="AK14" s="25">
        <v>0.38803661021587288</v>
      </c>
      <c r="AL14" s="36" t="s">
        <v>51</v>
      </c>
      <c r="AM14" s="25" t="s">
        <v>51</v>
      </c>
      <c r="AN14" s="60" t="s">
        <v>51</v>
      </c>
      <c r="AO14" s="26" t="s">
        <v>51</v>
      </c>
    </row>
    <row r="15" spans="1:41">
      <c r="A15" s="159" t="s">
        <v>86</v>
      </c>
      <c r="B15" s="36">
        <v>9.4271373677253791</v>
      </c>
      <c r="C15" s="59">
        <v>2.6338895380905409</v>
      </c>
      <c r="D15" s="36" t="s">
        <v>7</v>
      </c>
      <c r="E15" s="25" t="s">
        <v>7</v>
      </c>
      <c r="F15" s="36">
        <v>0.2847269190955764</v>
      </c>
      <c r="G15" s="25">
        <v>0.20185196053980459</v>
      </c>
      <c r="H15" s="36">
        <v>-9.1424102783203125</v>
      </c>
      <c r="I15" s="25">
        <v>2.6416127681732178</v>
      </c>
      <c r="J15" s="36" t="s">
        <v>7</v>
      </c>
      <c r="K15" s="25" t="s">
        <v>7</v>
      </c>
      <c r="L15" s="60">
        <v>62.31784629337249</v>
      </c>
      <c r="M15" s="59">
        <v>3.1070302733978021</v>
      </c>
      <c r="N15" s="36" t="s">
        <v>7</v>
      </c>
      <c r="O15" s="25" t="s">
        <v>7</v>
      </c>
      <c r="P15" s="36">
        <v>48.527234787922232</v>
      </c>
      <c r="Q15" s="25">
        <v>3.1719389191157958</v>
      </c>
      <c r="R15" s="36">
        <v>-13.790611267089844</v>
      </c>
      <c r="S15" s="25">
        <v>4.4401388168334961</v>
      </c>
      <c r="T15" s="60" t="s">
        <v>7</v>
      </c>
      <c r="U15" s="59" t="s">
        <v>7</v>
      </c>
      <c r="V15" s="36">
        <v>22.969277980061459</v>
      </c>
      <c r="W15" s="59">
        <v>2.6286198515125547</v>
      </c>
      <c r="X15" s="36" t="s">
        <v>7</v>
      </c>
      <c r="Y15" s="25" t="s">
        <v>7</v>
      </c>
      <c r="Z15" s="36">
        <v>47.009095015056083</v>
      </c>
      <c r="AA15" s="25">
        <v>3.3416723485921156</v>
      </c>
      <c r="AB15" s="36">
        <v>24.039817810058594</v>
      </c>
      <c r="AC15" s="25">
        <v>4.2516369819641113</v>
      </c>
      <c r="AD15" s="60" t="s">
        <v>7</v>
      </c>
      <c r="AE15" s="59" t="s">
        <v>7</v>
      </c>
      <c r="AF15" s="36">
        <v>5.2857383588406792</v>
      </c>
      <c r="AG15" s="59">
        <v>1.0984932054267276</v>
      </c>
      <c r="AH15" s="36" t="s">
        <v>7</v>
      </c>
      <c r="AI15" s="25" t="s">
        <v>7</v>
      </c>
      <c r="AJ15" s="36">
        <v>4.1789432779261064</v>
      </c>
      <c r="AK15" s="25">
        <v>1.1881632473704611</v>
      </c>
      <c r="AL15" s="36">
        <v>-1.106795072555542</v>
      </c>
      <c r="AM15" s="25">
        <v>1.6181529760360718</v>
      </c>
      <c r="AN15" s="60" t="s">
        <v>7</v>
      </c>
      <c r="AO15" s="26" t="s">
        <v>7</v>
      </c>
    </row>
    <row r="16" spans="1:41">
      <c r="A16" s="160" t="s">
        <v>104</v>
      </c>
      <c r="B16" s="74">
        <v>0</v>
      </c>
      <c r="C16" s="27">
        <v>0</v>
      </c>
      <c r="D16" s="74">
        <v>0</v>
      </c>
      <c r="E16" s="28">
        <v>0</v>
      </c>
      <c r="F16" s="74">
        <v>0</v>
      </c>
      <c r="G16" s="28">
        <v>0</v>
      </c>
      <c r="H16" s="74">
        <v>0</v>
      </c>
      <c r="I16" s="28">
        <v>0</v>
      </c>
      <c r="J16" s="74">
        <v>0</v>
      </c>
      <c r="K16" s="28">
        <v>0</v>
      </c>
      <c r="L16" s="75">
        <v>0</v>
      </c>
      <c r="M16" s="27">
        <v>0</v>
      </c>
      <c r="N16" s="74">
        <v>0</v>
      </c>
      <c r="O16" s="28">
        <v>0</v>
      </c>
      <c r="P16" s="74">
        <v>0</v>
      </c>
      <c r="Q16" s="28">
        <v>0</v>
      </c>
      <c r="R16" s="74">
        <v>0</v>
      </c>
      <c r="S16" s="28">
        <v>0</v>
      </c>
      <c r="T16" s="75">
        <v>0</v>
      </c>
      <c r="U16" s="27">
        <v>0</v>
      </c>
      <c r="V16" s="74">
        <v>99.030567656410554</v>
      </c>
      <c r="W16" s="27">
        <v>0.97071463602627572</v>
      </c>
      <c r="X16" s="74">
        <v>99.199616731290163</v>
      </c>
      <c r="Y16" s="28">
        <v>0.61105407365511799</v>
      </c>
      <c r="Z16" s="74">
        <v>99.465796151009499</v>
      </c>
      <c r="AA16" s="28">
        <v>0.34603676505004766</v>
      </c>
      <c r="AB16" s="74">
        <v>0.43522849678993225</v>
      </c>
      <c r="AC16" s="28">
        <v>1.0305476188659668</v>
      </c>
      <c r="AD16" s="75">
        <v>0.2661794126033783</v>
      </c>
      <c r="AE16" s="27">
        <v>0.70223110914230347</v>
      </c>
      <c r="AF16" s="74">
        <v>0.96943234358944297</v>
      </c>
      <c r="AG16" s="27">
        <v>0.97071463602627794</v>
      </c>
      <c r="AH16" s="74">
        <v>0.800383268709841</v>
      </c>
      <c r="AI16" s="28">
        <v>0.61105407365511899</v>
      </c>
      <c r="AJ16" s="74">
        <v>0.53420384899048867</v>
      </c>
      <c r="AK16" s="28">
        <v>0.3460367650500476</v>
      </c>
      <c r="AL16" s="74">
        <v>-0.43522849678993225</v>
      </c>
      <c r="AM16" s="28">
        <v>1.0305476188659668</v>
      </c>
      <c r="AN16" s="75">
        <v>-0.2661794126033783</v>
      </c>
      <c r="AO16" s="29">
        <v>0.70223110914230347</v>
      </c>
    </row>
    <row r="17" spans="1:41">
      <c r="A17" s="160" t="s">
        <v>101</v>
      </c>
      <c r="B17" s="74">
        <v>4.9724080083871494</v>
      </c>
      <c r="C17" s="27">
        <v>1.6765866732090526</v>
      </c>
      <c r="D17" s="74">
        <v>2.0682373956597031</v>
      </c>
      <c r="E17" s="28">
        <v>0.79769855676369028</v>
      </c>
      <c r="F17" s="74">
        <v>0</v>
      </c>
      <c r="G17" s="28">
        <v>0</v>
      </c>
      <c r="H17" s="74">
        <v>-4.9724078178405762</v>
      </c>
      <c r="I17" s="28">
        <v>1.6765866279602051</v>
      </c>
      <c r="J17" s="74">
        <v>-2.0682373046875</v>
      </c>
      <c r="K17" s="28">
        <v>0.79769855737686157</v>
      </c>
      <c r="L17" s="75">
        <v>0.47382973069980178</v>
      </c>
      <c r="M17" s="27">
        <v>0.38366880765429645</v>
      </c>
      <c r="N17" s="74">
        <v>1.7839109545468781</v>
      </c>
      <c r="O17" s="28">
        <v>0.5642378183324156</v>
      </c>
      <c r="P17" s="74">
        <v>2.7032725354758269</v>
      </c>
      <c r="Q17" s="28">
        <v>1.4391769793799865</v>
      </c>
      <c r="R17" s="74">
        <v>2.229442834854126</v>
      </c>
      <c r="S17" s="28">
        <v>1.4894402027130127</v>
      </c>
      <c r="T17" s="74">
        <v>0.91936159133911133</v>
      </c>
      <c r="U17" s="28">
        <v>1.5458314418792725</v>
      </c>
      <c r="V17" s="74">
        <v>94.37533666645804</v>
      </c>
      <c r="W17" s="27">
        <v>1.7204600098955123</v>
      </c>
      <c r="X17" s="74">
        <v>96.103937803970879</v>
      </c>
      <c r="Y17" s="28">
        <v>0.9905526711301349</v>
      </c>
      <c r="Z17" s="74">
        <v>97.296727464524167</v>
      </c>
      <c r="AA17" s="28">
        <v>1.4391769793799856</v>
      </c>
      <c r="AB17" s="74">
        <v>2.9213907718658447</v>
      </c>
      <c r="AC17" s="28">
        <v>2.2430365085601807</v>
      </c>
      <c r="AD17" s="74">
        <v>1.1927896738052368</v>
      </c>
      <c r="AE17" s="27">
        <v>1.7471190690994263</v>
      </c>
      <c r="AF17" s="74">
        <v>0.17842559445500661</v>
      </c>
      <c r="AG17" s="27">
        <v>0.13611644165308448</v>
      </c>
      <c r="AH17" s="74">
        <v>4.3913845822534402E-2</v>
      </c>
      <c r="AI17" s="28">
        <v>1.4228105357412559E-2</v>
      </c>
      <c r="AJ17" s="74">
        <v>0</v>
      </c>
      <c r="AK17" s="28">
        <v>0</v>
      </c>
      <c r="AL17" s="74">
        <v>-0.17842559516429901</v>
      </c>
      <c r="AM17" s="28">
        <v>0.13611644506454468</v>
      </c>
      <c r="AN17" s="74">
        <v>-4.3913844972848892E-2</v>
      </c>
      <c r="AO17" s="29">
        <v>1.4228105545043945E-2</v>
      </c>
    </row>
    <row r="18" spans="1:41">
      <c r="A18" s="159" t="s">
        <v>56</v>
      </c>
      <c r="B18" s="36" t="s">
        <v>7</v>
      </c>
      <c r="C18" s="59" t="s">
        <v>7</v>
      </c>
      <c r="D18" s="36">
        <v>0</v>
      </c>
      <c r="E18" s="25">
        <v>0</v>
      </c>
      <c r="F18" s="36">
        <v>0</v>
      </c>
      <c r="G18" s="25">
        <v>0</v>
      </c>
      <c r="H18" s="36" t="s">
        <v>7</v>
      </c>
      <c r="I18" s="25" t="s">
        <v>7</v>
      </c>
      <c r="J18" s="36">
        <v>0</v>
      </c>
      <c r="K18" s="25">
        <v>0</v>
      </c>
      <c r="L18" s="60" t="s">
        <v>7</v>
      </c>
      <c r="M18" s="59" t="s">
        <v>7</v>
      </c>
      <c r="N18" s="36">
        <v>0</v>
      </c>
      <c r="O18" s="25">
        <v>0</v>
      </c>
      <c r="P18" s="36">
        <v>1.010101010103051</v>
      </c>
      <c r="Q18" s="25">
        <v>1.0101010100935015</v>
      </c>
      <c r="R18" s="36" t="s">
        <v>7</v>
      </c>
      <c r="S18" s="25" t="s">
        <v>7</v>
      </c>
      <c r="T18" s="36">
        <v>1.0101009607315063</v>
      </c>
      <c r="U18" s="25">
        <v>1.0101009607315063</v>
      </c>
      <c r="V18" s="36" t="s">
        <v>7</v>
      </c>
      <c r="W18" s="59" t="s">
        <v>7</v>
      </c>
      <c r="X18" s="36">
        <v>87.755102040816325</v>
      </c>
      <c r="Y18" s="25">
        <v>3.5348150619138976</v>
      </c>
      <c r="Z18" s="36">
        <v>85.016835016838428</v>
      </c>
      <c r="AA18" s="25">
        <v>4.2600687713721666</v>
      </c>
      <c r="AB18" s="36" t="s">
        <v>7</v>
      </c>
      <c r="AC18" s="25" t="s">
        <v>7</v>
      </c>
      <c r="AD18" s="36">
        <v>-2.7382669448852539</v>
      </c>
      <c r="AE18" s="59">
        <v>5.535621166229248</v>
      </c>
      <c r="AF18" s="36" t="s">
        <v>7</v>
      </c>
      <c r="AG18" s="59" t="s">
        <v>7</v>
      </c>
      <c r="AH18" s="36">
        <v>12.244897959183669</v>
      </c>
      <c r="AI18" s="25">
        <v>3.5348150619138954</v>
      </c>
      <c r="AJ18" s="36">
        <v>13.97306397305853</v>
      </c>
      <c r="AK18" s="25">
        <v>4.1385845268914592</v>
      </c>
      <c r="AL18" s="36" t="s">
        <v>7</v>
      </c>
      <c r="AM18" s="25" t="s">
        <v>7</v>
      </c>
      <c r="AN18" s="36">
        <v>1.7281659841537476</v>
      </c>
      <c r="AO18" s="26">
        <v>5.442683219909668</v>
      </c>
    </row>
    <row r="19" spans="1:41">
      <c r="A19" s="159" t="s">
        <v>67</v>
      </c>
      <c r="B19" s="36" t="s">
        <v>7</v>
      </c>
      <c r="C19" s="59" t="s">
        <v>7</v>
      </c>
      <c r="D19" s="36">
        <v>0</v>
      </c>
      <c r="E19" s="25">
        <v>0</v>
      </c>
      <c r="F19" s="36">
        <v>0</v>
      </c>
      <c r="G19" s="25">
        <v>0</v>
      </c>
      <c r="H19" s="36" t="s">
        <v>7</v>
      </c>
      <c r="I19" s="25" t="s">
        <v>7</v>
      </c>
      <c r="J19" s="36">
        <v>0</v>
      </c>
      <c r="K19" s="25">
        <v>0</v>
      </c>
      <c r="L19" s="60" t="s">
        <v>7</v>
      </c>
      <c r="M19" s="59" t="s">
        <v>7</v>
      </c>
      <c r="N19" s="36">
        <v>0</v>
      </c>
      <c r="O19" s="25">
        <v>0</v>
      </c>
      <c r="P19" s="36">
        <v>0</v>
      </c>
      <c r="Q19" s="25">
        <v>0</v>
      </c>
      <c r="R19" s="36" t="s">
        <v>7</v>
      </c>
      <c r="S19" s="25" t="s">
        <v>7</v>
      </c>
      <c r="T19" s="36">
        <v>0</v>
      </c>
      <c r="U19" s="25">
        <v>0</v>
      </c>
      <c r="V19" s="36" t="s">
        <v>7</v>
      </c>
      <c r="W19" s="59" t="s">
        <v>7</v>
      </c>
      <c r="X19" s="36">
        <v>91.789561830411017</v>
      </c>
      <c r="Y19" s="25">
        <v>1.8010106094217122</v>
      </c>
      <c r="Z19" s="36">
        <v>87.834288167049408</v>
      </c>
      <c r="AA19" s="25">
        <v>2.3717182944909956</v>
      </c>
      <c r="AB19" s="36" t="s">
        <v>7</v>
      </c>
      <c r="AC19" s="25" t="s">
        <v>7</v>
      </c>
      <c r="AD19" s="36">
        <v>-3.9552736282348633</v>
      </c>
      <c r="AE19" s="59">
        <v>2.9780340194702148</v>
      </c>
      <c r="AF19" s="36" t="s">
        <v>7</v>
      </c>
      <c r="AG19" s="59" t="s">
        <v>7</v>
      </c>
      <c r="AH19" s="36">
        <v>8.2104381695889828</v>
      </c>
      <c r="AI19" s="25">
        <v>1.8010106094217091</v>
      </c>
      <c r="AJ19" s="36">
        <v>12.16571183295058</v>
      </c>
      <c r="AK19" s="25">
        <v>2.3717182944909969</v>
      </c>
      <c r="AL19" s="36" t="s">
        <v>7</v>
      </c>
      <c r="AM19" s="25" t="s">
        <v>7</v>
      </c>
      <c r="AN19" s="36">
        <v>3.9552736282348633</v>
      </c>
      <c r="AO19" s="26">
        <v>2.9780340194702148</v>
      </c>
    </row>
    <row r="20" spans="1:41">
      <c r="A20" s="160" t="s">
        <v>100</v>
      </c>
      <c r="B20" s="74" t="s">
        <v>7</v>
      </c>
      <c r="C20" s="27" t="s">
        <v>7</v>
      </c>
      <c r="D20" s="74">
        <v>0</v>
      </c>
      <c r="E20" s="28">
        <v>0</v>
      </c>
      <c r="F20" s="74">
        <v>0</v>
      </c>
      <c r="G20" s="28">
        <v>0</v>
      </c>
      <c r="H20" s="74" t="s">
        <v>7</v>
      </c>
      <c r="I20" s="28" t="s">
        <v>7</v>
      </c>
      <c r="J20" s="74">
        <v>0</v>
      </c>
      <c r="K20" s="28">
        <v>0</v>
      </c>
      <c r="L20" s="75" t="s">
        <v>7</v>
      </c>
      <c r="M20" s="27" t="s">
        <v>7</v>
      </c>
      <c r="N20" s="74">
        <v>24.527729138597429</v>
      </c>
      <c r="O20" s="28">
        <v>3.5559431774410468</v>
      </c>
      <c r="P20" s="74">
        <v>2.0912962298686208</v>
      </c>
      <c r="Q20" s="28">
        <v>1.2113646897348744</v>
      </c>
      <c r="R20" s="74" t="s">
        <v>7</v>
      </c>
      <c r="S20" s="28" t="s">
        <v>7</v>
      </c>
      <c r="T20" s="74">
        <v>-22.436433792114258</v>
      </c>
      <c r="U20" s="28">
        <v>3.7566123008728027</v>
      </c>
      <c r="V20" s="74" t="s">
        <v>7</v>
      </c>
      <c r="W20" s="27" t="s">
        <v>7</v>
      </c>
      <c r="X20" s="74">
        <v>73.431716413846061</v>
      </c>
      <c r="Y20" s="28">
        <v>3.5837013130425293</v>
      </c>
      <c r="Z20" s="74">
        <v>96.155866379417049</v>
      </c>
      <c r="AA20" s="28">
        <v>1.6208797628107019</v>
      </c>
      <c r="AB20" s="74" t="s">
        <v>7</v>
      </c>
      <c r="AC20" s="28" t="s">
        <v>7</v>
      </c>
      <c r="AD20" s="74">
        <v>22.724149703979492</v>
      </c>
      <c r="AE20" s="27">
        <v>3.9332132339477539</v>
      </c>
      <c r="AF20" s="74" t="s">
        <v>7</v>
      </c>
      <c r="AG20" s="27" t="s">
        <v>7</v>
      </c>
      <c r="AH20" s="74">
        <v>2.0405544475565209</v>
      </c>
      <c r="AI20" s="28">
        <v>1.1762695822953284</v>
      </c>
      <c r="AJ20" s="74">
        <v>1.752837390714342</v>
      </c>
      <c r="AK20" s="28">
        <v>1.0764736527403358</v>
      </c>
      <c r="AL20" s="74" t="s">
        <v>7</v>
      </c>
      <c r="AM20" s="28" t="s">
        <v>7</v>
      </c>
      <c r="AN20" s="74">
        <v>-0.28771704435348511</v>
      </c>
      <c r="AO20" s="29">
        <v>1.5944923162460327</v>
      </c>
    </row>
    <row r="21" spans="1:41">
      <c r="A21" s="159" t="s">
        <v>71</v>
      </c>
      <c r="B21" s="36">
        <v>1.3718450182879589</v>
      </c>
      <c r="C21" s="59">
        <v>1.3840328666425532</v>
      </c>
      <c r="D21" s="36">
        <v>0.80475980976228467</v>
      </c>
      <c r="E21" s="25">
        <v>0.8055764216680652</v>
      </c>
      <c r="F21" s="36">
        <v>0.47137483431505522</v>
      </c>
      <c r="G21" s="25">
        <v>0.47172580715608742</v>
      </c>
      <c r="H21" s="36">
        <v>-0.90047019720077515</v>
      </c>
      <c r="I21" s="25">
        <v>1.4622148275375366</v>
      </c>
      <c r="J21" s="36">
        <v>-0.33338496088981628</v>
      </c>
      <c r="K21" s="25">
        <v>0.93353021144866943</v>
      </c>
      <c r="L21" s="60">
        <v>0</v>
      </c>
      <c r="M21" s="59">
        <v>0</v>
      </c>
      <c r="N21" s="36">
        <v>0</v>
      </c>
      <c r="O21" s="25">
        <v>0</v>
      </c>
      <c r="P21" s="36">
        <v>0</v>
      </c>
      <c r="Q21" s="25">
        <v>0</v>
      </c>
      <c r="R21" s="36">
        <v>0</v>
      </c>
      <c r="S21" s="25">
        <v>0</v>
      </c>
      <c r="T21" s="36">
        <v>0</v>
      </c>
      <c r="U21" s="25">
        <v>0</v>
      </c>
      <c r="V21" s="36">
        <v>97.3459618369927</v>
      </c>
      <c r="W21" s="59">
        <v>1.7202026108314301</v>
      </c>
      <c r="X21" s="36">
        <v>99.195240190237726</v>
      </c>
      <c r="Y21" s="25">
        <v>0.80557642166806176</v>
      </c>
      <c r="Z21" s="36">
        <v>99.010419932518815</v>
      </c>
      <c r="AA21" s="25">
        <v>0.70321797876754566</v>
      </c>
      <c r="AB21" s="36">
        <v>1.6644580364227295</v>
      </c>
      <c r="AC21" s="25">
        <v>1.8583897352218628</v>
      </c>
      <c r="AD21" s="36">
        <v>-0.1848202645778656</v>
      </c>
      <c r="AE21" s="59">
        <v>1.0693310499191284</v>
      </c>
      <c r="AF21" s="36">
        <v>1.282193144719336</v>
      </c>
      <c r="AG21" s="59">
        <v>0.99390793027179558</v>
      </c>
      <c r="AH21" s="36">
        <v>0</v>
      </c>
      <c r="AI21" s="25">
        <v>0</v>
      </c>
      <c r="AJ21" s="36">
        <v>0.51820523316612499</v>
      </c>
      <c r="AK21" s="25">
        <v>0.51863007801788619</v>
      </c>
      <c r="AL21" s="36">
        <v>-0.76398789882659912</v>
      </c>
      <c r="AM21" s="25">
        <v>1.1210843324661255</v>
      </c>
      <c r="AN21" s="36">
        <v>0.51820522546768188</v>
      </c>
      <c r="AO21" s="26">
        <v>0.51863008737564087</v>
      </c>
    </row>
    <row r="22" spans="1:41">
      <c r="A22" s="159" t="s">
        <v>61</v>
      </c>
      <c r="B22" s="36">
        <v>0</v>
      </c>
      <c r="C22" s="59">
        <v>0</v>
      </c>
      <c r="D22" s="36">
        <v>0</v>
      </c>
      <c r="E22" s="25">
        <v>0</v>
      </c>
      <c r="F22" s="36">
        <v>0</v>
      </c>
      <c r="G22" s="25">
        <v>0</v>
      </c>
      <c r="H22" s="36">
        <v>0</v>
      </c>
      <c r="I22" s="25">
        <v>0</v>
      </c>
      <c r="J22" s="36">
        <v>0</v>
      </c>
      <c r="K22" s="25">
        <v>0</v>
      </c>
      <c r="L22" s="60">
        <v>1.1905279881897981</v>
      </c>
      <c r="M22" s="59">
        <v>0.84244335633395528</v>
      </c>
      <c r="N22" s="36">
        <v>2.5425736702400248</v>
      </c>
      <c r="O22" s="25">
        <v>1.1370944355721875</v>
      </c>
      <c r="P22" s="36">
        <v>0</v>
      </c>
      <c r="Q22" s="25">
        <v>0</v>
      </c>
      <c r="R22" s="36">
        <v>-1.1905280351638794</v>
      </c>
      <c r="S22" s="25">
        <v>0.84244334697723389</v>
      </c>
      <c r="T22" s="36">
        <v>-2.5425736904144287</v>
      </c>
      <c r="U22" s="25">
        <v>1.1370943784713745</v>
      </c>
      <c r="V22" s="36">
        <v>97.614793059255049</v>
      </c>
      <c r="W22" s="59">
        <v>1.1439413122845044</v>
      </c>
      <c r="X22" s="36">
        <v>95.939191635258865</v>
      </c>
      <c r="Y22" s="25">
        <v>1.4357330953855043</v>
      </c>
      <c r="Z22" s="36">
        <v>97.963561409320789</v>
      </c>
      <c r="AA22" s="25">
        <v>1.0189432226170398</v>
      </c>
      <c r="AB22" s="36">
        <v>0.34876835346221924</v>
      </c>
      <c r="AC22" s="25">
        <v>1.5319422483444214</v>
      </c>
      <c r="AD22" s="36">
        <v>2.0243697166442871</v>
      </c>
      <c r="AE22" s="59">
        <v>1.7605609893798828</v>
      </c>
      <c r="AF22" s="36">
        <v>1.194678952555158</v>
      </c>
      <c r="AG22" s="59">
        <v>0.77214660625057585</v>
      </c>
      <c r="AH22" s="36">
        <v>1.5182346945010949</v>
      </c>
      <c r="AI22" s="25">
        <v>0.87655358275200368</v>
      </c>
      <c r="AJ22" s="36">
        <v>2.0364385906792051</v>
      </c>
      <c r="AK22" s="25">
        <v>1.0189432226170343</v>
      </c>
      <c r="AL22" s="36">
        <v>0.84175962209701538</v>
      </c>
      <c r="AM22" s="25">
        <v>1.2784583568572998</v>
      </c>
      <c r="AN22" s="36">
        <v>0.51820391416549683</v>
      </c>
      <c r="AO22" s="26">
        <v>1.34409499168396</v>
      </c>
    </row>
    <row r="23" spans="1:41">
      <c r="A23" s="159" t="s">
        <v>77</v>
      </c>
      <c r="B23" s="36" t="s">
        <v>7</v>
      </c>
      <c r="C23" s="59" t="s">
        <v>7</v>
      </c>
      <c r="D23" s="36">
        <v>0</v>
      </c>
      <c r="E23" s="25">
        <v>0</v>
      </c>
      <c r="F23" s="36">
        <v>0.53948641592892443</v>
      </c>
      <c r="G23" s="25">
        <v>0.53948641503570771</v>
      </c>
      <c r="H23" s="36" t="s">
        <v>7</v>
      </c>
      <c r="I23" s="25" t="s">
        <v>7</v>
      </c>
      <c r="J23" s="36">
        <v>0.53948640823364258</v>
      </c>
      <c r="K23" s="25">
        <v>0.53948640823364258</v>
      </c>
      <c r="L23" s="60" t="s">
        <v>7</v>
      </c>
      <c r="M23" s="59" t="s">
        <v>7</v>
      </c>
      <c r="N23" s="36">
        <v>0</v>
      </c>
      <c r="O23" s="25">
        <v>0</v>
      </c>
      <c r="P23" s="36">
        <v>0</v>
      </c>
      <c r="Q23" s="25">
        <v>0</v>
      </c>
      <c r="R23" s="36" t="s">
        <v>7</v>
      </c>
      <c r="S23" s="25" t="s">
        <v>7</v>
      </c>
      <c r="T23" s="36">
        <v>0</v>
      </c>
      <c r="U23" s="25">
        <v>0</v>
      </c>
      <c r="V23" s="36" t="s">
        <v>7</v>
      </c>
      <c r="W23" s="59" t="s">
        <v>7</v>
      </c>
      <c r="X23" s="36">
        <v>95.451405104087641</v>
      </c>
      <c r="Y23" s="25">
        <v>1.6706118314925074</v>
      </c>
      <c r="Z23" s="36">
        <v>96.297637087463698</v>
      </c>
      <c r="AA23" s="25">
        <v>1.5304662308010899</v>
      </c>
      <c r="AB23" s="36" t="s">
        <v>7</v>
      </c>
      <c r="AC23" s="25" t="s">
        <v>7</v>
      </c>
      <c r="AD23" s="36">
        <v>0.84623199701309204</v>
      </c>
      <c r="AE23" s="59">
        <v>2.2656722068786621</v>
      </c>
      <c r="AF23" s="36" t="s">
        <v>7</v>
      </c>
      <c r="AG23" s="59" t="s">
        <v>7</v>
      </c>
      <c r="AH23" s="36">
        <v>4.5485948959123581</v>
      </c>
      <c r="AI23" s="25">
        <v>1.6706118314925029</v>
      </c>
      <c r="AJ23" s="36">
        <v>3.1628764966073839</v>
      </c>
      <c r="AK23" s="25">
        <v>1.4322294729970926</v>
      </c>
      <c r="AL23" s="36" t="s">
        <v>7</v>
      </c>
      <c r="AM23" s="25" t="s">
        <v>7</v>
      </c>
      <c r="AN23" s="36">
        <v>-1.3857183456420898</v>
      </c>
      <c r="AO23" s="26">
        <v>2.2005057334899902</v>
      </c>
    </row>
    <row r="24" spans="1:41">
      <c r="A24" s="159" t="s">
        <v>108</v>
      </c>
      <c r="B24" s="36">
        <v>0</v>
      </c>
      <c r="C24" s="59">
        <v>0</v>
      </c>
      <c r="D24" s="36">
        <v>0.95351603603293433</v>
      </c>
      <c r="E24" s="25">
        <v>0.95398549169520463</v>
      </c>
      <c r="F24" s="36">
        <v>2.3167709769918128</v>
      </c>
      <c r="G24" s="25">
        <v>1.2625625575611978</v>
      </c>
      <c r="H24" s="36">
        <v>2.3167710304260254</v>
      </c>
      <c r="I24" s="25">
        <v>1.2625625133514404</v>
      </c>
      <c r="J24" s="36">
        <v>1.3632549047470093</v>
      </c>
      <c r="K24" s="25">
        <v>1.5824514627456665</v>
      </c>
      <c r="L24" s="60" t="s">
        <v>8</v>
      </c>
      <c r="M24" s="59" t="s">
        <v>8</v>
      </c>
      <c r="N24" s="36" t="s">
        <v>8</v>
      </c>
      <c r="O24" s="25" t="s">
        <v>8</v>
      </c>
      <c r="P24" s="36">
        <v>0.66594273676527127</v>
      </c>
      <c r="Q24" s="25">
        <v>0.66657274274527156</v>
      </c>
      <c r="R24" s="36" t="s">
        <v>8</v>
      </c>
      <c r="S24" s="25" t="s">
        <v>8</v>
      </c>
      <c r="T24" s="36" t="s">
        <v>8</v>
      </c>
      <c r="U24" s="25" t="s">
        <v>8</v>
      </c>
      <c r="V24" s="36">
        <v>96.934141318962006</v>
      </c>
      <c r="W24" s="59">
        <v>2.3566420729637811</v>
      </c>
      <c r="X24" s="36">
        <v>98.351221112611626</v>
      </c>
      <c r="Y24" s="25">
        <v>1.0732326855821266</v>
      </c>
      <c r="Z24" s="36">
        <v>96.356313271381694</v>
      </c>
      <c r="AA24" s="25">
        <v>1.5748806937332676</v>
      </c>
      <c r="AB24" s="36">
        <v>-0.577828049659729</v>
      </c>
      <c r="AC24" s="25">
        <v>2.8344330787658691</v>
      </c>
      <c r="AD24" s="36">
        <v>-1.9949078559875488</v>
      </c>
      <c r="AE24" s="59">
        <v>1.9058010578155518</v>
      </c>
      <c r="AF24" s="36">
        <v>3.065858681038006</v>
      </c>
      <c r="AG24" s="59">
        <v>2.3566420729637798</v>
      </c>
      <c r="AH24" s="36">
        <v>0.69526285135545762</v>
      </c>
      <c r="AI24" s="25">
        <v>0.49208136132373631</v>
      </c>
      <c r="AJ24" s="36">
        <v>0.66097301486121962</v>
      </c>
      <c r="AK24" s="25">
        <v>0.66125931116328407</v>
      </c>
      <c r="AL24" s="36">
        <v>-2.4048857688903809</v>
      </c>
      <c r="AM24" s="25">
        <v>2.4476571083068848</v>
      </c>
      <c r="AN24" s="36">
        <v>-3.4289836883544922E-2</v>
      </c>
      <c r="AO24" s="26">
        <v>0.82426208257675171</v>
      </c>
    </row>
    <row r="25" spans="1:41">
      <c r="A25" s="159" t="s">
        <v>93</v>
      </c>
      <c r="B25" s="36" t="s">
        <v>7</v>
      </c>
      <c r="C25" s="59" t="s">
        <v>7</v>
      </c>
      <c r="D25" s="36">
        <v>1.413749048368266</v>
      </c>
      <c r="E25" s="25">
        <v>0.71904649830963407</v>
      </c>
      <c r="F25" s="36">
        <v>6.7286241551381671</v>
      </c>
      <c r="G25" s="25">
        <v>2.1881350144254035</v>
      </c>
      <c r="H25" s="36" t="s">
        <v>7</v>
      </c>
      <c r="I25" s="25" t="s">
        <v>7</v>
      </c>
      <c r="J25" s="36">
        <v>5.3148751258850098</v>
      </c>
      <c r="K25" s="25">
        <v>2.3032505512237549</v>
      </c>
      <c r="L25" s="60" t="s">
        <v>7</v>
      </c>
      <c r="M25" s="59" t="s">
        <v>7</v>
      </c>
      <c r="N25" s="36">
        <v>12.94085530575243</v>
      </c>
      <c r="O25" s="25">
        <v>2.6944706636046534</v>
      </c>
      <c r="P25" s="36">
        <v>3.4743751713512201</v>
      </c>
      <c r="Q25" s="25">
        <v>1.2026307791767261</v>
      </c>
      <c r="R25" s="36" t="s">
        <v>7</v>
      </c>
      <c r="S25" s="25" t="s">
        <v>7</v>
      </c>
      <c r="T25" s="36">
        <v>-9.4664802551269531</v>
      </c>
      <c r="U25" s="25">
        <v>2.9506766796112061</v>
      </c>
      <c r="V25" s="36" t="s">
        <v>7</v>
      </c>
      <c r="W25" s="59" t="s">
        <v>7</v>
      </c>
      <c r="X25" s="36">
        <v>84.790034640806439</v>
      </c>
      <c r="Y25" s="25">
        <v>2.8120108855182164</v>
      </c>
      <c r="Z25" s="36">
        <v>83.373094707305327</v>
      </c>
      <c r="AA25" s="25">
        <v>3.1995625594079788</v>
      </c>
      <c r="AB25" s="36" t="s">
        <v>7</v>
      </c>
      <c r="AC25" s="25" t="s">
        <v>7</v>
      </c>
      <c r="AD25" s="36">
        <v>-1.4169399738311768</v>
      </c>
      <c r="AE25" s="59">
        <v>4.259648323059082</v>
      </c>
      <c r="AF25" s="36" t="s">
        <v>7</v>
      </c>
      <c r="AG25" s="59" t="s">
        <v>7</v>
      </c>
      <c r="AH25" s="36">
        <v>0.85536100507285351</v>
      </c>
      <c r="AI25" s="25">
        <v>0.61821577680015571</v>
      </c>
      <c r="AJ25" s="36">
        <v>6.4239059662052886</v>
      </c>
      <c r="AK25" s="25">
        <v>2.0981582444856026</v>
      </c>
      <c r="AL25" s="36" t="s">
        <v>7</v>
      </c>
      <c r="AM25" s="25" t="s">
        <v>7</v>
      </c>
      <c r="AN25" s="36">
        <v>5.568544864654541</v>
      </c>
      <c r="AO25" s="26">
        <v>2.1873404979705811</v>
      </c>
    </row>
    <row r="26" spans="1:41">
      <c r="A26" s="159" t="s">
        <v>64</v>
      </c>
      <c r="B26" s="36" t="s">
        <v>7</v>
      </c>
      <c r="C26" s="59" t="s">
        <v>7</v>
      </c>
      <c r="D26" s="36">
        <v>0</v>
      </c>
      <c r="E26" s="25">
        <v>0</v>
      </c>
      <c r="F26" s="36">
        <v>0.29471824882080028</v>
      </c>
      <c r="G26" s="25">
        <v>0.29471141742056101</v>
      </c>
      <c r="H26" s="36" t="s">
        <v>7</v>
      </c>
      <c r="I26" s="25" t="s">
        <v>7</v>
      </c>
      <c r="J26" s="36">
        <v>0.29471823573112488</v>
      </c>
      <c r="K26" s="25">
        <v>0.2947114109992981</v>
      </c>
      <c r="L26" s="60" t="s">
        <v>7</v>
      </c>
      <c r="M26" s="59" t="s">
        <v>7</v>
      </c>
      <c r="N26" s="36">
        <v>3.695678770473398</v>
      </c>
      <c r="O26" s="25">
        <v>1.2007694862046678</v>
      </c>
      <c r="P26" s="36">
        <v>0.77636517041805264</v>
      </c>
      <c r="Q26" s="25">
        <v>0.77641125255408472</v>
      </c>
      <c r="R26" s="36" t="s">
        <v>7</v>
      </c>
      <c r="S26" s="25" t="s">
        <v>7</v>
      </c>
      <c r="T26" s="36">
        <v>-2.9193136692047119</v>
      </c>
      <c r="U26" s="25">
        <v>1.4299167394638062</v>
      </c>
      <c r="V26" s="36" t="s">
        <v>7</v>
      </c>
      <c r="W26" s="59" t="s">
        <v>7</v>
      </c>
      <c r="X26" s="36">
        <v>93.447044144132988</v>
      </c>
      <c r="Y26" s="25">
        <v>1.5127312840508864</v>
      </c>
      <c r="Z26" s="36">
        <v>94.832235924434201</v>
      </c>
      <c r="AA26" s="25">
        <v>1.745585244302535</v>
      </c>
      <c r="AB26" s="36" t="s">
        <v>7</v>
      </c>
      <c r="AC26" s="25" t="s">
        <v>7</v>
      </c>
      <c r="AD26" s="36">
        <v>1.385191798210144</v>
      </c>
      <c r="AE26" s="59">
        <v>2.3098535537719727</v>
      </c>
      <c r="AF26" s="36" t="s">
        <v>7</v>
      </c>
      <c r="AG26" s="59" t="s">
        <v>7</v>
      </c>
      <c r="AH26" s="36">
        <v>2.8572770853936298</v>
      </c>
      <c r="AI26" s="25">
        <v>0.91787549963126458</v>
      </c>
      <c r="AJ26" s="36">
        <v>4.0966806563269413</v>
      </c>
      <c r="AK26" s="25">
        <v>1.5349482427821124</v>
      </c>
      <c r="AL26" s="36" t="s">
        <v>7</v>
      </c>
      <c r="AM26" s="25" t="s">
        <v>7</v>
      </c>
      <c r="AN26" s="36">
        <v>1.2394036054611206</v>
      </c>
      <c r="AO26" s="26">
        <v>1.7884522676467896</v>
      </c>
    </row>
    <row r="27" spans="1:41">
      <c r="A27" s="159" t="s">
        <v>68</v>
      </c>
      <c r="B27" s="36" t="s">
        <v>7</v>
      </c>
      <c r="C27" s="59" t="s">
        <v>7</v>
      </c>
      <c r="D27" s="36">
        <v>0</v>
      </c>
      <c r="E27" s="25">
        <v>0</v>
      </c>
      <c r="F27" s="36">
        <v>0</v>
      </c>
      <c r="G27" s="25">
        <v>0</v>
      </c>
      <c r="H27" s="36" t="s">
        <v>7</v>
      </c>
      <c r="I27" s="25" t="s">
        <v>7</v>
      </c>
      <c r="J27" s="36">
        <v>0</v>
      </c>
      <c r="K27" s="25">
        <v>0</v>
      </c>
      <c r="L27" s="60" t="s">
        <v>7</v>
      </c>
      <c r="M27" s="59" t="s">
        <v>7</v>
      </c>
      <c r="N27" s="36">
        <v>18.03125926140941</v>
      </c>
      <c r="O27" s="25">
        <v>3.0522221824278142</v>
      </c>
      <c r="P27" s="36">
        <v>1.5399211902125209</v>
      </c>
      <c r="Q27" s="25">
        <v>0.77238485464283868</v>
      </c>
      <c r="R27" s="36" t="s">
        <v>7</v>
      </c>
      <c r="S27" s="25" t="s">
        <v>7</v>
      </c>
      <c r="T27" s="36">
        <v>-16.491338729858398</v>
      </c>
      <c r="U27" s="25">
        <v>3.1484344005584717</v>
      </c>
      <c r="V27" s="36" t="s">
        <v>7</v>
      </c>
      <c r="W27" s="59" t="s">
        <v>7</v>
      </c>
      <c r="X27" s="36">
        <v>81.126275135927202</v>
      </c>
      <c r="Y27" s="25">
        <v>3.1699281000144945</v>
      </c>
      <c r="Z27" s="36">
        <v>93.154386182303568</v>
      </c>
      <c r="AA27" s="25">
        <v>3.2883293414461385</v>
      </c>
      <c r="AB27" s="36" t="s">
        <v>7</v>
      </c>
      <c r="AC27" s="25" t="s">
        <v>7</v>
      </c>
      <c r="AD27" s="36">
        <v>12.028111457824707</v>
      </c>
      <c r="AE27" s="59">
        <v>4.5674448013305664</v>
      </c>
      <c r="AF27" s="36" t="s">
        <v>7</v>
      </c>
      <c r="AG27" s="59" t="s">
        <v>7</v>
      </c>
      <c r="AH27" s="36">
        <v>0.84246560266338621</v>
      </c>
      <c r="AI27" s="25">
        <v>0.84247621022944619</v>
      </c>
      <c r="AJ27" s="36">
        <v>5.3056926274839231</v>
      </c>
      <c r="AK27" s="25">
        <v>3.2008632816921359</v>
      </c>
      <c r="AL27" s="36" t="s">
        <v>7</v>
      </c>
      <c r="AM27" s="25" t="s">
        <v>7</v>
      </c>
      <c r="AN27" s="36">
        <v>4.4632267951965332</v>
      </c>
      <c r="AO27" s="26">
        <v>3.309877872467041</v>
      </c>
    </row>
    <row r="28" spans="1:41">
      <c r="A28" s="159" t="s">
        <v>94</v>
      </c>
      <c r="B28" s="36">
        <v>0</v>
      </c>
      <c r="C28" s="59">
        <v>0</v>
      </c>
      <c r="D28" s="36">
        <v>8.3333333333333321</v>
      </c>
      <c r="E28" s="25">
        <v>2.6504088079085877</v>
      </c>
      <c r="F28" s="36">
        <v>1.1235955056179781</v>
      </c>
      <c r="G28" s="25">
        <v>1.1249584116007969</v>
      </c>
      <c r="H28" s="36">
        <v>1.1235954761505127</v>
      </c>
      <c r="I28" s="25">
        <v>1.1249583959579468</v>
      </c>
      <c r="J28" s="36">
        <v>-7.2097377777099609</v>
      </c>
      <c r="K28" s="25">
        <v>2.8792705535888672</v>
      </c>
      <c r="L28" s="60">
        <v>14.96824480369515</v>
      </c>
      <c r="M28" s="59">
        <v>3.5585497364388603</v>
      </c>
      <c r="N28" s="36">
        <v>1.8518518518518521</v>
      </c>
      <c r="O28" s="25">
        <v>1.3071828379159218</v>
      </c>
      <c r="P28" s="36">
        <v>0</v>
      </c>
      <c r="Q28" s="25">
        <v>0</v>
      </c>
      <c r="R28" s="36">
        <v>-14.968244552612305</v>
      </c>
      <c r="S28" s="25">
        <v>3.5585496425628662</v>
      </c>
      <c r="T28" s="36">
        <v>-1.8518518209457397</v>
      </c>
      <c r="U28" s="25">
        <v>1.307182788848877</v>
      </c>
      <c r="V28" s="36">
        <v>85.031755196304843</v>
      </c>
      <c r="W28" s="59">
        <v>3.5585497364388616</v>
      </c>
      <c r="X28" s="36">
        <v>89.814814814814824</v>
      </c>
      <c r="Y28" s="25">
        <v>2.9661534687841127</v>
      </c>
      <c r="Z28" s="36">
        <v>98.876404494382015</v>
      </c>
      <c r="AA28" s="25">
        <v>1.1249584116007953</v>
      </c>
      <c r="AB28" s="36">
        <v>13.844649314880371</v>
      </c>
      <c r="AC28" s="25">
        <v>3.7321317195892334</v>
      </c>
      <c r="AD28" s="36">
        <v>9.061589241027832</v>
      </c>
      <c r="AE28" s="59">
        <v>3.1723175048828125</v>
      </c>
      <c r="AF28" s="36">
        <v>0</v>
      </c>
      <c r="AG28" s="59">
        <v>0</v>
      </c>
      <c r="AH28" s="36">
        <v>0</v>
      </c>
      <c r="AI28" s="25">
        <v>0</v>
      </c>
      <c r="AJ28" s="36">
        <v>0</v>
      </c>
      <c r="AK28" s="25">
        <v>0</v>
      </c>
      <c r="AL28" s="36">
        <v>0</v>
      </c>
      <c r="AM28" s="25">
        <v>0</v>
      </c>
      <c r="AN28" s="36">
        <v>0</v>
      </c>
      <c r="AO28" s="26">
        <v>0</v>
      </c>
    </row>
    <row r="29" spans="1:41">
      <c r="A29" s="159" t="s">
        <v>82</v>
      </c>
      <c r="B29" s="36">
        <v>0</v>
      </c>
      <c r="C29" s="59">
        <v>0</v>
      </c>
      <c r="D29" s="36">
        <v>0</v>
      </c>
      <c r="E29" s="25">
        <v>0</v>
      </c>
      <c r="F29" s="36">
        <v>0</v>
      </c>
      <c r="G29" s="25">
        <v>0</v>
      </c>
      <c r="H29" s="36">
        <v>0</v>
      </c>
      <c r="I29" s="25">
        <v>0</v>
      </c>
      <c r="J29" s="36">
        <v>0</v>
      </c>
      <c r="K29" s="25">
        <v>0</v>
      </c>
      <c r="L29" s="60" t="s">
        <v>8</v>
      </c>
      <c r="M29" s="59" t="s">
        <v>8</v>
      </c>
      <c r="N29" s="36" t="s">
        <v>8</v>
      </c>
      <c r="O29" s="25" t="s">
        <v>8</v>
      </c>
      <c r="P29" s="36">
        <v>0</v>
      </c>
      <c r="Q29" s="25">
        <v>0</v>
      </c>
      <c r="R29" s="36" t="s">
        <v>8</v>
      </c>
      <c r="S29" s="25" t="s">
        <v>8</v>
      </c>
      <c r="T29" s="36" t="s">
        <v>8</v>
      </c>
      <c r="U29" s="25" t="s">
        <v>8</v>
      </c>
      <c r="V29" s="36">
        <v>99.690095726395867</v>
      </c>
      <c r="W29" s="59">
        <v>0.23605429993727264</v>
      </c>
      <c r="X29" s="36">
        <v>96.3767835294816</v>
      </c>
      <c r="Y29" s="25">
        <v>1.2501677071381343</v>
      </c>
      <c r="Z29" s="36">
        <v>90.237677729910729</v>
      </c>
      <c r="AA29" s="25">
        <v>2.4293897583655593</v>
      </c>
      <c r="AB29" s="36">
        <v>-9.452418327331543</v>
      </c>
      <c r="AC29" s="25">
        <v>2.4408309459686279</v>
      </c>
      <c r="AD29" s="36">
        <v>-6.1391057968139648</v>
      </c>
      <c r="AE29" s="59">
        <v>2.7321884632110596</v>
      </c>
      <c r="AF29" s="36">
        <v>0.30990427360413081</v>
      </c>
      <c r="AG29" s="59">
        <v>0.23605429993727067</v>
      </c>
      <c r="AH29" s="36">
        <v>3.623216470518392</v>
      </c>
      <c r="AI29" s="25">
        <v>1.2501677071381363</v>
      </c>
      <c r="AJ29" s="36">
        <v>9.7623222700892729</v>
      </c>
      <c r="AK29" s="25">
        <v>2.4293897583655601</v>
      </c>
      <c r="AL29" s="36">
        <v>9.452418327331543</v>
      </c>
      <c r="AM29" s="25">
        <v>2.4408309459686279</v>
      </c>
      <c r="AN29" s="36">
        <v>6.1391057968139648</v>
      </c>
      <c r="AO29" s="26">
        <v>2.7321884632110596</v>
      </c>
    </row>
    <row r="30" spans="1:41">
      <c r="A30" s="159" t="s">
        <v>92</v>
      </c>
      <c r="B30" s="36" t="s">
        <v>7</v>
      </c>
      <c r="C30" s="59" t="s">
        <v>7</v>
      </c>
      <c r="D30" s="36">
        <v>0</v>
      </c>
      <c r="E30" s="25">
        <v>0</v>
      </c>
      <c r="F30" s="36">
        <v>0.60595873647142662</v>
      </c>
      <c r="G30" s="25">
        <v>0.60600665782672636</v>
      </c>
      <c r="H30" s="36" t="s">
        <v>7</v>
      </c>
      <c r="I30" s="25" t="s">
        <v>7</v>
      </c>
      <c r="J30" s="36">
        <v>0.60595875978469849</v>
      </c>
      <c r="K30" s="25">
        <v>0.6060066819190979</v>
      </c>
      <c r="L30" s="60" t="s">
        <v>7</v>
      </c>
      <c r="M30" s="59" t="s">
        <v>7</v>
      </c>
      <c r="N30" s="36">
        <v>0.48915662931973108</v>
      </c>
      <c r="O30" s="25">
        <v>0.49273388226612053</v>
      </c>
      <c r="P30" s="36">
        <v>0.54251730981935176</v>
      </c>
      <c r="Q30" s="25">
        <v>0.54255180034970352</v>
      </c>
      <c r="R30" s="36" t="s">
        <v>7</v>
      </c>
      <c r="S30" s="25" t="s">
        <v>7</v>
      </c>
      <c r="T30" s="36">
        <v>5.3360681980848312E-2</v>
      </c>
      <c r="U30" s="25">
        <v>0.73290461301803589</v>
      </c>
      <c r="V30" s="36" t="s">
        <v>7</v>
      </c>
      <c r="W30" s="59" t="s">
        <v>7</v>
      </c>
      <c r="X30" s="36">
        <v>94.78588138928184</v>
      </c>
      <c r="Y30" s="25">
        <v>1.9462222551342034</v>
      </c>
      <c r="Z30" s="36">
        <v>95.048362175954964</v>
      </c>
      <c r="AA30" s="25">
        <v>1.7146323504905094</v>
      </c>
      <c r="AB30" s="36" t="s">
        <v>7</v>
      </c>
      <c r="AC30" s="25" t="s">
        <v>7</v>
      </c>
      <c r="AD30" s="36">
        <v>0.26248079538345337</v>
      </c>
      <c r="AE30" s="59">
        <v>2.59378981590271</v>
      </c>
      <c r="AF30" s="36" t="s">
        <v>7</v>
      </c>
      <c r="AG30" s="59" t="s">
        <v>7</v>
      </c>
      <c r="AH30" s="36">
        <v>4.7249619813984287</v>
      </c>
      <c r="AI30" s="25">
        <v>1.8771195116155925</v>
      </c>
      <c r="AJ30" s="36">
        <v>3.8031617777542688</v>
      </c>
      <c r="AK30" s="25">
        <v>1.5087173252161348</v>
      </c>
      <c r="AL30" s="36" t="s">
        <v>7</v>
      </c>
      <c r="AM30" s="25" t="s">
        <v>7</v>
      </c>
      <c r="AN30" s="36">
        <v>-0.92180019617080688</v>
      </c>
      <c r="AO30" s="26">
        <v>2.4082784652709961</v>
      </c>
    </row>
    <row r="31" spans="1:41">
      <c r="A31" s="159" t="s">
        <v>80</v>
      </c>
      <c r="B31" s="36" t="s">
        <v>7</v>
      </c>
      <c r="C31" s="59" t="s">
        <v>7</v>
      </c>
      <c r="D31" s="36">
        <v>0.51557485137511105</v>
      </c>
      <c r="E31" s="25">
        <v>0.51545522548674017</v>
      </c>
      <c r="F31" s="36">
        <v>0</v>
      </c>
      <c r="G31" s="25">
        <v>0</v>
      </c>
      <c r="H31" s="36" t="s">
        <v>7</v>
      </c>
      <c r="I31" s="25" t="s">
        <v>7</v>
      </c>
      <c r="J31" s="36">
        <v>-0.5155748724937439</v>
      </c>
      <c r="K31" s="25">
        <v>0.51545524597167969</v>
      </c>
      <c r="L31" s="60" t="s">
        <v>7</v>
      </c>
      <c r="M31" s="59" t="s">
        <v>7</v>
      </c>
      <c r="N31" s="36">
        <v>0.36277647684520942</v>
      </c>
      <c r="O31" s="25">
        <v>0.36279809685779346</v>
      </c>
      <c r="P31" s="36">
        <v>1.2319383156467669</v>
      </c>
      <c r="Q31" s="25">
        <v>0.76189308226767327</v>
      </c>
      <c r="R31" s="36" t="s">
        <v>7</v>
      </c>
      <c r="S31" s="25" t="s">
        <v>7</v>
      </c>
      <c r="T31" s="36">
        <v>0.86916184425354004</v>
      </c>
      <c r="U31" s="25">
        <v>0.84386229515075684</v>
      </c>
      <c r="V31" s="36" t="s">
        <v>7</v>
      </c>
      <c r="W31" s="59" t="s">
        <v>7</v>
      </c>
      <c r="X31" s="36">
        <v>98.439447791538754</v>
      </c>
      <c r="Y31" s="25">
        <v>0.63064961378407947</v>
      </c>
      <c r="Z31" s="36">
        <v>98.768061684353242</v>
      </c>
      <c r="AA31" s="25">
        <v>0.76189308226767227</v>
      </c>
      <c r="AB31" s="36" t="s">
        <v>7</v>
      </c>
      <c r="AC31" s="25" t="s">
        <v>7</v>
      </c>
      <c r="AD31" s="36">
        <v>0.32861390709877014</v>
      </c>
      <c r="AE31" s="59">
        <v>0.98903995752334595</v>
      </c>
      <c r="AF31" s="36" t="s">
        <v>7</v>
      </c>
      <c r="AG31" s="59" t="s">
        <v>7</v>
      </c>
      <c r="AH31" s="36">
        <v>0.68220088024093817</v>
      </c>
      <c r="AI31" s="25">
        <v>2.0978609070653471E-2</v>
      </c>
      <c r="AJ31" s="36">
        <v>0</v>
      </c>
      <c r="AK31" s="25">
        <v>0</v>
      </c>
      <c r="AL31" s="36" t="s">
        <v>7</v>
      </c>
      <c r="AM31" s="25" t="s">
        <v>7</v>
      </c>
      <c r="AN31" s="36">
        <v>-0.68220090866088867</v>
      </c>
      <c r="AO31" s="26">
        <v>2.0978609099984169E-2</v>
      </c>
    </row>
    <row r="32" spans="1:41">
      <c r="A32" s="159" t="s">
        <v>87</v>
      </c>
      <c r="B32" s="36">
        <v>3.0609252037937491</v>
      </c>
      <c r="C32" s="59">
        <v>1.911351738459276</v>
      </c>
      <c r="D32" s="36">
        <v>0</v>
      </c>
      <c r="E32" s="25">
        <v>0</v>
      </c>
      <c r="F32" s="36">
        <v>0</v>
      </c>
      <c r="G32" s="25">
        <v>0</v>
      </c>
      <c r="H32" s="36">
        <v>-3.0609252452850342</v>
      </c>
      <c r="I32" s="25">
        <v>1.9113516807556152</v>
      </c>
      <c r="J32" s="36">
        <v>0</v>
      </c>
      <c r="K32" s="25">
        <v>0</v>
      </c>
      <c r="L32" s="60">
        <v>0.25975466090149801</v>
      </c>
      <c r="M32" s="59">
        <v>0.26089238571578588</v>
      </c>
      <c r="N32" s="36">
        <v>0</v>
      </c>
      <c r="O32" s="25">
        <v>0</v>
      </c>
      <c r="P32" s="36">
        <v>0</v>
      </c>
      <c r="Q32" s="25">
        <v>0</v>
      </c>
      <c r="R32" s="36">
        <v>-0.25975465774536133</v>
      </c>
      <c r="S32" s="25">
        <v>0.26089239120483398</v>
      </c>
      <c r="T32" s="36">
        <v>0</v>
      </c>
      <c r="U32" s="25">
        <v>0</v>
      </c>
      <c r="V32" s="36">
        <v>94.933402841810363</v>
      </c>
      <c r="W32" s="59">
        <v>2.1343231249131693</v>
      </c>
      <c r="X32" s="36">
        <v>96.490327865986515</v>
      </c>
      <c r="Y32" s="25">
        <v>0.97373850503669013</v>
      </c>
      <c r="Z32" s="36">
        <v>90.156379672611166</v>
      </c>
      <c r="AA32" s="25">
        <v>2.3477127347794888</v>
      </c>
      <c r="AB32" s="36">
        <v>-4.7770233154296875</v>
      </c>
      <c r="AC32" s="25">
        <v>3.1728677749633789</v>
      </c>
      <c r="AD32" s="36">
        <v>-6.3339481353759766</v>
      </c>
      <c r="AE32" s="59">
        <v>2.541637659072876</v>
      </c>
      <c r="AF32" s="36">
        <v>1.7459172934944001</v>
      </c>
      <c r="AG32" s="59">
        <v>0.92427094778833374</v>
      </c>
      <c r="AH32" s="36">
        <v>3.509672134013484</v>
      </c>
      <c r="AI32" s="25">
        <v>0.97373850503669146</v>
      </c>
      <c r="AJ32" s="36">
        <v>9.8436203273888321</v>
      </c>
      <c r="AK32" s="25">
        <v>2.3477127347794906</v>
      </c>
      <c r="AL32" s="36">
        <v>8.0977029800415039</v>
      </c>
      <c r="AM32" s="25">
        <v>2.5230996608734131</v>
      </c>
      <c r="AN32" s="36">
        <v>6.3339481353759766</v>
      </c>
      <c r="AO32" s="26">
        <v>2.541637659072876</v>
      </c>
    </row>
    <row r="33" spans="1:41">
      <c r="A33" s="159" t="s">
        <v>65</v>
      </c>
      <c r="B33" s="36" t="s">
        <v>7</v>
      </c>
      <c r="C33" s="59" t="s">
        <v>7</v>
      </c>
      <c r="D33" s="36">
        <v>0</v>
      </c>
      <c r="E33" s="25">
        <v>0</v>
      </c>
      <c r="F33" s="36">
        <v>0</v>
      </c>
      <c r="G33" s="25">
        <v>0</v>
      </c>
      <c r="H33" s="36" t="s">
        <v>7</v>
      </c>
      <c r="I33" s="25" t="s">
        <v>7</v>
      </c>
      <c r="J33" s="36">
        <v>0</v>
      </c>
      <c r="K33" s="25">
        <v>0</v>
      </c>
      <c r="L33" s="60" t="s">
        <v>7</v>
      </c>
      <c r="M33" s="59" t="s">
        <v>7</v>
      </c>
      <c r="N33" s="36">
        <v>0</v>
      </c>
      <c r="O33" s="25">
        <v>0</v>
      </c>
      <c r="P33" s="36">
        <v>0</v>
      </c>
      <c r="Q33" s="25">
        <v>0</v>
      </c>
      <c r="R33" s="36" t="s">
        <v>7</v>
      </c>
      <c r="S33" s="25" t="s">
        <v>7</v>
      </c>
      <c r="T33" s="36">
        <v>0</v>
      </c>
      <c r="U33" s="25">
        <v>0</v>
      </c>
      <c r="V33" s="36" t="s">
        <v>7</v>
      </c>
      <c r="W33" s="59" t="s">
        <v>7</v>
      </c>
      <c r="X33" s="36">
        <v>100</v>
      </c>
      <c r="Y33" s="25">
        <v>0</v>
      </c>
      <c r="Z33" s="36">
        <v>97.007788508790867</v>
      </c>
      <c r="AA33" s="25">
        <v>1.2511003879032685</v>
      </c>
      <c r="AB33" s="36" t="s">
        <v>7</v>
      </c>
      <c r="AC33" s="25" t="s">
        <v>7</v>
      </c>
      <c r="AD33" s="36">
        <v>-2.9922115802764893</v>
      </c>
      <c r="AE33" s="59">
        <v>1.2511004209518433</v>
      </c>
      <c r="AF33" s="36" t="s">
        <v>7</v>
      </c>
      <c r="AG33" s="59" t="s">
        <v>7</v>
      </c>
      <c r="AH33" s="36">
        <v>0</v>
      </c>
      <c r="AI33" s="25">
        <v>0</v>
      </c>
      <c r="AJ33" s="36">
        <v>2.9922114912091331</v>
      </c>
      <c r="AK33" s="25">
        <v>1.2511003879032678</v>
      </c>
      <c r="AL33" s="36" t="s">
        <v>7</v>
      </c>
      <c r="AM33" s="25" t="s">
        <v>7</v>
      </c>
      <c r="AN33" s="36">
        <v>2.9922115802764893</v>
      </c>
      <c r="AO33" s="26">
        <v>1.2511004209518433</v>
      </c>
    </row>
    <row r="34" spans="1:41">
      <c r="A34" s="159" t="s">
        <v>58</v>
      </c>
      <c r="B34" s="36">
        <v>0</v>
      </c>
      <c r="C34" s="59">
        <v>0</v>
      </c>
      <c r="D34" s="36" t="s">
        <v>7</v>
      </c>
      <c r="E34" s="25" t="s">
        <v>7</v>
      </c>
      <c r="F34" s="36">
        <v>0</v>
      </c>
      <c r="G34" s="25">
        <v>0</v>
      </c>
      <c r="H34" s="36">
        <v>0</v>
      </c>
      <c r="I34" s="25">
        <v>0</v>
      </c>
      <c r="J34" s="36" t="s">
        <v>7</v>
      </c>
      <c r="K34" s="25" t="s">
        <v>7</v>
      </c>
      <c r="L34" s="60">
        <v>12.36270157737448</v>
      </c>
      <c r="M34" s="59">
        <v>3.1698509052877029</v>
      </c>
      <c r="N34" s="36" t="s">
        <v>7</v>
      </c>
      <c r="O34" s="25" t="s">
        <v>7</v>
      </c>
      <c r="P34" s="36">
        <v>0</v>
      </c>
      <c r="Q34" s="25">
        <v>0</v>
      </c>
      <c r="R34" s="36">
        <v>-12.362701416015625</v>
      </c>
      <c r="S34" s="25">
        <v>3.1698508262634277</v>
      </c>
      <c r="T34" s="36" t="s">
        <v>7</v>
      </c>
      <c r="U34" s="25" t="s">
        <v>7</v>
      </c>
      <c r="V34" s="36">
        <v>87.637298422625534</v>
      </c>
      <c r="W34" s="59">
        <v>3.1698509052877215</v>
      </c>
      <c r="X34" s="36" t="s">
        <v>7</v>
      </c>
      <c r="Y34" s="25" t="s">
        <v>7</v>
      </c>
      <c r="Z34" s="36">
        <v>99.723158740166411</v>
      </c>
      <c r="AA34" s="25">
        <v>0.27698202145463829</v>
      </c>
      <c r="AB34" s="36">
        <v>12.085860252380371</v>
      </c>
      <c r="AC34" s="25">
        <v>3.181929349899292</v>
      </c>
      <c r="AD34" s="36" t="s">
        <v>7</v>
      </c>
      <c r="AE34" s="59" t="s">
        <v>7</v>
      </c>
      <c r="AF34" s="36">
        <v>0</v>
      </c>
      <c r="AG34" s="59">
        <v>0</v>
      </c>
      <c r="AH34" s="36" t="s">
        <v>7</v>
      </c>
      <c r="AI34" s="25" t="s">
        <v>7</v>
      </c>
      <c r="AJ34" s="36">
        <v>0.27684125983357682</v>
      </c>
      <c r="AK34" s="25">
        <v>0.27698202145463763</v>
      </c>
      <c r="AL34" s="36">
        <v>0.27684125304222107</v>
      </c>
      <c r="AM34" s="25">
        <v>0.27698200941085815</v>
      </c>
      <c r="AN34" s="36" t="s">
        <v>7</v>
      </c>
      <c r="AO34" s="26" t="s">
        <v>7</v>
      </c>
    </row>
    <row r="35" spans="1:41">
      <c r="A35" s="159" t="s">
        <v>74</v>
      </c>
      <c r="B35" s="36">
        <v>0</v>
      </c>
      <c r="C35" s="59">
        <v>0</v>
      </c>
      <c r="D35" s="36" t="s">
        <v>7</v>
      </c>
      <c r="E35" s="25" t="s">
        <v>7</v>
      </c>
      <c r="F35" s="36">
        <v>0</v>
      </c>
      <c r="G35" s="25">
        <v>0</v>
      </c>
      <c r="H35" s="36">
        <v>0</v>
      </c>
      <c r="I35" s="25">
        <v>0</v>
      </c>
      <c r="J35" s="36" t="s">
        <v>7</v>
      </c>
      <c r="K35" s="25" t="s">
        <v>7</v>
      </c>
      <c r="L35" s="60">
        <v>0</v>
      </c>
      <c r="M35" s="59">
        <v>0</v>
      </c>
      <c r="N35" s="36" t="s">
        <v>7</v>
      </c>
      <c r="O35" s="25" t="s">
        <v>7</v>
      </c>
      <c r="P35" s="36">
        <v>0.89487586935084795</v>
      </c>
      <c r="Q35" s="25">
        <v>0.89510733039767709</v>
      </c>
      <c r="R35" s="36">
        <v>0.89487588405609131</v>
      </c>
      <c r="S35" s="25">
        <v>0.89510732889175415</v>
      </c>
      <c r="T35" s="36" t="s">
        <v>7</v>
      </c>
      <c r="U35" s="25" t="s">
        <v>7</v>
      </c>
      <c r="V35" s="36">
        <v>97.845898833349722</v>
      </c>
      <c r="W35" s="59">
        <v>1.0630960245673184</v>
      </c>
      <c r="X35" s="36" t="s">
        <v>7</v>
      </c>
      <c r="Y35" s="25" t="s">
        <v>7</v>
      </c>
      <c r="Z35" s="36">
        <v>97.822754786116008</v>
      </c>
      <c r="AA35" s="25">
        <v>1.0649632912500593</v>
      </c>
      <c r="AB35" s="36">
        <v>-2.314404770731926E-2</v>
      </c>
      <c r="AC35" s="25">
        <v>1.5047657489776611</v>
      </c>
      <c r="AD35" s="36" t="s">
        <v>7</v>
      </c>
      <c r="AE35" s="59" t="s">
        <v>7</v>
      </c>
      <c r="AF35" s="36">
        <v>2.1541011666502818</v>
      </c>
      <c r="AG35" s="59">
        <v>1.0630960245673171</v>
      </c>
      <c r="AH35" s="36" t="s">
        <v>7</v>
      </c>
      <c r="AI35" s="25" t="s">
        <v>7</v>
      </c>
      <c r="AJ35" s="36">
        <v>1.282369344533135</v>
      </c>
      <c r="AK35" s="25">
        <v>0.57876171557463496</v>
      </c>
      <c r="AL35" s="36">
        <v>-0.87173181772232056</v>
      </c>
      <c r="AM35" s="25">
        <v>1.2104289531707764</v>
      </c>
      <c r="AN35" s="36" t="s">
        <v>7</v>
      </c>
      <c r="AO35" s="26" t="s">
        <v>7</v>
      </c>
    </row>
    <row r="36" spans="1:41">
      <c r="A36" s="159" t="s">
        <v>1</v>
      </c>
      <c r="B36" s="36">
        <v>5.1724137931034484</v>
      </c>
      <c r="C36" s="59">
        <v>2.9862944958084077</v>
      </c>
      <c r="D36" s="36" t="s">
        <v>7</v>
      </c>
      <c r="E36" s="25" t="s">
        <v>7</v>
      </c>
      <c r="F36" s="36">
        <v>0</v>
      </c>
      <c r="G36" s="25">
        <v>0</v>
      </c>
      <c r="H36" s="36">
        <v>-5.1724138259887695</v>
      </c>
      <c r="I36" s="25">
        <v>2.9862945079803467</v>
      </c>
      <c r="J36" s="36" t="s">
        <v>7</v>
      </c>
      <c r="K36" s="25" t="s">
        <v>7</v>
      </c>
      <c r="L36" s="60">
        <v>31.03448275862069</v>
      </c>
      <c r="M36" s="59">
        <v>5.4522028623592789</v>
      </c>
      <c r="N36" s="36" t="s">
        <v>7</v>
      </c>
      <c r="O36" s="25" t="s">
        <v>7</v>
      </c>
      <c r="P36" s="36">
        <v>1.8062397372538359</v>
      </c>
      <c r="Q36" s="25">
        <v>1.8062398673245623</v>
      </c>
      <c r="R36" s="36">
        <v>-29.228242874145508</v>
      </c>
      <c r="S36" s="25">
        <v>5.7436065673828125</v>
      </c>
      <c r="T36" s="36" t="s">
        <v>7</v>
      </c>
      <c r="U36" s="25" t="s">
        <v>7</v>
      </c>
      <c r="V36" s="36">
        <v>58.620689655172413</v>
      </c>
      <c r="W36" s="59">
        <v>6.4511334254723129</v>
      </c>
      <c r="X36" s="36" t="s">
        <v>7</v>
      </c>
      <c r="Y36" s="25" t="s">
        <v>7</v>
      </c>
      <c r="Z36" s="36">
        <v>94.594417077204099</v>
      </c>
      <c r="AA36" s="25">
        <v>2.8476926516765086</v>
      </c>
      <c r="AB36" s="36">
        <v>35.973728179931641</v>
      </c>
      <c r="AC36" s="25">
        <v>7.0517001152038574</v>
      </c>
      <c r="AD36" s="36" t="s">
        <v>7</v>
      </c>
      <c r="AE36" s="59" t="s">
        <v>7</v>
      </c>
      <c r="AF36" s="36">
        <v>5.1724137931034484</v>
      </c>
      <c r="AG36" s="59">
        <v>2.9862944958084077</v>
      </c>
      <c r="AH36" s="36" t="s">
        <v>7</v>
      </c>
      <c r="AI36" s="25" t="s">
        <v>7</v>
      </c>
      <c r="AJ36" s="36">
        <v>3.599343185542065</v>
      </c>
      <c r="AK36" s="25">
        <v>2.2015610836333042</v>
      </c>
      <c r="AL36" s="36">
        <v>-1.5730706453323364</v>
      </c>
      <c r="AM36" s="25">
        <v>3.7100977897644043</v>
      </c>
      <c r="AN36" s="36" t="s">
        <v>7</v>
      </c>
      <c r="AO36" s="26" t="s">
        <v>7</v>
      </c>
    </row>
    <row r="37" spans="1:41">
      <c r="A37" s="159" t="s">
        <v>88</v>
      </c>
      <c r="B37" s="36">
        <v>0.26131205457862988</v>
      </c>
      <c r="C37" s="25">
        <v>0.26167642706819216</v>
      </c>
      <c r="D37" s="36">
        <v>0.79194978036911789</v>
      </c>
      <c r="E37" s="25">
        <v>0.79251357321444593</v>
      </c>
      <c r="F37" s="36">
        <v>0</v>
      </c>
      <c r="G37" s="25">
        <v>0</v>
      </c>
      <c r="H37" s="36">
        <v>-0.26131206750869751</v>
      </c>
      <c r="I37" s="25">
        <v>0.26167643070220947</v>
      </c>
      <c r="J37" s="36">
        <v>-0.7919498085975647</v>
      </c>
      <c r="K37" s="25">
        <v>0.79251354932785034</v>
      </c>
      <c r="L37" s="36">
        <v>1.0534120452514539</v>
      </c>
      <c r="M37" s="25">
        <v>1.0528230291071372</v>
      </c>
      <c r="N37" s="36">
        <v>0</v>
      </c>
      <c r="O37" s="25">
        <v>0</v>
      </c>
      <c r="P37" s="36">
        <v>0.83154726990472638</v>
      </c>
      <c r="Q37" s="25">
        <v>0.83169090259620182</v>
      </c>
      <c r="R37" s="36">
        <v>-0.22186477482318878</v>
      </c>
      <c r="S37" s="25">
        <v>1.3416951894760132</v>
      </c>
      <c r="T37" s="36">
        <v>0.83154726028442383</v>
      </c>
      <c r="U37" s="25">
        <v>0.83169090747833252</v>
      </c>
      <c r="V37" s="36">
        <v>96.85683822512101</v>
      </c>
      <c r="W37" s="25">
        <v>1.3713659970296928</v>
      </c>
      <c r="X37" s="36">
        <v>93.488762096859489</v>
      </c>
      <c r="Y37" s="25">
        <v>1.7157482287634021</v>
      </c>
      <c r="Z37" s="36">
        <v>87.44073315710213</v>
      </c>
      <c r="AA37" s="25">
        <v>2.2906486928772587</v>
      </c>
      <c r="AB37" s="36">
        <v>-9.4161052703857422</v>
      </c>
      <c r="AC37" s="25">
        <v>2.6697783470153809</v>
      </c>
      <c r="AD37" s="36">
        <v>-6.0480289459228516</v>
      </c>
      <c r="AE37" s="25">
        <v>2.8619685173034668</v>
      </c>
      <c r="AF37" s="36">
        <v>1.8284376750489031</v>
      </c>
      <c r="AG37" s="25">
        <v>0.84093035678492467</v>
      </c>
      <c r="AH37" s="36">
        <v>5.7192881227713848</v>
      </c>
      <c r="AI37" s="25">
        <v>1.5248037661291998</v>
      </c>
      <c r="AJ37" s="36">
        <v>11.727719572993159</v>
      </c>
      <c r="AK37" s="25">
        <v>2.1334721896340278</v>
      </c>
      <c r="AL37" s="36">
        <v>9.8992815017700195</v>
      </c>
      <c r="AM37" s="25">
        <v>2.2932219505310059</v>
      </c>
      <c r="AN37" s="36">
        <v>6.0084314346313477</v>
      </c>
      <c r="AO37" s="26">
        <v>2.622352123260498</v>
      </c>
    </row>
    <row r="38" spans="1:41">
      <c r="A38" s="39" t="s">
        <v>99</v>
      </c>
      <c r="B38" s="243" t="s">
        <v>51</v>
      </c>
      <c r="C38" s="244" t="s">
        <v>51</v>
      </c>
      <c r="D38" s="243">
        <v>0</v>
      </c>
      <c r="E38" s="244">
        <v>0</v>
      </c>
      <c r="F38" s="243">
        <v>0</v>
      </c>
      <c r="G38" s="244">
        <v>0</v>
      </c>
      <c r="H38" s="243" t="s">
        <v>51</v>
      </c>
      <c r="I38" s="244" t="s">
        <v>51</v>
      </c>
      <c r="J38" s="243">
        <v>0</v>
      </c>
      <c r="K38" s="244">
        <v>0</v>
      </c>
      <c r="L38" s="243" t="s">
        <v>51</v>
      </c>
      <c r="M38" s="244" t="s">
        <v>51</v>
      </c>
      <c r="N38" s="243">
        <v>0</v>
      </c>
      <c r="O38" s="244">
        <v>0</v>
      </c>
      <c r="P38" s="243">
        <v>0</v>
      </c>
      <c r="Q38" s="244">
        <v>0</v>
      </c>
      <c r="R38" s="243" t="s">
        <v>51</v>
      </c>
      <c r="S38" s="244" t="s">
        <v>51</v>
      </c>
      <c r="T38" s="243">
        <v>0</v>
      </c>
      <c r="U38" s="244">
        <v>0</v>
      </c>
      <c r="V38" s="243" t="s">
        <v>51</v>
      </c>
      <c r="W38" s="244" t="s">
        <v>51</v>
      </c>
      <c r="X38" s="243">
        <v>98.518201793089659</v>
      </c>
      <c r="Y38" s="244">
        <v>0.63774620567047979</v>
      </c>
      <c r="Z38" s="243">
        <v>99.200000000000017</v>
      </c>
      <c r="AA38" s="244">
        <v>0.8000000128003405</v>
      </c>
      <c r="AB38" s="243" t="s">
        <v>51</v>
      </c>
      <c r="AC38" s="244" t="s">
        <v>51</v>
      </c>
      <c r="AD38" s="243">
        <v>0.68179821968078613</v>
      </c>
      <c r="AE38" s="244">
        <v>1.0230934619903564</v>
      </c>
      <c r="AF38" s="243" t="s">
        <v>51</v>
      </c>
      <c r="AG38" s="244" t="s">
        <v>51</v>
      </c>
      <c r="AH38" s="243">
        <v>1.4817982069103239</v>
      </c>
      <c r="AI38" s="244">
        <v>0.63774620567048024</v>
      </c>
      <c r="AJ38" s="243">
        <v>0.8</v>
      </c>
      <c r="AK38" s="244">
        <v>0.80000001280034005</v>
      </c>
      <c r="AL38" s="243" t="s">
        <v>51</v>
      </c>
      <c r="AM38" s="244" t="s">
        <v>51</v>
      </c>
      <c r="AN38" s="243">
        <v>-0.68179821968078613</v>
      </c>
      <c r="AO38" s="245">
        <v>1.0230934619903564</v>
      </c>
    </row>
    <row r="39" spans="1:41">
      <c r="A39" s="240" t="s">
        <v>69</v>
      </c>
      <c r="B39" s="243">
        <v>0</v>
      </c>
      <c r="C39" s="244">
        <v>0</v>
      </c>
      <c r="D39" s="243">
        <v>0</v>
      </c>
      <c r="E39" s="244">
        <v>0</v>
      </c>
      <c r="F39" s="243">
        <v>0</v>
      </c>
      <c r="G39" s="244">
        <v>0</v>
      </c>
      <c r="H39" s="243">
        <v>0</v>
      </c>
      <c r="I39" s="244">
        <v>0</v>
      </c>
      <c r="J39" s="243">
        <v>0</v>
      </c>
      <c r="K39" s="244">
        <v>0</v>
      </c>
      <c r="L39" s="243">
        <v>0</v>
      </c>
      <c r="M39" s="244">
        <v>0</v>
      </c>
      <c r="N39" s="243">
        <v>0</v>
      </c>
      <c r="O39" s="244">
        <v>0</v>
      </c>
      <c r="P39" s="243">
        <v>0</v>
      </c>
      <c r="Q39" s="244">
        <v>0</v>
      </c>
      <c r="R39" s="243">
        <v>0</v>
      </c>
      <c r="S39" s="244">
        <v>0</v>
      </c>
      <c r="T39" s="243">
        <v>0</v>
      </c>
      <c r="U39" s="244">
        <v>0</v>
      </c>
      <c r="V39" s="243">
        <v>98.843313078418547</v>
      </c>
      <c r="W39" s="244">
        <v>1.1559078077428122</v>
      </c>
      <c r="X39" s="243">
        <v>100</v>
      </c>
      <c r="Y39" s="244">
        <v>0</v>
      </c>
      <c r="Z39" s="243">
        <v>100</v>
      </c>
      <c r="AA39" s="244">
        <v>0</v>
      </c>
      <c r="AB39" s="243">
        <v>1.1566869020462036</v>
      </c>
      <c r="AC39" s="244">
        <v>1.1559077501296997</v>
      </c>
      <c r="AD39" s="243">
        <v>0</v>
      </c>
      <c r="AE39" s="244">
        <v>0</v>
      </c>
      <c r="AF39" s="243">
        <v>1.1566869215814539</v>
      </c>
      <c r="AG39" s="244">
        <v>1.1559078077428133</v>
      </c>
      <c r="AH39" s="243">
        <v>0</v>
      </c>
      <c r="AI39" s="244">
        <v>0</v>
      </c>
      <c r="AJ39" s="243">
        <v>0</v>
      </c>
      <c r="AK39" s="244">
        <v>0</v>
      </c>
      <c r="AL39" s="243">
        <v>-1.1566869020462036</v>
      </c>
      <c r="AM39" s="244">
        <v>1.1559077501296997</v>
      </c>
      <c r="AN39" s="243">
        <v>0</v>
      </c>
      <c r="AO39" s="245">
        <v>0</v>
      </c>
    </row>
    <row r="40" spans="1:41">
      <c r="A40" s="240" t="s">
        <v>84</v>
      </c>
      <c r="B40" s="243" t="s">
        <v>7</v>
      </c>
      <c r="C40" s="244" t="s">
        <v>7</v>
      </c>
      <c r="D40" s="243">
        <v>0.2321496992757264</v>
      </c>
      <c r="E40" s="244">
        <v>0.23234574919700599</v>
      </c>
      <c r="F40" s="243">
        <v>0.36024877819707068</v>
      </c>
      <c r="G40" s="244">
        <v>0.36146918377005738</v>
      </c>
      <c r="H40" s="243" t="s">
        <v>7</v>
      </c>
      <c r="I40" s="244" t="s">
        <v>7</v>
      </c>
      <c r="J40" s="243">
        <v>0.12809908390045166</v>
      </c>
      <c r="K40" s="244">
        <v>0.42970281839370728</v>
      </c>
      <c r="L40" s="243" t="s">
        <v>7</v>
      </c>
      <c r="M40" s="244" t="s">
        <v>7</v>
      </c>
      <c r="N40" s="243">
        <v>8.8802987764272352</v>
      </c>
      <c r="O40" s="244">
        <v>3.7559496430139361</v>
      </c>
      <c r="P40" s="243">
        <v>2.512142643257754</v>
      </c>
      <c r="Q40" s="244">
        <v>1.3981232913428401</v>
      </c>
      <c r="R40" s="243" t="s">
        <v>7</v>
      </c>
      <c r="S40" s="244" t="s">
        <v>7</v>
      </c>
      <c r="T40" s="243">
        <v>-6.3681559562683105</v>
      </c>
      <c r="U40" s="244">
        <v>4.0077309608459473</v>
      </c>
      <c r="V40" s="243" t="s">
        <v>7</v>
      </c>
      <c r="W40" s="244" t="s">
        <v>7</v>
      </c>
      <c r="X40" s="243">
        <v>90.046040317611784</v>
      </c>
      <c r="Y40" s="244">
        <v>3.8540410589505139</v>
      </c>
      <c r="Z40" s="243">
        <v>95.727853488791808</v>
      </c>
      <c r="AA40" s="244">
        <v>1.8206953856358312</v>
      </c>
      <c r="AB40" s="243" t="s">
        <v>7</v>
      </c>
      <c r="AC40" s="244" t="s">
        <v>7</v>
      </c>
      <c r="AD40" s="243">
        <v>5.6818132400512695</v>
      </c>
      <c r="AE40" s="244">
        <v>4.2624597549438477</v>
      </c>
      <c r="AF40" s="243" t="s">
        <v>7</v>
      </c>
      <c r="AG40" s="244" t="s">
        <v>7</v>
      </c>
      <c r="AH40" s="243">
        <v>0.84151120668525015</v>
      </c>
      <c r="AI40" s="244">
        <v>0.840245365447439</v>
      </c>
      <c r="AJ40" s="243">
        <v>1.3997550897533779</v>
      </c>
      <c r="AK40" s="244">
        <v>1.1053874027531019</v>
      </c>
      <c r="AL40" s="243" t="s">
        <v>7</v>
      </c>
      <c r="AM40" s="244" t="s">
        <v>7</v>
      </c>
      <c r="AN40" s="243">
        <v>0.55824387073516846</v>
      </c>
      <c r="AO40" s="245">
        <v>1.3884860277175903</v>
      </c>
    </row>
    <row r="41" spans="1:41">
      <c r="A41" s="240" t="s">
        <v>96</v>
      </c>
      <c r="B41" s="243">
        <v>0</v>
      </c>
      <c r="C41" s="244">
        <v>0</v>
      </c>
      <c r="D41" s="243">
        <v>0</v>
      </c>
      <c r="E41" s="244">
        <v>0</v>
      </c>
      <c r="F41" s="243">
        <v>0</v>
      </c>
      <c r="G41" s="244">
        <v>0</v>
      </c>
      <c r="H41" s="243">
        <v>0</v>
      </c>
      <c r="I41" s="244">
        <v>0</v>
      </c>
      <c r="J41" s="243">
        <v>0</v>
      </c>
      <c r="K41" s="244">
        <v>0</v>
      </c>
      <c r="L41" s="243">
        <v>7.3469231962586683</v>
      </c>
      <c r="M41" s="244">
        <v>2.7046133871462867</v>
      </c>
      <c r="N41" s="243">
        <v>2.8065233741360429</v>
      </c>
      <c r="O41" s="244">
        <v>1.5086188007395538</v>
      </c>
      <c r="P41" s="243">
        <v>0</v>
      </c>
      <c r="Q41" s="244">
        <v>0</v>
      </c>
      <c r="R41" s="243">
        <v>-7.3469233512878418</v>
      </c>
      <c r="S41" s="244">
        <v>2.7046134471893311</v>
      </c>
      <c r="T41" s="243">
        <v>-2.806523323059082</v>
      </c>
      <c r="U41" s="244">
        <v>1.5086188316345215</v>
      </c>
      <c r="V41" s="243">
        <v>92.31933588951064</v>
      </c>
      <c r="W41" s="244">
        <v>2.7271119847401732</v>
      </c>
      <c r="X41" s="243">
        <v>70.369536980251695</v>
      </c>
      <c r="Y41" s="244">
        <v>4.2774730809600889</v>
      </c>
      <c r="Z41" s="243">
        <v>96.937247425587998</v>
      </c>
      <c r="AA41" s="244">
        <v>1.2867423786664955</v>
      </c>
      <c r="AB41" s="243">
        <v>4.6179113388061523</v>
      </c>
      <c r="AC41" s="244">
        <v>3.0154345035552979</v>
      </c>
      <c r="AD41" s="243">
        <v>26.567710876464844</v>
      </c>
      <c r="AE41" s="244">
        <v>4.466820240020752</v>
      </c>
      <c r="AF41" s="243">
        <v>0.3337409142306732</v>
      </c>
      <c r="AG41" s="244">
        <v>0.33402613608755721</v>
      </c>
      <c r="AH41" s="243">
        <v>26.823939645612271</v>
      </c>
      <c r="AI41" s="244">
        <v>4.340402176933055</v>
      </c>
      <c r="AJ41" s="243">
        <v>3.0627525744120021</v>
      </c>
      <c r="AK41" s="244">
        <v>1.2867423786664987</v>
      </c>
      <c r="AL41" s="243">
        <v>2.7290117740631104</v>
      </c>
      <c r="AM41" s="244">
        <v>1.3293906450271606</v>
      </c>
      <c r="AN41" s="243">
        <v>-23.761186599731445</v>
      </c>
      <c r="AO41" s="245">
        <v>4.5271177291870117</v>
      </c>
    </row>
    <row r="42" spans="1:41">
      <c r="A42" s="240" t="s">
        <v>72</v>
      </c>
      <c r="B42" s="243" t="s">
        <v>7</v>
      </c>
      <c r="C42" s="244" t="s">
        <v>7</v>
      </c>
      <c r="D42" s="243">
        <v>0</v>
      </c>
      <c r="E42" s="244">
        <v>0</v>
      </c>
      <c r="F42" s="243">
        <v>0</v>
      </c>
      <c r="G42" s="244">
        <v>0</v>
      </c>
      <c r="H42" s="243" t="s">
        <v>7</v>
      </c>
      <c r="I42" s="244" t="s">
        <v>7</v>
      </c>
      <c r="J42" s="243">
        <v>0</v>
      </c>
      <c r="K42" s="244">
        <v>0</v>
      </c>
      <c r="L42" s="243" t="s">
        <v>7</v>
      </c>
      <c r="M42" s="244" t="s">
        <v>7</v>
      </c>
      <c r="N42" s="243">
        <v>4.6394297204359471</v>
      </c>
      <c r="O42" s="244">
        <v>1.915683185070735</v>
      </c>
      <c r="P42" s="243">
        <v>1.1122450735899601</v>
      </c>
      <c r="Q42" s="244">
        <v>0.83064313958174774</v>
      </c>
      <c r="R42" s="243" t="s">
        <v>7</v>
      </c>
      <c r="S42" s="244" t="s">
        <v>7</v>
      </c>
      <c r="T42" s="243">
        <v>-3.5271847248077393</v>
      </c>
      <c r="U42" s="244">
        <v>2.0880157947540283</v>
      </c>
      <c r="V42" s="243" t="s">
        <v>7</v>
      </c>
      <c r="W42" s="244" t="s">
        <v>7</v>
      </c>
      <c r="X42" s="243">
        <v>94.06266280824201</v>
      </c>
      <c r="Y42" s="244">
        <v>2.023968855180537</v>
      </c>
      <c r="Z42" s="243">
        <v>95.057703054354903</v>
      </c>
      <c r="AA42" s="244">
        <v>1.434025598507976</v>
      </c>
      <c r="AB42" s="243" t="s">
        <v>7</v>
      </c>
      <c r="AC42" s="244" t="s">
        <v>7</v>
      </c>
      <c r="AD42" s="243">
        <v>0.99504023790359497</v>
      </c>
      <c r="AE42" s="244">
        <v>2.4804997444152832</v>
      </c>
      <c r="AF42" s="243" t="s">
        <v>7</v>
      </c>
      <c r="AG42" s="244" t="s">
        <v>7</v>
      </c>
      <c r="AH42" s="243">
        <v>1.29790747132203</v>
      </c>
      <c r="AI42" s="244">
        <v>0.63918432027002448</v>
      </c>
      <c r="AJ42" s="243">
        <v>3.8300518720551442</v>
      </c>
      <c r="AK42" s="244">
        <v>1.2779123311498282</v>
      </c>
      <c r="AL42" s="243" t="s">
        <v>7</v>
      </c>
      <c r="AM42" s="244" t="s">
        <v>7</v>
      </c>
      <c r="AN42" s="243">
        <v>2.53214430809021</v>
      </c>
      <c r="AO42" s="245">
        <v>1.4288514852523804</v>
      </c>
    </row>
    <row r="43" spans="1:41" ht="15">
      <c r="A43" s="159" t="s">
        <v>548</v>
      </c>
      <c r="B43" s="243" t="s">
        <v>7</v>
      </c>
      <c r="C43" s="244" t="s">
        <v>7</v>
      </c>
      <c r="D43" s="243">
        <v>0</v>
      </c>
      <c r="E43" s="244">
        <v>0</v>
      </c>
      <c r="F43" s="243">
        <v>2.4539019555260539</v>
      </c>
      <c r="G43" s="244">
        <v>2.0008088455623243</v>
      </c>
      <c r="H43" s="243" t="s">
        <v>7</v>
      </c>
      <c r="I43" s="244" t="s">
        <v>7</v>
      </c>
      <c r="J43" s="243">
        <v>2.453902006149292</v>
      </c>
      <c r="K43" s="244">
        <v>2.0008089542388916</v>
      </c>
      <c r="L43" s="243" t="s">
        <v>7</v>
      </c>
      <c r="M43" s="244" t="s">
        <v>7</v>
      </c>
      <c r="N43" s="243">
        <v>0</v>
      </c>
      <c r="O43" s="244">
        <v>0</v>
      </c>
      <c r="P43" s="243">
        <v>0.88251608400822179</v>
      </c>
      <c r="Q43" s="244">
        <v>0.88245395118119174</v>
      </c>
      <c r="R43" s="243" t="s">
        <v>7</v>
      </c>
      <c r="S43" s="244" t="s">
        <v>7</v>
      </c>
      <c r="T43" s="243">
        <v>0.88251608610153198</v>
      </c>
      <c r="U43" s="244">
        <v>0.88245397806167603</v>
      </c>
      <c r="V43" s="243" t="s">
        <v>7</v>
      </c>
      <c r="W43" s="244" t="s">
        <v>7</v>
      </c>
      <c r="X43" s="243">
        <v>97.305427960574846</v>
      </c>
      <c r="Y43" s="244">
        <v>1.0891655618531402</v>
      </c>
      <c r="Z43" s="243">
        <v>92.89889719889419</v>
      </c>
      <c r="AA43" s="244">
        <v>3.0453533083246977</v>
      </c>
      <c r="AB43" s="243" t="s">
        <v>7</v>
      </c>
      <c r="AC43" s="244" t="s">
        <v>7</v>
      </c>
      <c r="AD43" s="243">
        <v>-4.4065308570861816</v>
      </c>
      <c r="AE43" s="244">
        <v>3.2342631816864014</v>
      </c>
      <c r="AF43" s="243" t="s">
        <v>7</v>
      </c>
      <c r="AG43" s="244" t="s">
        <v>7</v>
      </c>
      <c r="AH43" s="243">
        <v>2.6945720394251622</v>
      </c>
      <c r="AI43" s="244">
        <v>1.0891655618531431</v>
      </c>
      <c r="AJ43" s="243">
        <v>3.76468476157152</v>
      </c>
      <c r="AK43" s="244">
        <v>2.0967866561371107</v>
      </c>
      <c r="AL43" s="243" t="s">
        <v>7</v>
      </c>
      <c r="AM43" s="244" t="s">
        <v>7</v>
      </c>
      <c r="AN43" s="243">
        <v>1.0701127052307129</v>
      </c>
      <c r="AO43" s="245">
        <v>2.3627941608428955</v>
      </c>
    </row>
    <row r="44" spans="1:41">
      <c r="A44" s="240" t="s">
        <v>95</v>
      </c>
      <c r="B44" s="243" t="s">
        <v>7</v>
      </c>
      <c r="C44" s="244" t="s">
        <v>7</v>
      </c>
      <c r="D44" s="243">
        <v>0</v>
      </c>
      <c r="E44" s="244">
        <v>0</v>
      </c>
      <c r="F44" s="243">
        <v>0</v>
      </c>
      <c r="G44" s="244">
        <v>0</v>
      </c>
      <c r="H44" s="243" t="s">
        <v>7</v>
      </c>
      <c r="I44" s="244" t="s">
        <v>7</v>
      </c>
      <c r="J44" s="243">
        <v>0</v>
      </c>
      <c r="K44" s="244">
        <v>0</v>
      </c>
      <c r="L44" s="243" t="s">
        <v>7</v>
      </c>
      <c r="M44" s="244" t="s">
        <v>7</v>
      </c>
      <c r="N44" s="243">
        <v>0</v>
      </c>
      <c r="O44" s="244">
        <v>0</v>
      </c>
      <c r="P44" s="243">
        <v>0</v>
      </c>
      <c r="Q44" s="244">
        <v>0</v>
      </c>
      <c r="R44" s="243" t="s">
        <v>7</v>
      </c>
      <c r="S44" s="244" t="s">
        <v>7</v>
      </c>
      <c r="T44" s="243">
        <v>0</v>
      </c>
      <c r="U44" s="244">
        <v>0</v>
      </c>
      <c r="V44" s="243" t="s">
        <v>7</v>
      </c>
      <c r="W44" s="244" t="s">
        <v>7</v>
      </c>
      <c r="X44" s="243">
        <v>97.318007354560237</v>
      </c>
      <c r="Y44" s="244">
        <v>1.3284797472358469</v>
      </c>
      <c r="Z44" s="243">
        <v>95.565660591562562</v>
      </c>
      <c r="AA44" s="244">
        <v>2.203937870964408</v>
      </c>
      <c r="AB44" s="243" t="s">
        <v>7</v>
      </c>
      <c r="AC44" s="244" t="s">
        <v>7</v>
      </c>
      <c r="AD44" s="243">
        <v>-1.7523467540740967</v>
      </c>
      <c r="AE44" s="244">
        <v>2.5733637809753418</v>
      </c>
      <c r="AF44" s="243" t="s">
        <v>7</v>
      </c>
      <c r="AG44" s="244" t="s">
        <v>7</v>
      </c>
      <c r="AH44" s="243">
        <v>2.681992645439768</v>
      </c>
      <c r="AI44" s="244">
        <v>1.3284797472358456</v>
      </c>
      <c r="AJ44" s="243">
        <v>4.4343394084374372</v>
      </c>
      <c r="AK44" s="244">
        <v>2.2039378709644057</v>
      </c>
      <c r="AL44" s="243" t="s">
        <v>7</v>
      </c>
      <c r="AM44" s="244" t="s">
        <v>7</v>
      </c>
      <c r="AN44" s="243">
        <v>1.7523467540740967</v>
      </c>
      <c r="AO44" s="245">
        <v>2.5733637809753418</v>
      </c>
    </row>
    <row r="45" spans="1:41">
      <c r="A45" s="240" t="s">
        <v>75</v>
      </c>
      <c r="B45" s="243">
        <v>0</v>
      </c>
      <c r="C45" s="244">
        <v>0</v>
      </c>
      <c r="D45" s="243">
        <v>0</v>
      </c>
      <c r="E45" s="244">
        <v>0</v>
      </c>
      <c r="F45" s="243">
        <v>0</v>
      </c>
      <c r="G45" s="244">
        <v>0</v>
      </c>
      <c r="H45" s="243">
        <v>0</v>
      </c>
      <c r="I45" s="244">
        <v>0</v>
      </c>
      <c r="J45" s="243">
        <v>0</v>
      </c>
      <c r="K45" s="244">
        <v>0</v>
      </c>
      <c r="L45" s="243">
        <v>0</v>
      </c>
      <c r="M45" s="244">
        <v>0</v>
      </c>
      <c r="N45" s="243">
        <v>0</v>
      </c>
      <c r="O45" s="244">
        <v>0</v>
      </c>
      <c r="P45" s="243">
        <v>0</v>
      </c>
      <c r="Q45" s="244">
        <v>0</v>
      </c>
      <c r="R45" s="243">
        <v>0</v>
      </c>
      <c r="S45" s="244">
        <v>0</v>
      </c>
      <c r="T45" s="243">
        <v>0</v>
      </c>
      <c r="U45" s="244">
        <v>0</v>
      </c>
      <c r="V45" s="243">
        <v>99.424234155504635</v>
      </c>
      <c r="W45" s="244">
        <v>0.31861277085748368</v>
      </c>
      <c r="X45" s="243">
        <v>98.069102742908356</v>
      </c>
      <c r="Y45" s="244">
        <v>0.91037688288993224</v>
      </c>
      <c r="Z45" s="243">
        <v>97.182436528987154</v>
      </c>
      <c r="AA45" s="244">
        <v>1.4119607603783104</v>
      </c>
      <c r="AB45" s="243">
        <v>-2.2417976856231689</v>
      </c>
      <c r="AC45" s="244">
        <v>1.4474623203277588</v>
      </c>
      <c r="AD45" s="243">
        <v>-0.88666623830795288</v>
      </c>
      <c r="AE45" s="244">
        <v>1.6800057888031006</v>
      </c>
      <c r="AF45" s="243">
        <v>0.57576584449535695</v>
      </c>
      <c r="AG45" s="244">
        <v>0.31861277085748529</v>
      </c>
      <c r="AH45" s="243">
        <v>1.9308972570916421</v>
      </c>
      <c r="AI45" s="244">
        <v>0.91037688288993224</v>
      </c>
      <c r="AJ45" s="243">
        <v>2.817563471012845</v>
      </c>
      <c r="AK45" s="244">
        <v>1.4119607603783098</v>
      </c>
      <c r="AL45" s="243">
        <v>2.2417976856231689</v>
      </c>
      <c r="AM45" s="244">
        <v>1.4474623203277588</v>
      </c>
      <c r="AN45" s="243">
        <v>0.88666623830795288</v>
      </c>
      <c r="AO45" s="245">
        <v>1.6800057888031006</v>
      </c>
    </row>
    <row r="46" spans="1:41">
      <c r="A46" s="319" t="s">
        <v>59</v>
      </c>
      <c r="B46" s="320">
        <v>0.5198962586854271</v>
      </c>
      <c r="C46" s="321">
        <v>0.52005973562349583</v>
      </c>
      <c r="D46" s="320" t="s">
        <v>7</v>
      </c>
      <c r="E46" s="321" t="s">
        <v>7</v>
      </c>
      <c r="F46" s="320">
        <v>0</v>
      </c>
      <c r="G46" s="321">
        <v>0</v>
      </c>
      <c r="H46" s="320">
        <v>-0.51989626884460449</v>
      </c>
      <c r="I46" s="321">
        <v>0.52005976438522339</v>
      </c>
      <c r="J46" s="320" t="s">
        <v>7</v>
      </c>
      <c r="K46" s="321" t="s">
        <v>7</v>
      </c>
      <c r="L46" s="320">
        <v>7.5239987245450699</v>
      </c>
      <c r="M46" s="321">
        <v>2.3142955352026156</v>
      </c>
      <c r="N46" s="320" t="s">
        <v>7</v>
      </c>
      <c r="O46" s="321" t="s">
        <v>7</v>
      </c>
      <c r="P46" s="320">
        <v>1.041624777969792</v>
      </c>
      <c r="Q46" s="321">
        <v>1.0416558968124294</v>
      </c>
      <c r="R46" s="320">
        <v>-6.4823737144470215</v>
      </c>
      <c r="S46" s="321">
        <v>2.5379147529602051</v>
      </c>
      <c r="T46" s="320" t="s">
        <v>7</v>
      </c>
      <c r="U46" s="321" t="s">
        <v>7</v>
      </c>
      <c r="V46" s="320">
        <v>91.956105016769513</v>
      </c>
      <c r="W46" s="321">
        <v>2.3721833982576017</v>
      </c>
      <c r="X46" s="320" t="s">
        <v>7</v>
      </c>
      <c r="Y46" s="321" t="s">
        <v>7</v>
      </c>
      <c r="Z46" s="320">
        <v>98.283161961100078</v>
      </c>
      <c r="AA46" s="321">
        <v>1.241412552985879</v>
      </c>
      <c r="AB46" s="320">
        <v>6.327056884765625</v>
      </c>
      <c r="AC46" s="321">
        <v>2.6773791313171387</v>
      </c>
      <c r="AD46" s="320" t="s">
        <v>7</v>
      </c>
      <c r="AE46" s="321" t="s">
        <v>7</v>
      </c>
      <c r="AF46" s="320">
        <v>0</v>
      </c>
      <c r="AG46" s="321">
        <v>0</v>
      </c>
      <c r="AH46" s="320" t="s">
        <v>7</v>
      </c>
      <c r="AI46" s="321" t="s">
        <v>7</v>
      </c>
      <c r="AJ46" s="320">
        <v>0.67521326093013823</v>
      </c>
      <c r="AK46" s="321">
        <v>0.67523347211571016</v>
      </c>
      <c r="AL46" s="320">
        <v>0.6752132773399353</v>
      </c>
      <c r="AM46" s="321">
        <v>0.67523348331451416</v>
      </c>
      <c r="AN46" s="320" t="s">
        <v>7</v>
      </c>
      <c r="AO46" s="322" t="s">
        <v>7</v>
      </c>
    </row>
    <row r="47" spans="1:41">
      <c r="A47" s="240" t="s">
        <v>63</v>
      </c>
      <c r="B47" s="243" t="s">
        <v>7</v>
      </c>
      <c r="C47" s="244" t="s">
        <v>7</v>
      </c>
      <c r="D47" s="243">
        <v>0</v>
      </c>
      <c r="E47" s="244">
        <v>0</v>
      </c>
      <c r="F47" s="243">
        <v>0</v>
      </c>
      <c r="G47" s="244">
        <v>0</v>
      </c>
      <c r="H47" s="243" t="s">
        <v>7</v>
      </c>
      <c r="I47" s="244" t="s">
        <v>7</v>
      </c>
      <c r="J47" s="243">
        <v>0</v>
      </c>
      <c r="K47" s="244">
        <v>0</v>
      </c>
      <c r="L47" s="243" t="s">
        <v>7</v>
      </c>
      <c r="M47" s="244" t="s">
        <v>7</v>
      </c>
      <c r="N47" s="243">
        <v>0.62945005531462739</v>
      </c>
      <c r="O47" s="244">
        <v>0.62952919150284348</v>
      </c>
      <c r="P47" s="243">
        <v>0.86314637964139862</v>
      </c>
      <c r="Q47" s="244">
        <v>0.62180137009458969</v>
      </c>
      <c r="R47" s="243" t="s">
        <v>7</v>
      </c>
      <c r="S47" s="244" t="s">
        <v>7</v>
      </c>
      <c r="T47" s="243">
        <v>0.23369632661342621</v>
      </c>
      <c r="U47" s="244">
        <v>0.8848412036895752</v>
      </c>
      <c r="V47" s="243" t="s">
        <v>7</v>
      </c>
      <c r="W47" s="244" t="s">
        <v>7</v>
      </c>
      <c r="X47" s="243">
        <v>98.554673019203207</v>
      </c>
      <c r="Y47" s="244">
        <v>0.8572175920850541</v>
      </c>
      <c r="Z47" s="243">
        <v>98.787745431121209</v>
      </c>
      <c r="AA47" s="244">
        <v>0.71269290930085938</v>
      </c>
      <c r="AB47" s="243" t="s">
        <v>7</v>
      </c>
      <c r="AC47" s="244" t="s">
        <v>7</v>
      </c>
      <c r="AD47" s="243">
        <v>0.23307241499423981</v>
      </c>
      <c r="AE47" s="244">
        <v>1.1147884130477905</v>
      </c>
      <c r="AF47" s="243" t="s">
        <v>7</v>
      </c>
      <c r="AG47" s="244" t="s">
        <v>7</v>
      </c>
      <c r="AH47" s="243">
        <v>0.8158769254821816</v>
      </c>
      <c r="AI47" s="244">
        <v>0.58175069192504825</v>
      </c>
      <c r="AJ47" s="243">
        <v>0.34910818923739628</v>
      </c>
      <c r="AK47" s="244">
        <v>0.34914867854501991</v>
      </c>
      <c r="AL47" s="243" t="s">
        <v>7</v>
      </c>
      <c r="AM47" s="244" t="s">
        <v>7</v>
      </c>
      <c r="AN47" s="243">
        <v>-0.46676874160766602</v>
      </c>
      <c r="AO47" s="245">
        <v>0.67848259210586548</v>
      </c>
    </row>
    <row r="48" spans="1:41">
      <c r="A48" s="240" t="s">
        <v>90</v>
      </c>
      <c r="B48" s="243">
        <v>12.759542510489741</v>
      </c>
      <c r="C48" s="244">
        <v>4.8471768001792999</v>
      </c>
      <c r="D48" s="243">
        <v>0</v>
      </c>
      <c r="E48" s="244">
        <v>0</v>
      </c>
      <c r="F48" s="243" t="s">
        <v>50</v>
      </c>
      <c r="G48" s="244" t="s">
        <v>50</v>
      </c>
      <c r="H48" s="243" t="s">
        <v>50</v>
      </c>
      <c r="I48" s="244" t="s">
        <v>50</v>
      </c>
      <c r="J48" s="243" t="s">
        <v>50</v>
      </c>
      <c r="K48" s="244" t="s">
        <v>50</v>
      </c>
      <c r="L48" s="243">
        <v>1.142543746124997</v>
      </c>
      <c r="M48" s="244">
        <v>0.58534194459846067</v>
      </c>
      <c r="N48" s="243">
        <v>1.5686115502640769</v>
      </c>
      <c r="O48" s="244">
        <v>2.0138117687924249</v>
      </c>
      <c r="P48" s="243" t="s">
        <v>50</v>
      </c>
      <c r="Q48" s="244" t="s">
        <v>50</v>
      </c>
      <c r="R48" s="243" t="s">
        <v>50</v>
      </c>
      <c r="S48" s="244" t="s">
        <v>50</v>
      </c>
      <c r="T48" s="243" t="s">
        <v>50</v>
      </c>
      <c r="U48" s="244" t="s">
        <v>50</v>
      </c>
      <c r="V48" s="243">
        <v>83.193480739096827</v>
      </c>
      <c r="W48" s="244">
        <v>5.0064214509958465</v>
      </c>
      <c r="X48" s="243">
        <v>94.175376797159743</v>
      </c>
      <c r="Y48" s="244">
        <v>2.2107766041192107</v>
      </c>
      <c r="Z48" s="243" t="s">
        <v>50</v>
      </c>
      <c r="AA48" s="244" t="s">
        <v>50</v>
      </c>
      <c r="AB48" s="243" t="s">
        <v>50</v>
      </c>
      <c r="AC48" s="244" t="s">
        <v>50</v>
      </c>
      <c r="AD48" s="243" t="s">
        <v>50</v>
      </c>
      <c r="AE48" s="244" t="s">
        <v>50</v>
      </c>
      <c r="AF48" s="243">
        <v>2.9044330042884452</v>
      </c>
      <c r="AG48" s="244">
        <v>1.3077612293159246</v>
      </c>
      <c r="AH48" s="243">
        <v>4.2560116525761904</v>
      </c>
      <c r="AI48" s="244">
        <v>1.3658478233562874</v>
      </c>
      <c r="AJ48" s="243" t="s">
        <v>50</v>
      </c>
      <c r="AK48" s="244" t="s">
        <v>50</v>
      </c>
      <c r="AL48" s="243" t="s">
        <v>50</v>
      </c>
      <c r="AM48" s="244" t="s">
        <v>50</v>
      </c>
      <c r="AN48" s="243" t="s">
        <v>50</v>
      </c>
      <c r="AO48" s="245" t="s">
        <v>50</v>
      </c>
    </row>
    <row r="49" spans="1:41">
      <c r="A49" s="240" t="s">
        <v>70</v>
      </c>
      <c r="B49" s="243" t="s">
        <v>7</v>
      </c>
      <c r="C49" s="244" t="s">
        <v>7</v>
      </c>
      <c r="D49" s="243">
        <v>2.8609913153399629</v>
      </c>
      <c r="E49" s="244">
        <v>2.5090664713676705</v>
      </c>
      <c r="F49" s="243">
        <v>0</v>
      </c>
      <c r="G49" s="244">
        <v>0</v>
      </c>
      <c r="H49" s="243" t="s">
        <v>7</v>
      </c>
      <c r="I49" s="244" t="s">
        <v>7</v>
      </c>
      <c r="J49" s="243">
        <v>-2.8609912395477295</v>
      </c>
      <c r="K49" s="244">
        <v>2.5090665817260742</v>
      </c>
      <c r="L49" s="243" t="s">
        <v>7</v>
      </c>
      <c r="M49" s="244" t="s">
        <v>7</v>
      </c>
      <c r="N49" s="243">
        <v>7.9418126221731944</v>
      </c>
      <c r="O49" s="244">
        <v>2.0241165093383318</v>
      </c>
      <c r="P49" s="243">
        <v>3.4063375755301428</v>
      </c>
      <c r="Q49" s="244">
        <v>1.5652363444424024</v>
      </c>
      <c r="R49" s="243" t="s">
        <v>7</v>
      </c>
      <c r="S49" s="244" t="s">
        <v>7</v>
      </c>
      <c r="T49" s="243">
        <v>-4.5354752540588379</v>
      </c>
      <c r="U49" s="244">
        <v>2.5587129592895508</v>
      </c>
      <c r="V49" s="243" t="s">
        <v>7</v>
      </c>
      <c r="W49" s="244" t="s">
        <v>7</v>
      </c>
      <c r="X49" s="243">
        <v>88.972440372029638</v>
      </c>
      <c r="Y49" s="244">
        <v>3.1453891063131922</v>
      </c>
      <c r="Z49" s="243">
        <v>95.020494384710091</v>
      </c>
      <c r="AA49" s="244">
        <v>2.2651975333985295</v>
      </c>
      <c r="AB49" s="243" t="s">
        <v>7</v>
      </c>
      <c r="AC49" s="244" t="s">
        <v>7</v>
      </c>
      <c r="AD49" s="243">
        <v>6.0480542182922363</v>
      </c>
      <c r="AE49" s="244">
        <v>3.8761568069458008</v>
      </c>
      <c r="AF49" s="243" t="s">
        <v>7</v>
      </c>
      <c r="AG49" s="244" t="s">
        <v>7</v>
      </c>
      <c r="AH49" s="243">
        <v>0.2247556904572075</v>
      </c>
      <c r="AI49" s="244">
        <v>0.22557617679011011</v>
      </c>
      <c r="AJ49" s="243">
        <v>1.5731680397597649</v>
      </c>
      <c r="AK49" s="244">
        <v>1.5859923920698271</v>
      </c>
      <c r="AL49" s="243" t="s">
        <v>7</v>
      </c>
      <c r="AM49" s="244" t="s">
        <v>7</v>
      </c>
      <c r="AN49" s="243">
        <v>1.3484123945236206</v>
      </c>
      <c r="AO49" s="245">
        <v>1.6019539833068848</v>
      </c>
    </row>
    <row r="50" spans="1:41">
      <c r="A50" s="240" t="s">
        <v>97</v>
      </c>
      <c r="B50" s="243">
        <v>0</v>
      </c>
      <c r="C50" s="244">
        <v>0</v>
      </c>
      <c r="D50" s="243" t="s">
        <v>7</v>
      </c>
      <c r="E50" s="244" t="s">
        <v>7</v>
      </c>
      <c r="F50" s="243">
        <v>0</v>
      </c>
      <c r="G50" s="244">
        <v>0</v>
      </c>
      <c r="H50" s="243">
        <v>0</v>
      </c>
      <c r="I50" s="244">
        <v>0</v>
      </c>
      <c r="J50" s="243" t="s">
        <v>7</v>
      </c>
      <c r="K50" s="244" t="s">
        <v>7</v>
      </c>
      <c r="L50" s="243">
        <v>17.831559053095859</v>
      </c>
      <c r="M50" s="244">
        <v>3.3219297752919159</v>
      </c>
      <c r="N50" s="243" t="s">
        <v>7</v>
      </c>
      <c r="O50" s="244" t="s">
        <v>7</v>
      </c>
      <c r="P50" s="243">
        <v>4.0032696357033499</v>
      </c>
      <c r="Q50" s="244">
        <v>2.1195416305468733</v>
      </c>
      <c r="R50" s="243">
        <v>-13.828289031982422</v>
      </c>
      <c r="S50" s="244">
        <v>3.9405169486999512</v>
      </c>
      <c r="T50" s="243" t="s">
        <v>7</v>
      </c>
      <c r="U50" s="244" t="s">
        <v>7</v>
      </c>
      <c r="V50" s="243">
        <v>82.168440946904127</v>
      </c>
      <c r="W50" s="244">
        <v>3.3219297752919159</v>
      </c>
      <c r="X50" s="243" t="s">
        <v>7</v>
      </c>
      <c r="Y50" s="244" t="s">
        <v>7</v>
      </c>
      <c r="Z50" s="243">
        <v>95.6928079499815</v>
      </c>
      <c r="AA50" s="244">
        <v>2.1326007830225047</v>
      </c>
      <c r="AB50" s="243">
        <v>13.524367332458496</v>
      </c>
      <c r="AC50" s="244">
        <v>3.947556734085083</v>
      </c>
      <c r="AD50" s="243" t="s">
        <v>7</v>
      </c>
      <c r="AE50" s="244" t="s">
        <v>7</v>
      </c>
      <c r="AF50" s="243">
        <v>0</v>
      </c>
      <c r="AG50" s="244">
        <v>0</v>
      </c>
      <c r="AH50" s="243" t="s">
        <v>7</v>
      </c>
      <c r="AI50" s="244" t="s">
        <v>7</v>
      </c>
      <c r="AJ50" s="243">
        <v>0.30392241431514422</v>
      </c>
      <c r="AK50" s="244">
        <v>0.23189175565001652</v>
      </c>
      <c r="AL50" s="243">
        <v>0.30392241477966309</v>
      </c>
      <c r="AM50" s="244">
        <v>0.23189175128936768</v>
      </c>
      <c r="AN50" s="243" t="s">
        <v>7</v>
      </c>
      <c r="AO50" s="245" t="s">
        <v>7</v>
      </c>
    </row>
    <row r="51" spans="1:41" ht="14" thickBot="1">
      <c r="A51" s="104" t="s">
        <v>79</v>
      </c>
      <c r="B51" s="38" t="s">
        <v>7</v>
      </c>
      <c r="C51" s="30" t="s">
        <v>7</v>
      </c>
      <c r="D51" s="38" t="s">
        <v>51</v>
      </c>
      <c r="E51" s="31" t="s">
        <v>51</v>
      </c>
      <c r="F51" s="38">
        <v>0</v>
      </c>
      <c r="G51" s="31">
        <v>0</v>
      </c>
      <c r="H51" s="38" t="s">
        <v>7</v>
      </c>
      <c r="I51" s="31" t="s">
        <v>7</v>
      </c>
      <c r="J51" s="38" t="s">
        <v>51</v>
      </c>
      <c r="K51" s="31" t="s">
        <v>51</v>
      </c>
      <c r="L51" s="38" t="s">
        <v>7</v>
      </c>
      <c r="M51" s="31" t="s">
        <v>7</v>
      </c>
      <c r="N51" s="38" t="s">
        <v>51</v>
      </c>
      <c r="O51" s="31" t="s">
        <v>51</v>
      </c>
      <c r="P51" s="38">
        <v>0</v>
      </c>
      <c r="Q51" s="31">
        <v>0</v>
      </c>
      <c r="R51" s="38" t="s">
        <v>7</v>
      </c>
      <c r="S51" s="31" t="s">
        <v>7</v>
      </c>
      <c r="T51" s="38" t="s">
        <v>51</v>
      </c>
      <c r="U51" s="31" t="s">
        <v>51</v>
      </c>
      <c r="V51" s="38" t="s">
        <v>7</v>
      </c>
      <c r="W51" s="31" t="s">
        <v>7</v>
      </c>
      <c r="X51" s="38" t="s">
        <v>51</v>
      </c>
      <c r="Y51" s="31" t="s">
        <v>51</v>
      </c>
      <c r="Z51" s="38">
        <v>90.809284622892022</v>
      </c>
      <c r="AA51" s="31">
        <v>3.1441584361074724</v>
      </c>
      <c r="AB51" s="38" t="s">
        <v>7</v>
      </c>
      <c r="AC51" s="30" t="s">
        <v>7</v>
      </c>
      <c r="AD51" s="38" t="s">
        <v>51</v>
      </c>
      <c r="AE51" s="31" t="s">
        <v>51</v>
      </c>
      <c r="AF51" s="38" t="s">
        <v>7</v>
      </c>
      <c r="AG51" s="30" t="s">
        <v>7</v>
      </c>
      <c r="AH51" s="38" t="s">
        <v>51</v>
      </c>
      <c r="AI51" s="31" t="s">
        <v>51</v>
      </c>
      <c r="AJ51" s="38">
        <v>9.1907153771079688</v>
      </c>
      <c r="AK51" s="31">
        <v>3.1441584361074728</v>
      </c>
      <c r="AL51" s="38" t="s">
        <v>7</v>
      </c>
      <c r="AM51" s="30" t="s">
        <v>7</v>
      </c>
      <c r="AN51" s="38" t="s">
        <v>51</v>
      </c>
      <c r="AO51" s="33" t="s">
        <v>51</v>
      </c>
    </row>
    <row r="52" spans="1:41">
      <c r="A52" s="161"/>
      <c r="B52" s="60"/>
      <c r="C52" s="59"/>
      <c r="D52" s="60"/>
      <c r="E52" s="59"/>
      <c r="F52" s="60"/>
      <c r="G52" s="59"/>
      <c r="H52" s="60"/>
      <c r="I52" s="59"/>
      <c r="J52" s="60"/>
      <c r="K52" s="59"/>
      <c r="L52" s="60"/>
      <c r="M52" s="59"/>
      <c r="N52" s="60"/>
      <c r="O52" s="59"/>
      <c r="P52" s="60"/>
      <c r="Q52" s="59"/>
      <c r="R52" s="60"/>
      <c r="S52" s="59"/>
      <c r="T52" s="60"/>
      <c r="U52" s="59"/>
      <c r="V52" s="60"/>
      <c r="W52" s="59"/>
      <c r="X52" s="60"/>
      <c r="Y52" s="59"/>
      <c r="Z52" s="60"/>
      <c r="AA52" s="59"/>
      <c r="AB52" s="60"/>
      <c r="AC52" s="59"/>
      <c r="AD52" s="60"/>
      <c r="AE52" s="59"/>
      <c r="AF52" s="60"/>
      <c r="AG52" s="59"/>
      <c r="AH52" s="60"/>
      <c r="AI52" s="59"/>
      <c r="AJ52" s="60"/>
      <c r="AK52" s="59"/>
      <c r="AL52" s="60"/>
      <c r="AM52" s="59"/>
      <c r="AN52" s="60"/>
      <c r="AO52" s="59"/>
    </row>
    <row r="53" spans="1:41">
      <c r="A53" s="58" t="s">
        <v>146</v>
      </c>
      <c r="B53" s="60"/>
      <c r="C53" s="59"/>
      <c r="D53" s="60"/>
      <c r="E53" s="59"/>
      <c r="F53" s="60"/>
      <c r="G53" s="59"/>
      <c r="H53" s="60"/>
      <c r="I53" s="59"/>
      <c r="J53" s="60"/>
      <c r="K53" s="59"/>
      <c r="L53" s="60"/>
      <c r="M53" s="59"/>
      <c r="N53" s="60"/>
      <c r="O53" s="59"/>
      <c r="P53" s="60"/>
      <c r="Q53" s="59"/>
      <c r="R53" s="60"/>
      <c r="S53" s="59"/>
      <c r="T53" s="60"/>
      <c r="U53" s="59"/>
      <c r="V53" s="60"/>
      <c r="W53" s="59"/>
      <c r="X53" s="60"/>
      <c r="Y53" s="59"/>
      <c r="Z53" s="60"/>
      <c r="AA53" s="59"/>
      <c r="AB53" s="60"/>
      <c r="AC53" s="59"/>
      <c r="AD53" s="60"/>
      <c r="AE53" s="59"/>
      <c r="AF53" s="60"/>
      <c r="AG53" s="59"/>
      <c r="AH53" s="60"/>
      <c r="AI53" s="59"/>
      <c r="AJ53" s="60"/>
      <c r="AK53" s="59"/>
      <c r="AL53" s="60"/>
      <c r="AM53" s="59"/>
      <c r="AN53" s="60"/>
      <c r="AO53" s="59"/>
    </row>
    <row r="54" spans="1:41">
      <c r="A54" s="58" t="s">
        <v>498</v>
      </c>
      <c r="B54" s="60"/>
      <c r="C54" s="59"/>
      <c r="D54" s="60"/>
      <c r="E54" s="59"/>
      <c r="F54" s="60"/>
      <c r="G54" s="59"/>
      <c r="H54" s="60"/>
      <c r="I54" s="59"/>
      <c r="J54" s="60"/>
      <c r="K54" s="59"/>
      <c r="L54" s="60"/>
      <c r="M54" s="59"/>
      <c r="N54" s="60"/>
      <c r="O54" s="59"/>
      <c r="P54" s="60"/>
      <c r="Q54" s="59"/>
      <c r="R54" s="60"/>
      <c r="S54" s="59"/>
      <c r="T54" s="60"/>
      <c r="U54" s="59"/>
      <c r="V54" s="60"/>
      <c r="W54" s="59"/>
      <c r="X54" s="60"/>
      <c r="Y54" s="59"/>
      <c r="Z54" s="60"/>
      <c r="AA54" s="59"/>
      <c r="AB54" s="60"/>
      <c r="AC54" s="59"/>
      <c r="AD54" s="60"/>
      <c r="AE54" s="59"/>
      <c r="AF54" s="60"/>
      <c r="AG54" s="59"/>
      <c r="AH54" s="60"/>
      <c r="AI54" s="59"/>
      <c r="AJ54" s="60"/>
      <c r="AK54" s="59"/>
      <c r="AL54" s="60"/>
      <c r="AM54" s="59"/>
      <c r="AN54" s="60"/>
      <c r="AO54" s="59"/>
    </row>
    <row r="55" spans="1:41">
      <c r="A55" s="1" t="s">
        <v>145</v>
      </c>
      <c r="B55" s="60"/>
      <c r="C55" s="59"/>
      <c r="D55" s="60"/>
      <c r="E55" s="59"/>
      <c r="F55" s="60"/>
      <c r="G55" s="59"/>
      <c r="H55" s="60"/>
      <c r="I55" s="59"/>
      <c r="J55" s="60"/>
      <c r="K55" s="59"/>
      <c r="L55" s="60"/>
      <c r="M55" s="59"/>
      <c r="N55" s="60"/>
      <c r="O55" s="59"/>
      <c r="P55" s="60"/>
      <c r="Q55" s="59"/>
      <c r="R55" s="60"/>
      <c r="S55" s="59"/>
      <c r="T55" s="60"/>
      <c r="U55" s="59"/>
      <c r="V55" s="60"/>
      <c r="W55" s="59"/>
      <c r="X55" s="60"/>
      <c r="Y55" s="59"/>
      <c r="Z55" s="60"/>
      <c r="AA55" s="59"/>
      <c r="AB55" s="60"/>
      <c r="AC55" s="59"/>
      <c r="AD55" s="60"/>
      <c r="AE55" s="59"/>
      <c r="AF55" s="60"/>
      <c r="AG55" s="59"/>
      <c r="AH55" s="60"/>
      <c r="AI55" s="59"/>
      <c r="AJ55" s="60"/>
      <c r="AK55" s="59"/>
      <c r="AL55" s="60"/>
      <c r="AM55" s="59"/>
      <c r="AN55" s="60"/>
      <c r="AO55" s="59"/>
    </row>
    <row r="56" spans="1:41">
      <c r="A56" s="233" t="s">
        <v>474</v>
      </c>
      <c r="B56" s="60"/>
      <c r="C56" s="59"/>
      <c r="D56" s="60"/>
      <c r="E56" s="59"/>
      <c r="F56" s="60"/>
      <c r="G56" s="59"/>
      <c r="H56" s="60"/>
      <c r="I56" s="59"/>
      <c r="J56" s="60"/>
      <c r="K56" s="59"/>
      <c r="L56" s="60"/>
      <c r="M56" s="59"/>
      <c r="N56" s="60"/>
      <c r="O56" s="59"/>
      <c r="P56" s="60"/>
      <c r="Q56" s="59"/>
      <c r="R56" s="60"/>
      <c r="S56" s="59"/>
      <c r="T56" s="60"/>
      <c r="U56" s="59"/>
      <c r="V56" s="60"/>
      <c r="W56" s="59"/>
      <c r="X56" s="60"/>
      <c r="Y56" s="59"/>
      <c r="Z56" s="60"/>
      <c r="AA56" s="59"/>
      <c r="AB56" s="60"/>
      <c r="AC56" s="59"/>
      <c r="AD56" s="60"/>
      <c r="AE56" s="59"/>
      <c r="AF56" s="60"/>
      <c r="AG56" s="59"/>
      <c r="AH56" s="60"/>
      <c r="AI56" s="59"/>
      <c r="AJ56" s="60"/>
      <c r="AK56" s="59"/>
      <c r="AL56" s="60"/>
      <c r="AM56" s="59"/>
      <c r="AN56" s="60"/>
      <c r="AO56" s="59"/>
    </row>
    <row r="57" spans="1:41">
      <c r="A57" s="279" t="s">
        <v>549</v>
      </c>
      <c r="B57" s="56"/>
      <c r="C57" s="56"/>
      <c r="D57" s="56"/>
      <c r="E57" s="56"/>
      <c r="F57" s="60"/>
      <c r="G57" s="59"/>
      <c r="H57" s="60"/>
      <c r="I57" s="59"/>
      <c r="J57" s="60"/>
      <c r="K57" s="59"/>
      <c r="L57" s="60"/>
      <c r="M57" s="59"/>
      <c r="N57" s="60"/>
      <c r="O57" s="59"/>
      <c r="P57" s="60"/>
      <c r="Q57" s="59"/>
      <c r="R57" s="60"/>
      <c r="S57" s="59"/>
      <c r="T57" s="60"/>
      <c r="U57" s="59"/>
      <c r="V57" s="60"/>
      <c r="W57" s="59"/>
      <c r="X57" s="60"/>
      <c r="Y57" s="59"/>
      <c r="Z57" s="60"/>
      <c r="AA57" s="59"/>
      <c r="AB57" s="60"/>
      <c r="AC57" s="59"/>
      <c r="AD57" s="60"/>
      <c r="AE57" s="59"/>
      <c r="AF57" s="60"/>
      <c r="AG57" s="59"/>
      <c r="AH57" s="60"/>
      <c r="AI57" s="59"/>
      <c r="AJ57" s="60"/>
      <c r="AK57" s="59"/>
      <c r="AL57" s="60"/>
      <c r="AM57" s="59"/>
      <c r="AN57" s="60"/>
      <c r="AO57" s="59"/>
    </row>
    <row r="58" spans="1:41">
      <c r="A58" s="58" t="s">
        <v>476</v>
      </c>
      <c r="B58" s="56"/>
      <c r="C58" s="56"/>
      <c r="D58" s="56"/>
      <c r="E58" s="56"/>
      <c r="F58" s="60"/>
      <c r="G58" s="59"/>
      <c r="H58" s="60"/>
      <c r="I58" s="59"/>
      <c r="J58" s="60"/>
      <c r="K58" s="59"/>
      <c r="L58" s="60"/>
      <c r="M58" s="59"/>
      <c r="N58" s="60"/>
      <c r="O58" s="59"/>
      <c r="P58" s="60"/>
      <c r="Q58" s="59"/>
      <c r="R58" s="60"/>
      <c r="S58" s="59"/>
      <c r="T58" s="60"/>
      <c r="U58" s="59"/>
      <c r="V58" s="60"/>
      <c r="W58" s="59"/>
      <c r="X58" s="60"/>
      <c r="Y58" s="59"/>
      <c r="Z58" s="60"/>
      <c r="AA58" s="59"/>
      <c r="AB58" s="60"/>
      <c r="AC58" s="59"/>
      <c r="AD58" s="60"/>
      <c r="AE58" s="59"/>
      <c r="AF58" s="60"/>
      <c r="AG58" s="59"/>
      <c r="AH58" s="60"/>
      <c r="AI58" s="59"/>
      <c r="AJ58" s="60"/>
      <c r="AK58" s="59"/>
      <c r="AL58" s="60"/>
      <c r="AM58" s="59"/>
      <c r="AN58" s="60"/>
      <c r="AO58" s="59"/>
    </row>
    <row r="59" spans="1:41">
      <c r="A59" s="5" t="s">
        <v>473</v>
      </c>
      <c r="B59" s="56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</row>
    <row r="60" spans="1:41">
      <c r="A60" s="204"/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</row>
    <row r="61" spans="1:41">
      <c r="A61" s="205"/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</row>
    <row r="62" spans="1:41">
      <c r="A62" s="7"/>
      <c r="B62" s="56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</row>
    <row r="63" spans="1:41">
      <c r="B63" s="5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</row>
    <row r="64" spans="1:41">
      <c r="A64" s="162"/>
      <c r="B64" s="56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</row>
    <row r="65" spans="4:35"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</row>
    <row r="66" spans="4:35">
      <c r="D66" s="115"/>
      <c r="E66" s="115"/>
      <c r="F66" s="115"/>
    </row>
    <row r="67" spans="4:35">
      <c r="D67" s="115"/>
      <c r="E67" s="115"/>
      <c r="F67" s="115"/>
    </row>
    <row r="68" spans="4:35">
      <c r="D68" s="115"/>
      <c r="E68" s="115"/>
      <c r="F68" s="115"/>
    </row>
    <row r="69" spans="4:35">
      <c r="D69" s="115"/>
      <c r="E69" s="115"/>
      <c r="F69" s="115"/>
    </row>
    <row r="70" spans="4:35">
      <c r="D70" s="115"/>
      <c r="E70" s="115"/>
      <c r="F70" s="115"/>
    </row>
    <row r="71" spans="4:35">
      <c r="D71" s="115"/>
      <c r="E71" s="115"/>
      <c r="F71" s="115"/>
    </row>
    <row r="86" spans="6:6">
      <c r="F86" s="60"/>
    </row>
    <row r="87" spans="6:6">
      <c r="F87" s="60"/>
    </row>
    <row r="88" spans="6:6">
      <c r="F88" s="60"/>
    </row>
    <row r="89" spans="6:6">
      <c r="F89" s="60"/>
    </row>
    <row r="90" spans="6:6">
      <c r="F90" s="60"/>
    </row>
    <row r="91" spans="6:6">
      <c r="F91" s="60"/>
    </row>
    <row r="92" spans="6:6">
      <c r="F92" s="56"/>
    </row>
    <row r="93" spans="6:6">
      <c r="F93" s="56"/>
    </row>
    <row r="94" spans="6:6">
      <c r="F94" s="56"/>
    </row>
    <row r="95" spans="6:6">
      <c r="F95" s="56"/>
    </row>
    <row r="96" spans="6:6">
      <c r="F96" s="56"/>
    </row>
    <row r="97" spans="1:6">
      <c r="F97" s="56"/>
    </row>
    <row r="98" spans="1:6">
      <c r="F98" s="56"/>
    </row>
    <row r="99" spans="1:6">
      <c r="F99" s="56"/>
    </row>
    <row r="102" spans="1:6">
      <c r="F102" s="1"/>
    </row>
    <row r="103" spans="1:6">
      <c r="F103" s="1"/>
    </row>
    <row r="104" spans="1:6">
      <c r="F104" s="83"/>
    </row>
    <row r="105" spans="1:6">
      <c r="F105" s="83"/>
    </row>
    <row r="106" spans="1:6">
      <c r="F106" s="83"/>
    </row>
    <row r="107" spans="1:6">
      <c r="F107" s="83"/>
    </row>
    <row r="108" spans="1:6">
      <c r="A108" s="1"/>
      <c r="F108" s="83"/>
    </row>
    <row r="109" spans="1:6">
      <c r="A109" s="1"/>
      <c r="B109" s="1"/>
      <c r="C109" s="1"/>
      <c r="D109" s="83"/>
      <c r="E109" s="83"/>
      <c r="F109" s="83"/>
    </row>
    <row r="110" spans="1:6">
      <c r="A110" s="1"/>
      <c r="B110" s="1"/>
      <c r="C110" s="1"/>
      <c r="D110" s="83"/>
      <c r="E110" s="83"/>
      <c r="F110" s="83"/>
    </row>
    <row r="111" spans="1:6">
      <c r="A111" s="1"/>
      <c r="B111" s="1"/>
      <c r="C111" s="1"/>
      <c r="D111" s="83"/>
      <c r="E111" s="83"/>
      <c r="F111" s="83"/>
    </row>
    <row r="112" spans="1:6">
      <c r="B112" s="1"/>
      <c r="C112" s="1"/>
      <c r="D112" s="1"/>
      <c r="E112" s="1"/>
      <c r="F112" s="1"/>
    </row>
  </sheetData>
  <sortState xmlns:xlrd2="http://schemas.microsoft.com/office/spreadsheetml/2017/richdata2" ref="A13:AO51">
    <sortCondition ref="A12"/>
  </sortState>
  <customSheetViews>
    <customSheetView guid="{C6F97F9E-B600-4C17-894D-590A32101059}" scale="80" showGridLines="0" topLeftCell="A22">
      <selection activeCell="C42" sqref="C42"/>
      <pageMargins left="0.7" right="0.7" top="0.75" bottom="0.75" header="0.3" footer="0.3"/>
      <pageSetup paperSize="9" orientation="portrait" r:id="rId1"/>
    </customSheetView>
    <customSheetView guid="{FDFE99BC-6C4F-47A7-A6F0-C356BD0C43CF}" scale="80" showGridLines="0" topLeftCell="A22">
      <selection activeCell="C42" sqref="C42"/>
      <pageMargins left="0.7" right="0.7" top="0.75" bottom="0.75" header="0.3" footer="0.3"/>
      <pageSetup paperSize="9" orientation="portrait" r:id="rId2"/>
    </customSheetView>
  </customSheetViews>
  <mergeCells count="25">
    <mergeCell ref="AJ9:AK9"/>
    <mergeCell ref="AL9:AM9"/>
    <mergeCell ref="AN9:AO9"/>
    <mergeCell ref="X9:Y9"/>
    <mergeCell ref="Z9:AA9"/>
    <mergeCell ref="AB9:AC9"/>
    <mergeCell ref="AD9:AE9"/>
    <mergeCell ref="AF9:AG9"/>
    <mergeCell ref="AH9:AI9"/>
    <mergeCell ref="V9:W9"/>
    <mergeCell ref="B7:AO7"/>
    <mergeCell ref="B8:K8"/>
    <mergeCell ref="L8:U8"/>
    <mergeCell ref="V8:AE8"/>
    <mergeCell ref="AF8:AO8"/>
    <mergeCell ref="B9:C9"/>
    <mergeCell ref="D9:E9"/>
    <mergeCell ref="F9:G9"/>
    <mergeCell ref="H9:I9"/>
    <mergeCell ref="J9:K9"/>
    <mergeCell ref="L9:M9"/>
    <mergeCell ref="N9:O9"/>
    <mergeCell ref="P9:Q9"/>
    <mergeCell ref="R9:S9"/>
    <mergeCell ref="T9:U9"/>
  </mergeCells>
  <conditionalFormatting sqref="T12:T36 AD12:AD36 H12:H36 R12:R36 AB12:AB36 AL12:AL36 AN12:AN36 J12:J36">
    <cfRule type="expression" dxfId="107" priority="29">
      <formula>ABS(H12/I12)&gt;1.96</formula>
    </cfRule>
  </conditionalFormatting>
  <conditionalFormatting sqref="J37:J49 H37:H49">
    <cfRule type="expression" dxfId="106" priority="11">
      <formula>ABS(H37/I37)&gt;1.96</formula>
    </cfRule>
  </conditionalFormatting>
  <conditionalFormatting sqref="AD37:AD46 AB37:AB46 AB48:AB49 AD48:AD49">
    <cfRule type="expression" dxfId="105" priority="7">
      <formula>ABS(AB37/AC37)&gt;1.96</formula>
    </cfRule>
  </conditionalFormatting>
  <conditionalFormatting sqref="P50:P51">
    <cfRule type="expression" dxfId="104" priority="8">
      <formula>ABS(P50/Q50)&gt;1.96</formula>
    </cfRule>
  </conditionalFormatting>
  <conditionalFormatting sqref="T37:T46 R37:R46 R48:R49 T48:T49">
    <cfRule type="expression" dxfId="103" priority="9">
      <formula>ABS(R37/S37)&gt;1.96</formula>
    </cfRule>
  </conditionalFormatting>
  <conditionalFormatting sqref="F50:F51">
    <cfRule type="expression" dxfId="102" priority="10">
      <formula>ABS(F50/G50)&gt;1.96</formula>
    </cfRule>
  </conditionalFormatting>
  <conditionalFormatting sqref="Z50:Z51">
    <cfRule type="expression" dxfId="101" priority="6">
      <formula>ABS(Z50/AA50)&gt;1.96</formula>
    </cfRule>
  </conditionalFormatting>
  <conditionalFormatting sqref="AN37:AN46 AL37:AL46 AL48:AL49 AN48:AN49">
    <cfRule type="expression" dxfId="100" priority="5">
      <formula>ABS(AL37/AM37)&gt;1.96</formula>
    </cfRule>
  </conditionalFormatting>
  <conditionalFormatting sqref="AJ50:AJ51">
    <cfRule type="expression" dxfId="99" priority="4">
      <formula>ABS(AJ50/AK50)&gt;1.96</formula>
    </cfRule>
  </conditionalFormatting>
  <conditionalFormatting sqref="T47 R47">
    <cfRule type="expression" dxfId="98" priority="3">
      <formula>ABS(R47/S47)&gt;1.96</formula>
    </cfRule>
  </conditionalFormatting>
  <conditionalFormatting sqref="AD47 AB47">
    <cfRule type="expression" dxfId="97" priority="2">
      <formula>ABS(AB47/AC47)&gt;1.96</formula>
    </cfRule>
  </conditionalFormatting>
  <conditionalFormatting sqref="AN47 AL47">
    <cfRule type="expression" dxfId="96" priority="1">
      <formula>ABS(AL47/AM47)&gt;1.96</formula>
    </cfRule>
  </conditionalFormatting>
  <pageMargins left="0.7" right="0.7" top="0.75" bottom="0.75" header="0.3" footer="0.3"/>
  <pageSetup paperSize="9" orientation="portrait"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4"/>
  <dimension ref="A1:DQ93"/>
  <sheetViews>
    <sheetView showGridLines="0" topLeftCell="A38" zoomScaleNormal="100" zoomScalePageLayoutView="150" workbookViewId="0"/>
  </sheetViews>
  <sheetFormatPr baseColWidth="10" defaultColWidth="8.6640625" defaultRowHeight="13"/>
  <cols>
    <col min="1" max="1" width="34" style="5" customWidth="1"/>
    <col min="2" max="25" width="8.6640625" style="34" customWidth="1"/>
    <col min="26" max="256" width="8.6640625" style="5"/>
    <col min="257" max="257" width="29.1640625" style="5" bestFit="1" customWidth="1"/>
    <col min="258" max="281" width="8.6640625" style="5" customWidth="1"/>
    <col min="282" max="512" width="8.6640625" style="5"/>
    <col min="513" max="513" width="29.1640625" style="5" bestFit="1" customWidth="1"/>
    <col min="514" max="537" width="8.6640625" style="5" customWidth="1"/>
    <col min="538" max="768" width="8.6640625" style="5"/>
    <col min="769" max="769" width="29.1640625" style="5" bestFit="1" customWidth="1"/>
    <col min="770" max="793" width="8.6640625" style="5" customWidth="1"/>
    <col min="794" max="1024" width="8.6640625" style="5"/>
    <col min="1025" max="1025" width="29.1640625" style="5" bestFit="1" customWidth="1"/>
    <col min="1026" max="1049" width="8.6640625" style="5" customWidth="1"/>
    <col min="1050" max="1280" width="8.6640625" style="5"/>
    <col min="1281" max="1281" width="29.1640625" style="5" bestFit="1" customWidth="1"/>
    <col min="1282" max="1305" width="8.6640625" style="5" customWidth="1"/>
    <col min="1306" max="1536" width="8.6640625" style="5"/>
    <col min="1537" max="1537" width="29.1640625" style="5" bestFit="1" customWidth="1"/>
    <col min="1538" max="1561" width="8.6640625" style="5" customWidth="1"/>
    <col min="1562" max="1792" width="8.6640625" style="5"/>
    <col min="1793" max="1793" width="29.1640625" style="5" bestFit="1" customWidth="1"/>
    <col min="1794" max="1817" width="8.6640625" style="5" customWidth="1"/>
    <col min="1818" max="2048" width="8.6640625" style="5"/>
    <col min="2049" max="2049" width="29.1640625" style="5" bestFit="1" customWidth="1"/>
    <col min="2050" max="2073" width="8.6640625" style="5" customWidth="1"/>
    <col min="2074" max="2304" width="8.6640625" style="5"/>
    <col min="2305" max="2305" width="29.1640625" style="5" bestFit="1" customWidth="1"/>
    <col min="2306" max="2329" width="8.6640625" style="5" customWidth="1"/>
    <col min="2330" max="2560" width="8.6640625" style="5"/>
    <col min="2561" max="2561" width="29.1640625" style="5" bestFit="1" customWidth="1"/>
    <col min="2562" max="2585" width="8.6640625" style="5" customWidth="1"/>
    <col min="2586" max="2816" width="8.6640625" style="5"/>
    <col min="2817" max="2817" width="29.1640625" style="5" bestFit="1" customWidth="1"/>
    <col min="2818" max="2841" width="8.6640625" style="5" customWidth="1"/>
    <col min="2842" max="3072" width="8.6640625" style="5"/>
    <col min="3073" max="3073" width="29.1640625" style="5" bestFit="1" customWidth="1"/>
    <col min="3074" max="3097" width="8.6640625" style="5" customWidth="1"/>
    <col min="3098" max="3328" width="8.6640625" style="5"/>
    <col min="3329" max="3329" width="29.1640625" style="5" bestFit="1" customWidth="1"/>
    <col min="3330" max="3353" width="8.6640625" style="5" customWidth="1"/>
    <col min="3354" max="3584" width="8.6640625" style="5"/>
    <col min="3585" max="3585" width="29.1640625" style="5" bestFit="1" customWidth="1"/>
    <col min="3586" max="3609" width="8.6640625" style="5" customWidth="1"/>
    <col min="3610" max="3840" width="8.6640625" style="5"/>
    <col min="3841" max="3841" width="29.1640625" style="5" bestFit="1" customWidth="1"/>
    <col min="3842" max="3865" width="8.6640625" style="5" customWidth="1"/>
    <col min="3866" max="4096" width="8.6640625" style="5"/>
    <col min="4097" max="4097" width="29.1640625" style="5" bestFit="1" customWidth="1"/>
    <col min="4098" max="4121" width="8.6640625" style="5" customWidth="1"/>
    <col min="4122" max="4352" width="8.6640625" style="5"/>
    <col min="4353" max="4353" width="29.1640625" style="5" bestFit="1" customWidth="1"/>
    <col min="4354" max="4377" width="8.6640625" style="5" customWidth="1"/>
    <col min="4378" max="4608" width="8.6640625" style="5"/>
    <col min="4609" max="4609" width="29.1640625" style="5" bestFit="1" customWidth="1"/>
    <col min="4610" max="4633" width="8.6640625" style="5" customWidth="1"/>
    <col min="4634" max="4864" width="8.6640625" style="5"/>
    <col min="4865" max="4865" width="29.1640625" style="5" bestFit="1" customWidth="1"/>
    <col min="4866" max="4889" width="8.6640625" style="5" customWidth="1"/>
    <col min="4890" max="5120" width="8.6640625" style="5"/>
    <col min="5121" max="5121" width="29.1640625" style="5" bestFit="1" customWidth="1"/>
    <col min="5122" max="5145" width="8.6640625" style="5" customWidth="1"/>
    <col min="5146" max="5376" width="8.6640625" style="5"/>
    <col min="5377" max="5377" width="29.1640625" style="5" bestFit="1" customWidth="1"/>
    <col min="5378" max="5401" width="8.6640625" style="5" customWidth="1"/>
    <col min="5402" max="5632" width="8.6640625" style="5"/>
    <col min="5633" max="5633" width="29.1640625" style="5" bestFit="1" customWidth="1"/>
    <col min="5634" max="5657" width="8.6640625" style="5" customWidth="1"/>
    <col min="5658" max="5888" width="8.6640625" style="5"/>
    <col min="5889" max="5889" width="29.1640625" style="5" bestFit="1" customWidth="1"/>
    <col min="5890" max="5913" width="8.6640625" style="5" customWidth="1"/>
    <col min="5914" max="6144" width="8.6640625" style="5"/>
    <col min="6145" max="6145" width="29.1640625" style="5" bestFit="1" customWidth="1"/>
    <col min="6146" max="6169" width="8.6640625" style="5" customWidth="1"/>
    <col min="6170" max="6400" width="8.6640625" style="5"/>
    <col min="6401" max="6401" width="29.1640625" style="5" bestFit="1" customWidth="1"/>
    <col min="6402" max="6425" width="8.6640625" style="5" customWidth="1"/>
    <col min="6426" max="6656" width="8.6640625" style="5"/>
    <col min="6657" max="6657" width="29.1640625" style="5" bestFit="1" customWidth="1"/>
    <col min="6658" max="6681" width="8.6640625" style="5" customWidth="1"/>
    <col min="6682" max="6912" width="8.6640625" style="5"/>
    <col min="6913" max="6913" width="29.1640625" style="5" bestFit="1" customWidth="1"/>
    <col min="6914" max="6937" width="8.6640625" style="5" customWidth="1"/>
    <col min="6938" max="7168" width="8.6640625" style="5"/>
    <col min="7169" max="7169" width="29.1640625" style="5" bestFit="1" customWidth="1"/>
    <col min="7170" max="7193" width="8.6640625" style="5" customWidth="1"/>
    <col min="7194" max="7424" width="8.6640625" style="5"/>
    <col min="7425" max="7425" width="29.1640625" style="5" bestFit="1" customWidth="1"/>
    <col min="7426" max="7449" width="8.6640625" style="5" customWidth="1"/>
    <col min="7450" max="7680" width="8.6640625" style="5"/>
    <col min="7681" max="7681" width="29.1640625" style="5" bestFit="1" customWidth="1"/>
    <col min="7682" max="7705" width="8.6640625" style="5" customWidth="1"/>
    <col min="7706" max="7936" width="8.6640625" style="5"/>
    <col min="7937" max="7937" width="29.1640625" style="5" bestFit="1" customWidth="1"/>
    <col min="7938" max="7961" width="8.6640625" style="5" customWidth="1"/>
    <col min="7962" max="8192" width="8.6640625" style="5"/>
    <col min="8193" max="8193" width="29.1640625" style="5" bestFit="1" customWidth="1"/>
    <col min="8194" max="8217" width="8.6640625" style="5" customWidth="1"/>
    <col min="8218" max="8448" width="8.6640625" style="5"/>
    <col min="8449" max="8449" width="29.1640625" style="5" bestFit="1" customWidth="1"/>
    <col min="8450" max="8473" width="8.6640625" style="5" customWidth="1"/>
    <col min="8474" max="8704" width="8.6640625" style="5"/>
    <col min="8705" max="8705" width="29.1640625" style="5" bestFit="1" customWidth="1"/>
    <col min="8706" max="8729" width="8.6640625" style="5" customWidth="1"/>
    <col min="8730" max="8960" width="8.6640625" style="5"/>
    <col min="8961" max="8961" width="29.1640625" style="5" bestFit="1" customWidth="1"/>
    <col min="8962" max="8985" width="8.6640625" style="5" customWidth="1"/>
    <col min="8986" max="9216" width="8.6640625" style="5"/>
    <col min="9217" max="9217" width="29.1640625" style="5" bestFit="1" customWidth="1"/>
    <col min="9218" max="9241" width="8.6640625" style="5" customWidth="1"/>
    <col min="9242" max="9472" width="8.6640625" style="5"/>
    <col min="9473" max="9473" width="29.1640625" style="5" bestFit="1" customWidth="1"/>
    <col min="9474" max="9497" width="8.6640625" style="5" customWidth="1"/>
    <col min="9498" max="9728" width="8.6640625" style="5"/>
    <col min="9729" max="9729" width="29.1640625" style="5" bestFit="1" customWidth="1"/>
    <col min="9730" max="9753" width="8.6640625" style="5" customWidth="1"/>
    <col min="9754" max="9984" width="8.6640625" style="5"/>
    <col min="9985" max="9985" width="29.1640625" style="5" bestFit="1" customWidth="1"/>
    <col min="9986" max="10009" width="8.6640625" style="5" customWidth="1"/>
    <col min="10010" max="10240" width="8.6640625" style="5"/>
    <col min="10241" max="10241" width="29.1640625" style="5" bestFit="1" customWidth="1"/>
    <col min="10242" max="10265" width="8.6640625" style="5" customWidth="1"/>
    <col min="10266" max="10496" width="8.6640625" style="5"/>
    <col min="10497" max="10497" width="29.1640625" style="5" bestFit="1" customWidth="1"/>
    <col min="10498" max="10521" width="8.6640625" style="5" customWidth="1"/>
    <col min="10522" max="10752" width="8.6640625" style="5"/>
    <col min="10753" max="10753" width="29.1640625" style="5" bestFit="1" customWidth="1"/>
    <col min="10754" max="10777" width="8.6640625" style="5" customWidth="1"/>
    <col min="10778" max="11008" width="8.6640625" style="5"/>
    <col min="11009" max="11009" width="29.1640625" style="5" bestFit="1" customWidth="1"/>
    <col min="11010" max="11033" width="8.6640625" style="5" customWidth="1"/>
    <col min="11034" max="11264" width="8.6640625" style="5"/>
    <col min="11265" max="11265" width="29.1640625" style="5" bestFit="1" customWidth="1"/>
    <col min="11266" max="11289" width="8.6640625" style="5" customWidth="1"/>
    <col min="11290" max="11520" width="8.6640625" style="5"/>
    <col min="11521" max="11521" width="29.1640625" style="5" bestFit="1" customWidth="1"/>
    <col min="11522" max="11545" width="8.6640625" style="5" customWidth="1"/>
    <col min="11546" max="11776" width="8.6640625" style="5"/>
    <col min="11777" max="11777" width="29.1640625" style="5" bestFit="1" customWidth="1"/>
    <col min="11778" max="11801" width="8.6640625" style="5" customWidth="1"/>
    <col min="11802" max="12032" width="8.6640625" style="5"/>
    <col min="12033" max="12033" width="29.1640625" style="5" bestFit="1" customWidth="1"/>
    <col min="12034" max="12057" width="8.6640625" style="5" customWidth="1"/>
    <col min="12058" max="12288" width="8.6640625" style="5"/>
    <col min="12289" max="12289" width="29.1640625" style="5" bestFit="1" customWidth="1"/>
    <col min="12290" max="12313" width="8.6640625" style="5" customWidth="1"/>
    <col min="12314" max="12544" width="8.6640625" style="5"/>
    <col min="12545" max="12545" width="29.1640625" style="5" bestFit="1" customWidth="1"/>
    <col min="12546" max="12569" width="8.6640625" style="5" customWidth="1"/>
    <col min="12570" max="12800" width="8.6640625" style="5"/>
    <col min="12801" max="12801" width="29.1640625" style="5" bestFit="1" customWidth="1"/>
    <col min="12802" max="12825" width="8.6640625" style="5" customWidth="1"/>
    <col min="12826" max="13056" width="8.6640625" style="5"/>
    <col min="13057" max="13057" width="29.1640625" style="5" bestFit="1" customWidth="1"/>
    <col min="13058" max="13081" width="8.6640625" style="5" customWidth="1"/>
    <col min="13082" max="13312" width="8.6640625" style="5"/>
    <col min="13313" max="13313" width="29.1640625" style="5" bestFit="1" customWidth="1"/>
    <col min="13314" max="13337" width="8.6640625" style="5" customWidth="1"/>
    <col min="13338" max="13568" width="8.6640625" style="5"/>
    <col min="13569" max="13569" width="29.1640625" style="5" bestFit="1" customWidth="1"/>
    <col min="13570" max="13593" width="8.6640625" style="5" customWidth="1"/>
    <col min="13594" max="13824" width="8.6640625" style="5"/>
    <col min="13825" max="13825" width="29.1640625" style="5" bestFit="1" customWidth="1"/>
    <col min="13826" max="13849" width="8.6640625" style="5" customWidth="1"/>
    <col min="13850" max="14080" width="8.6640625" style="5"/>
    <col min="14081" max="14081" width="29.1640625" style="5" bestFit="1" customWidth="1"/>
    <col min="14082" max="14105" width="8.6640625" style="5" customWidth="1"/>
    <col min="14106" max="14336" width="8.6640625" style="5"/>
    <col min="14337" max="14337" width="29.1640625" style="5" bestFit="1" customWidth="1"/>
    <col min="14338" max="14361" width="8.6640625" style="5" customWidth="1"/>
    <col min="14362" max="14592" width="8.6640625" style="5"/>
    <col min="14593" max="14593" width="29.1640625" style="5" bestFit="1" customWidth="1"/>
    <col min="14594" max="14617" width="8.6640625" style="5" customWidth="1"/>
    <col min="14618" max="14848" width="8.6640625" style="5"/>
    <col min="14849" max="14849" width="29.1640625" style="5" bestFit="1" customWidth="1"/>
    <col min="14850" max="14873" width="8.6640625" style="5" customWidth="1"/>
    <col min="14874" max="15104" width="8.6640625" style="5"/>
    <col min="15105" max="15105" width="29.1640625" style="5" bestFit="1" customWidth="1"/>
    <col min="15106" max="15129" width="8.6640625" style="5" customWidth="1"/>
    <col min="15130" max="15360" width="8.6640625" style="5"/>
    <col min="15361" max="15361" width="29.1640625" style="5" bestFit="1" customWidth="1"/>
    <col min="15362" max="15385" width="8.6640625" style="5" customWidth="1"/>
    <col min="15386" max="15616" width="8.6640625" style="5"/>
    <col min="15617" max="15617" width="29.1640625" style="5" bestFit="1" customWidth="1"/>
    <col min="15618" max="15641" width="8.6640625" style="5" customWidth="1"/>
    <col min="15642" max="15872" width="8.6640625" style="5"/>
    <col min="15873" max="15873" width="29.1640625" style="5" bestFit="1" customWidth="1"/>
    <col min="15874" max="15897" width="8.6640625" style="5" customWidth="1"/>
    <col min="15898" max="16128" width="8.6640625" style="5"/>
    <col min="16129" max="16129" width="29.1640625" style="5" bestFit="1" customWidth="1"/>
    <col min="16130" max="16153" width="8.6640625" style="5" customWidth="1"/>
    <col min="16154" max="16384" width="8.6640625" style="5"/>
  </cols>
  <sheetData>
    <row r="1" spans="1:110">
      <c r="A1" s="5" t="str">
        <f ca="1">RIGHT(CELL("Filename",A1),LEN(CELL("Filename",A1))-FIND("]",CELL("Filename",A1)))</f>
        <v>Tabela BMUL.UND.TRAIN_P</v>
      </c>
      <c r="J1" s="202" t="s">
        <v>408</v>
      </c>
      <c r="O1" s="196"/>
    </row>
    <row r="2" spans="1:110">
      <c r="A2" s="57"/>
      <c r="J2" s="214" t="s">
        <v>433</v>
      </c>
      <c r="O2" s="196"/>
    </row>
    <row r="3" spans="1:110">
      <c r="A3" s="23" t="s">
        <v>352</v>
      </c>
    </row>
    <row r="4" spans="1:110">
      <c r="A4" s="69" t="s">
        <v>532</v>
      </c>
    </row>
    <row r="6" spans="1:110" ht="14" thickBot="1"/>
    <row r="7" spans="1:110" ht="19" customHeight="1">
      <c r="A7" s="396"/>
      <c r="B7" s="399" t="s">
        <v>499</v>
      </c>
      <c r="C7" s="400"/>
      <c r="D7" s="400"/>
      <c r="E7" s="400"/>
      <c r="F7" s="400"/>
      <c r="G7" s="400"/>
      <c r="H7" s="400"/>
      <c r="I7" s="400"/>
      <c r="J7" s="400"/>
      <c r="K7" s="400"/>
      <c r="L7" s="400"/>
      <c r="M7" s="400"/>
      <c r="N7" s="400"/>
      <c r="O7" s="400"/>
      <c r="P7" s="400"/>
      <c r="Q7" s="400"/>
      <c r="R7" s="400"/>
      <c r="S7" s="400"/>
      <c r="T7" s="400"/>
      <c r="U7" s="400"/>
      <c r="V7" s="400"/>
      <c r="W7" s="400"/>
      <c r="X7" s="400"/>
      <c r="Y7" s="401"/>
    </row>
    <row r="8" spans="1:110" ht="33" customHeight="1">
      <c r="A8" s="397"/>
      <c r="B8" s="405" t="s">
        <v>183</v>
      </c>
      <c r="C8" s="405"/>
      <c r="D8" s="405"/>
      <c r="E8" s="405"/>
      <c r="F8" s="405"/>
      <c r="G8" s="405"/>
      <c r="H8" s="405"/>
      <c r="I8" s="405"/>
      <c r="J8" s="406" t="s">
        <v>184</v>
      </c>
      <c r="K8" s="405"/>
      <c r="L8" s="405"/>
      <c r="M8" s="405"/>
      <c r="N8" s="405"/>
      <c r="O8" s="405"/>
      <c r="P8" s="405"/>
      <c r="Q8" s="405"/>
      <c r="R8" s="406" t="s">
        <v>185</v>
      </c>
      <c r="S8" s="405"/>
      <c r="T8" s="405"/>
      <c r="U8" s="405"/>
      <c r="V8" s="405"/>
      <c r="W8" s="405"/>
      <c r="X8" s="405"/>
      <c r="Y8" s="407"/>
      <c r="Z8" s="23" t="s">
        <v>466</v>
      </c>
    </row>
    <row r="9" spans="1:110" ht="60" customHeight="1">
      <c r="A9" s="397"/>
      <c r="B9" s="404" t="s">
        <v>186</v>
      </c>
      <c r="C9" s="403"/>
      <c r="D9" s="402" t="s">
        <v>187</v>
      </c>
      <c r="E9" s="403"/>
      <c r="F9" s="402" t="s">
        <v>188</v>
      </c>
      <c r="G9" s="403"/>
      <c r="H9" s="402" t="s">
        <v>189</v>
      </c>
      <c r="I9" s="403"/>
      <c r="J9" s="404" t="s">
        <v>186</v>
      </c>
      <c r="K9" s="403"/>
      <c r="L9" s="402" t="s">
        <v>187</v>
      </c>
      <c r="M9" s="403"/>
      <c r="N9" s="402" t="s">
        <v>188</v>
      </c>
      <c r="O9" s="403"/>
      <c r="P9" s="402" t="s">
        <v>189</v>
      </c>
      <c r="Q9" s="403"/>
      <c r="R9" s="404" t="s">
        <v>186</v>
      </c>
      <c r="S9" s="403"/>
      <c r="T9" s="402" t="s">
        <v>187</v>
      </c>
      <c r="U9" s="403"/>
      <c r="V9" s="402" t="s">
        <v>188</v>
      </c>
      <c r="W9" s="403"/>
      <c r="X9" s="402" t="s">
        <v>189</v>
      </c>
      <c r="Y9" s="403"/>
    </row>
    <row r="10" spans="1:110">
      <c r="A10" s="398"/>
      <c r="B10" s="236" t="s">
        <v>0</v>
      </c>
      <c r="C10" s="237" t="s">
        <v>485</v>
      </c>
      <c r="D10" s="236" t="s">
        <v>0</v>
      </c>
      <c r="E10" s="237" t="s">
        <v>485</v>
      </c>
      <c r="F10" s="236" t="s">
        <v>0</v>
      </c>
      <c r="G10" s="237" t="s">
        <v>485</v>
      </c>
      <c r="H10" s="236" t="s">
        <v>0</v>
      </c>
      <c r="I10" s="237" t="s">
        <v>485</v>
      </c>
      <c r="J10" s="236" t="s">
        <v>0</v>
      </c>
      <c r="K10" s="237" t="s">
        <v>485</v>
      </c>
      <c r="L10" s="236" t="s">
        <v>0</v>
      </c>
      <c r="M10" s="237" t="s">
        <v>485</v>
      </c>
      <c r="N10" s="236" t="s">
        <v>0</v>
      </c>
      <c r="O10" s="237" t="s">
        <v>485</v>
      </c>
      <c r="P10" s="236" t="s">
        <v>0</v>
      </c>
      <c r="Q10" s="237" t="s">
        <v>485</v>
      </c>
      <c r="R10" s="236" t="s">
        <v>0</v>
      </c>
      <c r="S10" s="237" t="s">
        <v>485</v>
      </c>
      <c r="T10" s="236" t="s">
        <v>0</v>
      </c>
      <c r="U10" s="237" t="s">
        <v>485</v>
      </c>
      <c r="V10" s="236" t="s">
        <v>0</v>
      </c>
      <c r="W10" s="237" t="s">
        <v>485</v>
      </c>
      <c r="X10" s="236" t="s">
        <v>0</v>
      </c>
      <c r="Y10" s="238" t="s">
        <v>485</v>
      </c>
      <c r="AE10" s="155"/>
    </row>
    <row r="11" spans="1:110">
      <c r="A11" s="73"/>
      <c r="B11" s="36"/>
      <c r="C11" s="25"/>
      <c r="D11" s="36"/>
      <c r="E11" s="25"/>
      <c r="F11" s="36"/>
      <c r="G11" s="25"/>
      <c r="H11" s="60"/>
      <c r="I11" s="25"/>
      <c r="J11" s="36"/>
      <c r="K11" s="25"/>
      <c r="L11" s="36"/>
      <c r="M11" s="25"/>
      <c r="N11" s="36"/>
      <c r="O11" s="59"/>
      <c r="P11" s="36"/>
      <c r="Q11" s="25"/>
      <c r="R11" s="60"/>
      <c r="S11" s="59"/>
      <c r="T11" s="36"/>
      <c r="U11" s="25"/>
      <c r="V11" s="60"/>
      <c r="W11" s="59"/>
      <c r="X11" s="36"/>
      <c r="Y11" s="26"/>
      <c r="Z11" s="156"/>
      <c r="AB11" s="156"/>
      <c r="AD11" s="156"/>
      <c r="AF11" s="156"/>
      <c r="AH11" s="156"/>
      <c r="AJ11" s="156"/>
      <c r="AL11" s="156"/>
      <c r="AN11" s="156"/>
      <c r="AP11" s="156"/>
      <c r="AR11" s="156"/>
      <c r="AT11" s="156"/>
      <c r="AV11" s="156"/>
      <c r="AX11" s="156"/>
      <c r="AZ11" s="156"/>
      <c r="BB11" s="156"/>
      <c r="BD11" s="156"/>
      <c r="BF11" s="156"/>
      <c r="BH11" s="156"/>
      <c r="BJ11" s="156"/>
      <c r="BL11" s="156"/>
      <c r="BN11" s="156"/>
      <c r="BP11" s="156"/>
      <c r="BR11" s="156"/>
      <c r="BT11" s="156"/>
      <c r="BV11" s="156"/>
      <c r="BX11" s="156"/>
      <c r="BZ11" s="156"/>
      <c r="CB11" s="156"/>
      <c r="CD11" s="156"/>
      <c r="CF11" s="156"/>
      <c r="CH11" s="156"/>
      <c r="CJ11" s="156"/>
      <c r="CL11" s="156"/>
      <c r="CN11" s="156"/>
      <c r="CP11" s="156"/>
      <c r="CR11" s="156"/>
      <c r="CT11" s="156"/>
      <c r="CV11" s="156"/>
      <c r="CX11" s="156"/>
      <c r="CZ11" s="156"/>
      <c r="DB11" s="156"/>
      <c r="DD11" s="156"/>
      <c r="DF11" s="156"/>
    </row>
    <row r="12" spans="1:110">
      <c r="A12" s="39" t="s">
        <v>73</v>
      </c>
      <c r="B12" s="36">
        <v>29.962641806043329</v>
      </c>
      <c r="C12" s="59">
        <v>6.0554335650189639</v>
      </c>
      <c r="D12" s="36">
        <v>11.69838683596765</v>
      </c>
      <c r="E12" s="25">
        <v>3.4476259244572276</v>
      </c>
      <c r="F12" s="36">
        <v>26.502127849255629</v>
      </c>
      <c r="G12" s="25">
        <v>6.6221192828355848</v>
      </c>
      <c r="H12" s="60">
        <v>31.836843508733391</v>
      </c>
      <c r="I12" s="59">
        <v>12.328877321565372</v>
      </c>
      <c r="J12" s="36">
        <v>87.65329940811246</v>
      </c>
      <c r="K12" s="25">
        <v>3.892272078991843</v>
      </c>
      <c r="L12" s="60">
        <v>0.6737501392571148</v>
      </c>
      <c r="M12" s="59">
        <v>0.68678275969755209</v>
      </c>
      <c r="N12" s="36">
        <v>11.13173351665249</v>
      </c>
      <c r="O12" s="59">
        <v>3.6645776580058329</v>
      </c>
      <c r="P12" s="36">
        <v>0.54121693597792153</v>
      </c>
      <c r="Q12" s="25">
        <v>0.55151910427192952</v>
      </c>
      <c r="R12" s="60">
        <v>17.113088639539502</v>
      </c>
      <c r="S12" s="59">
        <v>4.0911318638227172</v>
      </c>
      <c r="T12" s="36">
        <v>22.73433258679923</v>
      </c>
      <c r="U12" s="25">
        <v>5.5240504571325886</v>
      </c>
      <c r="V12" s="60">
        <v>31.086310036739981</v>
      </c>
      <c r="W12" s="59">
        <v>6.963886103496522</v>
      </c>
      <c r="X12" s="36">
        <v>29.066268736921302</v>
      </c>
      <c r="Y12" s="26">
        <v>12.735290647313773</v>
      </c>
      <c r="Z12" s="156"/>
      <c r="AA12" s="157"/>
      <c r="AB12" s="156"/>
      <c r="AC12" s="157"/>
      <c r="AD12" s="156"/>
      <c r="AE12" s="157"/>
      <c r="AF12" s="156"/>
      <c r="AG12" s="157"/>
      <c r="AH12" s="156"/>
      <c r="AI12" s="157"/>
      <c r="AJ12" s="156"/>
      <c r="AK12" s="157"/>
      <c r="AL12" s="156"/>
      <c r="AM12" s="157"/>
      <c r="AN12" s="156"/>
      <c r="AO12" s="157"/>
      <c r="AP12" s="156"/>
      <c r="AQ12" s="157"/>
      <c r="AR12" s="156"/>
      <c r="AS12" s="157"/>
      <c r="AT12" s="156"/>
      <c r="AU12" s="157"/>
      <c r="AV12" s="156"/>
      <c r="AW12" s="157"/>
      <c r="AX12" s="156"/>
      <c r="AZ12" s="156"/>
      <c r="BB12" s="156"/>
      <c r="BD12" s="156"/>
      <c r="BF12" s="156"/>
      <c r="BH12" s="156"/>
      <c r="BJ12" s="156"/>
      <c r="BL12" s="156"/>
      <c r="BN12" s="156"/>
      <c r="BP12" s="156"/>
      <c r="BR12" s="156"/>
      <c r="BT12" s="156"/>
      <c r="BV12" s="156"/>
      <c r="BX12" s="156"/>
      <c r="BZ12" s="156"/>
      <c r="CB12" s="156"/>
      <c r="CD12" s="156"/>
      <c r="CF12" s="156"/>
      <c r="CH12" s="156"/>
      <c r="CJ12" s="156"/>
      <c r="CL12" s="156"/>
      <c r="CN12" s="156"/>
      <c r="CP12" s="156"/>
      <c r="CR12" s="156"/>
      <c r="CT12" s="156"/>
      <c r="CV12" s="156"/>
      <c r="CX12" s="156"/>
      <c r="CZ12" s="156"/>
      <c r="DB12" s="156"/>
      <c r="DD12" s="156"/>
      <c r="DF12" s="156"/>
    </row>
    <row r="13" spans="1:110">
      <c r="A13" s="89" t="s">
        <v>76</v>
      </c>
      <c r="B13" s="36">
        <v>43.355446020893872</v>
      </c>
      <c r="C13" s="25">
        <v>4.3962566717925542</v>
      </c>
      <c r="D13" s="36">
        <v>13.13269488101975</v>
      </c>
      <c r="E13" s="25">
        <v>3.0949095990669746</v>
      </c>
      <c r="F13" s="36">
        <v>20.16486553934466</v>
      </c>
      <c r="G13" s="25">
        <v>4.0865572129648404</v>
      </c>
      <c r="H13" s="60">
        <v>23.346993558741708</v>
      </c>
      <c r="I13" s="25">
        <v>4.8913339006248417</v>
      </c>
      <c r="J13" s="36">
        <v>87.665696656205597</v>
      </c>
      <c r="K13" s="25">
        <v>3.4428242954904884</v>
      </c>
      <c r="L13" s="60">
        <v>0</v>
      </c>
      <c r="M13" s="59">
        <v>0</v>
      </c>
      <c r="N13" s="36">
        <v>3.8610574513156992</v>
      </c>
      <c r="O13" s="59">
        <v>1.4961623751176973</v>
      </c>
      <c r="P13" s="36">
        <v>8.47324589247871</v>
      </c>
      <c r="Q13" s="25">
        <v>3.3311471723001342</v>
      </c>
      <c r="R13" s="36">
        <v>37.908042245952707</v>
      </c>
      <c r="S13" s="25">
        <v>3.9019046319551265</v>
      </c>
      <c r="T13" s="36">
        <v>5.0587946507041837</v>
      </c>
      <c r="U13" s="25">
        <v>1.4897064656743115</v>
      </c>
      <c r="V13" s="60">
        <v>18.604670671172968</v>
      </c>
      <c r="W13" s="25">
        <v>3.9320897974929458</v>
      </c>
      <c r="X13" s="36">
        <v>38.428492432170117</v>
      </c>
      <c r="Y13" s="26">
        <v>5.3028193746259102</v>
      </c>
      <c r="Z13" s="156"/>
      <c r="AA13" s="157"/>
      <c r="AB13" s="156"/>
      <c r="AC13" s="157"/>
      <c r="AD13" s="156"/>
      <c r="AE13" s="157"/>
      <c r="AF13" s="156"/>
      <c r="AG13" s="157"/>
      <c r="AH13" s="156"/>
      <c r="AI13" s="157"/>
      <c r="AJ13" s="156"/>
      <c r="AK13" s="157"/>
      <c r="AL13" s="156"/>
      <c r="AM13" s="157"/>
      <c r="AN13" s="156"/>
      <c r="AO13" s="157"/>
      <c r="AP13" s="156"/>
      <c r="AQ13" s="157"/>
      <c r="AR13" s="156"/>
      <c r="AS13" s="157"/>
      <c r="AT13" s="156"/>
      <c r="AU13" s="157"/>
      <c r="AV13" s="156"/>
      <c r="AW13" s="157"/>
      <c r="AX13" s="156"/>
      <c r="AZ13" s="156"/>
      <c r="BB13" s="156"/>
      <c r="BD13" s="156"/>
      <c r="BF13" s="156"/>
      <c r="BH13" s="156"/>
      <c r="BJ13" s="156"/>
      <c r="BL13" s="156"/>
      <c r="BN13" s="156"/>
      <c r="BP13" s="156"/>
      <c r="BR13" s="156"/>
      <c r="BT13" s="156"/>
      <c r="BV13" s="156"/>
      <c r="BX13" s="156"/>
      <c r="BZ13" s="156"/>
      <c r="CB13" s="156"/>
      <c r="CD13" s="156"/>
      <c r="CF13" s="156"/>
      <c r="CH13" s="156"/>
      <c r="CJ13" s="156"/>
      <c r="CL13" s="156"/>
      <c r="CN13" s="156"/>
      <c r="CP13" s="156"/>
      <c r="CR13" s="156"/>
      <c r="CT13" s="156"/>
      <c r="CV13" s="156"/>
      <c r="CX13" s="156"/>
      <c r="CZ13" s="156"/>
      <c r="DB13" s="156"/>
      <c r="DD13" s="156"/>
      <c r="DF13" s="156"/>
    </row>
    <row r="14" spans="1:110">
      <c r="A14" s="39" t="s">
        <v>106</v>
      </c>
      <c r="B14" s="36">
        <v>12.05049056345036</v>
      </c>
      <c r="C14" s="25">
        <v>2.574346362780759</v>
      </c>
      <c r="D14" s="36">
        <v>39.755323921199462</v>
      </c>
      <c r="E14" s="25">
        <v>4.6824762541306599</v>
      </c>
      <c r="F14" s="36">
        <v>17.633115959142991</v>
      </c>
      <c r="G14" s="25">
        <v>3.8395535916911965</v>
      </c>
      <c r="H14" s="36">
        <v>30.56106955620718</v>
      </c>
      <c r="I14" s="25">
        <v>5.2978540061303461</v>
      </c>
      <c r="J14" s="36">
        <v>81.382892955520404</v>
      </c>
      <c r="K14" s="25">
        <v>4.9778306124925571</v>
      </c>
      <c r="L14" s="36">
        <v>2.446534237996032</v>
      </c>
      <c r="M14" s="25">
        <v>1.2775046290614307</v>
      </c>
      <c r="N14" s="36">
        <v>13.663630306137181</v>
      </c>
      <c r="O14" s="25">
        <v>4.5652663610647073</v>
      </c>
      <c r="P14" s="36">
        <v>2.506942500346383</v>
      </c>
      <c r="Q14" s="25">
        <v>1.1863575156186579</v>
      </c>
      <c r="R14" s="60">
        <v>18.836905973419231</v>
      </c>
      <c r="S14" s="59">
        <v>2.9533953063322103</v>
      </c>
      <c r="T14" s="36">
        <v>26.831722730974921</v>
      </c>
      <c r="U14" s="59">
        <v>4.6339715776634263</v>
      </c>
      <c r="V14" s="36">
        <v>23.977095417070281</v>
      </c>
      <c r="W14" s="59">
        <v>3.5758088103550163</v>
      </c>
      <c r="X14" s="36">
        <v>30.35427587853556</v>
      </c>
      <c r="Y14" s="26">
        <v>5.4091807251914199</v>
      </c>
      <c r="Z14" s="156"/>
      <c r="AA14" s="157"/>
      <c r="AB14" s="156"/>
      <c r="AC14" s="157"/>
      <c r="AD14" s="156"/>
      <c r="AE14" s="157"/>
      <c r="AF14" s="156"/>
      <c r="AG14" s="157"/>
      <c r="AH14" s="156"/>
      <c r="AI14" s="157"/>
      <c r="AJ14" s="156"/>
      <c r="AK14" s="157"/>
      <c r="AL14" s="156"/>
      <c r="AM14" s="157"/>
      <c r="AN14" s="156"/>
      <c r="AO14" s="157"/>
      <c r="AP14" s="156"/>
      <c r="AQ14" s="157"/>
      <c r="AR14" s="156"/>
      <c r="AS14" s="157"/>
      <c r="AT14" s="156"/>
      <c r="AU14" s="157"/>
      <c r="AV14" s="156"/>
      <c r="AW14" s="157"/>
      <c r="AX14" s="156"/>
      <c r="AZ14" s="156"/>
      <c r="BB14" s="156"/>
      <c r="BD14" s="156"/>
      <c r="BF14" s="156"/>
      <c r="BH14" s="156"/>
      <c r="BJ14" s="156"/>
      <c r="BL14" s="156"/>
      <c r="BN14" s="156"/>
      <c r="BP14" s="156"/>
      <c r="BR14" s="156"/>
      <c r="BT14" s="156"/>
      <c r="BV14" s="156"/>
      <c r="BX14" s="156"/>
      <c r="BZ14" s="156"/>
      <c r="CB14" s="156"/>
      <c r="CD14" s="156"/>
      <c r="CF14" s="156"/>
      <c r="CH14" s="156"/>
      <c r="CJ14" s="156"/>
      <c r="CL14" s="156"/>
      <c r="CN14" s="156"/>
      <c r="CP14" s="156"/>
      <c r="CR14" s="156"/>
      <c r="CT14" s="156"/>
      <c r="CV14" s="156"/>
      <c r="CX14" s="156"/>
      <c r="CZ14" s="156"/>
      <c r="DB14" s="156"/>
      <c r="DD14" s="156"/>
      <c r="DF14" s="156"/>
    </row>
    <row r="15" spans="1:110">
      <c r="A15" s="39" t="s">
        <v>86</v>
      </c>
      <c r="B15" s="36" t="s">
        <v>50</v>
      </c>
      <c r="C15" s="59" t="s">
        <v>50</v>
      </c>
      <c r="D15" s="36" t="s">
        <v>50</v>
      </c>
      <c r="E15" s="25" t="s">
        <v>50</v>
      </c>
      <c r="F15" s="36" t="s">
        <v>50</v>
      </c>
      <c r="G15" s="25" t="s">
        <v>50</v>
      </c>
      <c r="H15" s="60" t="s">
        <v>50</v>
      </c>
      <c r="I15" s="25" t="s">
        <v>50</v>
      </c>
      <c r="J15" s="36" t="s">
        <v>50</v>
      </c>
      <c r="K15" s="25" t="s">
        <v>50</v>
      </c>
      <c r="L15" s="36" t="s">
        <v>50</v>
      </c>
      <c r="M15" s="59" t="s">
        <v>50</v>
      </c>
      <c r="N15" s="36" t="s">
        <v>50</v>
      </c>
      <c r="O15" s="25" t="s">
        <v>50</v>
      </c>
      <c r="P15" s="36" t="s">
        <v>50</v>
      </c>
      <c r="Q15" s="25" t="s">
        <v>50</v>
      </c>
      <c r="R15" s="36" t="s">
        <v>50</v>
      </c>
      <c r="S15" s="25" t="s">
        <v>50</v>
      </c>
      <c r="T15" s="36" t="s">
        <v>50</v>
      </c>
      <c r="U15" s="25" t="s">
        <v>50</v>
      </c>
      <c r="V15" s="36" t="s">
        <v>50</v>
      </c>
      <c r="W15" s="25" t="s">
        <v>50</v>
      </c>
      <c r="X15" s="36" t="s">
        <v>50</v>
      </c>
      <c r="Y15" s="26" t="s">
        <v>50</v>
      </c>
      <c r="Z15" s="156"/>
      <c r="AA15" s="157"/>
      <c r="AB15" s="156"/>
      <c r="AC15" s="157"/>
      <c r="AD15" s="156"/>
      <c r="AE15" s="157"/>
      <c r="AF15" s="156"/>
      <c r="AG15" s="157"/>
      <c r="AH15" s="156"/>
      <c r="AI15" s="157"/>
      <c r="AJ15" s="156"/>
      <c r="AK15" s="157"/>
      <c r="AL15" s="156"/>
      <c r="AM15" s="157"/>
      <c r="AN15" s="156"/>
      <c r="AO15" s="157"/>
      <c r="AP15" s="156"/>
      <c r="AQ15" s="157"/>
      <c r="AR15" s="156"/>
      <c r="AS15" s="157"/>
      <c r="AT15" s="156"/>
      <c r="AU15" s="157"/>
      <c r="AV15" s="156"/>
      <c r="AW15" s="157"/>
      <c r="AX15" s="156"/>
      <c r="AZ15" s="156"/>
      <c r="BB15" s="156"/>
      <c r="BD15" s="156"/>
      <c r="BF15" s="156"/>
      <c r="BH15" s="156"/>
      <c r="BJ15" s="156"/>
      <c r="BL15" s="156"/>
      <c r="BN15" s="156"/>
      <c r="BP15" s="156"/>
      <c r="BR15" s="156"/>
      <c r="BT15" s="156"/>
      <c r="BV15" s="156"/>
      <c r="BX15" s="156"/>
      <c r="BZ15" s="156"/>
      <c r="CB15" s="156"/>
      <c r="CD15" s="156"/>
      <c r="CF15" s="156"/>
      <c r="CH15" s="156"/>
      <c r="CJ15" s="156"/>
      <c r="CL15" s="156"/>
      <c r="CN15" s="156"/>
      <c r="CP15" s="156"/>
      <c r="CR15" s="156"/>
      <c r="CT15" s="156"/>
      <c r="CV15" s="156"/>
      <c r="CX15" s="156"/>
      <c r="CZ15" s="156"/>
      <c r="DB15" s="156"/>
      <c r="DD15" s="156"/>
      <c r="DF15" s="156"/>
    </row>
    <row r="16" spans="1:110">
      <c r="A16" s="89" t="s">
        <v>98</v>
      </c>
      <c r="B16" s="36">
        <v>24.849707649369812</v>
      </c>
      <c r="C16" s="59">
        <v>2.6341667485817526</v>
      </c>
      <c r="D16" s="36">
        <v>43.711788388865287</v>
      </c>
      <c r="E16" s="25">
        <v>2.9188006596886722</v>
      </c>
      <c r="F16" s="36">
        <v>21.059225084346028</v>
      </c>
      <c r="G16" s="25">
        <v>2.3811215317942844</v>
      </c>
      <c r="H16" s="60">
        <v>10.37927887741886</v>
      </c>
      <c r="I16" s="59">
        <v>2.0181212735808844</v>
      </c>
      <c r="J16" s="36">
        <v>84.066468587037278</v>
      </c>
      <c r="K16" s="25">
        <v>2.1871594963000911</v>
      </c>
      <c r="L16" s="60">
        <v>4.8374382353892393</v>
      </c>
      <c r="M16" s="59">
        <v>1.392239386977514</v>
      </c>
      <c r="N16" s="36">
        <v>7.1468315208209576</v>
      </c>
      <c r="O16" s="59">
        <v>1.3153061237603705</v>
      </c>
      <c r="P16" s="36">
        <v>3.9492616567525158</v>
      </c>
      <c r="Q16" s="25">
        <v>1.1208929680706217</v>
      </c>
      <c r="R16" s="60">
        <v>29.152765828161069</v>
      </c>
      <c r="S16" s="59">
        <v>2.4683637306457742</v>
      </c>
      <c r="T16" s="36">
        <v>33.772732631842757</v>
      </c>
      <c r="U16" s="25">
        <v>2.9520970628036785</v>
      </c>
      <c r="V16" s="60">
        <v>19.75062934770779</v>
      </c>
      <c r="W16" s="59">
        <v>2.6289660123468548</v>
      </c>
      <c r="X16" s="36">
        <v>17.323872192288391</v>
      </c>
      <c r="Y16" s="26">
        <v>2.3663987101863104</v>
      </c>
      <c r="Z16" s="156"/>
      <c r="AA16" s="157"/>
      <c r="AB16" s="156"/>
      <c r="AC16" s="157"/>
      <c r="AD16" s="156"/>
      <c r="AE16" s="157"/>
      <c r="AF16" s="156"/>
      <c r="AG16" s="157"/>
      <c r="AH16" s="156"/>
      <c r="AI16" s="157"/>
      <c r="AJ16" s="156"/>
      <c r="AK16" s="157"/>
      <c r="AL16" s="156"/>
      <c r="AM16" s="157"/>
      <c r="AN16" s="156"/>
      <c r="AO16" s="157"/>
      <c r="AP16" s="156"/>
      <c r="AQ16" s="157"/>
      <c r="AR16" s="156"/>
      <c r="AS16" s="157"/>
      <c r="AT16" s="156"/>
      <c r="AU16" s="157"/>
      <c r="AV16" s="156"/>
      <c r="AW16" s="157"/>
      <c r="AX16" s="156"/>
      <c r="AZ16" s="156"/>
      <c r="BB16" s="156"/>
      <c r="BD16" s="156"/>
      <c r="BF16" s="156"/>
      <c r="BH16" s="156"/>
      <c r="BJ16" s="156"/>
      <c r="BL16" s="156"/>
      <c r="BN16" s="156"/>
      <c r="BP16" s="156"/>
      <c r="BR16" s="156"/>
      <c r="BT16" s="156"/>
      <c r="BV16" s="156"/>
      <c r="BX16" s="156"/>
      <c r="BZ16" s="156"/>
      <c r="CB16" s="156"/>
      <c r="CD16" s="156"/>
      <c r="CF16" s="156"/>
      <c r="CH16" s="156"/>
      <c r="CJ16" s="156"/>
      <c r="CL16" s="156"/>
      <c r="CN16" s="156"/>
      <c r="CP16" s="156"/>
      <c r="CR16" s="156"/>
      <c r="CT16" s="156"/>
      <c r="CV16" s="156"/>
      <c r="CX16" s="156"/>
      <c r="CZ16" s="156"/>
      <c r="DB16" s="156"/>
      <c r="DD16" s="156"/>
      <c r="DF16" s="156"/>
    </row>
    <row r="17" spans="1:110">
      <c r="A17" s="90" t="s">
        <v>547</v>
      </c>
      <c r="B17" s="36">
        <v>14.639911132397611</v>
      </c>
      <c r="C17" s="59">
        <v>2.7755728151550461</v>
      </c>
      <c r="D17" s="36">
        <v>54.878659108505943</v>
      </c>
      <c r="E17" s="59">
        <v>3.853789744776738</v>
      </c>
      <c r="F17" s="36">
        <v>13.903389567005471</v>
      </c>
      <c r="G17" s="59">
        <v>2.6872298653349769</v>
      </c>
      <c r="H17" s="36">
        <v>16.578040192090981</v>
      </c>
      <c r="I17" s="59">
        <v>3.2443775814413178</v>
      </c>
      <c r="J17" s="36">
        <v>95.542554579507026</v>
      </c>
      <c r="K17" s="59">
        <v>1.7482563725239868</v>
      </c>
      <c r="L17" s="36">
        <v>2.1859386511187591</v>
      </c>
      <c r="M17" s="59">
        <v>1.2979091739942046</v>
      </c>
      <c r="N17" s="36">
        <v>0</v>
      </c>
      <c r="O17" s="59">
        <v>0</v>
      </c>
      <c r="P17" s="36">
        <v>2.2715067693742159</v>
      </c>
      <c r="Q17" s="59">
        <v>1.1683103767248191</v>
      </c>
      <c r="R17" s="36">
        <v>13.49842028679881</v>
      </c>
      <c r="S17" s="59">
        <v>2.5740362674528217</v>
      </c>
      <c r="T17" s="36">
        <v>43.886514170536472</v>
      </c>
      <c r="U17" s="59">
        <v>3.8332645526439286</v>
      </c>
      <c r="V17" s="36">
        <v>18.830349287874931</v>
      </c>
      <c r="W17" s="59">
        <v>3.3820817576161635</v>
      </c>
      <c r="X17" s="36">
        <v>23.784716254789789</v>
      </c>
      <c r="Y17" s="26">
        <v>3.7754401304682474</v>
      </c>
      <c r="Z17" s="156"/>
      <c r="AA17" s="157"/>
      <c r="AB17" s="156"/>
      <c r="AC17" s="157"/>
      <c r="AD17" s="156"/>
      <c r="AE17" s="157"/>
      <c r="AF17" s="156"/>
      <c r="AG17" s="157"/>
      <c r="AH17" s="156"/>
      <c r="AI17" s="157"/>
      <c r="AJ17" s="156"/>
      <c r="AK17" s="157"/>
      <c r="AL17" s="156"/>
      <c r="AM17" s="157"/>
      <c r="AN17" s="156"/>
      <c r="AO17" s="157"/>
      <c r="AP17" s="156"/>
      <c r="AQ17" s="157"/>
      <c r="AR17" s="156"/>
      <c r="AS17" s="157"/>
      <c r="AT17" s="156"/>
      <c r="AU17" s="157"/>
      <c r="AV17" s="156"/>
      <c r="AW17" s="157"/>
      <c r="AX17" s="156"/>
      <c r="AZ17" s="156"/>
      <c r="BB17" s="156"/>
      <c r="BD17" s="156"/>
      <c r="BF17" s="156"/>
      <c r="BH17" s="156"/>
      <c r="BJ17" s="156"/>
      <c r="BL17" s="156"/>
      <c r="BN17" s="156"/>
      <c r="BP17" s="156"/>
      <c r="BR17" s="156"/>
      <c r="BT17" s="156"/>
      <c r="BV17" s="156"/>
      <c r="BX17" s="156"/>
      <c r="BZ17" s="156"/>
      <c r="CB17" s="156"/>
      <c r="CD17" s="156"/>
      <c r="CF17" s="156"/>
      <c r="CH17" s="156"/>
      <c r="CJ17" s="156"/>
      <c r="CL17" s="156"/>
      <c r="CN17" s="156"/>
      <c r="CP17" s="156"/>
      <c r="CR17" s="156"/>
      <c r="CT17" s="156"/>
      <c r="CV17" s="156"/>
      <c r="CX17" s="156"/>
      <c r="CZ17" s="156"/>
      <c r="DB17" s="156"/>
      <c r="DD17" s="156"/>
      <c r="DF17" s="156"/>
    </row>
    <row r="18" spans="1:110">
      <c r="A18" s="89" t="s">
        <v>66</v>
      </c>
      <c r="B18" s="36">
        <v>13.646323217389311</v>
      </c>
      <c r="C18" s="59">
        <v>2.7967489021088796</v>
      </c>
      <c r="D18" s="36">
        <v>54.272298595023827</v>
      </c>
      <c r="E18" s="25">
        <v>3.7994983729659881</v>
      </c>
      <c r="F18" s="36">
        <v>18.429913977493229</v>
      </c>
      <c r="G18" s="25">
        <v>2.9317522269529537</v>
      </c>
      <c r="H18" s="60">
        <v>13.651464210093639</v>
      </c>
      <c r="I18" s="59">
        <v>2.2997754257320904</v>
      </c>
      <c r="J18" s="36">
        <v>36.842166571706713</v>
      </c>
      <c r="K18" s="25">
        <v>3.8574004392722037</v>
      </c>
      <c r="L18" s="60">
        <v>17.030210192507699</v>
      </c>
      <c r="M18" s="59">
        <v>3.0367365149013317</v>
      </c>
      <c r="N18" s="36">
        <v>33.325284142368858</v>
      </c>
      <c r="O18" s="59">
        <v>3.5973708954329306</v>
      </c>
      <c r="P18" s="36">
        <v>12.80233909341673</v>
      </c>
      <c r="Q18" s="25">
        <v>2.9755309122295013</v>
      </c>
      <c r="R18" s="60">
        <v>8.9542064061015036</v>
      </c>
      <c r="S18" s="59">
        <v>2.4028293496774262</v>
      </c>
      <c r="T18" s="36">
        <v>51.058950359979796</v>
      </c>
      <c r="U18" s="25">
        <v>4.2854771480035705</v>
      </c>
      <c r="V18" s="60">
        <v>11.328856745574461</v>
      </c>
      <c r="W18" s="59">
        <v>2.377652354824594</v>
      </c>
      <c r="X18" s="36">
        <v>28.65798648834426</v>
      </c>
      <c r="Y18" s="26">
        <v>3.6744922098935362</v>
      </c>
      <c r="Z18" s="156"/>
      <c r="AA18" s="157"/>
      <c r="AB18" s="156"/>
      <c r="AC18" s="157"/>
      <c r="AD18" s="156"/>
      <c r="AE18" s="157"/>
      <c r="AF18" s="156"/>
      <c r="AG18" s="157"/>
      <c r="AH18" s="156"/>
      <c r="AI18" s="157"/>
      <c r="AJ18" s="156"/>
      <c r="AK18" s="157"/>
      <c r="AL18" s="156"/>
      <c r="AM18" s="157"/>
      <c r="AN18" s="156"/>
      <c r="AO18" s="157"/>
      <c r="AP18" s="156"/>
      <c r="AQ18" s="157"/>
      <c r="AR18" s="156"/>
      <c r="AS18" s="157"/>
      <c r="AT18" s="156"/>
      <c r="AU18" s="157"/>
      <c r="AV18" s="156"/>
      <c r="AW18" s="157"/>
      <c r="AX18" s="156"/>
      <c r="AZ18" s="156"/>
      <c r="BB18" s="156"/>
      <c r="BD18" s="156"/>
      <c r="BF18" s="156"/>
      <c r="BH18" s="156"/>
      <c r="BJ18" s="156"/>
      <c r="BL18" s="156"/>
      <c r="BN18" s="156"/>
      <c r="BP18" s="156"/>
      <c r="BR18" s="156"/>
      <c r="BT18" s="156"/>
      <c r="BV18" s="156"/>
      <c r="BX18" s="156"/>
      <c r="BZ18" s="156"/>
      <c r="CB18" s="156"/>
      <c r="CD18" s="156"/>
      <c r="CF18" s="156"/>
      <c r="CH18" s="156"/>
      <c r="CJ18" s="156"/>
      <c r="CL18" s="156"/>
      <c r="CN18" s="156"/>
      <c r="CP18" s="156"/>
      <c r="CR18" s="156"/>
      <c r="CT18" s="156"/>
      <c r="CV18" s="156"/>
      <c r="CX18" s="156"/>
      <c r="CZ18" s="156"/>
      <c r="DB18" s="156"/>
      <c r="DD18" s="156"/>
      <c r="DF18" s="156"/>
    </row>
    <row r="19" spans="1:110">
      <c r="A19" s="89" t="s">
        <v>101</v>
      </c>
      <c r="B19" s="36">
        <v>36.497485130042691</v>
      </c>
      <c r="C19" s="59">
        <v>4.0178879896414754</v>
      </c>
      <c r="D19" s="36">
        <v>31.28289735121086</v>
      </c>
      <c r="E19" s="25">
        <v>3.7384958436769602</v>
      </c>
      <c r="F19" s="36">
        <v>19.055839988807691</v>
      </c>
      <c r="G19" s="25">
        <v>3.3499350260833567</v>
      </c>
      <c r="H19" s="60">
        <v>13.163777529938759</v>
      </c>
      <c r="I19" s="59">
        <v>2.6387273376320355</v>
      </c>
      <c r="J19" s="36">
        <v>53.911744183609379</v>
      </c>
      <c r="K19" s="25">
        <v>3.6030305379401839</v>
      </c>
      <c r="L19" s="60">
        <v>11.86251776728195</v>
      </c>
      <c r="M19" s="59">
        <v>2.3319824209774507</v>
      </c>
      <c r="N19" s="36">
        <v>27.66695551509908</v>
      </c>
      <c r="O19" s="59">
        <v>3.8516802313306053</v>
      </c>
      <c r="P19" s="36">
        <v>6.5587825340095902</v>
      </c>
      <c r="Q19" s="25">
        <v>2.039116079841933</v>
      </c>
      <c r="R19" s="60">
        <v>29.535696882064489</v>
      </c>
      <c r="S19" s="59">
        <v>4.0278697033202304</v>
      </c>
      <c r="T19" s="36">
        <v>29.389395093559461</v>
      </c>
      <c r="U19" s="25">
        <v>3.4879757273728771</v>
      </c>
      <c r="V19" s="60">
        <v>24.213930217164101</v>
      </c>
      <c r="W19" s="59">
        <v>3.75999455561402</v>
      </c>
      <c r="X19" s="36">
        <v>16.86097780721196</v>
      </c>
      <c r="Y19" s="26">
        <v>3.0952404934561266</v>
      </c>
      <c r="Z19" s="156"/>
      <c r="AA19" s="157"/>
      <c r="AB19" s="156"/>
      <c r="AC19" s="157"/>
      <c r="AD19" s="156"/>
      <c r="AE19" s="157"/>
      <c r="AF19" s="156"/>
      <c r="AG19" s="157"/>
      <c r="AH19" s="156"/>
      <c r="AI19" s="157"/>
      <c r="AJ19" s="156"/>
      <c r="AK19" s="157"/>
      <c r="AL19" s="156"/>
      <c r="AM19" s="157"/>
      <c r="AN19" s="156"/>
      <c r="AO19" s="157"/>
      <c r="AP19" s="156"/>
      <c r="AQ19" s="157"/>
      <c r="AR19" s="156"/>
      <c r="AS19" s="157"/>
      <c r="AT19" s="156"/>
      <c r="AU19" s="157"/>
      <c r="AV19" s="156"/>
      <c r="AW19" s="157"/>
      <c r="AX19" s="156"/>
      <c r="AZ19" s="156"/>
      <c r="BB19" s="156"/>
      <c r="BD19" s="156"/>
      <c r="BF19" s="156"/>
      <c r="BH19" s="156"/>
      <c r="BJ19" s="156"/>
      <c r="BL19" s="156"/>
      <c r="BN19" s="156"/>
      <c r="BP19" s="156"/>
      <c r="BR19" s="156"/>
      <c r="BT19" s="156"/>
      <c r="BV19" s="156"/>
      <c r="BX19" s="156"/>
      <c r="BZ19" s="156"/>
      <c r="CB19" s="156"/>
      <c r="CD19" s="156"/>
      <c r="CF19" s="156"/>
      <c r="CH19" s="156"/>
      <c r="CJ19" s="156"/>
      <c r="CL19" s="156"/>
      <c r="CN19" s="156"/>
      <c r="CP19" s="156"/>
      <c r="CR19" s="156"/>
      <c r="CT19" s="156"/>
      <c r="CV19" s="156"/>
      <c r="CX19" s="156"/>
      <c r="CZ19" s="156"/>
      <c r="DB19" s="156"/>
      <c r="DD19" s="156"/>
      <c r="DF19" s="156"/>
    </row>
    <row r="20" spans="1:110">
      <c r="A20" s="89" t="s">
        <v>85</v>
      </c>
      <c r="B20" s="36">
        <v>36.647229277747947</v>
      </c>
      <c r="C20" s="59">
        <v>4.1737232069350343</v>
      </c>
      <c r="D20" s="36">
        <v>26.752048080656841</v>
      </c>
      <c r="E20" s="25">
        <v>3.8770326754469058</v>
      </c>
      <c r="F20" s="36">
        <v>16.07937132569041</v>
      </c>
      <c r="G20" s="25">
        <v>3.6843542540798375</v>
      </c>
      <c r="H20" s="60">
        <v>20.521351315904809</v>
      </c>
      <c r="I20" s="59">
        <v>3.655584048951634</v>
      </c>
      <c r="J20" s="36">
        <v>85.264528878093586</v>
      </c>
      <c r="K20" s="25">
        <v>2.8289949485809442</v>
      </c>
      <c r="L20" s="60">
        <v>2.5217820892849581</v>
      </c>
      <c r="M20" s="59">
        <v>1.4580296664757535</v>
      </c>
      <c r="N20" s="36">
        <v>9.7087487649416904</v>
      </c>
      <c r="O20" s="59">
        <v>2.5850516625938313</v>
      </c>
      <c r="P20" s="36">
        <v>2.504940267679773</v>
      </c>
      <c r="Q20" s="25">
        <v>1.4480574302310174</v>
      </c>
      <c r="R20" s="60">
        <v>21.721633527806969</v>
      </c>
      <c r="S20" s="59">
        <v>3.9847776357345399</v>
      </c>
      <c r="T20" s="36">
        <v>17.978330753643618</v>
      </c>
      <c r="U20" s="25">
        <v>3.5480563148658875</v>
      </c>
      <c r="V20" s="60">
        <v>26.22931301344568</v>
      </c>
      <c r="W20" s="59">
        <v>4.512943658469351</v>
      </c>
      <c r="X20" s="36">
        <v>34.070722705103726</v>
      </c>
      <c r="Y20" s="26">
        <v>4.9133922618452406</v>
      </c>
      <c r="Z20" s="156"/>
      <c r="AA20" s="157"/>
      <c r="AB20" s="156"/>
      <c r="AC20" s="157"/>
      <c r="AD20" s="156"/>
      <c r="AE20" s="157"/>
      <c r="AF20" s="156"/>
      <c r="AG20" s="157"/>
      <c r="AH20" s="156"/>
      <c r="AI20" s="157"/>
      <c r="AJ20" s="156"/>
      <c r="AK20" s="157"/>
      <c r="AL20" s="156"/>
      <c r="AM20" s="157"/>
      <c r="AN20" s="156"/>
      <c r="AO20" s="157"/>
      <c r="AP20" s="156"/>
      <c r="AQ20" s="157"/>
      <c r="AR20" s="156"/>
      <c r="AS20" s="157"/>
      <c r="AT20" s="156"/>
      <c r="AU20" s="157"/>
      <c r="AV20" s="156"/>
      <c r="AW20" s="157"/>
      <c r="AX20" s="156"/>
      <c r="AZ20" s="156"/>
      <c r="BB20" s="156"/>
      <c r="BD20" s="156"/>
      <c r="BF20" s="156"/>
      <c r="BH20" s="156"/>
      <c r="BJ20" s="156"/>
      <c r="BL20" s="156"/>
      <c r="BN20" s="156"/>
      <c r="BP20" s="156"/>
      <c r="BR20" s="156"/>
      <c r="BT20" s="156"/>
      <c r="BV20" s="156"/>
      <c r="BX20" s="156"/>
      <c r="BZ20" s="156"/>
      <c r="CB20" s="156"/>
      <c r="CD20" s="156"/>
      <c r="CF20" s="156"/>
      <c r="CH20" s="156"/>
      <c r="CJ20" s="156"/>
      <c r="CL20" s="156"/>
      <c r="CN20" s="156"/>
      <c r="CP20" s="156"/>
      <c r="CR20" s="156"/>
      <c r="CT20" s="156"/>
      <c r="CV20" s="156"/>
      <c r="CX20" s="156"/>
      <c r="CZ20" s="156"/>
      <c r="DB20" s="156"/>
      <c r="DD20" s="156"/>
      <c r="DF20" s="156"/>
    </row>
    <row r="21" spans="1:110">
      <c r="A21" s="89" t="s">
        <v>56</v>
      </c>
      <c r="B21" s="36">
        <v>10.54994388325364</v>
      </c>
      <c r="C21" s="59">
        <v>3.8307627756871931</v>
      </c>
      <c r="D21" s="36">
        <v>43.490460157158573</v>
      </c>
      <c r="E21" s="25">
        <v>5.5305585533117538</v>
      </c>
      <c r="F21" s="36">
        <v>40.684624017960992</v>
      </c>
      <c r="G21" s="25">
        <v>5.3428896498411289</v>
      </c>
      <c r="H21" s="60">
        <v>5.274971941626819</v>
      </c>
      <c r="I21" s="59">
        <v>2.7087583358028655</v>
      </c>
      <c r="J21" s="36">
        <v>40.136054421714569</v>
      </c>
      <c r="K21" s="25">
        <v>5.2997143905925279</v>
      </c>
      <c r="L21" s="60">
        <v>16.326530612278219</v>
      </c>
      <c r="M21" s="59">
        <v>3.54431937118119</v>
      </c>
      <c r="N21" s="36">
        <v>34.353741496600733</v>
      </c>
      <c r="O21" s="59">
        <v>5.3726672109900386</v>
      </c>
      <c r="P21" s="36">
        <v>9.1836734694064983</v>
      </c>
      <c r="Q21" s="25">
        <v>2.7023110222343716</v>
      </c>
      <c r="R21" s="60">
        <v>22.5056689342296</v>
      </c>
      <c r="S21" s="59">
        <v>5.3013760084389698</v>
      </c>
      <c r="T21" s="36">
        <v>29.421768707509031</v>
      </c>
      <c r="U21" s="25">
        <v>5.132999412745133</v>
      </c>
      <c r="V21" s="60">
        <v>33.560090702925642</v>
      </c>
      <c r="W21" s="59">
        <v>5.5655974658413658</v>
      </c>
      <c r="X21" s="36">
        <v>14.512471655335739</v>
      </c>
      <c r="Y21" s="26">
        <v>3.064969362293879</v>
      </c>
      <c r="Z21" s="156"/>
      <c r="AA21" s="157"/>
      <c r="AB21" s="156"/>
      <c r="AC21" s="157"/>
      <c r="AD21" s="156"/>
      <c r="AE21" s="157"/>
      <c r="AF21" s="156"/>
      <c r="AG21" s="157"/>
      <c r="AH21" s="156"/>
      <c r="AI21" s="157"/>
      <c r="AJ21" s="156"/>
      <c r="AK21" s="157"/>
      <c r="AL21" s="156"/>
      <c r="AM21" s="157"/>
      <c r="AN21" s="156"/>
      <c r="AO21" s="157"/>
      <c r="AP21" s="156"/>
      <c r="AQ21" s="157"/>
      <c r="AR21" s="156"/>
      <c r="AS21" s="157"/>
      <c r="AT21" s="156"/>
      <c r="AU21" s="157"/>
      <c r="AV21" s="156"/>
      <c r="AW21" s="157"/>
      <c r="AX21" s="156"/>
      <c r="AZ21" s="156"/>
      <c r="BB21" s="156"/>
      <c r="BD21" s="156"/>
      <c r="BF21" s="156"/>
      <c r="BH21" s="156"/>
      <c r="BJ21" s="156"/>
      <c r="BL21" s="156"/>
      <c r="BN21" s="156"/>
      <c r="BP21" s="156"/>
      <c r="BR21" s="156"/>
      <c r="BT21" s="156"/>
      <c r="BV21" s="156"/>
      <c r="BX21" s="156"/>
      <c r="BZ21" s="156"/>
      <c r="CB21" s="156"/>
      <c r="CD21" s="156"/>
      <c r="CF21" s="156"/>
      <c r="CH21" s="156"/>
      <c r="CJ21" s="156"/>
      <c r="CL21" s="156"/>
      <c r="CN21" s="156"/>
      <c r="CP21" s="156"/>
      <c r="CR21" s="156"/>
      <c r="CT21" s="156"/>
      <c r="CV21" s="156"/>
      <c r="CX21" s="156"/>
      <c r="CZ21" s="156"/>
      <c r="DB21" s="156"/>
      <c r="DD21" s="156"/>
      <c r="DF21" s="156"/>
    </row>
    <row r="22" spans="1:110">
      <c r="A22" s="89" t="s">
        <v>67</v>
      </c>
      <c r="B22" s="36">
        <v>23.26590761884999</v>
      </c>
      <c r="C22" s="59">
        <v>2.7100121443864444</v>
      </c>
      <c r="D22" s="36">
        <v>55.081035134847781</v>
      </c>
      <c r="E22" s="25">
        <v>3.5266220087433435</v>
      </c>
      <c r="F22" s="36">
        <v>17.14994526795158</v>
      </c>
      <c r="G22" s="25">
        <v>2.7066912706235637</v>
      </c>
      <c r="H22" s="60">
        <v>4.5031119783506588</v>
      </c>
      <c r="I22" s="59">
        <v>1.5350234865866716</v>
      </c>
      <c r="J22" s="36">
        <v>44.381842910446679</v>
      </c>
      <c r="K22" s="25">
        <v>3.1515127590004224</v>
      </c>
      <c r="L22" s="60">
        <v>6.4594736546887424</v>
      </c>
      <c r="M22" s="59">
        <v>1.7878276142626697</v>
      </c>
      <c r="N22" s="36">
        <v>7.8599610061715852</v>
      </c>
      <c r="O22" s="59">
        <v>1.8763405734421892</v>
      </c>
      <c r="P22" s="36">
        <v>41.298722428692983</v>
      </c>
      <c r="Q22" s="25">
        <v>3.5712406966205652</v>
      </c>
      <c r="R22" s="60">
        <v>17.67933384744655</v>
      </c>
      <c r="S22" s="59">
        <v>2.9738145433446794</v>
      </c>
      <c r="T22" s="36">
        <v>30.70604831142138</v>
      </c>
      <c r="U22" s="25">
        <v>3.5127540112045752</v>
      </c>
      <c r="V22" s="60">
        <v>14.182059629118021</v>
      </c>
      <c r="W22" s="59">
        <v>2.4339258988705983</v>
      </c>
      <c r="X22" s="36">
        <v>37.43255821201403</v>
      </c>
      <c r="Y22" s="26">
        <v>3.9564254665544851</v>
      </c>
      <c r="Z22" s="156"/>
      <c r="AA22" s="157"/>
      <c r="AB22" s="156"/>
      <c r="AC22" s="157"/>
      <c r="AD22" s="156"/>
      <c r="AE22" s="157"/>
      <c r="AF22" s="156"/>
      <c r="AG22" s="157"/>
      <c r="AH22" s="156"/>
      <c r="AI22" s="157"/>
      <c r="AJ22" s="156"/>
      <c r="AK22" s="157"/>
      <c r="AL22" s="156"/>
      <c r="AM22" s="157"/>
      <c r="AN22" s="156"/>
      <c r="AO22" s="157"/>
      <c r="AP22" s="156"/>
      <c r="AQ22" s="157"/>
      <c r="AR22" s="156"/>
      <c r="AS22" s="157"/>
      <c r="AT22" s="156"/>
      <c r="AU22" s="157"/>
      <c r="AV22" s="156"/>
      <c r="AW22" s="157"/>
      <c r="AX22" s="156"/>
      <c r="AZ22" s="156"/>
      <c r="BB22" s="156"/>
      <c r="BD22" s="156"/>
      <c r="BF22" s="156"/>
      <c r="BH22" s="156"/>
      <c r="BJ22" s="156"/>
      <c r="BL22" s="156"/>
      <c r="BN22" s="156"/>
      <c r="BP22" s="156"/>
      <c r="BR22" s="156"/>
      <c r="BT22" s="156"/>
      <c r="BV22" s="156"/>
      <c r="BX22" s="156"/>
      <c r="BZ22" s="156"/>
      <c r="CB22" s="156"/>
      <c r="CD22" s="156"/>
      <c r="CF22" s="156"/>
      <c r="CH22" s="156"/>
      <c r="CJ22" s="156"/>
      <c r="CL22" s="156"/>
      <c r="CN22" s="156"/>
      <c r="CP22" s="156"/>
      <c r="CR22" s="156"/>
      <c r="CT22" s="156"/>
      <c r="CV22" s="156"/>
      <c r="CX22" s="156"/>
      <c r="CZ22" s="156"/>
      <c r="DB22" s="156"/>
      <c r="DD22" s="156"/>
      <c r="DF22" s="156"/>
    </row>
    <row r="23" spans="1:110">
      <c r="A23" s="89" t="s">
        <v>100</v>
      </c>
      <c r="B23" s="36">
        <v>41.405550100555587</v>
      </c>
      <c r="C23" s="59">
        <v>3.6115606465797456</v>
      </c>
      <c r="D23" s="36">
        <v>16.390809939037279</v>
      </c>
      <c r="E23" s="25">
        <v>3.1406696250296466</v>
      </c>
      <c r="F23" s="36">
        <v>28.220753738791998</v>
      </c>
      <c r="G23" s="25">
        <v>3.5362679593994568</v>
      </c>
      <c r="H23" s="60">
        <v>13.98288622161512</v>
      </c>
      <c r="I23" s="59">
        <v>2.5969025552454701</v>
      </c>
      <c r="J23" s="36">
        <v>50.37601833567966</v>
      </c>
      <c r="K23" s="25">
        <v>3.9353492046865508</v>
      </c>
      <c r="L23" s="60">
        <v>4.5574197640279683</v>
      </c>
      <c r="M23" s="59">
        <v>1.7705131288104328</v>
      </c>
      <c r="N23" s="36">
        <v>36.142721215464441</v>
      </c>
      <c r="O23" s="59">
        <v>3.3859459689970608</v>
      </c>
      <c r="P23" s="36">
        <v>8.9238406848279297</v>
      </c>
      <c r="Q23" s="25">
        <v>2.4974120282406771</v>
      </c>
      <c r="R23" s="60">
        <v>30.563996780709932</v>
      </c>
      <c r="S23" s="59">
        <v>3.1889309179227561</v>
      </c>
      <c r="T23" s="36">
        <v>23.919776004228559</v>
      </c>
      <c r="U23" s="25">
        <v>3.3192470278145931</v>
      </c>
      <c r="V23" s="60">
        <v>33.723947726779322</v>
      </c>
      <c r="W23" s="59">
        <v>3.6970889326850336</v>
      </c>
      <c r="X23" s="36">
        <v>11.79227948828219</v>
      </c>
      <c r="Y23" s="26">
        <v>2.7835876482786288</v>
      </c>
      <c r="Z23" s="156"/>
      <c r="AA23" s="157"/>
      <c r="AB23" s="156"/>
      <c r="AC23" s="157"/>
      <c r="AD23" s="156"/>
      <c r="AE23" s="157"/>
      <c r="AF23" s="156"/>
      <c r="AG23" s="157"/>
      <c r="AH23" s="156"/>
      <c r="AI23" s="157"/>
      <c r="AJ23" s="156"/>
      <c r="AK23" s="157"/>
      <c r="AL23" s="156"/>
      <c r="AM23" s="157"/>
      <c r="AN23" s="156"/>
      <c r="AO23" s="157"/>
      <c r="AP23" s="156"/>
      <c r="AQ23" s="157"/>
      <c r="AR23" s="156"/>
      <c r="AS23" s="157"/>
      <c r="AT23" s="156"/>
      <c r="AU23" s="157"/>
      <c r="AV23" s="156"/>
      <c r="AW23" s="157"/>
      <c r="AX23" s="156"/>
      <c r="AZ23" s="156"/>
      <c r="BB23" s="156"/>
      <c r="BD23" s="156"/>
      <c r="BF23" s="156"/>
      <c r="BH23" s="156"/>
      <c r="BJ23" s="156"/>
      <c r="BL23" s="156"/>
      <c r="BN23" s="156"/>
      <c r="BP23" s="156"/>
      <c r="BR23" s="156"/>
      <c r="BT23" s="156"/>
      <c r="BV23" s="156"/>
      <c r="BX23" s="156"/>
      <c r="BZ23" s="156"/>
      <c r="CB23" s="156"/>
      <c r="CD23" s="156"/>
      <c r="CF23" s="156"/>
      <c r="CH23" s="156"/>
      <c r="CJ23" s="156"/>
      <c r="CL23" s="156"/>
      <c r="CN23" s="156"/>
      <c r="CP23" s="156"/>
      <c r="CR23" s="156"/>
      <c r="CT23" s="156"/>
      <c r="CV23" s="156"/>
      <c r="CX23" s="156"/>
      <c r="CZ23" s="156"/>
      <c r="DB23" s="156"/>
      <c r="DD23" s="156"/>
      <c r="DF23" s="156"/>
    </row>
    <row r="24" spans="1:110">
      <c r="A24" s="89" t="s">
        <v>71</v>
      </c>
      <c r="B24" s="36">
        <v>27.139994290707179</v>
      </c>
      <c r="C24" s="59">
        <v>4.3856090905654677</v>
      </c>
      <c r="D24" s="36">
        <v>27.636973444127229</v>
      </c>
      <c r="E24" s="25">
        <v>4.1381083942679</v>
      </c>
      <c r="F24" s="36">
        <v>18.87510592282656</v>
      </c>
      <c r="G24" s="25">
        <v>4.1868055909010042</v>
      </c>
      <c r="H24" s="60">
        <v>26.347926342339029</v>
      </c>
      <c r="I24" s="59">
        <v>4.2087240119505882</v>
      </c>
      <c r="J24" s="36">
        <v>94.406680804825456</v>
      </c>
      <c r="K24" s="25">
        <v>2.4593251479318359</v>
      </c>
      <c r="L24" s="60">
        <v>1.096980279422004</v>
      </c>
      <c r="M24" s="59">
        <v>0.78732436083276724</v>
      </c>
      <c r="N24" s="36">
        <v>0.53006478839997762</v>
      </c>
      <c r="O24" s="59">
        <v>0.53089577967344825</v>
      </c>
      <c r="P24" s="36">
        <v>3.9662741273525679</v>
      </c>
      <c r="Q24" s="25">
        <v>2.2634939724085115</v>
      </c>
      <c r="R24" s="60">
        <v>24.962120962898592</v>
      </c>
      <c r="S24" s="59">
        <v>4.1479686830972167</v>
      </c>
      <c r="T24" s="36">
        <v>33.928993257455922</v>
      </c>
      <c r="U24" s="25">
        <v>4.4610237808277766</v>
      </c>
      <c r="V24" s="60">
        <v>30.012210666481369</v>
      </c>
      <c r="W24" s="59">
        <v>4.5567835827994703</v>
      </c>
      <c r="X24" s="36">
        <v>11.09667511316413</v>
      </c>
      <c r="Y24" s="26">
        <v>3.0612889037688484</v>
      </c>
      <c r="Z24" s="156"/>
      <c r="AA24" s="157"/>
      <c r="AB24" s="156"/>
      <c r="AC24" s="157"/>
      <c r="AD24" s="156"/>
      <c r="AE24" s="157"/>
      <c r="AF24" s="156"/>
      <c r="AG24" s="157"/>
      <c r="AH24" s="156"/>
      <c r="AI24" s="157"/>
      <c r="AJ24" s="156"/>
      <c r="AK24" s="157"/>
      <c r="AL24" s="156"/>
      <c r="AM24" s="157"/>
      <c r="AN24" s="156"/>
      <c r="AO24" s="157"/>
      <c r="AP24" s="156"/>
      <c r="AQ24" s="157"/>
      <c r="AR24" s="156"/>
      <c r="AS24" s="157"/>
      <c r="AT24" s="156"/>
      <c r="AU24" s="157"/>
      <c r="AV24" s="156"/>
      <c r="AW24" s="157"/>
      <c r="AX24" s="156"/>
      <c r="AZ24" s="156"/>
      <c r="BB24" s="156"/>
      <c r="BD24" s="156"/>
      <c r="BF24" s="156"/>
      <c r="BH24" s="156"/>
      <c r="BJ24" s="156"/>
      <c r="BL24" s="156"/>
      <c r="BN24" s="156"/>
      <c r="BP24" s="156"/>
      <c r="BR24" s="156"/>
      <c r="BT24" s="156"/>
      <c r="BV24" s="156"/>
      <c r="BX24" s="156"/>
      <c r="BZ24" s="156"/>
      <c r="CB24" s="156"/>
      <c r="CD24" s="156"/>
      <c r="CF24" s="156"/>
      <c r="CH24" s="156"/>
      <c r="CJ24" s="156"/>
      <c r="CL24" s="156"/>
      <c r="CN24" s="156"/>
      <c r="CP24" s="156"/>
      <c r="CR24" s="156"/>
      <c r="CT24" s="156"/>
      <c r="CV24" s="156"/>
      <c r="CX24" s="156"/>
      <c r="CZ24" s="156"/>
      <c r="DB24" s="156"/>
      <c r="DD24" s="156"/>
      <c r="DF24" s="156"/>
    </row>
    <row r="25" spans="1:110">
      <c r="A25" s="89" t="s">
        <v>61</v>
      </c>
      <c r="B25" s="36">
        <v>30.12054148336081</v>
      </c>
      <c r="C25" s="59">
        <v>3.0963976979203309</v>
      </c>
      <c r="D25" s="36">
        <v>37.278530622609452</v>
      </c>
      <c r="E25" s="25">
        <v>3.3788270128651581</v>
      </c>
      <c r="F25" s="36">
        <v>29.007986667709041</v>
      </c>
      <c r="G25" s="25">
        <v>3.4859789097091318</v>
      </c>
      <c r="H25" s="60">
        <v>3.5929412263206961</v>
      </c>
      <c r="I25" s="59">
        <v>1.3581002446238533</v>
      </c>
      <c r="J25" s="36">
        <v>63.289066763688133</v>
      </c>
      <c r="K25" s="25">
        <v>3.8712754582680486</v>
      </c>
      <c r="L25" s="60">
        <v>6.3271588424149279</v>
      </c>
      <c r="M25" s="59">
        <v>1.8284250826941222</v>
      </c>
      <c r="N25" s="36">
        <v>26.776815874619551</v>
      </c>
      <c r="O25" s="59">
        <v>3.4563041772143954</v>
      </c>
      <c r="P25" s="36">
        <v>3.6069585192774012</v>
      </c>
      <c r="Q25" s="25">
        <v>1.3627402234738157</v>
      </c>
      <c r="R25" s="60">
        <v>17.38771762444139</v>
      </c>
      <c r="S25" s="59">
        <v>2.6787624054211867</v>
      </c>
      <c r="T25" s="36">
        <v>31.96954154507165</v>
      </c>
      <c r="U25" s="25">
        <v>3.2804859679538909</v>
      </c>
      <c r="V25" s="60">
        <v>42.694920482304973</v>
      </c>
      <c r="W25" s="59">
        <v>3.8481386425157833</v>
      </c>
      <c r="X25" s="36">
        <v>7.9478203481819998</v>
      </c>
      <c r="Y25" s="26">
        <v>1.87610358421581</v>
      </c>
      <c r="Z25" s="156"/>
      <c r="AA25" s="157"/>
      <c r="AB25" s="156"/>
      <c r="AC25" s="157"/>
      <c r="AD25" s="156"/>
      <c r="AE25" s="157"/>
      <c r="AF25" s="156"/>
      <c r="AG25" s="157"/>
      <c r="AH25" s="156"/>
      <c r="AI25" s="157"/>
      <c r="AJ25" s="156"/>
      <c r="AK25" s="157"/>
      <c r="AL25" s="156"/>
      <c r="AM25" s="157"/>
      <c r="AN25" s="156"/>
      <c r="AO25" s="157"/>
      <c r="AP25" s="156"/>
      <c r="AQ25" s="157"/>
      <c r="AR25" s="156"/>
      <c r="AS25" s="157"/>
      <c r="AT25" s="156"/>
      <c r="AU25" s="157"/>
      <c r="AV25" s="156"/>
      <c r="AW25" s="157"/>
      <c r="AX25" s="156"/>
      <c r="AZ25" s="156"/>
      <c r="BB25" s="156"/>
      <c r="BD25" s="156"/>
      <c r="BF25" s="156"/>
      <c r="BH25" s="156"/>
      <c r="BJ25" s="156"/>
      <c r="BL25" s="156"/>
      <c r="BN25" s="156"/>
      <c r="BP25" s="156"/>
      <c r="BR25" s="156"/>
      <c r="BT25" s="156"/>
      <c r="BV25" s="156"/>
      <c r="BX25" s="156"/>
      <c r="BZ25" s="156"/>
      <c r="CB25" s="156"/>
      <c r="CD25" s="156"/>
      <c r="CF25" s="156"/>
      <c r="CH25" s="156"/>
      <c r="CJ25" s="156"/>
      <c r="CL25" s="156"/>
      <c r="CN25" s="156"/>
      <c r="CP25" s="156"/>
      <c r="CR25" s="156"/>
      <c r="CT25" s="156"/>
      <c r="CV25" s="156"/>
      <c r="CX25" s="156"/>
      <c r="CZ25" s="156"/>
      <c r="DB25" s="156"/>
      <c r="DD25" s="156"/>
      <c r="DF25" s="156"/>
    </row>
    <row r="26" spans="1:110">
      <c r="A26" s="89" t="s">
        <v>77</v>
      </c>
      <c r="B26" s="36">
        <v>75.498341617370073</v>
      </c>
      <c r="C26" s="59">
        <v>3.7670813628539923</v>
      </c>
      <c r="D26" s="36">
        <v>11.951648654016109</v>
      </c>
      <c r="E26" s="25">
        <v>2.8342618237593018</v>
      </c>
      <c r="F26" s="36">
        <v>12.550009728613819</v>
      </c>
      <c r="G26" s="25">
        <v>2.8624364073954851</v>
      </c>
      <c r="H26" s="60">
        <v>0</v>
      </c>
      <c r="I26" s="59">
        <v>0</v>
      </c>
      <c r="J26" s="36">
        <v>96.551205161728248</v>
      </c>
      <c r="K26" s="25">
        <v>1.5094173410569549</v>
      </c>
      <c r="L26" s="60">
        <v>0.58247582495537364</v>
      </c>
      <c r="M26" s="59">
        <v>0.58247582399123043</v>
      </c>
      <c r="N26" s="36">
        <v>2.3268325973874671</v>
      </c>
      <c r="O26" s="59">
        <v>1.2837503271753368</v>
      </c>
      <c r="P26" s="36">
        <v>0.53948641592892443</v>
      </c>
      <c r="Q26" s="25">
        <v>0.53948641503570716</v>
      </c>
      <c r="R26" s="60">
        <v>23.941122785364261</v>
      </c>
      <c r="S26" s="59">
        <v>3.6824840447404967</v>
      </c>
      <c r="T26" s="36">
        <v>34.414771643741553</v>
      </c>
      <c r="U26" s="25">
        <v>3.9329183073267027</v>
      </c>
      <c r="V26" s="60">
        <v>24.164485677581759</v>
      </c>
      <c r="W26" s="59">
        <v>3.1650055132625257</v>
      </c>
      <c r="X26" s="36">
        <v>17.479619893312439</v>
      </c>
      <c r="Y26" s="26">
        <v>3.2365421548459747</v>
      </c>
      <c r="Z26" s="156"/>
      <c r="AA26" s="157"/>
      <c r="AB26" s="156"/>
      <c r="AC26" s="157"/>
      <c r="AD26" s="156"/>
      <c r="AE26" s="157"/>
      <c r="AF26" s="156"/>
      <c r="AG26" s="157"/>
      <c r="AH26" s="156"/>
      <c r="AI26" s="157"/>
      <c r="AJ26" s="156"/>
      <c r="AK26" s="157"/>
      <c r="AL26" s="156"/>
      <c r="AM26" s="157"/>
      <c r="AN26" s="156"/>
      <c r="AO26" s="157"/>
      <c r="AP26" s="156"/>
      <c r="AQ26" s="157"/>
      <c r="AR26" s="156"/>
      <c r="AS26" s="157"/>
      <c r="AT26" s="156"/>
      <c r="AU26" s="157"/>
      <c r="AV26" s="156"/>
      <c r="AW26" s="157"/>
      <c r="AX26" s="156"/>
      <c r="AZ26" s="156"/>
      <c r="BB26" s="156"/>
      <c r="BD26" s="156"/>
      <c r="BF26" s="156"/>
      <c r="BH26" s="156"/>
      <c r="BJ26" s="156"/>
      <c r="BL26" s="156"/>
      <c r="BN26" s="156"/>
      <c r="BP26" s="156"/>
      <c r="BR26" s="156"/>
      <c r="BT26" s="156"/>
      <c r="BV26" s="156"/>
      <c r="BX26" s="156"/>
      <c r="BZ26" s="156"/>
      <c r="CB26" s="156"/>
      <c r="CD26" s="156"/>
      <c r="CF26" s="156"/>
      <c r="CH26" s="156"/>
      <c r="CJ26" s="156"/>
      <c r="CL26" s="156"/>
      <c r="CN26" s="156"/>
      <c r="CP26" s="156"/>
      <c r="CR26" s="156"/>
      <c r="CT26" s="156"/>
      <c r="CV26" s="156"/>
      <c r="CX26" s="156"/>
      <c r="CZ26" s="156"/>
      <c r="DB26" s="156"/>
      <c r="DD26" s="156"/>
      <c r="DF26" s="156"/>
    </row>
    <row r="27" spans="1:110">
      <c r="A27" s="89" t="s">
        <v>93</v>
      </c>
      <c r="B27" s="36">
        <v>29.10511683506757</v>
      </c>
      <c r="C27" s="59">
        <v>3.723904071881718</v>
      </c>
      <c r="D27" s="36">
        <v>31.25162817686342</v>
      </c>
      <c r="E27" s="25">
        <v>3.3144656120814129</v>
      </c>
      <c r="F27" s="36">
        <v>37.003560837205043</v>
      </c>
      <c r="G27" s="25">
        <v>3.8579684269886156</v>
      </c>
      <c r="H27" s="60">
        <v>2.6396941508639631</v>
      </c>
      <c r="I27" s="59">
        <v>1.281639897036023</v>
      </c>
      <c r="J27" s="36">
        <v>64.813675580455993</v>
      </c>
      <c r="K27" s="25">
        <v>3.5803610554887131</v>
      </c>
      <c r="L27" s="60">
        <v>11.857500700814869</v>
      </c>
      <c r="M27" s="59">
        <v>2.3461786518430943</v>
      </c>
      <c r="N27" s="36">
        <v>12.31101027852416</v>
      </c>
      <c r="O27" s="59">
        <v>2.9048150274896551</v>
      </c>
      <c r="P27" s="36">
        <v>11.017813440204961</v>
      </c>
      <c r="Q27" s="25">
        <v>2.6924987868102406</v>
      </c>
      <c r="R27" s="60" t="s">
        <v>8</v>
      </c>
      <c r="S27" s="59" t="s">
        <v>8</v>
      </c>
      <c r="T27" s="36" t="s">
        <v>8</v>
      </c>
      <c r="U27" s="25" t="s">
        <v>8</v>
      </c>
      <c r="V27" s="60" t="s">
        <v>8</v>
      </c>
      <c r="W27" s="59" t="s">
        <v>8</v>
      </c>
      <c r="X27" s="36" t="s">
        <v>8</v>
      </c>
      <c r="Y27" s="26" t="s">
        <v>8</v>
      </c>
      <c r="Z27" s="156"/>
      <c r="AA27" s="157"/>
      <c r="AB27" s="156"/>
      <c r="AC27" s="157"/>
      <c r="AD27" s="156"/>
      <c r="AE27" s="157"/>
      <c r="AF27" s="156"/>
      <c r="AG27" s="157"/>
      <c r="AH27" s="156"/>
      <c r="AI27" s="157"/>
      <c r="AJ27" s="156"/>
      <c r="AK27" s="157"/>
      <c r="AL27" s="156"/>
      <c r="AM27" s="157"/>
      <c r="AN27" s="156"/>
      <c r="AO27" s="157"/>
      <c r="AP27" s="156"/>
      <c r="AQ27" s="157"/>
      <c r="AR27" s="156"/>
      <c r="AS27" s="157"/>
      <c r="AT27" s="156"/>
      <c r="AU27" s="157"/>
      <c r="AV27" s="156"/>
      <c r="AW27" s="157"/>
      <c r="AX27" s="156"/>
      <c r="AZ27" s="156"/>
      <c r="BB27" s="156"/>
      <c r="BD27" s="156"/>
      <c r="BF27" s="156"/>
      <c r="BH27" s="156"/>
      <c r="BJ27" s="156"/>
      <c r="BL27" s="156"/>
      <c r="BN27" s="156"/>
      <c r="BP27" s="156"/>
      <c r="BR27" s="156"/>
      <c r="BT27" s="156"/>
      <c r="BV27" s="156"/>
      <c r="BX27" s="156"/>
      <c r="BZ27" s="156"/>
      <c r="CB27" s="156"/>
      <c r="CD27" s="156"/>
      <c r="CF27" s="156"/>
      <c r="CH27" s="156"/>
      <c r="CJ27" s="156"/>
      <c r="CL27" s="156"/>
      <c r="CN27" s="156"/>
      <c r="CP27" s="156"/>
      <c r="CR27" s="156"/>
      <c r="CT27" s="156"/>
      <c r="CV27" s="156"/>
      <c r="CX27" s="156"/>
      <c r="CZ27" s="156"/>
      <c r="DB27" s="156"/>
      <c r="DD27" s="156"/>
      <c r="DF27" s="156"/>
    </row>
    <row r="28" spans="1:110">
      <c r="A28" s="89" t="s">
        <v>64</v>
      </c>
      <c r="B28" s="36">
        <v>6.0280440049831752</v>
      </c>
      <c r="C28" s="59">
        <v>1.4417014472601171</v>
      </c>
      <c r="D28" s="36">
        <v>66.866496369135689</v>
      </c>
      <c r="E28" s="25">
        <v>3.52025084697968</v>
      </c>
      <c r="F28" s="36">
        <v>22.26104104333232</v>
      </c>
      <c r="G28" s="25">
        <v>3.3312251286236121</v>
      </c>
      <c r="H28" s="60">
        <v>4.8444185825488244</v>
      </c>
      <c r="I28" s="59">
        <v>1.443314360723934</v>
      </c>
      <c r="J28" s="36">
        <v>31.457023593196489</v>
      </c>
      <c r="K28" s="25">
        <v>3.9381824448598706</v>
      </c>
      <c r="L28" s="60">
        <v>19.34006015101167</v>
      </c>
      <c r="M28" s="59">
        <v>3.4888314985924027</v>
      </c>
      <c r="N28" s="36">
        <v>47.111585438226058</v>
      </c>
      <c r="O28" s="59">
        <v>4.4875931702468081</v>
      </c>
      <c r="P28" s="36">
        <v>2.0913308175657699</v>
      </c>
      <c r="Q28" s="25">
        <v>1.1279307264352512</v>
      </c>
      <c r="R28" s="60">
        <v>11.74898484958079</v>
      </c>
      <c r="S28" s="59">
        <v>2.4176403938662667</v>
      </c>
      <c r="T28" s="36">
        <v>42.008904833178832</v>
      </c>
      <c r="U28" s="25">
        <v>4.0539674598690745</v>
      </c>
      <c r="V28" s="60">
        <v>42.99542986227641</v>
      </c>
      <c r="W28" s="59">
        <v>4.1273582562950191</v>
      </c>
      <c r="X28" s="36">
        <v>3.2466804549639812</v>
      </c>
      <c r="Y28" s="26">
        <v>0.95984003962330677</v>
      </c>
      <c r="Z28" s="156"/>
      <c r="AA28" s="157"/>
      <c r="AB28" s="156"/>
      <c r="AC28" s="157"/>
      <c r="AD28" s="156"/>
      <c r="AE28" s="157"/>
      <c r="AF28" s="156"/>
      <c r="AG28" s="157"/>
      <c r="AH28" s="156"/>
      <c r="AI28" s="157"/>
      <c r="AJ28" s="156"/>
      <c r="AK28" s="157"/>
      <c r="AL28" s="156"/>
      <c r="AM28" s="157"/>
      <c r="AN28" s="156"/>
      <c r="AO28" s="157"/>
      <c r="AP28" s="156"/>
      <c r="AQ28" s="157"/>
      <c r="AR28" s="156"/>
      <c r="AS28" s="157"/>
      <c r="AT28" s="156"/>
      <c r="AU28" s="157"/>
      <c r="AV28" s="156"/>
      <c r="AW28" s="157"/>
      <c r="AX28" s="156"/>
      <c r="AZ28" s="156"/>
      <c r="BB28" s="156"/>
      <c r="BD28" s="156"/>
      <c r="BF28" s="156"/>
      <c r="BH28" s="156"/>
      <c r="BJ28" s="156"/>
      <c r="BL28" s="156"/>
      <c r="BN28" s="156"/>
      <c r="BP28" s="156"/>
      <c r="BR28" s="156"/>
      <c r="BT28" s="156"/>
      <c r="BV28" s="156"/>
      <c r="BX28" s="156"/>
      <c r="BZ28" s="156"/>
      <c r="CB28" s="156"/>
      <c r="CD28" s="156"/>
      <c r="CF28" s="156"/>
      <c r="CH28" s="156"/>
      <c r="CJ28" s="156"/>
      <c r="CL28" s="156"/>
      <c r="CN28" s="156"/>
      <c r="CP28" s="156"/>
      <c r="CR28" s="156"/>
      <c r="CT28" s="156"/>
      <c r="CV28" s="156"/>
      <c r="CX28" s="156"/>
      <c r="CZ28" s="156"/>
      <c r="DB28" s="156"/>
      <c r="DD28" s="156"/>
      <c r="DF28" s="156"/>
    </row>
    <row r="29" spans="1:110">
      <c r="A29" s="89" t="s">
        <v>68</v>
      </c>
      <c r="B29" s="36">
        <v>1.4271447984580401</v>
      </c>
      <c r="C29" s="59">
        <v>0.92564128328600037</v>
      </c>
      <c r="D29" s="36">
        <v>37.194294827954593</v>
      </c>
      <c r="E29" s="25">
        <v>4.8769380296961122</v>
      </c>
      <c r="F29" s="36">
        <v>3.2538665273630039</v>
      </c>
      <c r="G29" s="25">
        <v>1.727185618181069</v>
      </c>
      <c r="H29" s="60">
        <v>58.124693846224382</v>
      </c>
      <c r="I29" s="59">
        <v>4.714490412269102</v>
      </c>
      <c r="J29" s="36">
        <v>53.415874728651382</v>
      </c>
      <c r="K29" s="25">
        <v>4.5263474836746891</v>
      </c>
      <c r="L29" s="60">
        <v>5.1040326518513419</v>
      </c>
      <c r="M29" s="59">
        <v>2.8525027715499229</v>
      </c>
      <c r="N29" s="36">
        <v>11.664575063835651</v>
      </c>
      <c r="O29" s="59">
        <v>2.2223506904000563</v>
      </c>
      <c r="P29" s="36">
        <v>29.815517555661629</v>
      </c>
      <c r="Q29" s="25">
        <v>4.0916405045504778</v>
      </c>
      <c r="R29" s="60">
        <v>3.3655082725823031</v>
      </c>
      <c r="S29" s="59">
        <v>1.6251134452809497</v>
      </c>
      <c r="T29" s="36">
        <v>41.025367828262581</v>
      </c>
      <c r="U29" s="25">
        <v>5.7834161128199089</v>
      </c>
      <c r="V29" s="60">
        <v>7.4841051307137567</v>
      </c>
      <c r="W29" s="59">
        <v>2.1142452355080095</v>
      </c>
      <c r="X29" s="36">
        <v>48.125018768441358</v>
      </c>
      <c r="Y29" s="26">
        <v>5.3425820843392264</v>
      </c>
      <c r="Z29" s="156"/>
      <c r="AA29" s="157"/>
      <c r="AB29" s="156"/>
      <c r="AC29" s="157"/>
      <c r="AD29" s="156"/>
      <c r="AE29" s="157"/>
      <c r="AF29" s="156"/>
      <c r="AG29" s="157"/>
      <c r="AH29" s="156"/>
      <c r="AI29" s="157"/>
      <c r="AJ29" s="156"/>
      <c r="AK29" s="157"/>
      <c r="AL29" s="156"/>
      <c r="AM29" s="157"/>
      <c r="AN29" s="156"/>
      <c r="AO29" s="157"/>
      <c r="AP29" s="156"/>
      <c r="AQ29" s="157"/>
      <c r="AR29" s="156"/>
      <c r="AS29" s="157"/>
      <c r="AT29" s="156"/>
      <c r="AU29" s="157"/>
      <c r="AV29" s="156"/>
      <c r="AW29" s="157"/>
      <c r="AX29" s="156"/>
      <c r="AZ29" s="156"/>
      <c r="BB29" s="156"/>
      <c r="BD29" s="156"/>
      <c r="BF29" s="156"/>
      <c r="BH29" s="156"/>
      <c r="BJ29" s="156"/>
      <c r="BL29" s="156"/>
      <c r="BN29" s="156"/>
      <c r="BP29" s="156"/>
      <c r="BR29" s="156"/>
      <c r="BT29" s="156"/>
      <c r="BV29" s="156"/>
      <c r="BX29" s="156"/>
      <c r="BZ29" s="156"/>
      <c r="CB29" s="156"/>
      <c r="CD29" s="156"/>
      <c r="CF29" s="156"/>
      <c r="CH29" s="156"/>
      <c r="CJ29" s="156"/>
      <c r="CL29" s="156"/>
      <c r="CN29" s="156"/>
      <c r="CP29" s="156"/>
      <c r="CR29" s="156"/>
      <c r="CT29" s="156"/>
      <c r="CV29" s="156"/>
      <c r="CX29" s="156"/>
      <c r="CZ29" s="156"/>
      <c r="DB29" s="156"/>
      <c r="DD29" s="156"/>
      <c r="DF29" s="156"/>
    </row>
    <row r="30" spans="1:110">
      <c r="A30" s="89" t="s">
        <v>94</v>
      </c>
      <c r="B30" s="36">
        <v>23.711340206185572</v>
      </c>
      <c r="C30" s="59">
        <v>4.5083512453743602</v>
      </c>
      <c r="D30" s="36">
        <v>29.896907216494849</v>
      </c>
      <c r="E30" s="25">
        <v>5.1893556833576184</v>
      </c>
      <c r="F30" s="36">
        <v>21.649484536082479</v>
      </c>
      <c r="G30" s="25">
        <v>3.8962706394451616</v>
      </c>
      <c r="H30" s="60">
        <v>24.742268041237121</v>
      </c>
      <c r="I30" s="59">
        <v>4.3613828426047476</v>
      </c>
      <c r="J30" s="36">
        <v>89.583333333333343</v>
      </c>
      <c r="K30" s="25">
        <v>2.9662528320544808</v>
      </c>
      <c r="L30" s="60">
        <v>0</v>
      </c>
      <c r="M30" s="59">
        <v>0</v>
      </c>
      <c r="N30" s="36">
        <v>5.2083333333333339</v>
      </c>
      <c r="O30" s="59">
        <v>2.3408873244966575</v>
      </c>
      <c r="P30" s="36">
        <v>5.2083333333333339</v>
      </c>
      <c r="Q30" s="25">
        <v>1.8140558780041489</v>
      </c>
      <c r="R30" s="60">
        <v>29.032258064516132</v>
      </c>
      <c r="S30" s="59">
        <v>5.3709855278215128</v>
      </c>
      <c r="T30" s="36">
        <v>20.43010752688172</v>
      </c>
      <c r="U30" s="25">
        <v>3.922547279670956</v>
      </c>
      <c r="V30" s="60">
        <v>34.408602150537639</v>
      </c>
      <c r="W30" s="59">
        <v>5.1213974663368766</v>
      </c>
      <c r="X30" s="36">
        <v>16.12903225806452</v>
      </c>
      <c r="Y30" s="26">
        <v>4.0499359104956207</v>
      </c>
      <c r="Z30" s="156"/>
      <c r="AA30" s="157"/>
      <c r="AB30" s="156"/>
      <c r="AC30" s="157"/>
      <c r="AD30" s="156"/>
      <c r="AE30" s="157"/>
      <c r="AF30" s="156"/>
      <c r="AG30" s="157"/>
      <c r="AH30" s="156"/>
      <c r="AI30" s="157"/>
      <c r="AJ30" s="156"/>
      <c r="AK30" s="157"/>
      <c r="AL30" s="156"/>
      <c r="AM30" s="157"/>
      <c r="AN30" s="156"/>
      <c r="AO30" s="157"/>
      <c r="AP30" s="156"/>
      <c r="AQ30" s="157"/>
      <c r="AR30" s="156"/>
      <c r="AS30" s="157"/>
      <c r="AT30" s="156"/>
      <c r="AU30" s="157"/>
      <c r="AV30" s="156"/>
      <c r="AW30" s="157"/>
      <c r="AX30" s="156"/>
      <c r="AZ30" s="156"/>
      <c r="BB30" s="156"/>
      <c r="BD30" s="156"/>
      <c r="BF30" s="156"/>
      <c r="BH30" s="156"/>
      <c r="BJ30" s="156"/>
      <c r="BL30" s="156"/>
      <c r="BN30" s="156"/>
      <c r="BP30" s="156"/>
      <c r="BR30" s="156"/>
      <c r="BT30" s="156"/>
      <c r="BV30" s="156"/>
      <c r="BX30" s="156"/>
      <c r="BZ30" s="156"/>
      <c r="CB30" s="156"/>
      <c r="CD30" s="156"/>
      <c r="CF30" s="156"/>
      <c r="CH30" s="156"/>
      <c r="CJ30" s="156"/>
      <c r="CL30" s="156"/>
      <c r="CN30" s="156"/>
      <c r="CP30" s="156"/>
      <c r="CR30" s="156"/>
      <c r="CT30" s="156"/>
      <c r="CV30" s="156"/>
      <c r="CX30" s="156"/>
      <c r="CZ30" s="156"/>
      <c r="DB30" s="156"/>
      <c r="DD30" s="156"/>
      <c r="DF30" s="156"/>
    </row>
    <row r="31" spans="1:110">
      <c r="A31" s="89" t="s">
        <v>82</v>
      </c>
      <c r="B31" s="36">
        <v>29.344742923147908</v>
      </c>
      <c r="C31" s="59">
        <v>3.3557433092930498</v>
      </c>
      <c r="D31" s="36">
        <v>26.37115018785595</v>
      </c>
      <c r="E31" s="25">
        <v>3.4314994364186808</v>
      </c>
      <c r="F31" s="36">
        <v>31.183738244088989</v>
      </c>
      <c r="G31" s="25">
        <v>3.4680831984566685</v>
      </c>
      <c r="H31" s="60">
        <v>13.100368644907149</v>
      </c>
      <c r="I31" s="59">
        <v>3.2850462075804958</v>
      </c>
      <c r="J31" s="36">
        <v>61.222426824734853</v>
      </c>
      <c r="K31" s="25">
        <v>3.8274677578996648</v>
      </c>
      <c r="L31" s="60">
        <v>11.19661788826053</v>
      </c>
      <c r="M31" s="59">
        <v>2.7189789109180347</v>
      </c>
      <c r="N31" s="36">
        <v>6.4683735960940183</v>
      </c>
      <c r="O31" s="59">
        <v>2.1613241387121991</v>
      </c>
      <c r="P31" s="36">
        <v>21.112581690910609</v>
      </c>
      <c r="Q31" s="25">
        <v>3.5235770055468691</v>
      </c>
      <c r="R31" s="60">
        <v>20.69290219917816</v>
      </c>
      <c r="S31" s="59">
        <v>3.3249857973104944</v>
      </c>
      <c r="T31" s="36">
        <v>22.371587031537508</v>
      </c>
      <c r="U31" s="25">
        <v>3.6697603611953737</v>
      </c>
      <c r="V31" s="60">
        <v>22.665792416072499</v>
      </c>
      <c r="W31" s="59">
        <v>3.6084593760163046</v>
      </c>
      <c r="X31" s="36">
        <v>34.269718353211829</v>
      </c>
      <c r="Y31" s="26">
        <v>3.8339412610121828</v>
      </c>
      <c r="Z31" s="156"/>
      <c r="AA31" s="157"/>
      <c r="AB31" s="156"/>
      <c r="AC31" s="157"/>
      <c r="AD31" s="156"/>
      <c r="AE31" s="157"/>
      <c r="AF31" s="156"/>
      <c r="AG31" s="157"/>
      <c r="AH31" s="156"/>
      <c r="AI31" s="157"/>
      <c r="AJ31" s="156"/>
      <c r="AK31" s="157"/>
      <c r="AL31" s="156"/>
      <c r="AM31" s="157"/>
      <c r="AN31" s="156"/>
      <c r="AO31" s="157"/>
      <c r="AP31" s="156"/>
      <c r="AQ31" s="157"/>
      <c r="AR31" s="156"/>
      <c r="AS31" s="157"/>
      <c r="AT31" s="156"/>
      <c r="AU31" s="157"/>
      <c r="AV31" s="156"/>
      <c r="AW31" s="157"/>
      <c r="AX31" s="156"/>
      <c r="AZ31" s="156"/>
      <c r="BB31" s="156"/>
      <c r="BD31" s="156"/>
      <c r="BF31" s="156"/>
      <c r="BH31" s="156"/>
      <c r="BJ31" s="156"/>
      <c r="BL31" s="156"/>
      <c r="BN31" s="156"/>
      <c r="BP31" s="156"/>
      <c r="BR31" s="156"/>
      <c r="BT31" s="156"/>
      <c r="BV31" s="156"/>
      <c r="BX31" s="156"/>
      <c r="BZ31" s="156"/>
      <c r="CB31" s="156"/>
      <c r="CD31" s="156"/>
      <c r="CF31" s="156"/>
      <c r="CH31" s="156"/>
      <c r="CJ31" s="156"/>
      <c r="CL31" s="156"/>
      <c r="CN31" s="156"/>
      <c r="CP31" s="156"/>
      <c r="CR31" s="156"/>
      <c r="CT31" s="156"/>
      <c r="CV31" s="156"/>
      <c r="CX31" s="156"/>
      <c r="CZ31" s="156"/>
      <c r="DB31" s="156"/>
      <c r="DD31" s="156"/>
      <c r="DF31" s="156"/>
    </row>
    <row r="32" spans="1:110">
      <c r="A32" s="89" t="s">
        <v>92</v>
      </c>
      <c r="B32" s="36">
        <v>56.053393767469693</v>
      </c>
      <c r="C32" s="59">
        <v>3.7902353861228608</v>
      </c>
      <c r="D32" s="36">
        <v>22.637569579638789</v>
      </c>
      <c r="E32" s="25">
        <v>3.4648345012862651</v>
      </c>
      <c r="F32" s="36">
        <v>10.04669478321849</v>
      </c>
      <c r="G32" s="25">
        <v>2.4989827777111979</v>
      </c>
      <c r="H32" s="60">
        <v>11.26234186967303</v>
      </c>
      <c r="I32" s="59">
        <v>2.4638823644156069</v>
      </c>
      <c r="J32" s="36">
        <v>80.90293241082982</v>
      </c>
      <c r="K32" s="25">
        <v>3.1192210159555884</v>
      </c>
      <c r="L32" s="60">
        <v>1.9698568191236729</v>
      </c>
      <c r="M32" s="59">
        <v>1.0390780650064888</v>
      </c>
      <c r="N32" s="36">
        <v>9.5593485140927168</v>
      </c>
      <c r="O32" s="59">
        <v>2.430084525356162</v>
      </c>
      <c r="P32" s="36">
        <v>7.5678622559537851</v>
      </c>
      <c r="Q32" s="25">
        <v>2.2523292784825339</v>
      </c>
      <c r="R32" s="60">
        <v>38.527990543806951</v>
      </c>
      <c r="S32" s="59">
        <v>3.8558276923665717</v>
      </c>
      <c r="T32" s="36">
        <v>20.278023064935979</v>
      </c>
      <c r="U32" s="25">
        <v>3.8753874208472112</v>
      </c>
      <c r="V32" s="60">
        <v>10.57567139183689</v>
      </c>
      <c r="W32" s="59">
        <v>2.044930308254155</v>
      </c>
      <c r="X32" s="36">
        <v>30.618314999420178</v>
      </c>
      <c r="Y32" s="26">
        <v>3.7828363630802948</v>
      </c>
      <c r="Z32" s="156"/>
      <c r="AA32" s="157"/>
      <c r="AB32" s="156"/>
      <c r="AC32" s="157"/>
      <c r="AD32" s="156"/>
      <c r="AE32" s="157"/>
      <c r="AF32" s="156"/>
      <c r="AG32" s="157"/>
      <c r="AH32" s="156"/>
      <c r="AI32" s="157"/>
      <c r="AJ32" s="156"/>
      <c r="AK32" s="157"/>
      <c r="AL32" s="156"/>
      <c r="AM32" s="157"/>
      <c r="AN32" s="156"/>
      <c r="AO32" s="157"/>
      <c r="AP32" s="156"/>
      <c r="AQ32" s="157"/>
      <c r="AR32" s="156"/>
      <c r="AS32" s="157"/>
      <c r="AT32" s="156"/>
      <c r="AU32" s="157"/>
      <c r="AV32" s="156"/>
      <c r="AW32" s="157"/>
      <c r="AX32" s="156"/>
      <c r="AZ32" s="156"/>
      <c r="BB32" s="156"/>
      <c r="BD32" s="156"/>
      <c r="BF32" s="156"/>
      <c r="BH32" s="156"/>
      <c r="BJ32" s="156"/>
      <c r="BL32" s="156"/>
      <c r="BN32" s="156"/>
      <c r="BP32" s="156"/>
      <c r="BR32" s="156"/>
      <c r="BT32" s="156"/>
      <c r="BV32" s="156"/>
      <c r="BX32" s="156"/>
      <c r="BZ32" s="156"/>
      <c r="CB32" s="156"/>
      <c r="CD32" s="156"/>
      <c r="CF32" s="156"/>
      <c r="CH32" s="156"/>
      <c r="CJ32" s="156"/>
      <c r="CL32" s="156"/>
      <c r="CN32" s="156"/>
      <c r="CP32" s="156"/>
      <c r="CR32" s="156"/>
      <c r="CT32" s="156"/>
      <c r="CV32" s="156"/>
      <c r="CX32" s="156"/>
      <c r="CZ32" s="156"/>
      <c r="DB32" s="156"/>
      <c r="DD32" s="156"/>
      <c r="DF32" s="156"/>
    </row>
    <row r="33" spans="1:121">
      <c r="A33" s="89" t="s">
        <v>80</v>
      </c>
      <c r="B33" s="36">
        <v>12.8627985930679</v>
      </c>
      <c r="C33" s="59">
        <v>2.607570661613861</v>
      </c>
      <c r="D33" s="36">
        <v>43.981914341471942</v>
      </c>
      <c r="E33" s="25">
        <v>4.0648147200032101</v>
      </c>
      <c r="F33" s="36">
        <v>40.95985795190149</v>
      </c>
      <c r="G33" s="25">
        <v>4.1233613967719354</v>
      </c>
      <c r="H33" s="60">
        <v>2.1954291135586659</v>
      </c>
      <c r="I33" s="59">
        <v>0.75621375649362077</v>
      </c>
      <c r="J33" s="36">
        <v>44.982677303531169</v>
      </c>
      <c r="K33" s="25">
        <v>3.9748344171730667</v>
      </c>
      <c r="L33" s="60">
        <v>23.21053132050065</v>
      </c>
      <c r="M33" s="59">
        <v>3.8966287315638586</v>
      </c>
      <c r="N33" s="36">
        <v>27.30033759203965</v>
      </c>
      <c r="O33" s="59">
        <v>4.0673021494216375</v>
      </c>
      <c r="P33" s="36">
        <v>4.5064537839285297</v>
      </c>
      <c r="Q33" s="25">
        <v>1.433868223233193</v>
      </c>
      <c r="R33" s="60">
        <v>47.062982553797937</v>
      </c>
      <c r="S33" s="59">
        <v>4.4997805162122626</v>
      </c>
      <c r="T33" s="36">
        <v>24.03107874562879</v>
      </c>
      <c r="U33" s="25">
        <v>3.6628522146030464</v>
      </c>
      <c r="V33" s="60">
        <v>24.214176482232119</v>
      </c>
      <c r="W33" s="59">
        <v>3.5623852163411911</v>
      </c>
      <c r="X33" s="36">
        <v>4.6917622183411414</v>
      </c>
      <c r="Y33" s="26">
        <v>1.4286707326716712</v>
      </c>
      <c r="Z33" s="156"/>
      <c r="AA33" s="157"/>
      <c r="AB33" s="156"/>
      <c r="AC33" s="157"/>
      <c r="AD33" s="156"/>
      <c r="AE33" s="157"/>
      <c r="AF33" s="156"/>
      <c r="AG33" s="157"/>
      <c r="AH33" s="156"/>
      <c r="AI33" s="157"/>
      <c r="AJ33" s="156"/>
      <c r="AK33" s="157"/>
      <c r="AL33" s="156"/>
      <c r="AM33" s="157"/>
      <c r="AN33" s="156"/>
      <c r="AO33" s="157"/>
      <c r="AP33" s="156"/>
      <c r="AQ33" s="157"/>
      <c r="AR33" s="156"/>
      <c r="AS33" s="157"/>
      <c r="AT33" s="156"/>
      <c r="AU33" s="157"/>
      <c r="AV33" s="156"/>
      <c r="AW33" s="157"/>
      <c r="AX33" s="156"/>
      <c r="AZ33" s="156"/>
      <c r="BB33" s="156"/>
      <c r="BD33" s="156"/>
      <c r="BF33" s="156"/>
      <c r="BH33" s="156"/>
      <c r="BJ33" s="156"/>
      <c r="BL33" s="156"/>
      <c r="BN33" s="156"/>
      <c r="BP33" s="156"/>
      <c r="BR33" s="156"/>
      <c r="BT33" s="156"/>
      <c r="BV33" s="156"/>
      <c r="BX33" s="156"/>
      <c r="BZ33" s="156"/>
      <c r="CB33" s="156"/>
      <c r="CD33" s="156"/>
      <c r="CF33" s="156"/>
      <c r="CH33" s="156"/>
      <c r="CJ33" s="156"/>
      <c r="CL33" s="156"/>
      <c r="CN33" s="156"/>
      <c r="CP33" s="156"/>
      <c r="CR33" s="156"/>
      <c r="CT33" s="156"/>
      <c r="CV33" s="156"/>
      <c r="CX33" s="156"/>
      <c r="CZ33" s="156"/>
      <c r="DB33" s="156"/>
      <c r="DD33" s="156"/>
      <c r="DF33" s="156"/>
    </row>
    <row r="34" spans="1:121">
      <c r="A34" s="89" t="s">
        <v>490</v>
      </c>
      <c r="B34" s="36">
        <v>31.64533543596685</v>
      </c>
      <c r="C34" s="59">
        <v>3.9851435130778103</v>
      </c>
      <c r="D34" s="36">
        <v>37.810013900743712</v>
      </c>
      <c r="E34" s="25">
        <v>5.2098091701330143</v>
      </c>
      <c r="F34" s="36">
        <v>20.75092127476686</v>
      </c>
      <c r="G34" s="25">
        <v>4.103956691764048</v>
      </c>
      <c r="H34" s="60">
        <v>9.7937293885225714</v>
      </c>
      <c r="I34" s="59">
        <v>2.6698564164007061</v>
      </c>
      <c r="J34" s="36">
        <v>65.959081003407334</v>
      </c>
      <c r="K34" s="25">
        <v>5.1483383954552355</v>
      </c>
      <c r="L34" s="60">
        <v>5.3614427968700511</v>
      </c>
      <c r="M34" s="59">
        <v>2.2407661634060965</v>
      </c>
      <c r="N34" s="36">
        <v>26.413317210549909</v>
      </c>
      <c r="O34" s="59">
        <v>4.7203972325482191</v>
      </c>
      <c r="P34" s="36">
        <v>2.266158989172709</v>
      </c>
      <c r="Q34" s="25">
        <v>1.1771030330472698</v>
      </c>
      <c r="R34" s="60">
        <v>33.282439516220983</v>
      </c>
      <c r="S34" s="59">
        <v>5.0998632090740728</v>
      </c>
      <c r="T34" s="36">
        <v>39.548238989559131</v>
      </c>
      <c r="U34" s="25">
        <v>5.30713789616994</v>
      </c>
      <c r="V34" s="60">
        <v>20.93275556032259</v>
      </c>
      <c r="W34" s="59">
        <v>4.4309902244970942</v>
      </c>
      <c r="X34" s="36">
        <v>6.2365659338972872</v>
      </c>
      <c r="Y34" s="26">
        <v>1.8532549163697607</v>
      </c>
      <c r="Z34" s="156"/>
      <c r="AA34" s="157"/>
      <c r="AB34" s="156"/>
      <c r="AC34" s="157"/>
      <c r="AD34" s="156"/>
      <c r="AE34" s="157"/>
      <c r="AF34" s="156"/>
      <c r="AG34" s="157"/>
      <c r="AH34" s="156"/>
      <c r="AI34" s="157"/>
      <c r="AJ34" s="156"/>
      <c r="AK34" s="157"/>
      <c r="AL34" s="156"/>
      <c r="AM34" s="157"/>
      <c r="AN34" s="156"/>
      <c r="AO34" s="157"/>
      <c r="AP34" s="156"/>
      <c r="AQ34" s="157"/>
      <c r="AR34" s="156"/>
      <c r="AS34" s="157"/>
      <c r="AT34" s="156"/>
      <c r="AU34" s="157"/>
      <c r="AV34" s="156"/>
      <c r="AW34" s="157"/>
      <c r="AX34" s="156"/>
      <c r="AZ34" s="156"/>
      <c r="BB34" s="156"/>
      <c r="BD34" s="156"/>
      <c r="BF34" s="156"/>
      <c r="BH34" s="156"/>
      <c r="BJ34" s="156"/>
      <c r="BL34" s="156"/>
      <c r="BN34" s="156"/>
      <c r="BP34" s="156"/>
      <c r="BR34" s="156"/>
      <c r="BT34" s="156"/>
      <c r="BV34" s="156"/>
      <c r="BX34" s="156"/>
      <c r="BZ34" s="156"/>
      <c r="CB34" s="156"/>
      <c r="CD34" s="156"/>
      <c r="CF34" s="156"/>
      <c r="CH34" s="156"/>
      <c r="CJ34" s="156"/>
      <c r="CL34" s="156"/>
      <c r="CN34" s="156"/>
      <c r="CP34" s="156"/>
      <c r="CR34" s="156"/>
      <c r="CT34" s="156"/>
      <c r="CV34" s="156"/>
      <c r="CX34" s="156"/>
      <c r="CZ34" s="156"/>
      <c r="DB34" s="156"/>
      <c r="DD34" s="156"/>
      <c r="DF34" s="156"/>
    </row>
    <row r="35" spans="1:121">
      <c r="A35" s="89" t="s">
        <v>78</v>
      </c>
      <c r="B35" s="36">
        <v>12.968509547010379</v>
      </c>
      <c r="C35" s="59">
        <v>2.2770952881963216</v>
      </c>
      <c r="D35" s="36">
        <v>67.383280202970326</v>
      </c>
      <c r="E35" s="25">
        <v>3.3254537363824266</v>
      </c>
      <c r="F35" s="36">
        <v>11.8998743343203</v>
      </c>
      <c r="G35" s="25">
        <v>2.4580935622201063</v>
      </c>
      <c r="H35" s="60">
        <v>7.7483359156989824</v>
      </c>
      <c r="I35" s="59">
        <v>2.029290301551987</v>
      </c>
      <c r="J35" s="36">
        <v>34.117823112631271</v>
      </c>
      <c r="K35" s="25">
        <v>3.625458844665232</v>
      </c>
      <c r="L35" s="60">
        <v>27.7755271288115</v>
      </c>
      <c r="M35" s="59">
        <v>3.7647855552506515</v>
      </c>
      <c r="N35" s="36">
        <v>35.262894125827479</v>
      </c>
      <c r="O35" s="59">
        <v>3.8356924058091613</v>
      </c>
      <c r="P35" s="36">
        <v>2.8437556327297422</v>
      </c>
      <c r="Q35" s="25">
        <v>1.1726101292640927</v>
      </c>
      <c r="R35" s="60">
        <v>13.35102149136172</v>
      </c>
      <c r="S35" s="59">
        <v>2.7249405705605825</v>
      </c>
      <c r="T35" s="36">
        <v>57.501158027959079</v>
      </c>
      <c r="U35" s="25">
        <v>3.6926785045206567</v>
      </c>
      <c r="V35" s="60">
        <v>11.34300591233187</v>
      </c>
      <c r="W35" s="59">
        <v>2.2699313345985979</v>
      </c>
      <c r="X35" s="36">
        <v>17.804814568347339</v>
      </c>
      <c r="Y35" s="26">
        <v>2.791161966262079</v>
      </c>
      <c r="Z35" s="156"/>
      <c r="AA35" s="157"/>
      <c r="AB35" s="156"/>
      <c r="AC35" s="157"/>
      <c r="AD35" s="156"/>
      <c r="AE35" s="157"/>
      <c r="AF35" s="156"/>
      <c r="AG35" s="157"/>
      <c r="AH35" s="156"/>
      <c r="AI35" s="157"/>
      <c r="AJ35" s="156"/>
      <c r="AK35" s="157"/>
      <c r="AL35" s="156"/>
      <c r="AM35" s="157"/>
      <c r="AN35" s="156"/>
      <c r="AO35" s="157"/>
      <c r="AP35" s="156"/>
      <c r="AQ35" s="157"/>
      <c r="AR35" s="156"/>
      <c r="AS35" s="157"/>
      <c r="AT35" s="156"/>
      <c r="AU35" s="157"/>
      <c r="AV35" s="156"/>
      <c r="AW35" s="157"/>
      <c r="AX35" s="156"/>
      <c r="AZ35" s="156"/>
      <c r="BB35" s="156"/>
      <c r="BD35" s="156"/>
      <c r="BF35" s="156"/>
      <c r="BH35" s="156"/>
      <c r="BJ35" s="156"/>
      <c r="BL35" s="156"/>
      <c r="BN35" s="156"/>
      <c r="BP35" s="156"/>
      <c r="BR35" s="156"/>
      <c r="BT35" s="156"/>
      <c r="BV35" s="156"/>
      <c r="BX35" s="156"/>
      <c r="BZ35" s="156"/>
      <c r="CB35" s="156"/>
      <c r="CD35" s="156"/>
      <c r="CF35" s="156"/>
      <c r="CH35" s="156"/>
      <c r="CJ35" s="156"/>
      <c r="CL35" s="156"/>
      <c r="CN35" s="156"/>
      <c r="CP35" s="156"/>
      <c r="CR35" s="156"/>
      <c r="CT35" s="156"/>
      <c r="CV35" s="156"/>
      <c r="CX35" s="156"/>
      <c r="CZ35" s="156"/>
      <c r="DB35" s="156"/>
      <c r="DD35" s="156"/>
      <c r="DF35" s="156"/>
    </row>
    <row r="36" spans="1:121">
      <c r="A36" s="89" t="s">
        <v>91</v>
      </c>
      <c r="B36" s="36">
        <v>20.078748307934941</v>
      </c>
      <c r="C36" s="59">
        <v>5.0348129654677525</v>
      </c>
      <c r="D36" s="36">
        <v>39.588955413586362</v>
      </c>
      <c r="E36" s="25">
        <v>6.2901807695078586</v>
      </c>
      <c r="F36" s="36">
        <v>24.85654977243788</v>
      </c>
      <c r="G36" s="25">
        <v>4.5383729853347186</v>
      </c>
      <c r="H36" s="60">
        <v>15.47574650604083</v>
      </c>
      <c r="I36" s="59">
        <v>5.3777618707022077</v>
      </c>
      <c r="J36" s="36">
        <v>42.894639931886012</v>
      </c>
      <c r="K36" s="25">
        <v>6.3599719765698195</v>
      </c>
      <c r="L36" s="60">
        <v>13.27921766189499</v>
      </c>
      <c r="M36" s="59">
        <v>4.2883388860555387</v>
      </c>
      <c r="N36" s="36">
        <v>40.59811683109502</v>
      </c>
      <c r="O36" s="59">
        <v>6.2051713666727633</v>
      </c>
      <c r="P36" s="36">
        <v>3.2280255751239739</v>
      </c>
      <c r="Q36" s="25">
        <v>1.7635329416789758</v>
      </c>
      <c r="R36" s="60">
        <v>19.223281830087728</v>
      </c>
      <c r="S36" s="59">
        <v>4.5896973176583442</v>
      </c>
      <c r="T36" s="36">
        <v>26.5643081719283</v>
      </c>
      <c r="U36" s="25">
        <v>6.1407845423416081</v>
      </c>
      <c r="V36" s="60">
        <v>42.053134926892582</v>
      </c>
      <c r="W36" s="59">
        <v>5.6735585101558348</v>
      </c>
      <c r="X36" s="36">
        <v>12.15927507109139</v>
      </c>
      <c r="Y36" s="26">
        <v>3.8910291586834482</v>
      </c>
      <c r="Z36" s="156"/>
      <c r="AA36" s="157"/>
      <c r="AB36" s="156"/>
      <c r="AC36" s="157"/>
      <c r="AD36" s="156"/>
      <c r="AE36" s="157"/>
      <c r="AF36" s="156"/>
      <c r="AG36" s="157"/>
      <c r="AH36" s="156"/>
      <c r="AI36" s="157"/>
      <c r="AJ36" s="156"/>
      <c r="AK36" s="157"/>
      <c r="AL36" s="156"/>
      <c r="AM36" s="157"/>
      <c r="AN36" s="156"/>
      <c r="AO36" s="157"/>
      <c r="AP36" s="156"/>
      <c r="AQ36" s="157"/>
      <c r="AR36" s="156"/>
      <c r="AS36" s="157"/>
      <c r="AT36" s="156"/>
      <c r="AU36" s="157"/>
      <c r="AV36" s="156"/>
      <c r="AW36" s="157"/>
      <c r="AX36" s="156"/>
      <c r="AZ36" s="156"/>
      <c r="BB36" s="156"/>
      <c r="BD36" s="156"/>
      <c r="BF36" s="156"/>
      <c r="BH36" s="156"/>
      <c r="BJ36" s="156"/>
      <c r="BL36" s="156"/>
      <c r="BN36" s="156"/>
      <c r="BP36" s="156"/>
      <c r="BR36" s="156"/>
      <c r="BT36" s="156"/>
      <c r="BV36" s="156"/>
      <c r="BX36" s="156"/>
      <c r="BZ36" s="156"/>
      <c r="CB36" s="156"/>
      <c r="CD36" s="156"/>
      <c r="CF36" s="156"/>
      <c r="CH36" s="156"/>
      <c r="CJ36" s="156"/>
      <c r="CL36" s="156"/>
      <c r="CN36" s="156"/>
      <c r="CP36" s="156"/>
      <c r="CR36" s="156"/>
      <c r="CT36" s="156"/>
      <c r="CV36" s="156"/>
      <c r="CX36" s="156"/>
      <c r="CZ36" s="156"/>
      <c r="DB36" s="156"/>
      <c r="DD36" s="156"/>
      <c r="DF36" s="156"/>
    </row>
    <row r="37" spans="1:121">
      <c r="A37" s="89" t="s">
        <v>87</v>
      </c>
      <c r="B37" s="36">
        <v>48.287975879131572</v>
      </c>
      <c r="C37" s="59">
        <v>4.4947646286247682</v>
      </c>
      <c r="D37" s="36">
        <v>16.505945634031061</v>
      </c>
      <c r="E37" s="25">
        <v>3.5588936402829536</v>
      </c>
      <c r="F37" s="36">
        <v>33.712862966198443</v>
      </c>
      <c r="G37" s="25">
        <v>4.1381607525051534</v>
      </c>
      <c r="H37" s="60">
        <v>1.493215520638933</v>
      </c>
      <c r="I37" s="59">
        <v>1.4946550998967045</v>
      </c>
      <c r="J37" s="36">
        <v>55.611492004572241</v>
      </c>
      <c r="K37" s="25">
        <v>4.6014030310914755</v>
      </c>
      <c r="L37" s="60">
        <v>5.4023529122854166</v>
      </c>
      <c r="M37" s="59">
        <v>2.3508122586851741</v>
      </c>
      <c r="N37" s="36">
        <v>33.818524101959888</v>
      </c>
      <c r="O37" s="59">
        <v>4.3384516256110297</v>
      </c>
      <c r="P37" s="36">
        <v>5.1676309811824517</v>
      </c>
      <c r="Q37" s="25">
        <v>2.5780368711199158</v>
      </c>
      <c r="R37" s="60">
        <v>61.879615700812138</v>
      </c>
      <c r="S37" s="59">
        <v>4.7623309240392233</v>
      </c>
      <c r="T37" s="36">
        <v>3.2601164923431698</v>
      </c>
      <c r="U37" s="25">
        <v>1.6210829263697133</v>
      </c>
      <c r="V37" s="60">
        <v>32.557852141519597</v>
      </c>
      <c r="W37" s="59">
        <v>4.3215815102730755</v>
      </c>
      <c r="X37" s="36">
        <v>2.3024156653250958</v>
      </c>
      <c r="Y37" s="26">
        <v>1.6008059815313875</v>
      </c>
      <c r="Z37" s="156"/>
      <c r="AA37" s="157"/>
      <c r="AB37" s="156"/>
      <c r="AC37" s="157"/>
      <c r="AD37" s="156"/>
      <c r="AE37" s="157"/>
      <c r="AF37" s="156"/>
      <c r="AG37" s="157"/>
      <c r="AH37" s="156"/>
      <c r="AI37" s="157"/>
      <c r="AJ37" s="156"/>
      <c r="AK37" s="157"/>
      <c r="AL37" s="156"/>
      <c r="AM37" s="157"/>
      <c r="AN37" s="156"/>
      <c r="AO37" s="157"/>
      <c r="AP37" s="156"/>
      <c r="AQ37" s="157"/>
      <c r="AR37" s="156"/>
      <c r="AS37" s="157"/>
      <c r="AT37" s="156"/>
      <c r="AU37" s="157"/>
      <c r="AV37" s="156"/>
      <c r="AW37" s="157"/>
      <c r="AX37" s="156"/>
      <c r="AZ37" s="156"/>
      <c r="BB37" s="156"/>
      <c r="BD37" s="156"/>
      <c r="BF37" s="156"/>
      <c r="BH37" s="156"/>
      <c r="BJ37" s="156"/>
      <c r="BL37" s="156"/>
      <c r="BN37" s="156"/>
      <c r="BP37" s="156"/>
      <c r="BR37" s="156"/>
      <c r="BT37" s="156"/>
      <c r="BV37" s="156"/>
      <c r="BX37" s="156"/>
      <c r="BZ37" s="156"/>
      <c r="CB37" s="156"/>
      <c r="CD37" s="156"/>
      <c r="CF37" s="156"/>
      <c r="CH37" s="156"/>
      <c r="CJ37" s="156"/>
      <c r="CL37" s="156"/>
      <c r="CN37" s="156"/>
      <c r="CP37" s="156"/>
      <c r="CR37" s="156"/>
      <c r="CT37" s="156"/>
      <c r="CV37" s="156"/>
      <c r="CX37" s="156"/>
      <c r="CZ37" s="156"/>
      <c r="DB37" s="156"/>
      <c r="DD37" s="156"/>
      <c r="DF37" s="156"/>
    </row>
    <row r="38" spans="1:121">
      <c r="A38" s="89" t="s">
        <v>65</v>
      </c>
      <c r="B38" s="36">
        <v>14.2994525782422</v>
      </c>
      <c r="C38" s="59">
        <v>4.2047920860099479</v>
      </c>
      <c r="D38" s="36">
        <v>53.054601083432281</v>
      </c>
      <c r="E38" s="25">
        <v>5.1006389546923385</v>
      </c>
      <c r="F38" s="36">
        <v>22.003243927153029</v>
      </c>
      <c r="G38" s="25">
        <v>3.967534885477094</v>
      </c>
      <c r="H38" s="60">
        <v>10.642702411172481</v>
      </c>
      <c r="I38" s="59">
        <v>3.3389412538432937</v>
      </c>
      <c r="J38" s="36">
        <v>72.095423283215155</v>
      </c>
      <c r="K38" s="25">
        <v>5.4186684898859445</v>
      </c>
      <c r="L38" s="60">
        <v>2.3619016038787071</v>
      </c>
      <c r="M38" s="59">
        <v>1.1454248628706634</v>
      </c>
      <c r="N38" s="36">
        <v>25.542675112906149</v>
      </c>
      <c r="O38" s="59">
        <v>5.4857442206262563</v>
      </c>
      <c r="P38" s="36">
        <v>0</v>
      </c>
      <c r="Q38" s="25">
        <v>0</v>
      </c>
      <c r="R38" s="60">
        <v>16.87209974257587</v>
      </c>
      <c r="S38" s="59">
        <v>4.0065474217945329</v>
      </c>
      <c r="T38" s="36">
        <v>47.319450531830071</v>
      </c>
      <c r="U38" s="25">
        <v>6.4997042877820403</v>
      </c>
      <c r="V38" s="60">
        <v>28.432165330255739</v>
      </c>
      <c r="W38" s="59">
        <v>5.2731683342448239</v>
      </c>
      <c r="X38" s="36">
        <v>7.3762843953383159</v>
      </c>
      <c r="Y38" s="26">
        <v>1.6937836639231887</v>
      </c>
      <c r="Z38" s="156"/>
      <c r="AA38" s="157"/>
      <c r="AB38" s="156"/>
      <c r="AC38" s="157"/>
      <c r="AD38" s="156"/>
      <c r="AE38" s="157"/>
      <c r="AF38" s="156"/>
      <c r="AG38" s="157"/>
      <c r="AH38" s="156"/>
      <c r="AI38" s="157"/>
      <c r="AJ38" s="156"/>
      <c r="AK38" s="157"/>
      <c r="AL38" s="156"/>
      <c r="AM38" s="157"/>
      <c r="AN38" s="156"/>
      <c r="AO38" s="157"/>
      <c r="AP38" s="156"/>
      <c r="AQ38" s="157"/>
      <c r="AR38" s="156"/>
      <c r="AS38" s="157"/>
      <c r="AT38" s="156"/>
      <c r="AU38" s="157"/>
      <c r="AV38" s="156"/>
      <c r="AW38" s="157"/>
      <c r="AX38" s="156"/>
      <c r="AZ38" s="156"/>
      <c r="BB38" s="156"/>
      <c r="BD38" s="156"/>
      <c r="BF38" s="156"/>
      <c r="BH38" s="156"/>
      <c r="BJ38" s="156"/>
      <c r="BL38" s="156"/>
      <c r="BN38" s="156"/>
      <c r="BP38" s="156"/>
      <c r="BR38" s="156"/>
      <c r="BT38" s="156"/>
      <c r="BV38" s="156"/>
      <c r="BX38" s="156"/>
      <c r="BZ38" s="156"/>
      <c r="CB38" s="156"/>
      <c r="CD38" s="156"/>
      <c r="CF38" s="156"/>
      <c r="CH38" s="156"/>
      <c r="CJ38" s="156"/>
      <c r="CL38" s="156"/>
      <c r="CN38" s="156"/>
      <c r="CP38" s="156"/>
      <c r="CR38" s="156"/>
      <c r="CT38" s="156"/>
      <c r="CV38" s="156"/>
      <c r="CX38" s="156"/>
      <c r="CZ38" s="156"/>
      <c r="DB38" s="156"/>
      <c r="DD38" s="156"/>
      <c r="DF38" s="156"/>
    </row>
    <row r="39" spans="1:121">
      <c r="A39" s="89" t="s">
        <v>58</v>
      </c>
      <c r="B39" s="36">
        <v>17.48526570505377</v>
      </c>
      <c r="C39" s="59">
        <v>3.7807781915761827</v>
      </c>
      <c r="D39" s="36">
        <v>36.492674641654759</v>
      </c>
      <c r="E39" s="25">
        <v>4.951324277918828</v>
      </c>
      <c r="F39" s="36">
        <v>9.530455007586486</v>
      </c>
      <c r="G39" s="25">
        <v>2.0295786613627831</v>
      </c>
      <c r="H39" s="60">
        <v>36.491604645704982</v>
      </c>
      <c r="I39" s="59">
        <v>4.1024899090346816</v>
      </c>
      <c r="J39" s="36">
        <v>64.449972611749857</v>
      </c>
      <c r="K39" s="25">
        <v>4.4033116615397061</v>
      </c>
      <c r="L39" s="60">
        <v>5.7233805941449614</v>
      </c>
      <c r="M39" s="59">
        <v>1.7613461372719326</v>
      </c>
      <c r="N39" s="36">
        <v>12.04124169735859</v>
      </c>
      <c r="O39" s="59">
        <v>2.4880008707047399</v>
      </c>
      <c r="P39" s="36">
        <v>17.78540509674658</v>
      </c>
      <c r="Q39" s="25">
        <v>3.7019575273938252</v>
      </c>
      <c r="R39" s="60">
        <v>9.2497385551863065</v>
      </c>
      <c r="S39" s="59">
        <v>2.6281934912825604</v>
      </c>
      <c r="T39" s="36">
        <v>47.357423003636448</v>
      </c>
      <c r="U39" s="25">
        <v>3.9930108049791633</v>
      </c>
      <c r="V39" s="60">
        <v>10.49893865548993</v>
      </c>
      <c r="W39" s="59">
        <v>3.148408167400865</v>
      </c>
      <c r="X39" s="36">
        <v>32.893899785687317</v>
      </c>
      <c r="Y39" s="26">
        <v>4.2587706556684699</v>
      </c>
      <c r="Z39" s="156"/>
      <c r="AA39" s="157"/>
      <c r="AB39" s="156"/>
      <c r="AC39" s="157"/>
      <c r="AD39" s="156"/>
      <c r="AE39" s="157"/>
      <c r="AF39" s="156"/>
      <c r="AG39" s="157"/>
      <c r="AH39" s="156"/>
      <c r="AI39" s="157"/>
      <c r="AJ39" s="156"/>
      <c r="AK39" s="157"/>
      <c r="AL39" s="156"/>
      <c r="AM39" s="157"/>
      <c r="AN39" s="156"/>
      <c r="AO39" s="157"/>
      <c r="AP39" s="156"/>
      <c r="AQ39" s="157"/>
      <c r="AR39" s="156"/>
      <c r="AS39" s="157"/>
      <c r="AT39" s="156"/>
      <c r="AU39" s="157"/>
      <c r="AV39" s="156"/>
      <c r="AW39" s="157"/>
      <c r="AX39" s="156"/>
      <c r="AZ39" s="156"/>
      <c r="BB39" s="156"/>
      <c r="BD39" s="156"/>
      <c r="BF39" s="156"/>
      <c r="BH39" s="156"/>
      <c r="BJ39" s="156"/>
      <c r="BL39" s="156"/>
      <c r="BN39" s="156"/>
      <c r="BP39" s="156"/>
      <c r="BR39" s="156"/>
      <c r="BT39" s="156"/>
      <c r="BV39" s="156"/>
      <c r="BX39" s="156"/>
      <c r="BZ39" s="156"/>
      <c r="CB39" s="156"/>
      <c r="CD39" s="156"/>
      <c r="CF39" s="156"/>
      <c r="CH39" s="156"/>
      <c r="CJ39" s="156"/>
      <c r="CL39" s="156"/>
      <c r="CN39" s="156"/>
      <c r="CP39" s="156"/>
      <c r="CR39" s="156"/>
      <c r="CT39" s="156"/>
      <c r="CV39" s="156"/>
      <c r="CX39" s="156"/>
      <c r="CZ39" s="156"/>
      <c r="DB39" s="156"/>
      <c r="DD39" s="156"/>
      <c r="DF39" s="156"/>
    </row>
    <row r="40" spans="1:121">
      <c r="A40" s="89" t="s">
        <v>74</v>
      </c>
      <c r="B40" s="36">
        <v>40.738798189521738</v>
      </c>
      <c r="C40" s="59">
        <v>4.9918575271510957</v>
      </c>
      <c r="D40" s="36">
        <v>24.96919501090785</v>
      </c>
      <c r="E40" s="25">
        <v>3.678429810448042</v>
      </c>
      <c r="F40" s="36">
        <v>28.850503088090459</v>
      </c>
      <c r="G40" s="25">
        <v>3.8314224667406966</v>
      </c>
      <c r="H40" s="60">
        <v>5.4415037114799407</v>
      </c>
      <c r="I40" s="59">
        <v>1.4659975342861014</v>
      </c>
      <c r="J40" s="36">
        <v>57.592095890933933</v>
      </c>
      <c r="K40" s="25">
        <v>4.474323851385491</v>
      </c>
      <c r="L40" s="60">
        <v>1.434567255841541</v>
      </c>
      <c r="M40" s="59">
        <v>0.77552834754269262</v>
      </c>
      <c r="N40" s="36">
        <v>39.676876897698463</v>
      </c>
      <c r="O40" s="59">
        <v>4.6678223458758392</v>
      </c>
      <c r="P40" s="36">
        <v>1.2964599555260801</v>
      </c>
      <c r="Q40" s="25">
        <v>0.7607125619785654</v>
      </c>
      <c r="R40" s="60">
        <v>70.636421872788844</v>
      </c>
      <c r="S40" s="59">
        <v>3.7484539739468867</v>
      </c>
      <c r="T40" s="36">
        <v>16.595505771835199</v>
      </c>
      <c r="U40" s="25">
        <v>3.0144990721747802</v>
      </c>
      <c r="V40" s="60">
        <v>9.8394876838743492</v>
      </c>
      <c r="W40" s="59">
        <v>2.2346734875356122</v>
      </c>
      <c r="X40" s="36">
        <v>2.9285846715015982</v>
      </c>
      <c r="Y40" s="26">
        <v>1.3194993346938537</v>
      </c>
      <c r="Z40" s="156"/>
      <c r="AA40" s="157"/>
      <c r="AB40" s="156"/>
      <c r="AC40" s="157"/>
      <c r="AD40" s="156"/>
      <c r="AE40" s="157"/>
      <c r="AF40" s="156"/>
      <c r="AG40" s="157"/>
      <c r="AH40" s="156"/>
      <c r="AI40" s="157"/>
      <c r="AJ40" s="156"/>
      <c r="AK40" s="157"/>
      <c r="AL40" s="156"/>
      <c r="AM40" s="157"/>
      <c r="AN40" s="156"/>
      <c r="AO40" s="157"/>
      <c r="AP40" s="156"/>
      <c r="AQ40" s="157"/>
      <c r="AR40" s="156"/>
      <c r="AS40" s="157"/>
      <c r="AT40" s="156"/>
      <c r="AU40" s="157"/>
      <c r="AV40" s="156"/>
      <c r="AW40" s="157"/>
      <c r="AX40" s="156"/>
      <c r="AZ40" s="156"/>
      <c r="BB40" s="156"/>
      <c r="BD40" s="156"/>
      <c r="BF40" s="156"/>
      <c r="BH40" s="156"/>
      <c r="BJ40" s="156"/>
      <c r="BL40" s="156"/>
      <c r="BN40" s="156"/>
      <c r="BP40" s="156"/>
      <c r="BR40" s="156"/>
      <c r="BT40" s="156"/>
      <c r="BV40" s="156"/>
      <c r="BX40" s="156"/>
      <c r="BZ40" s="156"/>
      <c r="CB40" s="156"/>
      <c r="CD40" s="156"/>
      <c r="CF40" s="156"/>
      <c r="CH40" s="156"/>
      <c r="CJ40" s="156"/>
      <c r="CL40" s="156"/>
      <c r="CN40" s="156"/>
      <c r="CP40" s="156"/>
      <c r="CR40" s="156"/>
      <c r="CT40" s="156"/>
      <c r="CV40" s="156"/>
      <c r="CX40" s="156"/>
      <c r="CZ40" s="156"/>
      <c r="DB40" s="156"/>
      <c r="DD40" s="156"/>
      <c r="DF40" s="156"/>
    </row>
    <row r="41" spans="1:121">
      <c r="A41" s="89" t="s">
        <v>1</v>
      </c>
      <c r="B41" s="36">
        <v>49.631362889997462</v>
      </c>
      <c r="C41" s="59">
        <v>7.8333346348628865</v>
      </c>
      <c r="D41" s="36">
        <v>7.9096880131579992</v>
      </c>
      <c r="E41" s="25">
        <v>3.9708037481775502</v>
      </c>
      <c r="F41" s="36">
        <v>25.54433497534858</v>
      </c>
      <c r="G41" s="25">
        <v>6.4715086312725729</v>
      </c>
      <c r="H41" s="60">
        <v>16.914614121495958</v>
      </c>
      <c r="I41" s="59">
        <v>5.9369920654025394</v>
      </c>
      <c r="J41" s="36">
        <v>80.930213464696081</v>
      </c>
      <c r="K41" s="25">
        <v>5.3361037802975293</v>
      </c>
      <c r="L41" s="60">
        <v>2.1551724138079669</v>
      </c>
      <c r="M41" s="59">
        <v>2.1551725689973558</v>
      </c>
      <c r="N41" s="36">
        <v>12.95320197043416</v>
      </c>
      <c r="O41" s="59">
        <v>3.9902368206865964</v>
      </c>
      <c r="P41" s="36">
        <v>3.9614121510618032</v>
      </c>
      <c r="Q41" s="25">
        <v>2.8119868669195154</v>
      </c>
      <c r="R41" s="60">
        <v>49.644499178963073</v>
      </c>
      <c r="S41" s="59">
        <v>5.6692478447896129</v>
      </c>
      <c r="T41" s="36">
        <v>13.664203612508031</v>
      </c>
      <c r="U41" s="25">
        <v>5.1855317168029851</v>
      </c>
      <c r="V41" s="60">
        <v>29.479474548479171</v>
      </c>
      <c r="W41" s="59">
        <v>6.0689582556092923</v>
      </c>
      <c r="X41" s="36">
        <v>7.2118226600497364</v>
      </c>
      <c r="Y41" s="26">
        <v>3.6059279695334814</v>
      </c>
      <c r="Z41" s="156"/>
      <c r="AA41" s="157"/>
      <c r="AB41" s="156"/>
      <c r="AC41" s="157"/>
      <c r="AD41" s="156"/>
      <c r="AE41" s="157"/>
      <c r="AF41" s="156"/>
      <c r="AG41" s="157"/>
      <c r="AH41" s="156"/>
      <c r="AI41" s="157"/>
      <c r="AJ41" s="156"/>
      <c r="AK41" s="157"/>
      <c r="AL41" s="156"/>
      <c r="AM41" s="157"/>
      <c r="AN41" s="156"/>
      <c r="AO41" s="157"/>
      <c r="AP41" s="156"/>
      <c r="AQ41" s="157"/>
      <c r="AR41" s="156"/>
      <c r="AS41" s="157"/>
      <c r="AT41" s="156"/>
      <c r="AU41" s="157"/>
      <c r="AV41" s="156"/>
      <c r="AW41" s="157"/>
      <c r="AX41" s="156"/>
      <c r="AZ41" s="156"/>
      <c r="BB41" s="156"/>
      <c r="BD41" s="156"/>
      <c r="BF41" s="156"/>
      <c r="BH41" s="156"/>
      <c r="BJ41" s="156"/>
      <c r="BL41" s="156"/>
      <c r="BN41" s="156"/>
      <c r="BP41" s="156"/>
      <c r="BR41" s="156"/>
      <c r="BT41" s="156"/>
      <c r="BV41" s="156"/>
      <c r="BX41" s="156"/>
      <c r="BZ41" s="156"/>
      <c r="CB41" s="156"/>
      <c r="CD41" s="156"/>
      <c r="CF41" s="156"/>
      <c r="CH41" s="156"/>
      <c r="CJ41" s="156"/>
      <c r="CL41" s="156"/>
      <c r="CN41" s="156"/>
      <c r="CP41" s="156"/>
      <c r="CR41" s="156"/>
      <c r="CT41" s="156"/>
      <c r="CV41" s="156"/>
      <c r="CX41" s="156"/>
      <c r="CZ41" s="156"/>
      <c r="DB41" s="156"/>
      <c r="DD41" s="156"/>
      <c r="DF41" s="156"/>
    </row>
    <row r="42" spans="1:121">
      <c r="A42" s="89" t="s">
        <v>88</v>
      </c>
      <c r="B42" s="36">
        <v>14.030325604718531</v>
      </c>
      <c r="C42" s="59">
        <v>2.6966606295810998</v>
      </c>
      <c r="D42" s="36">
        <v>50.358990299394407</v>
      </c>
      <c r="E42" s="25">
        <v>3.847187646016486</v>
      </c>
      <c r="F42" s="36">
        <v>22.406202148339219</v>
      </c>
      <c r="G42" s="25">
        <v>3.0697149866939859</v>
      </c>
      <c r="H42" s="60">
        <v>13.204481947547841</v>
      </c>
      <c r="I42" s="59">
        <v>2.9851898670504</v>
      </c>
      <c r="J42" s="36">
        <v>63.447947087069927</v>
      </c>
      <c r="K42" s="25">
        <v>4.0631288644193218</v>
      </c>
      <c r="L42" s="60">
        <v>4.4356682870760702</v>
      </c>
      <c r="M42" s="59">
        <v>1.6248235307503032</v>
      </c>
      <c r="N42" s="36">
        <v>5.9573936322723586</v>
      </c>
      <c r="O42" s="59">
        <v>2.0351232322868511</v>
      </c>
      <c r="P42" s="36">
        <v>26.158990993581629</v>
      </c>
      <c r="Q42" s="25">
        <v>3.6088474825596677</v>
      </c>
      <c r="R42" s="60">
        <v>15.90879470403684</v>
      </c>
      <c r="S42" s="59">
        <v>2.6049255775744151</v>
      </c>
      <c r="T42" s="36">
        <v>45.562732119759303</v>
      </c>
      <c r="U42" s="25">
        <v>3.4616467173014223</v>
      </c>
      <c r="V42" s="60">
        <v>28.08876736183398</v>
      </c>
      <c r="W42" s="59">
        <v>3.5195995864868506</v>
      </c>
      <c r="X42" s="36">
        <v>10.439705814369891</v>
      </c>
      <c r="Y42" s="26">
        <v>2.301152196255198</v>
      </c>
      <c r="Z42" s="156"/>
      <c r="AA42" s="157"/>
      <c r="AB42" s="156"/>
      <c r="AC42" s="157"/>
      <c r="AD42" s="156"/>
      <c r="AE42" s="157"/>
      <c r="AF42" s="156"/>
      <c r="AG42" s="157"/>
      <c r="AH42" s="156"/>
      <c r="AI42" s="157"/>
      <c r="AJ42" s="156"/>
      <c r="AK42" s="157"/>
      <c r="AL42" s="156"/>
      <c r="AM42" s="157"/>
      <c r="AN42" s="156"/>
      <c r="AO42" s="157"/>
      <c r="AP42" s="156"/>
      <c r="AQ42" s="157"/>
      <c r="AR42" s="156"/>
      <c r="AS42" s="157"/>
      <c r="AT42" s="156"/>
      <c r="AU42" s="157"/>
      <c r="AV42" s="156"/>
      <c r="AW42" s="157"/>
      <c r="AX42" s="156"/>
      <c r="AZ42" s="156"/>
      <c r="BB42" s="156"/>
      <c r="BD42" s="156"/>
      <c r="BF42" s="156"/>
      <c r="BH42" s="156"/>
      <c r="BJ42" s="156"/>
      <c r="BL42" s="156"/>
      <c r="BN42" s="156"/>
      <c r="BP42" s="156"/>
      <c r="BR42" s="156"/>
      <c r="BT42" s="156"/>
      <c r="BV42" s="156"/>
      <c r="BX42" s="156"/>
      <c r="BZ42" s="156"/>
      <c r="CB42" s="156"/>
      <c r="CD42" s="156"/>
      <c r="CF42" s="156"/>
      <c r="CH42" s="156"/>
      <c r="CJ42" s="156"/>
      <c r="CL42" s="156"/>
      <c r="CN42" s="156"/>
      <c r="CP42" s="156"/>
      <c r="CR42" s="156"/>
      <c r="CT42" s="156"/>
      <c r="CV42" s="156"/>
      <c r="CX42" s="156"/>
      <c r="CZ42" s="156"/>
      <c r="DB42" s="156"/>
      <c r="DD42" s="156"/>
      <c r="DF42" s="156"/>
    </row>
    <row r="43" spans="1:121">
      <c r="A43" s="89" t="s">
        <v>99</v>
      </c>
      <c r="B43" s="36">
        <v>12</v>
      </c>
      <c r="C43" s="59">
        <v>2.8844411091861564</v>
      </c>
      <c r="D43" s="36">
        <v>37.600000000000009</v>
      </c>
      <c r="E43" s="25">
        <v>4.345108411826974</v>
      </c>
      <c r="F43" s="36">
        <v>45.600000000000009</v>
      </c>
      <c r="G43" s="25">
        <v>4.156921754051309</v>
      </c>
      <c r="H43" s="60">
        <v>4.8</v>
      </c>
      <c r="I43" s="59">
        <v>1.87618625678259</v>
      </c>
      <c r="J43" s="36">
        <v>88</v>
      </c>
      <c r="K43" s="25">
        <v>2.6532998207736926</v>
      </c>
      <c r="L43" s="60">
        <v>1.6</v>
      </c>
      <c r="M43" s="59">
        <v>1.1313708499009407</v>
      </c>
      <c r="N43" s="36">
        <v>3.2</v>
      </c>
      <c r="O43" s="59">
        <v>1.6000002048075923</v>
      </c>
      <c r="P43" s="36">
        <v>7.2000000000000011</v>
      </c>
      <c r="Q43" s="25">
        <v>1.7888542503760336</v>
      </c>
      <c r="R43" s="60">
        <v>12.8</v>
      </c>
      <c r="S43" s="59">
        <v>2.993326155796074</v>
      </c>
      <c r="T43" s="36">
        <v>38.4</v>
      </c>
      <c r="U43" s="25">
        <v>3.9597949603142473</v>
      </c>
      <c r="V43" s="60">
        <v>36.799999999999997</v>
      </c>
      <c r="W43" s="59">
        <v>4.0792158924503035</v>
      </c>
      <c r="X43" s="36">
        <v>12</v>
      </c>
      <c r="Y43" s="26">
        <v>3.0463193486680966</v>
      </c>
      <c r="Z43" s="156"/>
      <c r="AA43" s="157"/>
      <c r="AB43" s="156"/>
      <c r="AC43" s="157"/>
      <c r="AD43" s="156"/>
      <c r="AE43" s="157"/>
      <c r="AF43" s="156"/>
      <c r="AG43" s="157"/>
      <c r="AH43" s="156"/>
      <c r="AI43" s="157"/>
      <c r="AJ43" s="156"/>
      <c r="AK43" s="157"/>
      <c r="AL43" s="156"/>
      <c r="AM43" s="157"/>
      <c r="AN43" s="156"/>
      <c r="AO43" s="157"/>
      <c r="AP43" s="156"/>
      <c r="AQ43" s="157"/>
      <c r="AR43" s="156"/>
      <c r="AS43" s="157"/>
      <c r="AT43" s="156"/>
      <c r="AU43" s="157"/>
      <c r="AV43" s="156"/>
      <c r="AW43" s="157"/>
      <c r="AX43" s="156"/>
      <c r="AZ43" s="156"/>
      <c r="BB43" s="156"/>
      <c r="BD43" s="156"/>
      <c r="BF43" s="156"/>
      <c r="BH43" s="156"/>
      <c r="BJ43" s="156"/>
      <c r="BL43" s="156"/>
      <c r="BN43" s="156"/>
      <c r="BP43" s="156"/>
      <c r="BR43" s="156"/>
      <c r="BT43" s="156"/>
      <c r="BV43" s="156"/>
      <c r="BX43" s="156"/>
      <c r="BZ43" s="156"/>
      <c r="CB43" s="156"/>
      <c r="CD43" s="156"/>
      <c r="CF43" s="156"/>
      <c r="CH43" s="156"/>
      <c r="CJ43" s="156"/>
      <c r="CL43" s="156"/>
      <c r="CN43" s="156"/>
      <c r="CP43" s="156"/>
      <c r="CR43" s="156"/>
      <c r="CT43" s="156"/>
      <c r="CV43" s="156"/>
      <c r="CX43" s="156"/>
      <c r="CZ43" s="156"/>
      <c r="DB43" s="156"/>
      <c r="DD43" s="156"/>
      <c r="DF43" s="156"/>
    </row>
    <row r="44" spans="1:121">
      <c r="A44" s="89" t="s">
        <v>69</v>
      </c>
      <c r="B44" s="36">
        <v>33.410688867838012</v>
      </c>
      <c r="C44" s="59">
        <v>4.3484270973885621</v>
      </c>
      <c r="D44" s="36">
        <v>38.238725849659488</v>
      </c>
      <c r="E44" s="25">
        <v>4.3207929565947891</v>
      </c>
      <c r="F44" s="36">
        <v>13.8124426568705</v>
      </c>
      <c r="G44" s="25">
        <v>2.4667606611270436</v>
      </c>
      <c r="H44" s="60">
        <v>14.538142625632</v>
      </c>
      <c r="I44" s="59">
        <v>3.2073090764983312</v>
      </c>
      <c r="J44" s="36">
        <v>90.291050878431008</v>
      </c>
      <c r="K44" s="25">
        <v>2.8165896460677495</v>
      </c>
      <c r="L44" s="60">
        <v>0.54085257254466712</v>
      </c>
      <c r="M44" s="59">
        <v>0.54314353100368851</v>
      </c>
      <c r="N44" s="36">
        <v>3.2876725538062099</v>
      </c>
      <c r="O44" s="59">
        <v>1.6501830866511444</v>
      </c>
      <c r="P44" s="36">
        <v>5.8804239952181119</v>
      </c>
      <c r="Q44" s="25">
        <v>2.2749316559930604</v>
      </c>
      <c r="R44" s="60">
        <v>43.617349525513653</v>
      </c>
      <c r="S44" s="59">
        <v>4.2224909523264564</v>
      </c>
      <c r="T44" s="36">
        <v>26.258060504174669</v>
      </c>
      <c r="U44" s="25">
        <v>3.8179525309053202</v>
      </c>
      <c r="V44" s="60">
        <v>15.813077552795241</v>
      </c>
      <c r="W44" s="59">
        <v>2.9600610723563752</v>
      </c>
      <c r="X44" s="36">
        <v>14.31151241751645</v>
      </c>
      <c r="Y44" s="26">
        <v>3.8234242190963319</v>
      </c>
      <c r="Z44" s="156"/>
      <c r="AA44" s="157"/>
      <c r="AB44" s="156"/>
      <c r="AC44" s="157"/>
      <c r="AD44" s="156"/>
      <c r="AE44" s="157"/>
      <c r="AF44" s="156"/>
      <c r="AG44" s="157"/>
      <c r="AH44" s="156"/>
      <c r="AI44" s="157"/>
      <c r="AJ44" s="156"/>
      <c r="AK44" s="157"/>
      <c r="AL44" s="156"/>
      <c r="AM44" s="157"/>
      <c r="AN44" s="156"/>
      <c r="AO44" s="157"/>
      <c r="AP44" s="156"/>
      <c r="AQ44" s="157"/>
      <c r="AR44" s="156"/>
      <c r="AS44" s="157"/>
      <c r="AT44" s="156"/>
      <c r="AU44" s="157"/>
      <c r="AV44" s="156"/>
      <c r="AW44" s="157"/>
      <c r="AX44" s="156"/>
      <c r="AZ44" s="156"/>
      <c r="BB44" s="156"/>
      <c r="BD44" s="156"/>
      <c r="BF44" s="156"/>
      <c r="BH44" s="156"/>
      <c r="BJ44" s="156"/>
      <c r="BL44" s="156"/>
      <c r="BN44" s="156"/>
      <c r="BP44" s="156"/>
      <c r="BR44" s="156"/>
      <c r="BT44" s="156"/>
      <c r="BV44" s="156"/>
      <c r="BX44" s="156"/>
      <c r="BZ44" s="156"/>
      <c r="CB44" s="156"/>
      <c r="CD44" s="156"/>
      <c r="CF44" s="156"/>
      <c r="CH44" s="156"/>
      <c r="CJ44" s="156"/>
      <c r="CL44" s="156"/>
      <c r="CN44" s="156"/>
      <c r="CP44" s="156"/>
      <c r="CR44" s="156"/>
      <c r="CT44" s="156"/>
      <c r="CV44" s="156"/>
      <c r="CX44" s="156"/>
      <c r="CZ44" s="156"/>
      <c r="DB44" s="156"/>
      <c r="DD44" s="156"/>
      <c r="DF44" s="156"/>
    </row>
    <row r="45" spans="1:121">
      <c r="A45" s="89" t="s">
        <v>84</v>
      </c>
      <c r="B45" s="36">
        <v>24.79427475639147</v>
      </c>
      <c r="C45" s="59">
        <v>7.4417240855918241</v>
      </c>
      <c r="D45" s="36">
        <v>40.544353667657127</v>
      </c>
      <c r="E45" s="25">
        <v>9.6596411035260132</v>
      </c>
      <c r="F45" s="36">
        <v>17.0640746834552</v>
      </c>
      <c r="G45" s="25">
        <v>3.3459419856078565</v>
      </c>
      <c r="H45" s="60">
        <v>17.597296892496189</v>
      </c>
      <c r="I45" s="59">
        <v>6.219415777566053</v>
      </c>
      <c r="J45" s="36">
        <v>71.583070372593198</v>
      </c>
      <c r="K45" s="25">
        <v>8.4711066902962617</v>
      </c>
      <c r="L45" s="60">
        <v>2.7394311403462668</v>
      </c>
      <c r="M45" s="59">
        <v>1.7171146506626132</v>
      </c>
      <c r="N45" s="36">
        <v>13.242951618105129</v>
      </c>
      <c r="O45" s="59">
        <v>3.5360381866810946</v>
      </c>
      <c r="P45" s="36">
        <v>12.434546868955399</v>
      </c>
      <c r="Q45" s="25">
        <v>7.279394560498436</v>
      </c>
      <c r="R45" s="60">
        <v>22.360028925436112</v>
      </c>
      <c r="S45" s="59">
        <v>4.4279078229933404</v>
      </c>
      <c r="T45" s="36">
        <v>34.913826213132083</v>
      </c>
      <c r="U45" s="25">
        <v>8.9702056967503268</v>
      </c>
      <c r="V45" s="60">
        <v>21.951937190011279</v>
      </c>
      <c r="W45" s="59">
        <v>5.1477187145759045</v>
      </c>
      <c r="X45" s="36">
        <v>20.77420767142052</v>
      </c>
      <c r="Y45" s="26">
        <v>6.7217153755967765</v>
      </c>
      <c r="Z45" s="156"/>
      <c r="AA45" s="157"/>
      <c r="AB45" s="156"/>
      <c r="AC45" s="157"/>
      <c r="AD45" s="156"/>
      <c r="AE45" s="157"/>
      <c r="AF45" s="156"/>
      <c r="AG45" s="157"/>
      <c r="AH45" s="156"/>
      <c r="AI45" s="157"/>
      <c r="AJ45" s="156"/>
      <c r="AK45" s="157"/>
      <c r="AL45" s="156"/>
      <c r="AM45" s="157"/>
      <c r="AN45" s="156"/>
      <c r="AO45" s="157"/>
      <c r="AP45" s="156"/>
      <c r="AQ45" s="157"/>
      <c r="AR45" s="156"/>
      <c r="AS45" s="157"/>
      <c r="AT45" s="156"/>
      <c r="AU45" s="157"/>
      <c r="AV45" s="156"/>
      <c r="AW45" s="157"/>
      <c r="AX45" s="156"/>
      <c r="AZ45" s="156"/>
      <c r="BB45" s="156"/>
      <c r="BD45" s="156"/>
      <c r="BF45" s="156"/>
      <c r="BH45" s="156"/>
      <c r="BJ45" s="156"/>
      <c r="BL45" s="156"/>
      <c r="BN45" s="156"/>
      <c r="BP45" s="156"/>
      <c r="BR45" s="156"/>
      <c r="BT45" s="156"/>
      <c r="BV45" s="156"/>
      <c r="BX45" s="156"/>
      <c r="BZ45" s="156"/>
      <c r="CB45" s="156"/>
      <c r="CD45" s="156"/>
      <c r="CF45" s="156"/>
      <c r="CH45" s="156"/>
      <c r="CJ45" s="156"/>
      <c r="CL45" s="156"/>
      <c r="CN45" s="156"/>
      <c r="CP45" s="156"/>
      <c r="CR45" s="156"/>
      <c r="CT45" s="156"/>
      <c r="CV45" s="156"/>
      <c r="CX45" s="156"/>
      <c r="CZ45" s="156"/>
      <c r="DB45" s="156"/>
      <c r="DD45" s="156"/>
      <c r="DF45" s="156"/>
    </row>
    <row r="46" spans="1:121" s="34" customFormat="1">
      <c r="A46" s="89" t="s">
        <v>96</v>
      </c>
      <c r="B46" s="36">
        <v>41.479197895973194</v>
      </c>
      <c r="C46" s="59">
        <v>3.4847455711164308</v>
      </c>
      <c r="D46" s="36">
        <v>28.676723758844741</v>
      </c>
      <c r="E46" s="25">
        <v>2.8105704046422924</v>
      </c>
      <c r="F46" s="36">
        <v>16.831362987808891</v>
      </c>
      <c r="G46" s="25">
        <v>2.9656475773282969</v>
      </c>
      <c r="H46" s="60">
        <v>13.01271535737318</v>
      </c>
      <c r="I46" s="59">
        <v>2.1692433724253632</v>
      </c>
      <c r="J46" s="36">
        <v>38.096533973946777</v>
      </c>
      <c r="K46" s="25">
        <v>3.831730196005064</v>
      </c>
      <c r="L46" s="60">
        <v>9.0932892110069403</v>
      </c>
      <c r="M46" s="59">
        <v>2.1255564466518031</v>
      </c>
      <c r="N46" s="36">
        <v>27.04653412520755</v>
      </c>
      <c r="O46" s="59">
        <v>3.4356740890103019</v>
      </c>
      <c r="P46" s="36">
        <v>25.763642689838719</v>
      </c>
      <c r="Q46" s="25">
        <v>3.1916875348989899</v>
      </c>
      <c r="R46" s="60">
        <v>18.796025888331378</v>
      </c>
      <c r="S46" s="59">
        <v>3.0496861762695753</v>
      </c>
      <c r="T46" s="36">
        <v>32.198521420593337</v>
      </c>
      <c r="U46" s="25">
        <v>3.2148492244486238</v>
      </c>
      <c r="V46" s="60">
        <v>26.035253784929228</v>
      </c>
      <c r="W46" s="59">
        <v>3.2103163024322137</v>
      </c>
      <c r="X46" s="36">
        <v>22.970198906146049</v>
      </c>
      <c r="Y46" s="26">
        <v>2.8642459082091567</v>
      </c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</row>
    <row r="47" spans="1:121" s="34" customFormat="1">
      <c r="A47" s="89" t="s">
        <v>72</v>
      </c>
      <c r="B47" s="36">
        <v>37.467964559481707</v>
      </c>
      <c r="C47" s="59">
        <v>4.4703549955906965</v>
      </c>
      <c r="D47" s="36">
        <v>25.555529782239081</v>
      </c>
      <c r="E47" s="25">
        <v>3.5412908297542733</v>
      </c>
      <c r="F47" s="36">
        <v>35.00452864594714</v>
      </c>
      <c r="G47" s="25">
        <v>4.2340789686766644</v>
      </c>
      <c r="H47" s="60">
        <v>1.9719770123320779</v>
      </c>
      <c r="I47" s="59">
        <v>1.2967213352125726</v>
      </c>
      <c r="J47" s="36">
        <v>47.970577245930002</v>
      </c>
      <c r="K47" s="25">
        <v>3.9400890079024027</v>
      </c>
      <c r="L47" s="60">
        <v>5.627143451887731</v>
      </c>
      <c r="M47" s="59">
        <v>1.8516001617708384</v>
      </c>
      <c r="N47" s="36">
        <v>45.66830278275016</v>
      </c>
      <c r="O47" s="59">
        <v>4.1766186670177241</v>
      </c>
      <c r="P47" s="36">
        <v>0.7339765194321215</v>
      </c>
      <c r="Q47" s="25">
        <v>0.53903842975218985</v>
      </c>
      <c r="R47" s="60">
        <v>36.843148653836892</v>
      </c>
      <c r="S47" s="59">
        <v>3.9982197874984515</v>
      </c>
      <c r="T47" s="36">
        <v>17.120312423679561</v>
      </c>
      <c r="U47" s="25">
        <v>3.2186179598628568</v>
      </c>
      <c r="V47" s="60">
        <v>37.076282401378393</v>
      </c>
      <c r="W47" s="59">
        <v>3.6916671187113712</v>
      </c>
      <c r="X47" s="36">
        <v>8.9602565211051619</v>
      </c>
      <c r="Y47" s="26">
        <v>2.10073794760878</v>
      </c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</row>
    <row r="48" spans="1:121" s="34" customFormat="1">
      <c r="A48" s="89" t="s">
        <v>60</v>
      </c>
      <c r="B48" s="36">
        <v>18.647298800930312</v>
      </c>
      <c r="C48" s="59">
        <v>3.7669276712302753</v>
      </c>
      <c r="D48" s="36">
        <v>50.504044150264058</v>
      </c>
      <c r="E48" s="25">
        <v>4.9916466748909274</v>
      </c>
      <c r="F48" s="36">
        <v>26.86192345595849</v>
      </c>
      <c r="G48" s="25">
        <v>4.4231568537559465</v>
      </c>
      <c r="H48" s="60">
        <v>3.9867335928471488</v>
      </c>
      <c r="I48" s="59">
        <v>1.9877865294546653</v>
      </c>
      <c r="J48" s="36">
        <v>32.060804763372047</v>
      </c>
      <c r="K48" s="25">
        <v>4.9749560208797394</v>
      </c>
      <c r="L48" s="60">
        <v>14.92167061150988</v>
      </c>
      <c r="M48" s="59">
        <v>4.4046739201539431</v>
      </c>
      <c r="N48" s="36">
        <v>45.233988617245622</v>
      </c>
      <c r="O48" s="59">
        <v>4.5087887934281214</v>
      </c>
      <c r="P48" s="36">
        <v>7.7835360078724438</v>
      </c>
      <c r="Q48" s="25">
        <v>2.948173478418215</v>
      </c>
      <c r="R48" s="60">
        <v>16.902212295074289</v>
      </c>
      <c r="S48" s="59">
        <v>3.7276059905779606</v>
      </c>
      <c r="T48" s="36">
        <v>29.162654829928599</v>
      </c>
      <c r="U48" s="25">
        <v>5.7682704294391236</v>
      </c>
      <c r="V48" s="60">
        <v>43.225445460514422</v>
      </c>
      <c r="W48" s="59">
        <v>5.4054872532820886</v>
      </c>
      <c r="X48" s="36">
        <v>10.709687414482691</v>
      </c>
      <c r="Y48" s="26">
        <v>2.1943809666253915</v>
      </c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</row>
    <row r="49" spans="1:25">
      <c r="A49" s="89" t="s">
        <v>102</v>
      </c>
      <c r="B49" s="36">
        <v>12.20597355997749</v>
      </c>
      <c r="C49" s="59">
        <v>2.9323436556601394</v>
      </c>
      <c r="D49" s="36">
        <v>51.313045335521309</v>
      </c>
      <c r="E49" s="25">
        <v>3.8169418210425525</v>
      </c>
      <c r="F49" s="36">
        <v>14.874109710952631</v>
      </c>
      <c r="G49" s="25">
        <v>3.1017242828410092</v>
      </c>
      <c r="H49" s="60">
        <v>21.60687139354857</v>
      </c>
      <c r="I49" s="59">
        <v>3.3678950769678129</v>
      </c>
      <c r="J49" s="36">
        <v>35.064240601545563</v>
      </c>
      <c r="K49" s="25">
        <v>4.0637962732668669</v>
      </c>
      <c r="L49" s="60">
        <v>26.695112247169359</v>
      </c>
      <c r="M49" s="59">
        <v>3.5691066505127402</v>
      </c>
      <c r="N49" s="36">
        <v>20.339953163576631</v>
      </c>
      <c r="O49" s="59">
        <v>3.0624059879248016</v>
      </c>
      <c r="P49" s="36">
        <v>17.900693987708461</v>
      </c>
      <c r="Q49" s="25">
        <v>3.1115714906541827</v>
      </c>
      <c r="R49" s="60">
        <v>11.004050213478729</v>
      </c>
      <c r="S49" s="59">
        <v>2.4966453416075702</v>
      </c>
      <c r="T49" s="36">
        <v>51.752910734545331</v>
      </c>
      <c r="U49" s="25">
        <v>4.3528675393650538</v>
      </c>
      <c r="V49" s="60">
        <v>19.577300777562758</v>
      </c>
      <c r="W49" s="59">
        <v>3.779486618405945</v>
      </c>
      <c r="X49" s="36">
        <v>17.66573827441319</v>
      </c>
      <c r="Y49" s="26">
        <v>3.2605223263207113</v>
      </c>
    </row>
    <row r="50" spans="1:25">
      <c r="A50" s="89" t="s">
        <v>95</v>
      </c>
      <c r="B50" s="36">
        <v>56.583873811852378</v>
      </c>
      <c r="C50" s="59">
        <v>4.4250475698853684</v>
      </c>
      <c r="D50" s="36">
        <v>5.7360170054450696</v>
      </c>
      <c r="E50" s="25">
        <v>1.729474130626194</v>
      </c>
      <c r="F50" s="36">
        <v>32.202857591456919</v>
      </c>
      <c r="G50" s="25">
        <v>3.6075360002802381</v>
      </c>
      <c r="H50" s="60">
        <v>5.4772515912456319</v>
      </c>
      <c r="I50" s="59">
        <v>2.6150630863104518</v>
      </c>
      <c r="J50" s="36">
        <v>76.661895962412729</v>
      </c>
      <c r="K50" s="25">
        <v>3.3332915904273377</v>
      </c>
      <c r="L50" s="60">
        <v>0</v>
      </c>
      <c r="M50" s="59">
        <v>0</v>
      </c>
      <c r="N50" s="36">
        <v>22.816647946183171</v>
      </c>
      <c r="O50" s="59">
        <v>3.2922505407986726</v>
      </c>
      <c r="P50" s="36">
        <v>0.52145609140409721</v>
      </c>
      <c r="Q50" s="25">
        <v>0.5214560737231142</v>
      </c>
      <c r="R50" s="60">
        <v>43.80623694094939</v>
      </c>
      <c r="S50" s="59">
        <v>3.9074249338419316</v>
      </c>
      <c r="T50" s="36">
        <v>6.3888184354514959</v>
      </c>
      <c r="U50" s="25">
        <v>2.3070955214182969</v>
      </c>
      <c r="V50" s="60">
        <v>47.197664166578633</v>
      </c>
      <c r="W50" s="59">
        <v>4.1951840441723895</v>
      </c>
      <c r="X50" s="36">
        <v>2.6072804570204862</v>
      </c>
      <c r="Y50" s="26">
        <v>1.1660110699738557</v>
      </c>
    </row>
    <row r="51" spans="1:25">
      <c r="A51" s="89" t="s">
        <v>75</v>
      </c>
      <c r="B51" s="36">
        <v>16.419017455732671</v>
      </c>
      <c r="C51" s="59">
        <v>3.1238638205115659</v>
      </c>
      <c r="D51" s="36">
        <v>58.356049184617397</v>
      </c>
      <c r="E51" s="25">
        <v>4.4080289802078205</v>
      </c>
      <c r="F51" s="36">
        <v>19.940550293296042</v>
      </c>
      <c r="G51" s="25">
        <v>3.2598341916784643</v>
      </c>
      <c r="H51" s="60">
        <v>5.2843830663539002</v>
      </c>
      <c r="I51" s="59">
        <v>1.7929162765193241</v>
      </c>
      <c r="J51" s="36">
        <v>46.910369178960487</v>
      </c>
      <c r="K51" s="25">
        <v>4.3308733869744858</v>
      </c>
      <c r="L51" s="60">
        <v>9.9176843605221556</v>
      </c>
      <c r="M51" s="59">
        <v>2.6169218329816664</v>
      </c>
      <c r="N51" s="36">
        <v>37.097534131144513</v>
      </c>
      <c r="O51" s="59">
        <v>4.4234299190769129</v>
      </c>
      <c r="P51" s="36">
        <v>6.0744123293728487</v>
      </c>
      <c r="Q51" s="25">
        <v>2.0418376004616539</v>
      </c>
      <c r="R51" s="60">
        <v>16.722937611679789</v>
      </c>
      <c r="S51" s="59">
        <v>3.3166704337275354</v>
      </c>
      <c r="T51" s="36">
        <v>48.453627122249067</v>
      </c>
      <c r="U51" s="25">
        <v>4.1543404644569595</v>
      </c>
      <c r="V51" s="60">
        <v>18.574051809117542</v>
      </c>
      <c r="W51" s="59">
        <v>3.3798824648015842</v>
      </c>
      <c r="X51" s="36">
        <v>16.249383456953598</v>
      </c>
      <c r="Y51" s="26">
        <v>2.9864518091200316</v>
      </c>
    </row>
    <row r="52" spans="1:25">
      <c r="A52" s="148" t="s">
        <v>59</v>
      </c>
      <c r="B52" s="313">
        <v>40.102721809468242</v>
      </c>
      <c r="C52" s="314">
        <v>4.1667266820268205</v>
      </c>
      <c r="D52" s="313">
        <v>37.11728885370492</v>
      </c>
      <c r="E52" s="315">
        <v>4.3792500367352636</v>
      </c>
      <c r="F52" s="313">
        <v>16.126755611029509</v>
      </c>
      <c r="G52" s="315">
        <v>3.2456451949843066</v>
      </c>
      <c r="H52" s="316">
        <v>6.6532337257973388</v>
      </c>
      <c r="I52" s="314">
        <v>2.0747259251154837</v>
      </c>
      <c r="J52" s="313">
        <v>74.842908560196676</v>
      </c>
      <c r="K52" s="315">
        <v>3.7525995848369194</v>
      </c>
      <c r="L52" s="316">
        <v>4.1335820551074303</v>
      </c>
      <c r="M52" s="314">
        <v>1.8897783080724462</v>
      </c>
      <c r="N52" s="313">
        <v>15.045077120547729</v>
      </c>
      <c r="O52" s="314">
        <v>3.2485513026352888</v>
      </c>
      <c r="P52" s="313">
        <v>5.9784322641481618</v>
      </c>
      <c r="Q52" s="315">
        <v>1.7686938796959037</v>
      </c>
      <c r="R52" s="316">
        <v>29.471532001406011</v>
      </c>
      <c r="S52" s="314">
        <v>4.2846190501937951</v>
      </c>
      <c r="T52" s="313">
        <v>33.164084573066212</v>
      </c>
      <c r="U52" s="315">
        <v>4.4010071034554166</v>
      </c>
      <c r="V52" s="316">
        <v>30.072598180458279</v>
      </c>
      <c r="W52" s="314">
        <v>4.0316411179180722</v>
      </c>
      <c r="X52" s="313">
        <v>7.2917852450695086</v>
      </c>
      <c r="Y52" s="317">
        <v>2.1691982814212345</v>
      </c>
    </row>
    <row r="53" spans="1:25">
      <c r="A53" s="89" t="s">
        <v>63</v>
      </c>
      <c r="B53" s="36">
        <v>22.233094973664151</v>
      </c>
      <c r="C53" s="59">
        <v>4.0730825118887592</v>
      </c>
      <c r="D53" s="36">
        <v>31.671929090611751</v>
      </c>
      <c r="E53" s="25">
        <v>3.6474877495315181</v>
      </c>
      <c r="F53" s="36">
        <v>44.62858535826561</v>
      </c>
      <c r="G53" s="25">
        <v>4.5772544567815059</v>
      </c>
      <c r="H53" s="60">
        <v>1.4663905774584911</v>
      </c>
      <c r="I53" s="59">
        <v>0.87411148181999732</v>
      </c>
      <c r="J53" s="36">
        <v>33.911419958903991</v>
      </c>
      <c r="K53" s="25">
        <v>4.2355272095552667</v>
      </c>
      <c r="L53" s="60">
        <v>6.764287800350262</v>
      </c>
      <c r="M53" s="59">
        <v>1.8510327673265532</v>
      </c>
      <c r="N53" s="36">
        <v>58.964916163582117</v>
      </c>
      <c r="O53" s="59">
        <v>4.3697512904563398</v>
      </c>
      <c r="P53" s="36">
        <v>0.35937607716361081</v>
      </c>
      <c r="Q53" s="25">
        <v>0.359410530081407</v>
      </c>
      <c r="R53" s="60">
        <v>18.793947488346479</v>
      </c>
      <c r="S53" s="59">
        <v>3.5853581362025961</v>
      </c>
      <c r="T53" s="36">
        <v>32.097610221821569</v>
      </c>
      <c r="U53" s="25">
        <v>4.1015717805353686</v>
      </c>
      <c r="V53" s="60">
        <v>47.876309693349853</v>
      </c>
      <c r="W53" s="59">
        <v>3.727524022037092</v>
      </c>
      <c r="X53" s="36">
        <v>1.232132596482121</v>
      </c>
      <c r="Y53" s="26">
        <v>0.72614800990834416</v>
      </c>
    </row>
    <row r="54" spans="1:25">
      <c r="A54" s="89" t="s">
        <v>90</v>
      </c>
      <c r="B54" s="36">
        <v>32.903036794225123</v>
      </c>
      <c r="C54" s="59">
        <v>4.027020149600073</v>
      </c>
      <c r="D54" s="36">
        <v>32.789279254112472</v>
      </c>
      <c r="E54" s="25">
        <v>3.5416197703786154</v>
      </c>
      <c r="F54" s="36">
        <v>19.304288037792421</v>
      </c>
      <c r="G54" s="25">
        <v>2.8309135700527759</v>
      </c>
      <c r="H54" s="60">
        <v>15.003395913869999</v>
      </c>
      <c r="I54" s="59">
        <v>2.9482304352433055</v>
      </c>
      <c r="J54" s="36">
        <v>48.260627458945933</v>
      </c>
      <c r="K54" s="25">
        <v>3.4754249688834138</v>
      </c>
      <c r="L54" s="60">
        <v>6.2843483519009284</v>
      </c>
      <c r="M54" s="59">
        <v>1.5034584389843488</v>
      </c>
      <c r="N54" s="36">
        <v>40.24304429285565</v>
      </c>
      <c r="O54" s="59">
        <v>3.7367678046457669</v>
      </c>
      <c r="P54" s="36">
        <v>5.2119798962974864</v>
      </c>
      <c r="Q54" s="25">
        <v>2.2336802274879841</v>
      </c>
      <c r="R54" s="60">
        <v>25.790755797822531</v>
      </c>
      <c r="S54" s="59">
        <v>3.983818279691266</v>
      </c>
      <c r="T54" s="36">
        <v>27.705119043722281</v>
      </c>
      <c r="U54" s="25">
        <v>2.4553010546458731</v>
      </c>
      <c r="V54" s="60">
        <v>20.34716474729947</v>
      </c>
      <c r="W54" s="59">
        <v>3.555302502113157</v>
      </c>
      <c r="X54" s="36">
        <v>26.156960411155708</v>
      </c>
      <c r="Y54" s="26">
        <v>3.2204729848101077</v>
      </c>
    </row>
    <row r="55" spans="1:25">
      <c r="A55" s="89" t="s">
        <v>70</v>
      </c>
      <c r="B55" s="36">
        <v>21.913262930549429</v>
      </c>
      <c r="C55" s="59">
        <v>9.4939007742275692</v>
      </c>
      <c r="D55" s="36">
        <v>50.334463960863587</v>
      </c>
      <c r="E55" s="25">
        <v>7.0569006813471651</v>
      </c>
      <c r="F55" s="36">
        <v>22.183154521945411</v>
      </c>
      <c r="G55" s="25">
        <v>5.2542514449024917</v>
      </c>
      <c r="H55" s="60">
        <v>5.5691185866415713</v>
      </c>
      <c r="I55" s="59">
        <v>1.8202985163184582</v>
      </c>
      <c r="J55" s="36">
        <v>90.584845839654008</v>
      </c>
      <c r="K55" s="25">
        <v>2.3842879861319002</v>
      </c>
      <c r="L55" s="60">
        <v>1.204531337660582</v>
      </c>
      <c r="M55" s="59">
        <v>1.0776765266630044</v>
      </c>
      <c r="N55" s="36">
        <v>0.43491218500181272</v>
      </c>
      <c r="O55" s="59">
        <v>0.31334881482783739</v>
      </c>
      <c r="P55" s="36">
        <v>7.7757106376836012</v>
      </c>
      <c r="Q55" s="25">
        <v>2.4730558190289966</v>
      </c>
      <c r="R55" s="60">
        <v>33.815791742347393</v>
      </c>
      <c r="S55" s="59">
        <v>5.8764772060825221</v>
      </c>
      <c r="T55" s="36">
        <v>27.517708453812649</v>
      </c>
      <c r="U55" s="25">
        <v>9.5932750853564226</v>
      </c>
      <c r="V55" s="60">
        <v>19.932478403255811</v>
      </c>
      <c r="W55" s="59">
        <v>3.9445337982882931</v>
      </c>
      <c r="X55" s="36">
        <v>18.734021400584162</v>
      </c>
      <c r="Y55" s="26">
        <v>4.1005185775090611</v>
      </c>
    </row>
    <row r="56" spans="1:25">
      <c r="A56" s="89" t="s">
        <v>57</v>
      </c>
      <c r="B56" s="36">
        <v>55.882058014009537</v>
      </c>
      <c r="C56" s="59">
        <v>4.3593350573779892</v>
      </c>
      <c r="D56" s="36">
        <v>6.8898944295572626</v>
      </c>
      <c r="E56" s="25">
        <v>2.2974817173496236</v>
      </c>
      <c r="F56" s="36">
        <v>33.543355915574239</v>
      </c>
      <c r="G56" s="25">
        <v>3.8795234770458045</v>
      </c>
      <c r="H56" s="60">
        <v>3.6846916408589641</v>
      </c>
      <c r="I56" s="59">
        <v>1.5622246183405777</v>
      </c>
      <c r="J56" s="36">
        <v>68.045678148101103</v>
      </c>
      <c r="K56" s="25">
        <v>4.1577622384087443</v>
      </c>
      <c r="L56" s="60">
        <v>3.2910609581218808</v>
      </c>
      <c r="M56" s="59">
        <v>1.6049754656711681</v>
      </c>
      <c r="N56" s="36">
        <v>26.68804505844663</v>
      </c>
      <c r="O56" s="59">
        <v>3.8427566761532197</v>
      </c>
      <c r="P56" s="36">
        <v>1.975215835330391</v>
      </c>
      <c r="Q56" s="25">
        <v>1.2167343884789072</v>
      </c>
      <c r="R56" s="60">
        <v>34.787223111837449</v>
      </c>
      <c r="S56" s="59">
        <v>3.9137411697684295</v>
      </c>
      <c r="T56" s="36">
        <v>18.534023557181001</v>
      </c>
      <c r="U56" s="25">
        <v>3.4971142156644945</v>
      </c>
      <c r="V56" s="60">
        <v>42.876018884515013</v>
      </c>
      <c r="W56" s="59">
        <v>3.8459367869956314</v>
      </c>
      <c r="X56" s="36">
        <v>3.80273444646653</v>
      </c>
      <c r="Y56" s="26">
        <v>1.6344875969439581</v>
      </c>
    </row>
    <row r="57" spans="1:25">
      <c r="A57" s="89" t="s">
        <v>97</v>
      </c>
      <c r="B57" s="36">
        <v>15.17220586127759</v>
      </c>
      <c r="C57" s="59">
        <v>3.7344552416974603</v>
      </c>
      <c r="D57" s="36">
        <v>37.737320432516007</v>
      </c>
      <c r="E57" s="25">
        <v>3.8327884441280129</v>
      </c>
      <c r="F57" s="36">
        <v>14.7900291831054</v>
      </c>
      <c r="G57" s="25">
        <v>3.0796097414674879</v>
      </c>
      <c r="H57" s="60">
        <v>32.300444523101007</v>
      </c>
      <c r="I57" s="59">
        <v>4.1236802527986169</v>
      </c>
      <c r="J57" s="36">
        <v>57.296977879489283</v>
      </c>
      <c r="K57" s="25">
        <v>5.0947562459941995</v>
      </c>
      <c r="L57" s="60">
        <v>12.78982167751464</v>
      </c>
      <c r="M57" s="59">
        <v>2.9761489578070863</v>
      </c>
      <c r="N57" s="36">
        <v>19.221150672359851</v>
      </c>
      <c r="O57" s="59">
        <v>3.4423230956295625</v>
      </c>
      <c r="P57" s="36">
        <v>10.69204977063624</v>
      </c>
      <c r="Q57" s="25">
        <v>2.6699551735186504</v>
      </c>
      <c r="R57" s="60">
        <v>21.493857702294601</v>
      </c>
      <c r="S57" s="59">
        <v>3.6338936256309058</v>
      </c>
      <c r="T57" s="36">
        <v>41.74357963715731</v>
      </c>
      <c r="U57" s="25">
        <v>4.6016720428320586</v>
      </c>
      <c r="V57" s="60">
        <v>14.096575387065871</v>
      </c>
      <c r="W57" s="59">
        <v>3.4902703996988826</v>
      </c>
      <c r="X57" s="36">
        <v>22.665987273482219</v>
      </c>
      <c r="Y57" s="26">
        <v>4.2790222370073758</v>
      </c>
    </row>
    <row r="58" spans="1:25">
      <c r="A58" s="89" t="s">
        <v>62</v>
      </c>
      <c r="B58" s="36">
        <v>40.714386426657477</v>
      </c>
      <c r="C58" s="59">
        <v>3.7428751833205358</v>
      </c>
      <c r="D58" s="36">
        <v>31.11180519555387</v>
      </c>
      <c r="E58" s="25">
        <v>4.2806985452550785</v>
      </c>
      <c r="F58" s="36">
        <v>27.99751839979853</v>
      </c>
      <c r="G58" s="25">
        <v>3.6864081939873157</v>
      </c>
      <c r="H58" s="60">
        <v>0.17628997799012011</v>
      </c>
      <c r="I58" s="59">
        <v>0.176557042019721</v>
      </c>
      <c r="J58" s="36">
        <v>60.033158995641401</v>
      </c>
      <c r="K58" s="25">
        <v>4.0272664802578664</v>
      </c>
      <c r="L58" s="60">
        <v>3.130182124808309</v>
      </c>
      <c r="M58" s="59">
        <v>1.7466757543567988</v>
      </c>
      <c r="N58" s="36">
        <v>36.836658879550292</v>
      </c>
      <c r="O58" s="59">
        <v>3.6591138222294695</v>
      </c>
      <c r="P58" s="36">
        <v>0</v>
      </c>
      <c r="Q58" s="25">
        <v>0</v>
      </c>
      <c r="R58" s="60">
        <v>29.746362519691811</v>
      </c>
      <c r="S58" s="59">
        <v>3.5372376039091464</v>
      </c>
      <c r="T58" s="36">
        <v>42.596132996708633</v>
      </c>
      <c r="U58" s="25">
        <v>4.2749656947083583</v>
      </c>
      <c r="V58" s="60">
        <v>27.388587568027681</v>
      </c>
      <c r="W58" s="59">
        <v>3.6083320293871526</v>
      </c>
      <c r="X58" s="36">
        <v>0.2689169155718712</v>
      </c>
      <c r="Y58" s="26">
        <v>0.26887021172651071</v>
      </c>
    </row>
    <row r="59" spans="1:25">
      <c r="A59" s="89" t="s">
        <v>79</v>
      </c>
      <c r="B59" s="36">
        <v>50.671889989883347</v>
      </c>
      <c r="C59" s="59">
        <v>8.0412737168461899</v>
      </c>
      <c r="D59" s="36">
        <v>4.9159288104914562</v>
      </c>
      <c r="E59" s="25">
        <v>3.0256010860441256</v>
      </c>
      <c r="F59" s="36">
        <v>31.48635395931262</v>
      </c>
      <c r="G59" s="25">
        <v>7.9499779268112736</v>
      </c>
      <c r="H59" s="60">
        <v>12.925827240312559</v>
      </c>
      <c r="I59" s="59">
        <v>10.20323160850411</v>
      </c>
      <c r="J59" s="36">
        <v>69.140543910920385</v>
      </c>
      <c r="K59" s="25">
        <v>7.5922644785852418</v>
      </c>
      <c r="L59" s="60">
        <v>1.90998955837852</v>
      </c>
      <c r="M59" s="59">
        <v>1.2994565489333301</v>
      </c>
      <c r="N59" s="36">
        <v>19.878004233828371</v>
      </c>
      <c r="O59" s="59">
        <v>5.7355235204724533</v>
      </c>
      <c r="P59" s="36">
        <v>9.0714622968727188</v>
      </c>
      <c r="Q59" s="25">
        <v>5.8538093852371196</v>
      </c>
      <c r="R59" s="60">
        <v>55.934150481866233</v>
      </c>
      <c r="S59" s="59">
        <v>8.4496210921772832</v>
      </c>
      <c r="T59" s="36">
        <v>5.94221560433449</v>
      </c>
      <c r="U59" s="25">
        <v>3.2874321778436393</v>
      </c>
      <c r="V59" s="60">
        <v>33.822152870657987</v>
      </c>
      <c r="W59" s="59">
        <v>8.54082555346662</v>
      </c>
      <c r="X59" s="36">
        <v>4.3014810431412949</v>
      </c>
      <c r="Y59" s="26">
        <v>2.3532408812368435</v>
      </c>
    </row>
    <row r="60" spans="1:25">
      <c r="A60" s="89" t="s">
        <v>89</v>
      </c>
      <c r="B60" s="36">
        <v>32.002954183656783</v>
      </c>
      <c r="C60" s="59">
        <v>2.5489891419468016</v>
      </c>
      <c r="D60" s="36">
        <v>21.685049767311479</v>
      </c>
      <c r="E60" s="25">
        <v>2.0399169622756901</v>
      </c>
      <c r="F60" s="36">
        <v>39.833684516449743</v>
      </c>
      <c r="G60" s="25">
        <v>2.2222269536606762</v>
      </c>
      <c r="H60" s="60">
        <v>6.478311532582004</v>
      </c>
      <c r="I60" s="59">
        <v>1.2750266558645507</v>
      </c>
      <c r="J60" s="36">
        <v>52.800607172327119</v>
      </c>
      <c r="K60" s="25">
        <v>2.1706066162349642</v>
      </c>
      <c r="L60" s="60">
        <v>11.98667693943605</v>
      </c>
      <c r="M60" s="59">
        <v>1.3680054747956285</v>
      </c>
      <c r="N60" s="36">
        <v>32.69916192721228</v>
      </c>
      <c r="O60" s="59">
        <v>1.9216450691015139</v>
      </c>
      <c r="P60" s="36">
        <v>2.5135539610245399</v>
      </c>
      <c r="Q60" s="25">
        <v>0.67228191411024285</v>
      </c>
      <c r="R60" s="60">
        <v>29.252302839842478</v>
      </c>
      <c r="S60" s="59">
        <v>2.2513050493443605</v>
      </c>
      <c r="T60" s="36">
        <v>28.078206608024701</v>
      </c>
      <c r="U60" s="25">
        <v>2.272851016273044</v>
      </c>
      <c r="V60" s="60">
        <v>38.78299688462873</v>
      </c>
      <c r="W60" s="59">
        <v>2.2613135678731693</v>
      </c>
      <c r="X60" s="36">
        <v>3.8864936675040989</v>
      </c>
      <c r="Y60" s="26">
        <v>0.90773976995524397</v>
      </c>
    </row>
    <row r="61" spans="1:25">
      <c r="A61" s="158" t="s">
        <v>105</v>
      </c>
      <c r="B61" s="36">
        <v>30.705599501311418</v>
      </c>
      <c r="C61" s="59">
        <v>0.85131308017238161</v>
      </c>
      <c r="D61" s="36">
        <v>33.044880457182387</v>
      </c>
      <c r="E61" s="25">
        <v>0.81726721265300095</v>
      </c>
      <c r="F61" s="36">
        <v>23.202489137784742</v>
      </c>
      <c r="G61" s="25">
        <v>0.72641350643860259</v>
      </c>
      <c r="H61" s="60">
        <v>13.047030903721449</v>
      </c>
      <c r="I61" s="59">
        <v>0.78236982105289365</v>
      </c>
      <c r="J61" s="36">
        <v>68.310131825626684</v>
      </c>
      <c r="K61" s="25">
        <v>0.78997330816186251</v>
      </c>
      <c r="L61" s="60">
        <v>5.366200760308927</v>
      </c>
      <c r="M61" s="59">
        <v>0.35703393603454958</v>
      </c>
      <c r="N61" s="36">
        <v>16.998452775553911</v>
      </c>
      <c r="O61" s="59">
        <v>0.62198529178458972</v>
      </c>
      <c r="P61" s="36">
        <v>9.3252146385104879</v>
      </c>
      <c r="Q61" s="25">
        <v>0.53132310314176545</v>
      </c>
      <c r="R61" s="60">
        <v>28.878453719928519</v>
      </c>
      <c r="S61" s="59">
        <v>0.78052641387943111</v>
      </c>
      <c r="T61" s="36">
        <v>28.806145202279421</v>
      </c>
      <c r="U61" s="25">
        <v>0.85680688488723145</v>
      </c>
      <c r="V61" s="60">
        <v>24.821396882286511</v>
      </c>
      <c r="W61" s="59">
        <v>0.79967324297799991</v>
      </c>
      <c r="X61" s="36">
        <v>17.49400419550555</v>
      </c>
      <c r="Y61" s="26">
        <v>0.78067736376837848</v>
      </c>
    </row>
    <row r="62" spans="1:25">
      <c r="A62" s="158" t="s">
        <v>103</v>
      </c>
      <c r="B62" s="36">
        <v>30.6308479309082</v>
      </c>
      <c r="C62" s="59">
        <v>1.200518846511841</v>
      </c>
      <c r="D62" s="36">
        <v>32.7620849609375</v>
      </c>
      <c r="E62" s="25">
        <v>1.0568104982376101</v>
      </c>
      <c r="F62" s="36">
        <v>25.27174186706543</v>
      </c>
      <c r="G62" s="25">
        <v>1.0635762214660649</v>
      </c>
      <c r="H62" s="60">
        <v>11.33533191680908</v>
      </c>
      <c r="I62" s="59">
        <v>0.79987168312072754</v>
      </c>
      <c r="J62" s="36">
        <v>61.340888977050781</v>
      </c>
      <c r="K62" s="25">
        <v>1.0823303461074829</v>
      </c>
      <c r="L62" s="60">
        <v>6.7968111038208008</v>
      </c>
      <c r="M62" s="59">
        <v>0.5916668176651001</v>
      </c>
      <c r="N62" s="36">
        <v>20.805461883544918</v>
      </c>
      <c r="O62" s="59">
        <v>0.93801009654998779</v>
      </c>
      <c r="P62" s="36">
        <v>11.056839942932131</v>
      </c>
      <c r="Q62" s="25">
        <v>0.78461062908172607</v>
      </c>
      <c r="R62" s="60">
        <v>27.903606414794918</v>
      </c>
      <c r="S62" s="59">
        <v>1.1425414085388179</v>
      </c>
      <c r="T62" s="36">
        <v>26.67062950134277</v>
      </c>
      <c r="U62" s="25">
        <v>1.0137073993682859</v>
      </c>
      <c r="V62" s="60">
        <v>21.68282508850098</v>
      </c>
      <c r="W62" s="59">
        <v>1.0696707963943479</v>
      </c>
      <c r="X62" s="36">
        <v>23.742937088012699</v>
      </c>
      <c r="Y62" s="26">
        <v>1.0670938491821289</v>
      </c>
    </row>
    <row r="63" spans="1:25" ht="14" thickBot="1">
      <c r="A63" s="111" t="s">
        <v>112</v>
      </c>
      <c r="B63" s="32">
        <v>29.679160175067619</v>
      </c>
      <c r="C63" s="30">
        <v>0.64098294800457667</v>
      </c>
      <c r="D63" s="38">
        <v>33.820224467669689</v>
      </c>
      <c r="E63" s="31">
        <v>0.62326768290755941</v>
      </c>
      <c r="F63" s="38">
        <v>24.03866382728792</v>
      </c>
      <c r="G63" s="31">
        <v>0.57484119906159181</v>
      </c>
      <c r="H63" s="32">
        <v>12.46195152997478</v>
      </c>
      <c r="I63" s="30">
        <v>0.55305043756484285</v>
      </c>
      <c r="J63" s="38">
        <v>62.382102516285102</v>
      </c>
      <c r="K63" s="31">
        <v>0.62135952253624194</v>
      </c>
      <c r="L63" s="32">
        <v>7.293765912737995</v>
      </c>
      <c r="M63" s="30">
        <v>0.32767278078021661</v>
      </c>
      <c r="N63" s="38">
        <v>22.18832845124987</v>
      </c>
      <c r="O63" s="30">
        <v>0.5215608995024188</v>
      </c>
      <c r="P63" s="38">
        <v>8.1358031197270453</v>
      </c>
      <c r="Q63" s="31">
        <v>0.38245319829716579</v>
      </c>
      <c r="R63" s="32">
        <v>27.196485495110391</v>
      </c>
      <c r="S63" s="30">
        <v>0.59412966204331497</v>
      </c>
      <c r="T63" s="38">
        <v>30.086645637273872</v>
      </c>
      <c r="U63" s="31">
        <v>0.66070914929055058</v>
      </c>
      <c r="V63" s="32">
        <v>26.812592894084698</v>
      </c>
      <c r="W63" s="30">
        <v>0.61950127721523374</v>
      </c>
      <c r="X63" s="38">
        <v>15.904275973531041</v>
      </c>
      <c r="Y63" s="33">
        <v>0.55039322514411115</v>
      </c>
    </row>
    <row r="64" spans="1:25">
      <c r="A64" s="48"/>
      <c r="B64" s="60"/>
      <c r="C64" s="59"/>
      <c r="D64" s="60"/>
      <c r="E64" s="59"/>
      <c r="F64" s="60"/>
      <c r="G64" s="59"/>
      <c r="H64" s="60"/>
      <c r="I64" s="59"/>
      <c r="J64" s="60"/>
      <c r="K64" s="59"/>
      <c r="L64" s="60"/>
      <c r="M64" s="59"/>
      <c r="N64" s="60"/>
      <c r="O64" s="59"/>
      <c r="P64" s="60"/>
      <c r="Q64" s="59"/>
      <c r="R64" s="60"/>
      <c r="S64" s="59"/>
      <c r="T64" s="60"/>
      <c r="U64" s="59"/>
      <c r="V64" s="60"/>
      <c r="W64" s="59"/>
      <c r="X64" s="60"/>
      <c r="Y64" s="59"/>
    </row>
    <row r="65" spans="1:25">
      <c r="A65" s="279" t="s">
        <v>181</v>
      </c>
    </row>
    <row r="66" spans="1:25">
      <c r="A66" s="58" t="s">
        <v>476</v>
      </c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</row>
    <row r="67" spans="1:25">
      <c r="A67" s="204"/>
    </row>
    <row r="68" spans="1:25">
      <c r="A68" s="205"/>
    </row>
    <row r="79" spans="1:25" s="2" customFormat="1">
      <c r="B79" s="283"/>
      <c r="C79" s="283"/>
      <c r="D79" s="283"/>
      <c r="E79" s="283"/>
      <c r="F79" s="283"/>
      <c r="G79" s="283"/>
      <c r="H79" s="283"/>
      <c r="I79" s="283"/>
      <c r="J79" s="283"/>
      <c r="K79" s="283"/>
      <c r="L79" s="283"/>
      <c r="M79" s="283"/>
      <c r="N79" s="283"/>
      <c r="O79" s="283"/>
      <c r="P79" s="283"/>
      <c r="Q79" s="283"/>
      <c r="R79" s="283"/>
      <c r="S79" s="283"/>
      <c r="T79" s="283"/>
      <c r="U79" s="283"/>
      <c r="V79" s="283"/>
      <c r="W79" s="283"/>
      <c r="X79" s="283"/>
      <c r="Y79" s="283"/>
    </row>
    <row r="80" spans="1:25" s="2" customFormat="1">
      <c r="A80" s="202"/>
    </row>
    <row r="81" spans="1:25" s="2" customFormat="1">
      <c r="A81" s="284"/>
      <c r="B81" s="285"/>
      <c r="C81" s="285"/>
      <c r="D81" s="285"/>
      <c r="E81" s="285"/>
      <c r="F81" s="285"/>
      <c r="G81" s="285"/>
      <c r="H81" s="285"/>
      <c r="I81" s="285"/>
      <c r="J81" s="285"/>
      <c r="K81" s="285"/>
      <c r="L81" s="285"/>
      <c r="M81" s="285"/>
      <c r="N81" s="285"/>
      <c r="O81" s="285"/>
      <c r="P81" s="285"/>
      <c r="Q81" s="285"/>
      <c r="R81" s="285"/>
      <c r="S81" s="285"/>
      <c r="T81" s="285"/>
      <c r="U81" s="285"/>
      <c r="V81" s="285"/>
      <c r="W81" s="285"/>
      <c r="X81" s="285"/>
      <c r="Y81" s="285"/>
    </row>
    <row r="82" spans="1:25" s="2" customFormat="1">
      <c r="A82" s="215"/>
      <c r="B82" s="286"/>
      <c r="C82" s="286"/>
      <c r="D82" s="286"/>
      <c r="E82" s="286"/>
      <c r="F82" s="286"/>
      <c r="G82" s="286"/>
      <c r="H82" s="286"/>
      <c r="I82" s="286"/>
      <c r="J82" s="286"/>
      <c r="K82" s="286"/>
      <c r="L82" s="286"/>
      <c r="M82" s="286"/>
      <c r="N82" s="286"/>
      <c r="O82" s="286"/>
      <c r="P82" s="286"/>
      <c r="Q82" s="286"/>
      <c r="R82" s="286"/>
      <c r="S82" s="286"/>
      <c r="T82" s="286"/>
      <c r="U82" s="286"/>
      <c r="V82" s="286"/>
      <c r="W82" s="286"/>
      <c r="X82" s="286"/>
      <c r="Y82" s="286"/>
    </row>
    <row r="83" spans="1:25" s="2" customFormat="1">
      <c r="A83" s="284"/>
      <c r="B83" s="287"/>
      <c r="C83" s="287"/>
      <c r="D83" s="287"/>
      <c r="E83" s="287"/>
      <c r="F83" s="287"/>
      <c r="G83" s="287"/>
      <c r="H83" s="287"/>
      <c r="I83" s="287"/>
      <c r="J83" s="287"/>
      <c r="K83" s="287"/>
      <c r="L83" s="287"/>
      <c r="M83" s="287"/>
      <c r="N83" s="287"/>
      <c r="O83" s="287"/>
      <c r="P83" s="287"/>
      <c r="Q83" s="287"/>
      <c r="R83" s="287"/>
      <c r="S83" s="287"/>
      <c r="T83" s="287"/>
      <c r="U83" s="287"/>
      <c r="V83" s="287"/>
      <c r="W83" s="287"/>
      <c r="X83" s="287"/>
      <c r="Y83" s="287"/>
    </row>
    <row r="84" spans="1:25" s="2" customFormat="1">
      <c r="A84" s="284"/>
      <c r="B84" s="288"/>
      <c r="C84" s="288"/>
      <c r="D84" s="288"/>
      <c r="E84" s="288"/>
      <c r="F84" s="288"/>
      <c r="G84" s="288"/>
      <c r="H84" s="288"/>
      <c r="I84" s="288"/>
      <c r="J84" s="288"/>
      <c r="K84" s="288"/>
      <c r="L84" s="288"/>
      <c r="M84" s="288"/>
      <c r="N84" s="288"/>
      <c r="O84" s="288"/>
      <c r="P84" s="288"/>
      <c r="Q84" s="288"/>
      <c r="R84" s="288"/>
      <c r="S84" s="288"/>
      <c r="T84" s="288"/>
      <c r="U84" s="288"/>
      <c r="V84" s="288"/>
      <c r="W84" s="288"/>
      <c r="X84" s="288"/>
      <c r="Y84" s="288"/>
    </row>
    <row r="85" spans="1:25" s="2" customFormat="1">
      <c r="A85" s="284"/>
      <c r="B85" s="285"/>
      <c r="C85" s="285"/>
      <c r="D85" s="285"/>
      <c r="E85" s="285"/>
      <c r="F85" s="285"/>
      <c r="G85" s="285"/>
      <c r="H85" s="285"/>
      <c r="I85" s="285"/>
      <c r="J85" s="285"/>
      <c r="K85" s="285"/>
      <c r="L85" s="285"/>
      <c r="M85" s="285"/>
      <c r="N85" s="285"/>
      <c r="O85" s="285"/>
      <c r="P85" s="285"/>
      <c r="Q85" s="285"/>
      <c r="R85" s="285"/>
      <c r="S85" s="285"/>
      <c r="T85" s="285"/>
      <c r="U85" s="285"/>
      <c r="V85" s="285"/>
      <c r="W85" s="285"/>
      <c r="X85" s="285"/>
      <c r="Y85" s="285"/>
    </row>
    <row r="86" spans="1:25" s="2" customFormat="1">
      <c r="A86" s="215"/>
      <c r="B86" s="286"/>
      <c r="C86" s="286"/>
      <c r="D86" s="286"/>
      <c r="E86" s="286"/>
      <c r="F86" s="286"/>
      <c r="G86" s="286"/>
      <c r="H86" s="286"/>
      <c r="I86" s="286"/>
      <c r="J86" s="286"/>
      <c r="K86" s="286"/>
      <c r="L86" s="286"/>
      <c r="M86" s="286"/>
      <c r="N86" s="286"/>
      <c r="O86" s="286"/>
      <c r="P86" s="286"/>
      <c r="Q86" s="286"/>
      <c r="R86" s="286"/>
      <c r="S86" s="286"/>
      <c r="T86" s="286"/>
      <c r="U86" s="286"/>
      <c r="V86" s="286"/>
      <c r="W86" s="286"/>
      <c r="X86" s="286"/>
      <c r="Y86" s="286"/>
    </row>
    <row r="87" spans="1:25" s="2" customFormat="1">
      <c r="B87" s="283"/>
      <c r="C87" s="283"/>
      <c r="D87" s="283"/>
      <c r="E87" s="283"/>
      <c r="F87" s="283"/>
      <c r="G87" s="283"/>
      <c r="H87" s="283"/>
      <c r="I87" s="283"/>
      <c r="J87" s="283"/>
      <c r="K87" s="283"/>
      <c r="L87" s="283"/>
      <c r="M87" s="283"/>
      <c r="N87" s="283"/>
      <c r="O87" s="283"/>
      <c r="P87" s="283"/>
      <c r="Q87" s="283"/>
      <c r="R87" s="283"/>
      <c r="S87" s="283"/>
      <c r="T87" s="283"/>
      <c r="U87" s="283"/>
      <c r="V87" s="283"/>
      <c r="W87" s="283"/>
      <c r="X87" s="283"/>
      <c r="Y87" s="283"/>
    </row>
    <row r="88" spans="1:25" s="2" customFormat="1">
      <c r="B88" s="283"/>
      <c r="C88" s="283"/>
      <c r="D88" s="283"/>
      <c r="E88" s="283"/>
      <c r="F88" s="283"/>
      <c r="G88" s="283"/>
      <c r="H88" s="283"/>
      <c r="I88" s="283"/>
      <c r="J88" s="283"/>
      <c r="K88" s="283"/>
      <c r="L88" s="283"/>
      <c r="M88" s="283"/>
      <c r="N88" s="283"/>
      <c r="O88" s="283"/>
      <c r="P88" s="283"/>
      <c r="Q88" s="283"/>
      <c r="R88" s="283"/>
      <c r="S88" s="283"/>
      <c r="T88" s="283"/>
      <c r="U88" s="283"/>
      <c r="V88" s="283"/>
      <c r="W88" s="283"/>
      <c r="X88" s="283"/>
      <c r="Y88" s="283"/>
    </row>
    <row r="92" spans="1:25">
      <c r="B92" s="130"/>
      <c r="C92" s="130"/>
      <c r="D92" s="130"/>
      <c r="E92" s="130"/>
      <c r="F92" s="130"/>
      <c r="G92" s="130"/>
      <c r="H92" s="130"/>
      <c r="I92" s="130"/>
      <c r="J92" s="130"/>
      <c r="K92" s="130"/>
      <c r="L92" s="130"/>
      <c r="M92" s="130"/>
      <c r="N92" s="130"/>
      <c r="O92" s="130"/>
    </row>
    <row r="93" spans="1:25">
      <c r="A93" s="130"/>
    </row>
  </sheetData>
  <sortState xmlns:xlrd2="http://schemas.microsoft.com/office/spreadsheetml/2017/richdata2" ref="A13:Y59">
    <sortCondition ref="A12"/>
  </sortState>
  <customSheetViews>
    <customSheetView guid="{C6F97F9E-B600-4C17-894D-590A32101059}" scale="80" showGridLines="0" topLeftCell="A28">
      <selection activeCell="K30" sqref="K30"/>
      <pageMargins left="0.7" right="0.7" top="0.75" bottom="0.75" header="0.3" footer="0.3"/>
    </customSheetView>
    <customSheetView guid="{FDFE99BC-6C4F-47A7-A6F0-C356BD0C43CF}" scale="80" showGridLines="0" topLeftCell="A28">
      <selection activeCell="K30" sqref="K30"/>
      <pageMargins left="0.7" right="0.7" top="0.75" bottom="0.75" header="0.3" footer="0.3"/>
    </customSheetView>
  </customSheetViews>
  <mergeCells count="17">
    <mergeCell ref="L9:M9"/>
    <mergeCell ref="A7:A10"/>
    <mergeCell ref="B7:Y7"/>
    <mergeCell ref="N9:O9"/>
    <mergeCell ref="P9:Q9"/>
    <mergeCell ref="R9:S9"/>
    <mergeCell ref="T9:U9"/>
    <mergeCell ref="V9:W9"/>
    <mergeCell ref="X9:Y9"/>
    <mergeCell ref="B8:I8"/>
    <mergeCell ref="J8:Q8"/>
    <mergeCell ref="R8:Y8"/>
    <mergeCell ref="B9:C9"/>
    <mergeCell ref="D9:E9"/>
    <mergeCell ref="F9:G9"/>
    <mergeCell ref="H9:I9"/>
    <mergeCell ref="J9:K9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6"/>
  <dimension ref="A1:Z28"/>
  <sheetViews>
    <sheetView showGridLines="0" topLeftCell="A6" zoomScaleNormal="100" workbookViewId="0"/>
  </sheetViews>
  <sheetFormatPr baseColWidth="10" defaultColWidth="8.83203125" defaultRowHeight="13"/>
  <cols>
    <col min="1" max="1" width="34" style="5" customWidth="1"/>
    <col min="2" max="5" width="10.33203125" style="5" customWidth="1"/>
    <col min="6" max="16384" width="8.83203125" style="5"/>
  </cols>
  <sheetData>
    <row r="1" spans="1:26">
      <c r="A1" s="5" t="str">
        <f ca="1">RIGHT(CELL("Filename",A1),LEN(CELL("Filename",A1))-FIND("]",CELL("Filename",A1)))</f>
        <v>Tabela BMUL.NO.TRAIN_P_I3</v>
      </c>
      <c r="B1" s="24"/>
      <c r="J1" s="177" t="s">
        <v>409</v>
      </c>
    </row>
    <row r="2" spans="1:26">
      <c r="B2" s="24"/>
      <c r="J2" s="214" t="s">
        <v>433</v>
      </c>
    </row>
    <row r="3" spans="1:26">
      <c r="A3" s="23" t="s">
        <v>353</v>
      </c>
    </row>
    <row r="4" spans="1:26">
      <c r="A4" s="69" t="s">
        <v>531</v>
      </c>
    </row>
    <row r="5" spans="1:26">
      <c r="A5" s="69"/>
      <c r="B5" s="47"/>
    </row>
    <row r="6" spans="1:26">
      <c r="A6" s="69"/>
    </row>
    <row r="7" spans="1:26" ht="14" thickBot="1">
      <c r="A7" s="69"/>
    </row>
    <row r="8" spans="1:26" s="40" customFormat="1" ht="49.5" customHeight="1">
      <c r="A8" s="11"/>
      <c r="B8" s="348" t="s">
        <v>389</v>
      </c>
      <c r="C8" s="349" t="s">
        <v>27</v>
      </c>
      <c r="D8" s="349" t="s">
        <v>27</v>
      </c>
      <c r="E8" s="349" t="s">
        <v>27</v>
      </c>
      <c r="F8" s="349" t="s">
        <v>27</v>
      </c>
      <c r="G8" s="350" t="s">
        <v>27</v>
      </c>
      <c r="Z8" s="281" t="s">
        <v>466</v>
      </c>
    </row>
    <row r="9" spans="1:26" s="40" customFormat="1" ht="80.25" customHeight="1">
      <c r="A9" s="12"/>
      <c r="B9" s="370" t="s">
        <v>183</v>
      </c>
      <c r="C9" s="370" t="s">
        <v>24</v>
      </c>
      <c r="D9" s="370" t="s">
        <v>184</v>
      </c>
      <c r="E9" s="370" t="s">
        <v>25</v>
      </c>
      <c r="F9" s="370" t="s">
        <v>185</v>
      </c>
      <c r="G9" s="371" t="s">
        <v>26</v>
      </c>
    </row>
    <row r="10" spans="1:26">
      <c r="A10" s="70"/>
      <c r="B10" s="19" t="s">
        <v>0</v>
      </c>
      <c r="C10" s="21" t="s">
        <v>485</v>
      </c>
      <c r="D10" s="19" t="s">
        <v>0</v>
      </c>
      <c r="E10" s="21" t="s">
        <v>486</v>
      </c>
      <c r="F10" s="19" t="s">
        <v>0</v>
      </c>
      <c r="G10" s="22" t="s">
        <v>485</v>
      </c>
    </row>
    <row r="11" spans="1:26" ht="14.5" customHeight="1">
      <c r="A11" s="64"/>
      <c r="B11" s="151"/>
      <c r="C11" s="152"/>
      <c r="D11" s="153"/>
      <c r="E11" s="152"/>
      <c r="F11" s="151"/>
      <c r="G11" s="154"/>
      <c r="H11" s="72"/>
      <c r="I11" s="72"/>
      <c r="J11" s="72"/>
      <c r="K11" s="72"/>
      <c r="L11" s="72"/>
      <c r="M11" s="72"/>
      <c r="N11" s="72"/>
      <c r="O11" s="72"/>
      <c r="P11" s="72"/>
      <c r="Q11" s="72"/>
    </row>
    <row r="12" spans="1:26">
      <c r="A12" s="39" t="s">
        <v>73</v>
      </c>
      <c r="B12" s="60">
        <v>84.074289437574279</v>
      </c>
      <c r="C12" s="25">
        <v>3.6671667121179561</v>
      </c>
      <c r="D12" s="36">
        <v>98.34137305117865</v>
      </c>
      <c r="E12" s="25">
        <v>1.2273905387833131</v>
      </c>
      <c r="F12" s="60">
        <v>93.668889191897136</v>
      </c>
      <c r="G12" s="26">
        <v>2.3582009921845288</v>
      </c>
      <c r="H12" s="34"/>
      <c r="I12" s="34"/>
      <c r="J12" s="34"/>
      <c r="K12" s="34"/>
      <c r="L12" s="34"/>
      <c r="M12" s="34"/>
      <c r="N12" s="34"/>
      <c r="O12" s="34"/>
      <c r="P12" s="34"/>
      <c r="Q12" s="34"/>
    </row>
    <row r="13" spans="1:26">
      <c r="A13" s="39" t="s">
        <v>101</v>
      </c>
      <c r="B13" s="60">
        <v>87.569867797459878</v>
      </c>
      <c r="C13" s="25">
        <v>2.4241651625136829</v>
      </c>
      <c r="D13" s="36">
        <v>92.485295646032768</v>
      </c>
      <c r="E13" s="25">
        <v>1.6565361073930034</v>
      </c>
      <c r="F13" s="60">
        <v>84.480891340831548</v>
      </c>
      <c r="G13" s="26">
        <v>3.316368801121917</v>
      </c>
      <c r="H13" s="34"/>
      <c r="I13" s="34"/>
      <c r="J13" s="34"/>
      <c r="K13" s="34"/>
      <c r="L13" s="34"/>
      <c r="M13" s="34"/>
      <c r="N13" s="34"/>
      <c r="O13" s="34"/>
      <c r="P13" s="34"/>
      <c r="Q13" s="34"/>
    </row>
    <row r="14" spans="1:26">
      <c r="A14" s="39" t="s">
        <v>71</v>
      </c>
      <c r="B14" s="75">
        <v>58.366806510858638</v>
      </c>
      <c r="C14" s="28">
        <v>4.6824200469708863</v>
      </c>
      <c r="D14" s="74">
        <v>89.250491015607352</v>
      </c>
      <c r="E14" s="28">
        <v>2.8134415088606755</v>
      </c>
      <c r="F14" s="75">
        <v>84.571220495611158</v>
      </c>
      <c r="G14" s="29">
        <v>3.3082107095954774</v>
      </c>
    </row>
    <row r="15" spans="1:26">
      <c r="A15" s="39" t="s">
        <v>68</v>
      </c>
      <c r="B15" s="75">
        <v>41.892212530888258</v>
      </c>
      <c r="C15" s="28">
        <v>5.9221004906592949</v>
      </c>
      <c r="D15" s="74">
        <v>76.690801104495563</v>
      </c>
      <c r="E15" s="28">
        <v>7.8797964084067571</v>
      </c>
      <c r="F15" s="75">
        <v>54.862814937313253</v>
      </c>
      <c r="G15" s="29">
        <v>6.1545873477816837</v>
      </c>
    </row>
    <row r="16" spans="1:26">
      <c r="A16" s="39" t="s">
        <v>96</v>
      </c>
      <c r="B16" s="75">
        <v>77.955472012464199</v>
      </c>
      <c r="C16" s="28">
        <v>3.501137293421448</v>
      </c>
      <c r="D16" s="74">
        <v>78.389367717489677</v>
      </c>
      <c r="E16" s="28">
        <v>2.9686478197730457</v>
      </c>
      <c r="F16" s="75">
        <v>76.969489665841351</v>
      </c>
      <c r="G16" s="29">
        <v>2.8847782918432077</v>
      </c>
    </row>
    <row r="17" spans="1:17">
      <c r="A17" s="12" t="s">
        <v>59</v>
      </c>
      <c r="B17" s="316">
        <v>95.145631067961176</v>
      </c>
      <c r="C17" s="315">
        <v>2.0595616214739669</v>
      </c>
      <c r="D17" s="313">
        <v>93.137254901960787</v>
      </c>
      <c r="E17" s="315">
        <v>2.7739691726689859</v>
      </c>
      <c r="F17" s="316">
        <v>93.203883495145618</v>
      </c>
      <c r="G17" s="317">
        <v>2.5686911847961889</v>
      </c>
      <c r="H17" s="34"/>
      <c r="I17" s="34"/>
      <c r="J17" s="34"/>
      <c r="K17" s="34"/>
      <c r="L17" s="34"/>
      <c r="M17" s="34"/>
      <c r="N17" s="34"/>
      <c r="O17" s="34"/>
      <c r="P17" s="34"/>
      <c r="Q17" s="34"/>
    </row>
    <row r="18" spans="1:17">
      <c r="A18" s="39" t="s">
        <v>70</v>
      </c>
      <c r="B18" s="60">
        <v>87.443347518933336</v>
      </c>
      <c r="C18" s="25">
        <v>4.5014459061360608</v>
      </c>
      <c r="D18" s="36">
        <v>90.597290403821447</v>
      </c>
      <c r="E18" s="25">
        <v>3.7459318840040923</v>
      </c>
      <c r="F18" s="60">
        <v>73.812934832739458</v>
      </c>
      <c r="G18" s="26">
        <v>4.3251111446142891</v>
      </c>
      <c r="H18" s="34"/>
      <c r="I18" s="34"/>
      <c r="J18" s="34"/>
      <c r="K18" s="34"/>
      <c r="L18" s="34"/>
      <c r="M18" s="34"/>
      <c r="N18" s="34"/>
      <c r="O18" s="34"/>
      <c r="P18" s="34"/>
      <c r="Q18" s="34"/>
    </row>
    <row r="19" spans="1:17">
      <c r="A19" s="39" t="s">
        <v>57</v>
      </c>
      <c r="B19" s="60">
        <v>83.789948534639819</v>
      </c>
      <c r="C19" s="25">
        <v>3.3611147875570921</v>
      </c>
      <c r="D19" s="36">
        <v>97.80380805863085</v>
      </c>
      <c r="E19" s="25">
        <v>1.3418484973648337</v>
      </c>
      <c r="F19" s="60">
        <v>87.655125044966951</v>
      </c>
      <c r="G19" s="26">
        <v>3.0163610659941953</v>
      </c>
      <c r="H19" s="34"/>
      <c r="I19" s="34"/>
      <c r="J19" s="34"/>
      <c r="K19" s="34"/>
      <c r="L19" s="34"/>
      <c r="M19" s="34"/>
      <c r="N19" s="34"/>
      <c r="O19" s="34"/>
      <c r="P19" s="34"/>
      <c r="Q19" s="34"/>
    </row>
    <row r="20" spans="1:17">
      <c r="A20" s="39" t="s">
        <v>97</v>
      </c>
      <c r="B20" s="60">
        <v>76.502556676333384</v>
      </c>
      <c r="C20" s="25">
        <v>3.8739437483573784</v>
      </c>
      <c r="D20" s="36">
        <v>90.565092142797155</v>
      </c>
      <c r="E20" s="25">
        <v>1.7690099639437264</v>
      </c>
      <c r="F20" s="60">
        <v>80.989480459485094</v>
      </c>
      <c r="G20" s="26">
        <v>3.2178841119244015</v>
      </c>
      <c r="H20" s="34"/>
      <c r="I20" s="34"/>
      <c r="J20" s="34"/>
      <c r="K20" s="34"/>
      <c r="L20" s="34"/>
      <c r="M20" s="34"/>
      <c r="N20" s="34"/>
      <c r="O20" s="34"/>
      <c r="P20" s="34"/>
      <c r="Q20" s="34"/>
    </row>
    <row r="21" spans="1:17">
      <c r="A21" s="39" t="s">
        <v>62</v>
      </c>
      <c r="B21" s="60">
        <v>96.794257243297622</v>
      </c>
      <c r="C21" s="25">
        <v>1.8782224747627949</v>
      </c>
      <c r="D21" s="36">
        <v>99.00225217240552</v>
      </c>
      <c r="E21" s="25">
        <v>0.71859304820809478</v>
      </c>
      <c r="F21" s="60">
        <v>96.432617853039076</v>
      </c>
      <c r="G21" s="26">
        <v>1.2053375358765206</v>
      </c>
      <c r="H21" s="34"/>
      <c r="I21" s="34"/>
      <c r="J21" s="34"/>
      <c r="K21" s="34"/>
      <c r="L21" s="34"/>
      <c r="M21" s="34"/>
      <c r="N21" s="34"/>
      <c r="O21" s="34"/>
      <c r="P21" s="34"/>
      <c r="Q21" s="34"/>
    </row>
    <row r="22" spans="1:17" ht="14" thickBot="1">
      <c r="A22" s="103" t="s">
        <v>89</v>
      </c>
      <c r="B22" s="38">
        <v>94.044541839384095</v>
      </c>
      <c r="C22" s="31">
        <v>1.1575734970384219</v>
      </c>
      <c r="D22" s="38">
        <v>96.439156864470775</v>
      </c>
      <c r="E22" s="31">
        <v>0.98934554030898536</v>
      </c>
      <c r="F22" s="32">
        <v>96.613040303231898</v>
      </c>
      <c r="G22" s="33">
        <v>0.86853119209305374</v>
      </c>
      <c r="H22" s="34"/>
      <c r="I22" s="34"/>
      <c r="J22" s="34"/>
      <c r="K22" s="34"/>
      <c r="L22" s="34"/>
      <c r="M22" s="34"/>
      <c r="N22" s="34"/>
      <c r="O22" s="34"/>
      <c r="P22" s="34"/>
      <c r="Q22" s="34"/>
    </row>
    <row r="23" spans="1:17">
      <c r="A23" s="76"/>
      <c r="B23" s="60"/>
      <c r="C23" s="59"/>
      <c r="D23" s="60"/>
      <c r="E23" s="59"/>
      <c r="F23" s="60"/>
      <c r="G23" s="59"/>
      <c r="H23" s="34"/>
      <c r="I23" s="34"/>
      <c r="J23" s="34"/>
      <c r="K23" s="34"/>
      <c r="L23" s="34"/>
      <c r="M23" s="34"/>
      <c r="N23" s="34"/>
      <c r="O23" s="34"/>
      <c r="P23" s="34"/>
      <c r="Q23" s="34"/>
    </row>
    <row r="24" spans="1:17">
      <c r="A24" s="48" t="s">
        <v>500</v>
      </c>
      <c r="B24" s="60"/>
      <c r="C24" s="59"/>
      <c r="D24" s="60"/>
      <c r="E24" s="59"/>
      <c r="F24" s="60"/>
      <c r="G24" s="59"/>
      <c r="H24" s="34"/>
      <c r="I24" s="34"/>
      <c r="J24" s="34"/>
      <c r="K24" s="34"/>
      <c r="L24" s="34"/>
      <c r="M24" s="34"/>
      <c r="N24" s="34"/>
      <c r="O24" s="34"/>
      <c r="P24" s="34"/>
      <c r="Q24" s="34"/>
    </row>
    <row r="25" spans="1:17">
      <c r="A25" s="58" t="s">
        <v>476</v>
      </c>
      <c r="B25" s="34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</row>
    <row r="26" spans="1:17">
      <c r="B26" s="34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</row>
    <row r="27" spans="1:17">
      <c r="B27" s="34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</row>
    <row r="28" spans="1:17">
      <c r="A28" s="77"/>
    </row>
  </sheetData>
  <sortState xmlns:xlrd2="http://schemas.microsoft.com/office/spreadsheetml/2017/richdata2" ref="A12:G22">
    <sortCondition ref="A12"/>
  </sortState>
  <customSheetViews>
    <customSheetView guid="{C6F97F9E-B600-4C17-894D-590A32101059}" scale="80" showGridLines="0">
      <selection activeCell="S24" sqref="S24"/>
      <pageMargins left="0.7" right="0.7" top="0.75" bottom="0.75" header="0.3" footer="0.3"/>
      <pageSetup paperSize="9" orientation="portrait" r:id="rId1"/>
    </customSheetView>
    <customSheetView guid="{FDFE99BC-6C4F-47A7-A6F0-C356BD0C43CF}" scale="80" showGridLines="0">
      <selection activeCell="S24" sqref="S24"/>
      <pageMargins left="0.7" right="0.7" top="0.75" bottom="0.75" header="0.3" footer="0.3"/>
      <pageSetup paperSize="9" orientation="portrait" r:id="rId2"/>
    </customSheetView>
  </customSheetViews>
  <mergeCells count="4">
    <mergeCell ref="B8:G8"/>
    <mergeCell ref="B9:C9"/>
    <mergeCell ref="D9:E9"/>
    <mergeCell ref="F9:G9"/>
  </mergeCells>
  <pageMargins left="0.7" right="0.7" top="0.75" bottom="0.75" header="0.3" footer="0.3"/>
  <pageSetup paperSize="9" orientation="portrait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BE71"/>
  <sheetViews>
    <sheetView showGridLines="0" zoomScaleNormal="100" workbookViewId="0"/>
  </sheetViews>
  <sheetFormatPr baseColWidth="10" defaultColWidth="8.83203125" defaultRowHeight="13"/>
  <cols>
    <col min="1" max="1" width="31.33203125" style="5" customWidth="1"/>
    <col min="2" max="16384" width="8.83203125" style="5"/>
  </cols>
  <sheetData>
    <row r="1" spans="1:57">
      <c r="A1" s="5" t="str">
        <f ca="1">RIGHT(CELL("Filename",A1),LEN(CELL("Filename",A1))-FIND("]",CELL("Filename",A1)))</f>
        <v>Tabela BMUL.TCEXP.MOTIV</v>
      </c>
      <c r="C1" s="23"/>
      <c r="D1" s="23"/>
      <c r="E1" s="23"/>
      <c r="F1" s="23"/>
      <c r="G1" s="23"/>
      <c r="H1" s="23"/>
      <c r="I1" s="23"/>
      <c r="J1" s="213" t="s">
        <v>393</v>
      </c>
      <c r="K1" s="23"/>
      <c r="L1" s="23"/>
      <c r="M1" s="23"/>
      <c r="N1" s="23"/>
      <c r="O1" s="23"/>
      <c r="P1" s="23"/>
      <c r="Q1" s="23"/>
      <c r="AG1" s="2"/>
      <c r="AH1" s="202"/>
      <c r="AI1" s="2"/>
    </row>
    <row r="2" spans="1:57">
      <c r="C2" s="23"/>
      <c r="D2" s="23"/>
      <c r="E2" s="23"/>
      <c r="F2" s="23"/>
      <c r="G2" s="23"/>
      <c r="H2" s="23"/>
      <c r="I2" s="23"/>
      <c r="J2" s="202" t="s">
        <v>468</v>
      </c>
      <c r="K2" s="23"/>
      <c r="L2" s="23"/>
      <c r="M2" s="23"/>
      <c r="N2" s="23"/>
      <c r="O2" s="23"/>
      <c r="P2" s="23"/>
      <c r="Q2" s="23"/>
      <c r="AG2" s="2"/>
      <c r="AH2" s="202"/>
      <c r="AI2" s="2"/>
    </row>
    <row r="3" spans="1:57">
      <c r="A3" s="23" t="s">
        <v>388</v>
      </c>
      <c r="AG3" s="2"/>
      <c r="AH3" s="2"/>
      <c r="AI3" s="2"/>
    </row>
    <row r="4" spans="1:57">
      <c r="A4" s="69" t="s">
        <v>529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</row>
    <row r="5" spans="1:57">
      <c r="A5" s="179"/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</row>
    <row r="6" spans="1:57" ht="14" thickBot="1"/>
    <row r="7" spans="1:57" s="40" customFormat="1" ht="25.5" customHeight="1">
      <c r="A7" s="11"/>
      <c r="B7" s="348" t="s">
        <v>134</v>
      </c>
      <c r="C7" s="349"/>
      <c r="D7" s="349"/>
      <c r="E7" s="349"/>
      <c r="F7" s="349"/>
      <c r="G7" s="349"/>
      <c r="H7" s="349"/>
      <c r="I7" s="349"/>
      <c r="J7" s="349"/>
      <c r="K7" s="349"/>
      <c r="L7" s="349"/>
      <c r="M7" s="349"/>
      <c r="N7" s="349"/>
      <c r="O7" s="349"/>
      <c r="P7" s="349"/>
      <c r="Q7" s="349"/>
      <c r="R7" s="349"/>
      <c r="S7" s="349"/>
      <c r="T7" s="349"/>
      <c r="U7" s="349"/>
      <c r="V7" s="349"/>
      <c r="W7" s="349"/>
      <c r="X7" s="349"/>
      <c r="Y7" s="349"/>
      <c r="Z7" s="349"/>
      <c r="AA7" s="349"/>
      <c r="AB7" s="349"/>
      <c r="AC7" s="349"/>
      <c r="AD7" s="349"/>
      <c r="AE7" s="349"/>
      <c r="AF7" s="349"/>
      <c r="AG7" s="349"/>
      <c r="AH7" s="349"/>
      <c r="AI7" s="349"/>
      <c r="AJ7" s="349"/>
      <c r="AK7" s="349"/>
      <c r="AL7" s="349"/>
      <c r="AM7" s="349"/>
      <c r="AN7" s="349"/>
      <c r="AO7" s="349"/>
      <c r="AP7" s="349"/>
      <c r="AQ7" s="349"/>
      <c r="AR7" s="349"/>
      <c r="AS7" s="349"/>
      <c r="AT7" s="349"/>
      <c r="AU7" s="349"/>
      <c r="AV7" s="349"/>
      <c r="AW7" s="349"/>
      <c r="AX7" s="349"/>
      <c r="AY7" s="349"/>
      <c r="AZ7" s="349"/>
      <c r="BA7" s="349"/>
      <c r="BB7" s="349"/>
      <c r="BC7" s="349"/>
      <c r="BD7" s="349"/>
      <c r="BE7" s="350"/>
    </row>
    <row r="8" spans="1:57" s="40" customFormat="1" ht="27.5" customHeight="1">
      <c r="A8" s="12"/>
      <c r="B8" s="345" t="s">
        <v>125</v>
      </c>
      <c r="C8" s="346"/>
      <c r="D8" s="346"/>
      <c r="E8" s="346"/>
      <c r="F8" s="346"/>
      <c r="G8" s="346"/>
      <c r="H8" s="346"/>
      <c r="I8" s="347"/>
      <c r="J8" s="345" t="s">
        <v>126</v>
      </c>
      <c r="K8" s="346"/>
      <c r="L8" s="346"/>
      <c r="M8" s="346"/>
      <c r="N8" s="346"/>
      <c r="O8" s="346"/>
      <c r="P8" s="346"/>
      <c r="Q8" s="347"/>
      <c r="R8" s="345" t="s">
        <v>127</v>
      </c>
      <c r="S8" s="346"/>
      <c r="T8" s="346"/>
      <c r="U8" s="346"/>
      <c r="V8" s="346"/>
      <c r="W8" s="346"/>
      <c r="X8" s="346"/>
      <c r="Y8" s="347"/>
      <c r="Z8" s="345" t="s">
        <v>466</v>
      </c>
      <c r="AA8" s="346"/>
      <c r="AB8" s="346"/>
      <c r="AC8" s="346"/>
      <c r="AD8" s="346"/>
      <c r="AE8" s="346"/>
      <c r="AF8" s="346"/>
      <c r="AG8" s="347"/>
      <c r="AH8" s="345" t="s">
        <v>129</v>
      </c>
      <c r="AI8" s="346"/>
      <c r="AJ8" s="346"/>
      <c r="AK8" s="346"/>
      <c r="AL8" s="346"/>
      <c r="AM8" s="346"/>
      <c r="AN8" s="346"/>
      <c r="AO8" s="347"/>
      <c r="AP8" s="345" t="s">
        <v>130</v>
      </c>
      <c r="AQ8" s="346"/>
      <c r="AR8" s="346"/>
      <c r="AS8" s="346"/>
      <c r="AT8" s="346"/>
      <c r="AU8" s="346"/>
      <c r="AV8" s="346"/>
      <c r="AW8" s="347"/>
      <c r="AX8" s="345" t="s">
        <v>131</v>
      </c>
      <c r="AY8" s="346"/>
      <c r="AZ8" s="346"/>
      <c r="BA8" s="346"/>
      <c r="BB8" s="346"/>
      <c r="BC8" s="346"/>
      <c r="BD8" s="346"/>
      <c r="BE8" s="357"/>
    </row>
    <row r="9" spans="1:57" s="40" customFormat="1" ht="45.5" customHeight="1">
      <c r="A9" s="12"/>
      <c r="B9" s="351" t="s">
        <v>113</v>
      </c>
      <c r="C9" s="352"/>
      <c r="D9" s="353" t="s">
        <v>114</v>
      </c>
      <c r="E9" s="354"/>
      <c r="F9" s="353" t="s">
        <v>115</v>
      </c>
      <c r="G9" s="355"/>
      <c r="H9" s="356" t="s">
        <v>44</v>
      </c>
      <c r="I9" s="355"/>
      <c r="J9" s="351" t="s">
        <v>113</v>
      </c>
      <c r="K9" s="352"/>
      <c r="L9" s="353" t="s">
        <v>114</v>
      </c>
      <c r="M9" s="354"/>
      <c r="N9" s="353" t="s">
        <v>115</v>
      </c>
      <c r="O9" s="355"/>
      <c r="P9" s="356" t="s">
        <v>44</v>
      </c>
      <c r="Q9" s="355"/>
      <c r="R9" s="351" t="s">
        <v>113</v>
      </c>
      <c r="S9" s="352"/>
      <c r="T9" s="353" t="s">
        <v>114</v>
      </c>
      <c r="U9" s="354"/>
      <c r="V9" s="353" t="s">
        <v>115</v>
      </c>
      <c r="W9" s="355"/>
      <c r="X9" s="356" t="s">
        <v>44</v>
      </c>
      <c r="Y9" s="355"/>
      <c r="Z9" s="351" t="s">
        <v>113</v>
      </c>
      <c r="AA9" s="352"/>
      <c r="AB9" s="353" t="s">
        <v>114</v>
      </c>
      <c r="AC9" s="354"/>
      <c r="AD9" s="353" t="s">
        <v>115</v>
      </c>
      <c r="AE9" s="355"/>
      <c r="AF9" s="356" t="s">
        <v>44</v>
      </c>
      <c r="AG9" s="355"/>
      <c r="AH9" s="351" t="s">
        <v>113</v>
      </c>
      <c r="AI9" s="352"/>
      <c r="AJ9" s="353" t="s">
        <v>114</v>
      </c>
      <c r="AK9" s="354"/>
      <c r="AL9" s="353" t="s">
        <v>115</v>
      </c>
      <c r="AM9" s="355"/>
      <c r="AN9" s="356" t="s">
        <v>44</v>
      </c>
      <c r="AO9" s="355"/>
      <c r="AP9" s="351" t="s">
        <v>113</v>
      </c>
      <c r="AQ9" s="352"/>
      <c r="AR9" s="353" t="s">
        <v>114</v>
      </c>
      <c r="AS9" s="354"/>
      <c r="AT9" s="353" t="s">
        <v>115</v>
      </c>
      <c r="AU9" s="355"/>
      <c r="AV9" s="356" t="s">
        <v>44</v>
      </c>
      <c r="AW9" s="355"/>
      <c r="AX9" s="351" t="s">
        <v>113</v>
      </c>
      <c r="AY9" s="352"/>
      <c r="AZ9" s="353" t="s">
        <v>114</v>
      </c>
      <c r="BA9" s="354"/>
      <c r="BB9" s="353" t="s">
        <v>115</v>
      </c>
      <c r="BC9" s="355"/>
      <c r="BD9" s="356" t="s">
        <v>44</v>
      </c>
      <c r="BE9" s="358"/>
    </row>
    <row r="10" spans="1:57" s="35" customFormat="1">
      <c r="A10" s="13"/>
      <c r="B10" s="19" t="s">
        <v>0</v>
      </c>
      <c r="C10" s="21" t="s">
        <v>485</v>
      </c>
      <c r="D10" s="20" t="s">
        <v>0</v>
      </c>
      <c r="E10" s="20" t="s">
        <v>485</v>
      </c>
      <c r="F10" s="19" t="s">
        <v>0</v>
      </c>
      <c r="G10" s="21" t="s">
        <v>485</v>
      </c>
      <c r="H10" s="20" t="s">
        <v>496</v>
      </c>
      <c r="I10" s="20" t="s">
        <v>485</v>
      </c>
      <c r="J10" s="19" t="s">
        <v>0</v>
      </c>
      <c r="K10" s="21" t="s">
        <v>485</v>
      </c>
      <c r="L10" s="20" t="s">
        <v>0</v>
      </c>
      <c r="M10" s="20" t="s">
        <v>485</v>
      </c>
      <c r="N10" s="19" t="s">
        <v>0</v>
      </c>
      <c r="O10" s="21" t="s">
        <v>485</v>
      </c>
      <c r="P10" s="20" t="s">
        <v>496</v>
      </c>
      <c r="Q10" s="20" t="s">
        <v>485</v>
      </c>
      <c r="R10" s="19" t="s">
        <v>0</v>
      </c>
      <c r="S10" s="21" t="s">
        <v>485</v>
      </c>
      <c r="T10" s="20" t="s">
        <v>0</v>
      </c>
      <c r="U10" s="20" t="s">
        <v>485</v>
      </c>
      <c r="V10" s="19" t="s">
        <v>0</v>
      </c>
      <c r="W10" s="21" t="s">
        <v>485</v>
      </c>
      <c r="X10" s="20" t="s">
        <v>496</v>
      </c>
      <c r="Y10" s="20" t="s">
        <v>485</v>
      </c>
      <c r="Z10" s="19" t="s">
        <v>0</v>
      </c>
      <c r="AA10" s="21" t="s">
        <v>485</v>
      </c>
      <c r="AB10" s="20" t="s">
        <v>0</v>
      </c>
      <c r="AC10" s="20" t="s">
        <v>485</v>
      </c>
      <c r="AD10" s="19" t="s">
        <v>0</v>
      </c>
      <c r="AE10" s="21" t="s">
        <v>485</v>
      </c>
      <c r="AF10" s="20" t="s">
        <v>496</v>
      </c>
      <c r="AG10" s="20" t="s">
        <v>485</v>
      </c>
      <c r="AH10" s="19" t="s">
        <v>0</v>
      </c>
      <c r="AI10" s="21" t="s">
        <v>485</v>
      </c>
      <c r="AJ10" s="20" t="s">
        <v>0</v>
      </c>
      <c r="AK10" s="20" t="s">
        <v>485</v>
      </c>
      <c r="AL10" s="19" t="s">
        <v>0</v>
      </c>
      <c r="AM10" s="21" t="s">
        <v>485</v>
      </c>
      <c r="AN10" s="20" t="s">
        <v>496</v>
      </c>
      <c r="AO10" s="20" t="s">
        <v>485</v>
      </c>
      <c r="AP10" s="19" t="s">
        <v>0</v>
      </c>
      <c r="AQ10" s="21" t="s">
        <v>485</v>
      </c>
      <c r="AR10" s="20" t="s">
        <v>0</v>
      </c>
      <c r="AS10" s="20" t="s">
        <v>485</v>
      </c>
      <c r="AT10" s="19" t="s">
        <v>0</v>
      </c>
      <c r="AU10" s="21" t="s">
        <v>485</v>
      </c>
      <c r="AV10" s="20" t="s">
        <v>496</v>
      </c>
      <c r="AW10" s="20" t="s">
        <v>485</v>
      </c>
      <c r="AX10" s="19" t="s">
        <v>0</v>
      </c>
      <c r="AY10" s="21" t="s">
        <v>485</v>
      </c>
      <c r="AZ10" s="20" t="s">
        <v>0</v>
      </c>
      <c r="BA10" s="20" t="s">
        <v>485</v>
      </c>
      <c r="BB10" s="19" t="s">
        <v>0</v>
      </c>
      <c r="BC10" s="21" t="s">
        <v>485</v>
      </c>
      <c r="BD10" s="20" t="s">
        <v>496</v>
      </c>
      <c r="BE10" s="22" t="s">
        <v>485</v>
      </c>
    </row>
    <row r="11" spans="1:57">
      <c r="A11" s="71"/>
      <c r="B11" s="126"/>
      <c r="C11" s="126"/>
      <c r="D11" s="127"/>
      <c r="E11" s="126"/>
      <c r="F11" s="127"/>
      <c r="G11" s="128"/>
      <c r="H11" s="126"/>
      <c r="I11" s="128"/>
      <c r="J11" s="126"/>
      <c r="K11" s="126"/>
      <c r="L11" s="127"/>
      <c r="M11" s="126"/>
      <c r="N11" s="127"/>
      <c r="O11" s="128"/>
      <c r="P11" s="126"/>
      <c r="Q11" s="128"/>
      <c r="R11" s="126"/>
      <c r="S11" s="126"/>
      <c r="T11" s="127"/>
      <c r="U11" s="126"/>
      <c r="V11" s="127"/>
      <c r="W11" s="128"/>
      <c r="X11" s="126"/>
      <c r="Y11" s="128"/>
      <c r="Z11" s="126"/>
      <c r="AA11" s="126"/>
      <c r="AB11" s="127"/>
      <c r="AC11" s="126"/>
      <c r="AD11" s="127"/>
      <c r="AE11" s="128"/>
      <c r="AF11" s="126"/>
      <c r="AG11" s="128"/>
      <c r="AH11" s="126"/>
      <c r="AI11" s="126"/>
      <c r="AJ11" s="127"/>
      <c r="AK11" s="126"/>
      <c r="AL11" s="127"/>
      <c r="AM11" s="128"/>
      <c r="AN11" s="126"/>
      <c r="AO11" s="128"/>
      <c r="AP11" s="126"/>
      <c r="AQ11" s="126"/>
      <c r="AR11" s="127"/>
      <c r="AS11" s="126"/>
      <c r="AT11" s="127"/>
      <c r="AU11" s="128"/>
      <c r="AV11" s="126"/>
      <c r="AW11" s="128"/>
      <c r="AX11" s="126"/>
      <c r="AY11" s="126"/>
      <c r="AZ11" s="127"/>
      <c r="BA11" s="126"/>
      <c r="BB11" s="127"/>
      <c r="BC11" s="128"/>
      <c r="BD11" s="126"/>
      <c r="BE11" s="129"/>
    </row>
    <row r="12" spans="1:57">
      <c r="A12" s="39" t="s">
        <v>73</v>
      </c>
      <c r="B12" s="36">
        <v>89.480430904987202</v>
      </c>
      <c r="C12" s="59">
        <v>0.94678996007626726</v>
      </c>
      <c r="D12" s="36">
        <v>90.291153461771032</v>
      </c>
      <c r="E12" s="59">
        <v>2.1480816705798667</v>
      </c>
      <c r="F12" s="36">
        <v>89.197275328885056</v>
      </c>
      <c r="G12" s="25">
        <v>1.0453193572606185</v>
      </c>
      <c r="H12" s="60">
        <v>-1.0938781328859761</v>
      </c>
      <c r="I12" s="25">
        <v>2.3535948244120273</v>
      </c>
      <c r="J12" s="36">
        <v>89.003043253357063</v>
      </c>
      <c r="K12" s="59">
        <v>0.88168677942146378</v>
      </c>
      <c r="L12" s="36">
        <v>90.074357577112877</v>
      </c>
      <c r="M12" s="59">
        <v>2.2679288833122015</v>
      </c>
      <c r="N12" s="36">
        <v>88.64041287931029</v>
      </c>
      <c r="O12" s="25">
        <v>1.0622997361201929</v>
      </c>
      <c r="P12" s="60">
        <v>-1.4339446978025876</v>
      </c>
      <c r="Q12" s="25">
        <v>2.6552240385304438</v>
      </c>
      <c r="R12" s="36">
        <v>88.014983192310979</v>
      </c>
      <c r="S12" s="59">
        <v>0.98295154467874846</v>
      </c>
      <c r="T12" s="36">
        <v>86.568877672595065</v>
      </c>
      <c r="U12" s="59">
        <v>1.9430849572457101</v>
      </c>
      <c r="V12" s="36">
        <v>88.38841369778325</v>
      </c>
      <c r="W12" s="25">
        <v>1.2319022225847078</v>
      </c>
      <c r="X12" s="60">
        <v>1.8195360251881851</v>
      </c>
      <c r="Y12" s="25">
        <v>2.4650388734011215</v>
      </c>
      <c r="Z12" s="36">
        <v>67.827943861531367</v>
      </c>
      <c r="AA12" s="59">
        <v>2.4670965927867012</v>
      </c>
      <c r="AB12" s="36">
        <v>70.781008758393355</v>
      </c>
      <c r="AC12" s="59">
        <v>2.6881112139970669</v>
      </c>
      <c r="AD12" s="36">
        <v>66.996423672672663</v>
      </c>
      <c r="AE12" s="25">
        <v>2.9341999671122712</v>
      </c>
      <c r="AF12" s="60">
        <v>-3.7845850857206926</v>
      </c>
      <c r="AG12" s="25">
        <v>3.6116648266472504</v>
      </c>
      <c r="AH12" s="36">
        <v>98.818746074464372</v>
      </c>
      <c r="AI12" s="59">
        <v>0.36325544042511287</v>
      </c>
      <c r="AJ12" s="36">
        <v>98.934612739535794</v>
      </c>
      <c r="AK12" s="59">
        <v>0.6004825565976627</v>
      </c>
      <c r="AL12" s="36">
        <v>98.779753496079891</v>
      </c>
      <c r="AM12" s="25">
        <v>0.4329610786195125</v>
      </c>
      <c r="AN12" s="60">
        <v>-0.15485924345590263</v>
      </c>
      <c r="AO12" s="25">
        <v>0.73204769199504638</v>
      </c>
      <c r="AP12" s="36">
        <v>77.795099337305004</v>
      </c>
      <c r="AQ12" s="59">
        <v>2.1855111968787626</v>
      </c>
      <c r="AR12" s="36">
        <v>80.066425734760628</v>
      </c>
      <c r="AS12" s="59">
        <v>3.364220343461414</v>
      </c>
      <c r="AT12" s="36">
        <v>77.031947282530439</v>
      </c>
      <c r="AU12" s="25">
        <v>2.3321077183886678</v>
      </c>
      <c r="AV12" s="60">
        <v>-3.0344784522301893</v>
      </c>
      <c r="AW12" s="25">
        <v>3.2348170409101971</v>
      </c>
      <c r="AX12" s="36">
        <v>94.697585150097552</v>
      </c>
      <c r="AY12" s="59">
        <v>1.0979982592314494</v>
      </c>
      <c r="AZ12" s="36">
        <v>96.645350516367259</v>
      </c>
      <c r="BA12" s="59">
        <v>1.1481669871568969</v>
      </c>
      <c r="BB12" s="36">
        <v>94.0958671226538</v>
      </c>
      <c r="BC12" s="25">
        <v>1.2937983766643282</v>
      </c>
      <c r="BD12" s="60">
        <v>-2.5494833937134587</v>
      </c>
      <c r="BE12" s="26">
        <v>1.4267795007718738</v>
      </c>
    </row>
    <row r="13" spans="1:57">
      <c r="A13" s="89" t="s">
        <v>76</v>
      </c>
      <c r="B13" s="36">
        <v>81.814589189402426</v>
      </c>
      <c r="C13" s="59">
        <v>0.86907464149798719</v>
      </c>
      <c r="D13" s="36">
        <v>84.279255129442646</v>
      </c>
      <c r="E13" s="59">
        <v>1.4234489959059371</v>
      </c>
      <c r="F13" s="36">
        <v>80.928608830836197</v>
      </c>
      <c r="G13" s="25">
        <v>1.0392403186795822</v>
      </c>
      <c r="H13" s="60">
        <v>-3.3506462986064491</v>
      </c>
      <c r="I13" s="25">
        <v>1.7142589499212171</v>
      </c>
      <c r="J13" s="36">
        <v>85.861581125529838</v>
      </c>
      <c r="K13" s="59">
        <v>0.79447325515974221</v>
      </c>
      <c r="L13" s="36">
        <v>84.869656649565286</v>
      </c>
      <c r="M13" s="59">
        <v>1.5147157249373557</v>
      </c>
      <c r="N13" s="36">
        <v>86.055644108842628</v>
      </c>
      <c r="O13" s="25">
        <v>0.88839102644995516</v>
      </c>
      <c r="P13" s="60">
        <v>1.1859874592773423</v>
      </c>
      <c r="Q13" s="25">
        <v>1.6689167228045914</v>
      </c>
      <c r="R13" s="36">
        <v>86.748348507503266</v>
      </c>
      <c r="S13" s="59">
        <v>0.78984036145392755</v>
      </c>
      <c r="T13" s="36">
        <v>87.016072350098767</v>
      </c>
      <c r="U13" s="59">
        <v>1.517149128454147</v>
      </c>
      <c r="V13" s="36">
        <v>86.567988831754889</v>
      </c>
      <c r="W13" s="25">
        <v>0.86740960934905476</v>
      </c>
      <c r="X13" s="60">
        <v>-0.4480835183438785</v>
      </c>
      <c r="Y13" s="25">
        <v>1.6258065960172652</v>
      </c>
      <c r="Z13" s="36">
        <v>64.453287100265584</v>
      </c>
      <c r="AA13" s="59">
        <v>1.218491693309073</v>
      </c>
      <c r="AB13" s="36">
        <v>64.044295966918526</v>
      </c>
      <c r="AC13" s="59">
        <v>2.0671717803164817</v>
      </c>
      <c r="AD13" s="36">
        <v>64.386249636919374</v>
      </c>
      <c r="AE13" s="25">
        <v>1.4369553105874973</v>
      </c>
      <c r="AF13" s="60">
        <v>0.34195367000084786</v>
      </c>
      <c r="AG13" s="25">
        <v>2.4522958388315668</v>
      </c>
      <c r="AH13" s="36">
        <v>97.230659603267398</v>
      </c>
      <c r="AI13" s="59">
        <v>0.41379833900724883</v>
      </c>
      <c r="AJ13" s="36">
        <v>97.897801082827598</v>
      </c>
      <c r="AK13" s="59">
        <v>0.75159103871708577</v>
      </c>
      <c r="AL13" s="36">
        <v>97.133864774753604</v>
      </c>
      <c r="AM13" s="25">
        <v>0.46785192399863712</v>
      </c>
      <c r="AN13" s="60">
        <v>-0.76393630807399404</v>
      </c>
      <c r="AO13" s="25">
        <v>0.86753475049339701</v>
      </c>
      <c r="AP13" s="36">
        <v>81.354691445692922</v>
      </c>
      <c r="AQ13" s="59">
        <v>1.1550122682656472</v>
      </c>
      <c r="AR13" s="36">
        <v>88.472347055323596</v>
      </c>
      <c r="AS13" s="59">
        <v>1.722004362697622</v>
      </c>
      <c r="AT13" s="36">
        <v>79.237468329985873</v>
      </c>
      <c r="AU13" s="25">
        <v>1.2677280873842949</v>
      </c>
      <c r="AV13" s="60">
        <v>-9.2348787253377225</v>
      </c>
      <c r="AW13" s="25">
        <v>1.8031886658531797</v>
      </c>
      <c r="AX13" s="36">
        <v>92.50974492032519</v>
      </c>
      <c r="AY13" s="59">
        <v>0.61440782730176136</v>
      </c>
      <c r="AZ13" s="36">
        <v>94.32274270061572</v>
      </c>
      <c r="BA13" s="59">
        <v>1.0573195681219651</v>
      </c>
      <c r="BB13" s="36">
        <v>92.014187264998412</v>
      </c>
      <c r="BC13" s="25">
        <v>0.69434668301417501</v>
      </c>
      <c r="BD13" s="60">
        <v>-2.3085554356173077</v>
      </c>
      <c r="BE13" s="26">
        <v>1.2102318984735174</v>
      </c>
    </row>
    <row r="14" spans="1:57">
      <c r="A14" s="89" t="s">
        <v>83</v>
      </c>
      <c r="B14" s="36">
        <v>79.504400497614441</v>
      </c>
      <c r="C14" s="59">
        <v>0.76074328221125764</v>
      </c>
      <c r="D14" s="36">
        <v>79.938269152853465</v>
      </c>
      <c r="E14" s="59">
        <v>1.7949198846120049</v>
      </c>
      <c r="F14" s="36">
        <v>79.436458124037955</v>
      </c>
      <c r="G14" s="25">
        <v>0.90351087383033735</v>
      </c>
      <c r="H14" s="60">
        <v>-0.50181102881550999</v>
      </c>
      <c r="I14" s="25">
        <v>2.1078896565807157</v>
      </c>
      <c r="J14" s="36">
        <v>81.976451783357319</v>
      </c>
      <c r="K14" s="59">
        <v>0.74249521455368372</v>
      </c>
      <c r="L14" s="36">
        <v>80.354359483322341</v>
      </c>
      <c r="M14" s="59">
        <v>1.811419314430883</v>
      </c>
      <c r="N14" s="36">
        <v>82.479323762594348</v>
      </c>
      <c r="O14" s="25">
        <v>0.93109292164527213</v>
      </c>
      <c r="P14" s="60">
        <v>2.1249642792720067</v>
      </c>
      <c r="Q14" s="25">
        <v>2.2215644968854722</v>
      </c>
      <c r="R14" s="36">
        <v>83.053486238333235</v>
      </c>
      <c r="S14" s="59">
        <v>0.7634918141118151</v>
      </c>
      <c r="T14" s="36">
        <v>79.736671092335513</v>
      </c>
      <c r="U14" s="59">
        <v>1.8354572958841791</v>
      </c>
      <c r="V14" s="36">
        <v>84.031360755340742</v>
      </c>
      <c r="W14" s="25">
        <v>0.88307487789114503</v>
      </c>
      <c r="X14" s="60">
        <v>4.2946896630052294</v>
      </c>
      <c r="Y14" s="25">
        <v>2.1005535238494404</v>
      </c>
      <c r="Z14" s="36">
        <v>66.149936276502345</v>
      </c>
      <c r="AA14" s="59">
        <v>1.1106611198889347</v>
      </c>
      <c r="AB14" s="36">
        <v>67.452161054653942</v>
      </c>
      <c r="AC14" s="59">
        <v>1.9099255110310409</v>
      </c>
      <c r="AD14" s="36">
        <v>65.712266514245371</v>
      </c>
      <c r="AE14" s="25">
        <v>1.3215038285261984</v>
      </c>
      <c r="AF14" s="60">
        <v>-1.7398945404085708</v>
      </c>
      <c r="AG14" s="25">
        <v>2.3073162945265078</v>
      </c>
      <c r="AH14" s="36">
        <v>95.976735153485208</v>
      </c>
      <c r="AI14" s="59">
        <v>0.43514730105836735</v>
      </c>
      <c r="AJ14" s="36">
        <v>96.401920506201705</v>
      </c>
      <c r="AK14" s="59">
        <v>0.90913255836017004</v>
      </c>
      <c r="AL14" s="36">
        <v>95.842169870930704</v>
      </c>
      <c r="AM14" s="25">
        <v>0.44186141024270331</v>
      </c>
      <c r="AN14" s="60">
        <v>-0.55975063527100133</v>
      </c>
      <c r="AO14" s="25">
        <v>0.91158436710109458</v>
      </c>
      <c r="AP14" s="36">
        <v>79.781446893162965</v>
      </c>
      <c r="AQ14" s="59">
        <v>0.72853820705315897</v>
      </c>
      <c r="AR14" s="36">
        <v>84.283236056910027</v>
      </c>
      <c r="AS14" s="59">
        <v>1.3384306386474245</v>
      </c>
      <c r="AT14" s="36">
        <v>78.313881749825299</v>
      </c>
      <c r="AU14" s="25">
        <v>1.0256235472213595</v>
      </c>
      <c r="AV14" s="60">
        <v>-5.9693543070847284</v>
      </c>
      <c r="AW14" s="25">
        <v>1.9497023903500805</v>
      </c>
      <c r="AX14" s="36">
        <v>92.584120931731789</v>
      </c>
      <c r="AY14" s="59">
        <v>0.50429708752977132</v>
      </c>
      <c r="AZ14" s="36">
        <v>93.657902655967533</v>
      </c>
      <c r="BA14" s="59">
        <v>0.95711143147842781</v>
      </c>
      <c r="BB14" s="36">
        <v>92.194763633562701</v>
      </c>
      <c r="BC14" s="25">
        <v>0.57666562137088118</v>
      </c>
      <c r="BD14" s="60">
        <v>-1.4631390224048317</v>
      </c>
      <c r="BE14" s="26">
        <v>1.0786554054189463</v>
      </c>
    </row>
    <row r="15" spans="1:57">
      <c r="A15" s="89" t="s">
        <v>86</v>
      </c>
      <c r="B15" s="36">
        <v>32.22145229200418</v>
      </c>
      <c r="C15" s="59">
        <v>0.71266592656364847</v>
      </c>
      <c r="D15" s="36">
        <v>44.773787256667291</v>
      </c>
      <c r="E15" s="59">
        <v>1.6585383528744095</v>
      </c>
      <c r="F15" s="36">
        <v>27.66440585271236</v>
      </c>
      <c r="G15" s="25">
        <v>0.95003063474989713</v>
      </c>
      <c r="H15" s="60">
        <v>-17.109381403954931</v>
      </c>
      <c r="I15" s="25">
        <v>2.1137983866918937</v>
      </c>
      <c r="J15" s="36">
        <v>57.059604815721357</v>
      </c>
      <c r="K15" s="59">
        <v>0.78411833387645302</v>
      </c>
      <c r="L15" s="36">
        <v>66.21889827616971</v>
      </c>
      <c r="M15" s="59">
        <v>1.4303289002306085</v>
      </c>
      <c r="N15" s="36">
        <v>53.842377932025251</v>
      </c>
      <c r="O15" s="25">
        <v>0.90588841093202588</v>
      </c>
      <c r="P15" s="60">
        <v>-12.37652034414446</v>
      </c>
      <c r="Q15" s="25">
        <v>1.6361504359823404</v>
      </c>
      <c r="R15" s="36">
        <v>58.848783885985817</v>
      </c>
      <c r="S15" s="59">
        <v>0.82195788308475304</v>
      </c>
      <c r="T15" s="36">
        <v>66.387071762112242</v>
      </c>
      <c r="U15" s="59">
        <v>1.2646386139112338</v>
      </c>
      <c r="V15" s="36">
        <v>56.127566727185197</v>
      </c>
      <c r="W15" s="25">
        <v>1.0202557055039121</v>
      </c>
      <c r="X15" s="60">
        <v>-10.259505034927045</v>
      </c>
      <c r="Y15" s="25">
        <v>1.601602457367385</v>
      </c>
      <c r="Z15" s="36">
        <v>49.0409360473896</v>
      </c>
      <c r="AA15" s="59">
        <v>0.88861536185130341</v>
      </c>
      <c r="AB15" s="36">
        <v>55.918274705096827</v>
      </c>
      <c r="AC15" s="59">
        <v>1.5372921299148523</v>
      </c>
      <c r="AD15" s="36">
        <v>46.52063617616232</v>
      </c>
      <c r="AE15" s="25">
        <v>1.0609276603458493</v>
      </c>
      <c r="AF15" s="60">
        <v>-9.3976385289345075</v>
      </c>
      <c r="AG15" s="25">
        <v>1.8525953416120429</v>
      </c>
      <c r="AH15" s="36">
        <v>95.616425674903951</v>
      </c>
      <c r="AI15" s="59">
        <v>0.3219376397510586</v>
      </c>
      <c r="AJ15" s="36">
        <v>96.937513911774275</v>
      </c>
      <c r="AK15" s="59">
        <v>0.61531919988031436</v>
      </c>
      <c r="AL15" s="36">
        <v>95.140004973358401</v>
      </c>
      <c r="AM15" s="25">
        <v>0.43614380769989408</v>
      </c>
      <c r="AN15" s="60">
        <v>-1.7975089384158736</v>
      </c>
      <c r="AO15" s="25">
        <v>0.83209614965762102</v>
      </c>
      <c r="AP15" s="36">
        <v>75.341861470715045</v>
      </c>
      <c r="AQ15" s="59">
        <v>0.71694408279606825</v>
      </c>
      <c r="AR15" s="36">
        <v>76.996101374926667</v>
      </c>
      <c r="AS15" s="59">
        <v>1.5042719925962089</v>
      </c>
      <c r="AT15" s="36">
        <v>74.658853979265729</v>
      </c>
      <c r="AU15" s="25">
        <v>0.79332557427088568</v>
      </c>
      <c r="AV15" s="60">
        <v>-2.3372473956609383</v>
      </c>
      <c r="AW15" s="25">
        <v>1.6680411299282183</v>
      </c>
      <c r="AX15" s="36">
        <v>87.067987246434868</v>
      </c>
      <c r="AY15" s="59">
        <v>0.62540061272137748</v>
      </c>
      <c r="AZ15" s="36">
        <v>88.811355795500717</v>
      </c>
      <c r="BA15" s="59">
        <v>1.1231243380811733</v>
      </c>
      <c r="BB15" s="36">
        <v>86.506689169512015</v>
      </c>
      <c r="BC15" s="25">
        <v>0.68714806368504211</v>
      </c>
      <c r="BD15" s="60">
        <v>-2.3046666259887019</v>
      </c>
      <c r="BE15" s="26">
        <v>1.2284350757132059</v>
      </c>
    </row>
    <row r="16" spans="1:57">
      <c r="A16" s="89" t="s">
        <v>98</v>
      </c>
      <c r="B16" s="36">
        <v>66.497369789068458</v>
      </c>
      <c r="C16" s="59">
        <v>0.71566963862465049</v>
      </c>
      <c r="D16" s="36">
        <v>65.329646281562901</v>
      </c>
      <c r="E16" s="59">
        <v>1.6273488121873392</v>
      </c>
      <c r="F16" s="36">
        <v>66.848274964139463</v>
      </c>
      <c r="G16" s="25">
        <v>0.7565657416563385</v>
      </c>
      <c r="H16" s="60">
        <v>1.518628682576562</v>
      </c>
      <c r="I16" s="25">
        <v>1.7417324355969259</v>
      </c>
      <c r="J16" s="36">
        <v>69.872667611990352</v>
      </c>
      <c r="K16" s="59">
        <v>0.73904780089721134</v>
      </c>
      <c r="L16" s="36">
        <v>69.463764179124112</v>
      </c>
      <c r="M16" s="59">
        <v>1.3267421568158653</v>
      </c>
      <c r="N16" s="36">
        <v>70.020946025623672</v>
      </c>
      <c r="O16" s="25">
        <v>0.83377257272191974</v>
      </c>
      <c r="P16" s="60">
        <v>0.55718184649956015</v>
      </c>
      <c r="Q16" s="25">
        <v>1.5112640070310717</v>
      </c>
      <c r="R16" s="36">
        <v>65.114043107410225</v>
      </c>
      <c r="S16" s="59">
        <v>0.78893855162714099</v>
      </c>
      <c r="T16" s="36">
        <v>63.056677565436502</v>
      </c>
      <c r="U16" s="59">
        <v>1.6122574497409192</v>
      </c>
      <c r="V16" s="36">
        <v>65.702798962186719</v>
      </c>
      <c r="W16" s="25">
        <v>0.79646231437750936</v>
      </c>
      <c r="X16" s="60">
        <v>2.6461213967502175</v>
      </c>
      <c r="Y16" s="25">
        <v>1.6268146719413965</v>
      </c>
      <c r="Z16" s="36">
        <v>61.943933926805151</v>
      </c>
      <c r="AA16" s="59">
        <v>0.80358922918541198</v>
      </c>
      <c r="AB16" s="36">
        <v>64.242916147313693</v>
      </c>
      <c r="AC16" s="59">
        <v>1.6343252882553803</v>
      </c>
      <c r="AD16" s="36">
        <v>61.384219178126941</v>
      </c>
      <c r="AE16" s="25">
        <v>0.82671911632894135</v>
      </c>
      <c r="AF16" s="60">
        <v>-2.8586969691867523</v>
      </c>
      <c r="AG16" s="25">
        <v>1.6631773188522609</v>
      </c>
      <c r="AH16" s="36">
        <v>95.519989238490439</v>
      </c>
      <c r="AI16" s="59">
        <v>0.30371321942329549</v>
      </c>
      <c r="AJ16" s="36">
        <v>96.611455544456021</v>
      </c>
      <c r="AK16" s="59">
        <v>0.62445266596357951</v>
      </c>
      <c r="AL16" s="36">
        <v>95.245531137252698</v>
      </c>
      <c r="AM16" s="25">
        <v>0.32548412223862266</v>
      </c>
      <c r="AN16" s="60">
        <v>-1.3659244072033232</v>
      </c>
      <c r="AO16" s="25">
        <v>0.66155819849410769</v>
      </c>
      <c r="AP16" s="36">
        <v>70.335718353847895</v>
      </c>
      <c r="AQ16" s="59">
        <v>0.84931667702134894</v>
      </c>
      <c r="AR16" s="36">
        <v>73.714560121536707</v>
      </c>
      <c r="AS16" s="59">
        <v>1.5607686925192672</v>
      </c>
      <c r="AT16" s="36">
        <v>69.42194360143958</v>
      </c>
      <c r="AU16" s="25">
        <v>0.89937151136583604</v>
      </c>
      <c r="AV16" s="60">
        <v>-4.2926165200971269</v>
      </c>
      <c r="AW16" s="25">
        <v>1.6230667915403443</v>
      </c>
      <c r="AX16" s="36">
        <v>86.255118342803641</v>
      </c>
      <c r="AY16" s="59">
        <v>0.55640183546033928</v>
      </c>
      <c r="AZ16" s="36">
        <v>88.989379771315996</v>
      </c>
      <c r="BA16" s="59">
        <v>0.97416462196049247</v>
      </c>
      <c r="BB16" s="36">
        <v>85.586762808533763</v>
      </c>
      <c r="BC16" s="25">
        <v>0.67317554774101951</v>
      </c>
      <c r="BD16" s="60">
        <v>-3.4026169627822327</v>
      </c>
      <c r="BE16" s="26">
        <v>1.2093402669693443</v>
      </c>
    </row>
    <row r="17" spans="1:57">
      <c r="A17" s="275" t="s">
        <v>547</v>
      </c>
      <c r="B17" s="36">
        <v>69.401579150856165</v>
      </c>
      <c r="C17" s="59">
        <v>0.94932291585416839</v>
      </c>
      <c r="D17" s="36">
        <v>65.831973706994688</v>
      </c>
      <c r="E17" s="59">
        <v>2.1632121511727771</v>
      </c>
      <c r="F17" s="36">
        <v>70.23194240491226</v>
      </c>
      <c r="G17" s="25">
        <v>1.0445155049570758</v>
      </c>
      <c r="H17" s="60">
        <v>4.3999686979175721</v>
      </c>
      <c r="I17" s="25">
        <v>2.4152095576022572</v>
      </c>
      <c r="J17" s="36">
        <v>75.078445987669397</v>
      </c>
      <c r="K17" s="59">
        <v>0.84833443870508707</v>
      </c>
      <c r="L17" s="36">
        <v>75.170890803435299</v>
      </c>
      <c r="M17" s="59">
        <v>1.7121723851482165</v>
      </c>
      <c r="N17" s="36">
        <v>75.013613962587343</v>
      </c>
      <c r="O17" s="25">
        <v>0.91484791627234463</v>
      </c>
      <c r="P17" s="60">
        <v>-0.15727684084795612</v>
      </c>
      <c r="Q17" s="25">
        <v>1.8304175689243829</v>
      </c>
      <c r="R17" s="36">
        <v>62.281960073625797</v>
      </c>
      <c r="S17" s="59">
        <v>1.0000264866590627</v>
      </c>
      <c r="T17" s="36">
        <v>56.187402003067263</v>
      </c>
      <c r="U17" s="59">
        <v>2.1623456074058645</v>
      </c>
      <c r="V17" s="36">
        <v>63.775107827465412</v>
      </c>
      <c r="W17" s="25">
        <v>1.0327249775598424</v>
      </c>
      <c r="X17" s="60">
        <v>7.5877058243981494</v>
      </c>
      <c r="Y17" s="25">
        <v>2.3052082596254104</v>
      </c>
      <c r="Z17" s="36">
        <v>62.681288831326157</v>
      </c>
      <c r="AA17" s="59">
        <v>1.1684347723485546</v>
      </c>
      <c r="AB17" s="36">
        <v>64.383539609322497</v>
      </c>
      <c r="AC17" s="59">
        <v>2.3094142714802564</v>
      </c>
      <c r="AD17" s="36">
        <v>62.276086387450903</v>
      </c>
      <c r="AE17" s="25">
        <v>1.1062443925707159</v>
      </c>
      <c r="AF17" s="60">
        <v>-2.1074532218715945</v>
      </c>
      <c r="AG17" s="25">
        <v>2.0491245495588961</v>
      </c>
      <c r="AH17" s="36">
        <v>96.658148786089399</v>
      </c>
      <c r="AI17" s="59">
        <v>0.31705805982468649</v>
      </c>
      <c r="AJ17" s="36">
        <v>97.959988745073986</v>
      </c>
      <c r="AK17" s="59">
        <v>0.57530859424612923</v>
      </c>
      <c r="AL17" s="36">
        <v>96.32188127049514</v>
      </c>
      <c r="AM17" s="25">
        <v>0.35702784298432205</v>
      </c>
      <c r="AN17" s="60">
        <v>-1.6381074745788453</v>
      </c>
      <c r="AO17" s="25">
        <v>0.65446401280688105</v>
      </c>
      <c r="AP17" s="36">
        <v>76.989566395541104</v>
      </c>
      <c r="AQ17" s="59">
        <v>0.97390522765584631</v>
      </c>
      <c r="AR17" s="36">
        <v>80.01995506515766</v>
      </c>
      <c r="AS17" s="59">
        <v>1.9600842549028308</v>
      </c>
      <c r="AT17" s="36">
        <v>76.226843089862783</v>
      </c>
      <c r="AU17" s="25">
        <v>1.0942398217610942</v>
      </c>
      <c r="AV17" s="60">
        <v>-3.7931119752948774</v>
      </c>
      <c r="AW17" s="25">
        <v>2.1997692444325816</v>
      </c>
      <c r="AX17" s="36">
        <v>91.948124580163693</v>
      </c>
      <c r="AY17" s="59">
        <v>0.53678565045701077</v>
      </c>
      <c r="AZ17" s="36">
        <v>93.962863739187824</v>
      </c>
      <c r="BA17" s="59">
        <v>0.97219831386247979</v>
      </c>
      <c r="BB17" s="36">
        <v>91.458754709553347</v>
      </c>
      <c r="BC17" s="25">
        <v>0.62526401660044906</v>
      </c>
      <c r="BD17" s="60">
        <v>-2.5041090296344777</v>
      </c>
      <c r="BE17" s="26">
        <v>1.1681431145165293</v>
      </c>
    </row>
    <row r="18" spans="1:57">
      <c r="A18" s="89" t="s">
        <v>66</v>
      </c>
      <c r="B18" s="36">
        <v>62.112217179278929</v>
      </c>
      <c r="C18" s="59">
        <v>1.3947839025346536</v>
      </c>
      <c r="D18" s="36">
        <v>65.460486072733318</v>
      </c>
      <c r="E18" s="59">
        <v>2.7325476072662167</v>
      </c>
      <c r="F18" s="36">
        <v>60.878606345707382</v>
      </c>
      <c r="G18" s="25">
        <v>1.5745516847973324</v>
      </c>
      <c r="H18" s="60">
        <v>-4.5818797270259353</v>
      </c>
      <c r="I18" s="25">
        <v>3.0737357197187927</v>
      </c>
      <c r="J18" s="36">
        <v>45.875201005290947</v>
      </c>
      <c r="K18" s="59">
        <v>1.1125128469295562</v>
      </c>
      <c r="L18" s="36">
        <v>49.615641741294702</v>
      </c>
      <c r="M18" s="59">
        <v>2.7399202353010002</v>
      </c>
      <c r="N18" s="36">
        <v>44.617767712753363</v>
      </c>
      <c r="O18" s="25">
        <v>1.2484635228859788</v>
      </c>
      <c r="P18" s="60">
        <v>-4.9978740285413394</v>
      </c>
      <c r="Q18" s="25">
        <v>3.1005481701093172</v>
      </c>
      <c r="R18" s="36">
        <v>74.448332022175464</v>
      </c>
      <c r="S18" s="59">
        <v>0.87804976212016383</v>
      </c>
      <c r="T18" s="36">
        <v>70.243601379960793</v>
      </c>
      <c r="U18" s="59">
        <v>2.257069912394527</v>
      </c>
      <c r="V18" s="36">
        <v>75.345710533054145</v>
      </c>
      <c r="W18" s="25">
        <v>1.0398782905685489</v>
      </c>
      <c r="X18" s="60">
        <v>5.1021091530933518</v>
      </c>
      <c r="Y18" s="25">
        <v>2.5725500489071171</v>
      </c>
      <c r="Z18" s="36">
        <v>69.707347030063275</v>
      </c>
      <c r="AA18" s="59">
        <v>1.1157245764482708</v>
      </c>
      <c r="AB18" s="36">
        <v>69.571087416094173</v>
      </c>
      <c r="AC18" s="59">
        <v>2.6419257531365501</v>
      </c>
      <c r="AD18" s="36">
        <v>69.765622122967443</v>
      </c>
      <c r="AE18" s="25">
        <v>1.245666256407137</v>
      </c>
      <c r="AF18" s="60">
        <v>0.19453470687327012</v>
      </c>
      <c r="AG18" s="25">
        <v>2.9092827918232445</v>
      </c>
      <c r="AH18" s="36">
        <v>94.548482359184746</v>
      </c>
      <c r="AI18" s="59">
        <v>0.55741500733419935</v>
      </c>
      <c r="AJ18" s="36">
        <v>96.389150618926607</v>
      </c>
      <c r="AK18" s="59">
        <v>0.95142485315417002</v>
      </c>
      <c r="AL18" s="36">
        <v>94.050960607623708</v>
      </c>
      <c r="AM18" s="25">
        <v>0.61501966694212218</v>
      </c>
      <c r="AN18" s="60">
        <v>-2.3381900113028991</v>
      </c>
      <c r="AO18" s="25">
        <v>1.0455426128117056</v>
      </c>
      <c r="AP18" s="36">
        <v>64.508319639369077</v>
      </c>
      <c r="AQ18" s="59">
        <v>1.0417657567159351</v>
      </c>
      <c r="AR18" s="36">
        <v>70.948371423691412</v>
      </c>
      <c r="AS18" s="59">
        <v>2.1326644772397851</v>
      </c>
      <c r="AT18" s="36">
        <v>62.917993454306597</v>
      </c>
      <c r="AU18" s="25">
        <v>1.1771154306353908</v>
      </c>
      <c r="AV18" s="60">
        <v>-8.0303779693848156</v>
      </c>
      <c r="AW18" s="25">
        <v>2.4033312355099885</v>
      </c>
      <c r="AX18" s="36">
        <v>92.34251555037433</v>
      </c>
      <c r="AY18" s="59">
        <v>0.64035155117620601</v>
      </c>
      <c r="AZ18" s="36">
        <v>95.219189981134875</v>
      </c>
      <c r="BA18" s="59">
        <v>0.96881326428351966</v>
      </c>
      <c r="BB18" s="36">
        <v>91.596606541907164</v>
      </c>
      <c r="BC18" s="25">
        <v>0.7814380787757349</v>
      </c>
      <c r="BD18" s="60">
        <v>-3.6225834392277108</v>
      </c>
      <c r="BE18" s="26">
        <v>1.2672182062623476</v>
      </c>
    </row>
    <row r="19" spans="1:57">
      <c r="A19" s="89" t="s">
        <v>101</v>
      </c>
      <c r="B19" s="36">
        <v>76.47480889949145</v>
      </c>
      <c r="C19" s="59">
        <v>1.0948656303413249</v>
      </c>
      <c r="D19" s="36">
        <v>75.027327499209122</v>
      </c>
      <c r="E19" s="59">
        <v>2.5613090276317934</v>
      </c>
      <c r="F19" s="36">
        <v>76.657716310140771</v>
      </c>
      <c r="G19" s="25">
        <v>1.1642664982984559</v>
      </c>
      <c r="H19" s="60">
        <v>1.6303888109316489</v>
      </c>
      <c r="I19" s="25">
        <v>2.6928414216906793</v>
      </c>
      <c r="J19" s="36">
        <v>69.55538286627629</v>
      </c>
      <c r="K19" s="59">
        <v>1.1698449166621314</v>
      </c>
      <c r="L19" s="36">
        <v>61.884157080575513</v>
      </c>
      <c r="M19" s="59">
        <v>2.9575223938659696</v>
      </c>
      <c r="N19" s="36">
        <v>70.6969974221455</v>
      </c>
      <c r="O19" s="25">
        <v>1.223280742529836</v>
      </c>
      <c r="P19" s="60">
        <v>8.8128403415699879</v>
      </c>
      <c r="Q19" s="25">
        <v>3.042540518539921</v>
      </c>
      <c r="R19" s="36">
        <v>74.425006243208685</v>
      </c>
      <c r="S19" s="59">
        <v>1.0840880679136788</v>
      </c>
      <c r="T19" s="36">
        <v>67.614166764040462</v>
      </c>
      <c r="U19" s="59">
        <v>2.912919506415093</v>
      </c>
      <c r="V19" s="36">
        <v>75.556041485933406</v>
      </c>
      <c r="W19" s="25">
        <v>1.1490599756280377</v>
      </c>
      <c r="X19" s="60">
        <v>7.941874721892944</v>
      </c>
      <c r="Y19" s="25">
        <v>3.0485560836793835</v>
      </c>
      <c r="Z19" s="36">
        <v>67.07499149889847</v>
      </c>
      <c r="AA19" s="59">
        <v>1.1335763069250024</v>
      </c>
      <c r="AB19" s="36">
        <v>61.247422918254287</v>
      </c>
      <c r="AC19" s="59">
        <v>3.4824830643340752</v>
      </c>
      <c r="AD19" s="36">
        <v>67.966820194484754</v>
      </c>
      <c r="AE19" s="25">
        <v>1.1252790335295939</v>
      </c>
      <c r="AF19" s="60">
        <v>6.7193972762304668</v>
      </c>
      <c r="AG19" s="25">
        <v>3.4656101735658704</v>
      </c>
      <c r="AH19" s="36">
        <v>95.407941932838241</v>
      </c>
      <c r="AI19" s="59">
        <v>0.48727053029681044</v>
      </c>
      <c r="AJ19" s="36">
        <v>95.439697995461984</v>
      </c>
      <c r="AK19" s="59">
        <v>1.1891325083338458</v>
      </c>
      <c r="AL19" s="36">
        <v>95.367650338929337</v>
      </c>
      <c r="AM19" s="25">
        <v>0.53737987491894956</v>
      </c>
      <c r="AN19" s="60">
        <v>-7.2047656532646442E-2</v>
      </c>
      <c r="AO19" s="25">
        <v>1.2975028893650986</v>
      </c>
      <c r="AP19" s="36">
        <v>93.660934906996005</v>
      </c>
      <c r="AQ19" s="59">
        <v>0.55442310130597394</v>
      </c>
      <c r="AR19" s="36">
        <v>91.665278672434226</v>
      </c>
      <c r="AS19" s="59">
        <v>1.8640325961905413</v>
      </c>
      <c r="AT19" s="36">
        <v>94.030223169498527</v>
      </c>
      <c r="AU19" s="25">
        <v>0.60992907225445281</v>
      </c>
      <c r="AV19" s="60">
        <v>2.3649444970643003</v>
      </c>
      <c r="AW19" s="25">
        <v>2.0264689175711692</v>
      </c>
      <c r="AX19" s="36">
        <v>97.228393118004647</v>
      </c>
      <c r="AY19" s="59">
        <v>0.34094160901233955</v>
      </c>
      <c r="AZ19" s="36">
        <v>96.596524266360447</v>
      </c>
      <c r="BA19" s="59">
        <v>1.1909162634262456</v>
      </c>
      <c r="BB19" s="36">
        <v>97.309217897384059</v>
      </c>
      <c r="BC19" s="25">
        <v>0.39635890426654652</v>
      </c>
      <c r="BD19" s="60">
        <v>0.71269363102361183</v>
      </c>
      <c r="BE19" s="26">
        <v>1.3293954662726615</v>
      </c>
    </row>
    <row r="20" spans="1:57">
      <c r="A20" s="89" t="s">
        <v>85</v>
      </c>
      <c r="B20" s="36">
        <v>40.344275377285157</v>
      </c>
      <c r="C20" s="59">
        <v>1.2954579538928428</v>
      </c>
      <c r="D20" s="36">
        <v>44.954542056802417</v>
      </c>
      <c r="E20" s="59">
        <v>4.4881542335453615</v>
      </c>
      <c r="F20" s="36">
        <v>39.466033642171958</v>
      </c>
      <c r="G20" s="25">
        <v>1.4674431937659054</v>
      </c>
      <c r="H20" s="60">
        <v>-5.4885084146304592</v>
      </c>
      <c r="I20" s="25">
        <v>5.0091466455669353</v>
      </c>
      <c r="J20" s="36">
        <v>36.694823378556222</v>
      </c>
      <c r="K20" s="59">
        <v>1.2028378254331369</v>
      </c>
      <c r="L20" s="36">
        <v>41.276284415842071</v>
      </c>
      <c r="M20" s="59">
        <v>3.0862233582699128</v>
      </c>
      <c r="N20" s="36">
        <v>35.810275566126329</v>
      </c>
      <c r="O20" s="25">
        <v>1.3483737860751903</v>
      </c>
      <c r="P20" s="60">
        <v>-5.4660088497157417</v>
      </c>
      <c r="Q20" s="25">
        <v>3.4735509688940236</v>
      </c>
      <c r="R20" s="36">
        <v>29.54623349218588</v>
      </c>
      <c r="S20" s="59">
        <v>1.0386314305845608</v>
      </c>
      <c r="T20" s="36">
        <v>34.052540610583023</v>
      </c>
      <c r="U20" s="59">
        <v>3.401733150907027</v>
      </c>
      <c r="V20" s="36">
        <v>28.659519913606768</v>
      </c>
      <c r="W20" s="25">
        <v>1.1755090907167174</v>
      </c>
      <c r="X20" s="60">
        <v>-5.3930206969762544</v>
      </c>
      <c r="Y20" s="25">
        <v>3.7801812601728062</v>
      </c>
      <c r="Z20" s="36">
        <v>36.842781359087553</v>
      </c>
      <c r="AA20" s="59">
        <v>1.3573340223424102</v>
      </c>
      <c r="AB20" s="36">
        <v>39.460732831021843</v>
      </c>
      <c r="AC20" s="59">
        <v>3.7668364664322875</v>
      </c>
      <c r="AD20" s="36">
        <v>36.381670054286033</v>
      </c>
      <c r="AE20" s="25">
        <v>1.7177397166102353</v>
      </c>
      <c r="AF20" s="60">
        <v>-3.0790627767358103</v>
      </c>
      <c r="AG20" s="25">
        <v>4.6066592948240404</v>
      </c>
      <c r="AH20" s="36">
        <v>86.154097250923229</v>
      </c>
      <c r="AI20" s="59">
        <v>0.98886188609971371</v>
      </c>
      <c r="AJ20" s="36">
        <v>86.448460741099993</v>
      </c>
      <c r="AK20" s="59">
        <v>2.8940258868709465</v>
      </c>
      <c r="AL20" s="36">
        <v>86.219008525365609</v>
      </c>
      <c r="AM20" s="25">
        <v>1.0039706779317092</v>
      </c>
      <c r="AN20" s="60">
        <v>-0.22945221573438346</v>
      </c>
      <c r="AO20" s="25">
        <v>3.0572281721212962</v>
      </c>
      <c r="AP20" s="36">
        <v>74.614732371976856</v>
      </c>
      <c r="AQ20" s="59">
        <v>1.1274470402878769</v>
      </c>
      <c r="AR20" s="36">
        <v>75.586549162519375</v>
      </c>
      <c r="AS20" s="59">
        <v>3.8555996032016679</v>
      </c>
      <c r="AT20" s="36">
        <v>74.545715156415454</v>
      </c>
      <c r="AU20" s="25">
        <v>1.2449662140422755</v>
      </c>
      <c r="AV20" s="60">
        <v>-1.0408340061039212</v>
      </c>
      <c r="AW20" s="25">
        <v>4.2554831592835196</v>
      </c>
      <c r="AX20" s="36">
        <v>91.464062282370321</v>
      </c>
      <c r="AY20" s="59">
        <v>0.77710264660615724</v>
      </c>
      <c r="AZ20" s="36">
        <v>89.575235371783009</v>
      </c>
      <c r="BA20" s="59">
        <v>2.0027217632946388</v>
      </c>
      <c r="BB20" s="36">
        <v>92.066314383580135</v>
      </c>
      <c r="BC20" s="25">
        <v>0.84447553551403276</v>
      </c>
      <c r="BD20" s="60">
        <v>2.491079011797126</v>
      </c>
      <c r="BE20" s="26">
        <v>2.2067537328418783</v>
      </c>
    </row>
    <row r="21" spans="1:57">
      <c r="A21" s="89" t="s">
        <v>56</v>
      </c>
      <c r="B21" s="36">
        <v>81.408895456938254</v>
      </c>
      <c r="C21" s="59">
        <v>1.3183056031666134</v>
      </c>
      <c r="D21" s="36">
        <v>79.359941111827922</v>
      </c>
      <c r="E21" s="59">
        <v>3.7783632836450978</v>
      </c>
      <c r="F21" s="36">
        <v>81.606187267141976</v>
      </c>
      <c r="G21" s="25">
        <v>1.4036853651674244</v>
      </c>
      <c r="H21" s="60">
        <v>2.2462461553140542</v>
      </c>
      <c r="I21" s="25">
        <v>4.0428765278695469</v>
      </c>
      <c r="J21" s="36">
        <v>82.585102923586689</v>
      </c>
      <c r="K21" s="59">
        <v>1.2327628404358988</v>
      </c>
      <c r="L21" s="36">
        <v>77.039060385406117</v>
      </c>
      <c r="M21" s="59">
        <v>3.5391529723096773</v>
      </c>
      <c r="N21" s="36">
        <v>83.197418328559621</v>
      </c>
      <c r="O21" s="25">
        <v>1.4270447442808833</v>
      </c>
      <c r="P21" s="60">
        <v>6.1583579431535043</v>
      </c>
      <c r="Q21" s="25">
        <v>4.1645034651828423</v>
      </c>
      <c r="R21" s="36">
        <v>80.07654377864155</v>
      </c>
      <c r="S21" s="59">
        <v>1.2040060186537602</v>
      </c>
      <c r="T21" s="36">
        <v>73.170322497341118</v>
      </c>
      <c r="U21" s="59">
        <v>4.6288064232955808</v>
      </c>
      <c r="V21" s="36">
        <v>80.792772454221051</v>
      </c>
      <c r="W21" s="25">
        <v>1.5243827496357836</v>
      </c>
      <c r="X21" s="60">
        <v>7.6224499568799331</v>
      </c>
      <c r="Y21" s="25">
        <v>5.5574933702446119</v>
      </c>
      <c r="Z21" s="36">
        <v>79.933999336123023</v>
      </c>
      <c r="AA21" s="59">
        <v>1.0488666367666084</v>
      </c>
      <c r="AB21" s="36">
        <v>78.039351632628581</v>
      </c>
      <c r="AC21" s="59">
        <v>3.9369726384350856</v>
      </c>
      <c r="AD21" s="36">
        <v>80.110321732304385</v>
      </c>
      <c r="AE21" s="25">
        <v>1.1228380829004321</v>
      </c>
      <c r="AF21" s="60">
        <v>2.0709700996758045</v>
      </c>
      <c r="AG21" s="25">
        <v>4.1928355947606626</v>
      </c>
      <c r="AH21" s="36">
        <v>94.721804581840914</v>
      </c>
      <c r="AI21" s="59">
        <v>0.60330204982300983</v>
      </c>
      <c r="AJ21" s="36">
        <v>92.476205794644144</v>
      </c>
      <c r="AK21" s="59">
        <v>2.242172520532872</v>
      </c>
      <c r="AL21" s="36">
        <v>94.980147090509234</v>
      </c>
      <c r="AM21" s="25">
        <v>0.55572654532880905</v>
      </c>
      <c r="AN21" s="60">
        <v>2.50394129586509</v>
      </c>
      <c r="AO21" s="25">
        <v>2.1470913051316804</v>
      </c>
      <c r="AP21" s="36">
        <v>86.374100634125284</v>
      </c>
      <c r="AQ21" s="59">
        <v>1.0857130786495186</v>
      </c>
      <c r="AR21" s="36">
        <v>78.273577352291468</v>
      </c>
      <c r="AS21" s="59">
        <v>4.140577961156751</v>
      </c>
      <c r="AT21" s="36">
        <v>87.243440623190779</v>
      </c>
      <c r="AU21" s="25">
        <v>1.0041257253283291</v>
      </c>
      <c r="AV21" s="60">
        <v>8.9698632708993102</v>
      </c>
      <c r="AW21" s="25">
        <v>3.8901138963066555</v>
      </c>
      <c r="AX21" s="36">
        <v>94.626341138368389</v>
      </c>
      <c r="AY21" s="59">
        <v>0.65434338941025005</v>
      </c>
      <c r="AZ21" s="36">
        <v>90.897422125890444</v>
      </c>
      <c r="BA21" s="59">
        <v>3.0774385812810827</v>
      </c>
      <c r="BB21" s="36">
        <v>95.046042182653508</v>
      </c>
      <c r="BC21" s="25">
        <v>0.67137540176849064</v>
      </c>
      <c r="BD21" s="60">
        <v>4.1486200567630647</v>
      </c>
      <c r="BE21" s="26">
        <v>3.1964512377743692</v>
      </c>
    </row>
    <row r="22" spans="1:57">
      <c r="A22" s="89" t="s">
        <v>67</v>
      </c>
      <c r="B22" s="36">
        <v>55.909853563246237</v>
      </c>
      <c r="C22" s="59">
        <v>1.0162496794559399</v>
      </c>
      <c r="D22" s="36">
        <v>60.304272816786657</v>
      </c>
      <c r="E22" s="59">
        <v>1.7899752047377175</v>
      </c>
      <c r="F22" s="36">
        <v>54.937314236221603</v>
      </c>
      <c r="G22" s="25">
        <v>1.0686291960678382</v>
      </c>
      <c r="H22" s="60">
        <v>-5.3669585805650541</v>
      </c>
      <c r="I22" s="25">
        <v>1.77940895721118</v>
      </c>
      <c r="J22" s="36">
        <v>60.435360881541882</v>
      </c>
      <c r="K22" s="59">
        <v>0.87383243817622491</v>
      </c>
      <c r="L22" s="36">
        <v>66.415875736258954</v>
      </c>
      <c r="M22" s="59">
        <v>1.9279625918497985</v>
      </c>
      <c r="N22" s="36">
        <v>59.106520677287357</v>
      </c>
      <c r="O22" s="25">
        <v>0.97136469878135157</v>
      </c>
      <c r="P22" s="60">
        <v>-7.3093550589715974</v>
      </c>
      <c r="Q22" s="25">
        <v>2.1263461346286157</v>
      </c>
      <c r="R22" s="36">
        <v>60.379056709718043</v>
      </c>
      <c r="S22" s="59">
        <v>0.93554432965332368</v>
      </c>
      <c r="T22" s="36">
        <v>59.269459349714559</v>
      </c>
      <c r="U22" s="59">
        <v>2.3753741575006724</v>
      </c>
      <c r="V22" s="36">
        <v>60.706449223079019</v>
      </c>
      <c r="W22" s="25">
        <v>1.0209113016090179</v>
      </c>
      <c r="X22" s="60">
        <v>1.4369898733644604</v>
      </c>
      <c r="Y22" s="25">
        <v>2.6136148713739416</v>
      </c>
      <c r="Z22" s="36">
        <v>71.292297479133552</v>
      </c>
      <c r="AA22" s="59">
        <v>0.85940176480347852</v>
      </c>
      <c r="AB22" s="36">
        <v>77.233757690501491</v>
      </c>
      <c r="AC22" s="59">
        <v>1.8287769857621898</v>
      </c>
      <c r="AD22" s="36">
        <v>69.9739929798384</v>
      </c>
      <c r="AE22" s="25">
        <v>0.92639267303290107</v>
      </c>
      <c r="AF22" s="60">
        <v>-7.2597647106630916</v>
      </c>
      <c r="AG22" s="25">
        <v>1.9397095370410145</v>
      </c>
      <c r="AH22" s="36">
        <v>92.569888959004899</v>
      </c>
      <c r="AI22" s="59">
        <v>0.53517889094447779</v>
      </c>
      <c r="AJ22" s="36">
        <v>92.885085105500693</v>
      </c>
      <c r="AK22" s="59">
        <v>1.085261664210154</v>
      </c>
      <c r="AL22" s="36">
        <v>92.554907637111839</v>
      </c>
      <c r="AM22" s="25">
        <v>0.55803821110268004</v>
      </c>
      <c r="AN22" s="60">
        <v>-0.33017746838885387</v>
      </c>
      <c r="AO22" s="25">
        <v>1.1348272748068082</v>
      </c>
      <c r="AP22" s="36">
        <v>67.854684902098853</v>
      </c>
      <c r="AQ22" s="59">
        <v>0.9052489243253633</v>
      </c>
      <c r="AR22" s="36">
        <v>69.174336893901184</v>
      </c>
      <c r="AS22" s="59">
        <v>1.9213185780947726</v>
      </c>
      <c r="AT22" s="36">
        <v>67.572831345899758</v>
      </c>
      <c r="AU22" s="25">
        <v>1.115525403026661</v>
      </c>
      <c r="AV22" s="60">
        <v>-1.6015055480014269</v>
      </c>
      <c r="AW22" s="25">
        <v>2.4152623519121845</v>
      </c>
      <c r="AX22" s="36">
        <v>88.958364768607865</v>
      </c>
      <c r="AY22" s="59">
        <v>0.57539772101451825</v>
      </c>
      <c r="AZ22" s="36">
        <v>90.14401185329983</v>
      </c>
      <c r="BA22" s="59">
        <v>1.3011704123376049</v>
      </c>
      <c r="BB22" s="36">
        <v>88.737840239250303</v>
      </c>
      <c r="BC22" s="25">
        <v>0.6270874264000591</v>
      </c>
      <c r="BD22" s="60">
        <v>-1.4061716140495264</v>
      </c>
      <c r="BE22" s="26">
        <v>1.4165904420227402</v>
      </c>
    </row>
    <row r="23" spans="1:57">
      <c r="A23" s="89" t="s">
        <v>100</v>
      </c>
      <c r="B23" s="36">
        <v>57.060935992690297</v>
      </c>
      <c r="C23" s="59">
        <v>1.227766406667087</v>
      </c>
      <c r="D23" s="36">
        <v>52.238068335067346</v>
      </c>
      <c r="E23" s="59">
        <v>2.2241545447470408</v>
      </c>
      <c r="F23" s="36">
        <v>58.853110434197582</v>
      </c>
      <c r="G23" s="25">
        <v>1.4684773405606555</v>
      </c>
      <c r="H23" s="60">
        <v>6.6150420991302354</v>
      </c>
      <c r="I23" s="25">
        <v>2.6308146161185775</v>
      </c>
      <c r="J23" s="36">
        <v>45.240826408826948</v>
      </c>
      <c r="K23" s="59">
        <v>1.3866453254834923</v>
      </c>
      <c r="L23" s="36">
        <v>42.232807097755391</v>
      </c>
      <c r="M23" s="59">
        <v>2.2841106395322055</v>
      </c>
      <c r="N23" s="36">
        <v>46.335115182591977</v>
      </c>
      <c r="O23" s="25">
        <v>1.7602480568960504</v>
      </c>
      <c r="P23" s="60">
        <v>4.1023080848365865</v>
      </c>
      <c r="Q23" s="25">
        <v>2.8685500388739955</v>
      </c>
      <c r="R23" s="36">
        <v>52.48666845103903</v>
      </c>
      <c r="S23" s="59">
        <v>1.3196770531977244</v>
      </c>
      <c r="T23" s="36">
        <v>48.097560941616877</v>
      </c>
      <c r="U23" s="59">
        <v>2.4310407927061997</v>
      </c>
      <c r="V23" s="36">
        <v>54.08111784039361</v>
      </c>
      <c r="W23" s="25">
        <v>1.745406444552251</v>
      </c>
      <c r="X23" s="60">
        <v>5.9835568987767331</v>
      </c>
      <c r="Y23" s="25">
        <v>3.1625373404864456</v>
      </c>
      <c r="Z23" s="36">
        <v>54.299126796133713</v>
      </c>
      <c r="AA23" s="59">
        <v>1.1170748535694894</v>
      </c>
      <c r="AB23" s="36">
        <v>54.187970982687581</v>
      </c>
      <c r="AC23" s="59">
        <v>2.2584690200307</v>
      </c>
      <c r="AD23" s="36">
        <v>54.108984294135418</v>
      </c>
      <c r="AE23" s="25">
        <v>1.3311008865238092</v>
      </c>
      <c r="AF23" s="60">
        <v>-7.8986688552163287E-2</v>
      </c>
      <c r="AG23" s="25">
        <v>2.6847321476781683</v>
      </c>
      <c r="AH23" s="36">
        <v>96.673354693081563</v>
      </c>
      <c r="AI23" s="59">
        <v>0.40503585105408657</v>
      </c>
      <c r="AJ23" s="36">
        <v>96.956222033885126</v>
      </c>
      <c r="AK23" s="59">
        <v>0.72821640610789573</v>
      </c>
      <c r="AL23" s="36">
        <v>96.534685387101661</v>
      </c>
      <c r="AM23" s="25">
        <v>0.48847392175924781</v>
      </c>
      <c r="AN23" s="60">
        <v>-0.42153664678346559</v>
      </c>
      <c r="AO23" s="25">
        <v>0.86932638852124733</v>
      </c>
      <c r="AP23" s="36">
        <v>94.379347742964967</v>
      </c>
      <c r="AQ23" s="59">
        <v>0.65043534270825965</v>
      </c>
      <c r="AR23" s="36">
        <v>95.770411446521294</v>
      </c>
      <c r="AS23" s="59">
        <v>1.0171322518632053</v>
      </c>
      <c r="AT23" s="36">
        <v>93.769267887832186</v>
      </c>
      <c r="AU23" s="25">
        <v>0.69257156820156385</v>
      </c>
      <c r="AV23" s="60">
        <v>-2.0011435586891082</v>
      </c>
      <c r="AW23" s="25">
        <v>1.021872748116359</v>
      </c>
      <c r="AX23" s="36">
        <v>97.833316258190735</v>
      </c>
      <c r="AY23" s="59">
        <v>0.37370017424603497</v>
      </c>
      <c r="AZ23" s="36">
        <v>98.493970554044424</v>
      </c>
      <c r="BA23" s="59">
        <v>0.57283990231558657</v>
      </c>
      <c r="BB23" s="36">
        <v>97.547797742009863</v>
      </c>
      <c r="BC23" s="25">
        <v>0.40551567146390399</v>
      </c>
      <c r="BD23" s="60">
        <v>-0.94617281203456116</v>
      </c>
      <c r="BE23" s="26">
        <v>0.59132850423247041</v>
      </c>
    </row>
    <row r="24" spans="1:57">
      <c r="A24" s="89" t="s">
        <v>71</v>
      </c>
      <c r="B24" s="36">
        <v>31.97760479767955</v>
      </c>
      <c r="C24" s="59">
        <v>0.94846216993025756</v>
      </c>
      <c r="D24" s="36">
        <v>34.295874718270497</v>
      </c>
      <c r="E24" s="59">
        <v>2.4838300375152689</v>
      </c>
      <c r="F24" s="36">
        <v>31.525340773347299</v>
      </c>
      <c r="G24" s="25">
        <v>1.0909791096803474</v>
      </c>
      <c r="H24" s="60">
        <v>-2.7705339449231978</v>
      </c>
      <c r="I24" s="25">
        <v>2.8147816619208279</v>
      </c>
      <c r="J24" s="36">
        <v>44.697233037980112</v>
      </c>
      <c r="K24" s="59">
        <v>1.206300539625957</v>
      </c>
      <c r="L24" s="36">
        <v>44.879739520447799</v>
      </c>
      <c r="M24" s="59">
        <v>2.9013134354927472</v>
      </c>
      <c r="N24" s="36">
        <v>44.715289482377003</v>
      </c>
      <c r="O24" s="25">
        <v>1.2479034288166553</v>
      </c>
      <c r="P24" s="60">
        <v>-0.16445003807079672</v>
      </c>
      <c r="Q24" s="25">
        <v>3.0075278616048133</v>
      </c>
      <c r="R24" s="36">
        <v>43.636036478882211</v>
      </c>
      <c r="S24" s="59">
        <v>1.1494595993540682</v>
      </c>
      <c r="T24" s="36">
        <v>42.835582691493997</v>
      </c>
      <c r="U24" s="59">
        <v>2.6290831747766537</v>
      </c>
      <c r="V24" s="36">
        <v>43.872125508899963</v>
      </c>
      <c r="W24" s="25">
        <v>1.3826864703097888</v>
      </c>
      <c r="X24" s="60">
        <v>1.0365428174059659</v>
      </c>
      <c r="Y24" s="25">
        <v>3.1711453842781152</v>
      </c>
      <c r="Z24" s="36">
        <v>61.069824932638369</v>
      </c>
      <c r="AA24" s="59">
        <v>1.2739340536006902</v>
      </c>
      <c r="AB24" s="36">
        <v>53.603657178961718</v>
      </c>
      <c r="AC24" s="59">
        <v>3.1561985899889731</v>
      </c>
      <c r="AD24" s="36">
        <v>62.764052255337241</v>
      </c>
      <c r="AE24" s="25">
        <v>1.2588150763853603</v>
      </c>
      <c r="AF24" s="60">
        <v>9.1603950763755222</v>
      </c>
      <c r="AG24" s="25">
        <v>3.1389771841677963</v>
      </c>
      <c r="AH24" s="36">
        <v>94.180981472404142</v>
      </c>
      <c r="AI24" s="59">
        <v>0.61386037039825669</v>
      </c>
      <c r="AJ24" s="36">
        <v>94.921376900791358</v>
      </c>
      <c r="AK24" s="59">
        <v>1.0514690933116129</v>
      </c>
      <c r="AL24" s="36">
        <v>94.007430501175833</v>
      </c>
      <c r="AM24" s="25">
        <v>0.67296045789066639</v>
      </c>
      <c r="AN24" s="60">
        <v>-0.91394639961552571</v>
      </c>
      <c r="AO24" s="25">
        <v>1.1478515026368781</v>
      </c>
      <c r="AP24" s="36">
        <v>64.099822308530946</v>
      </c>
      <c r="AQ24" s="59">
        <v>1.2341261077556827</v>
      </c>
      <c r="AR24" s="36">
        <v>67.651212183476474</v>
      </c>
      <c r="AS24" s="59">
        <v>2.947937403191891</v>
      </c>
      <c r="AT24" s="36">
        <v>63.258772818581647</v>
      </c>
      <c r="AU24" s="25">
        <v>1.3315580710430142</v>
      </c>
      <c r="AV24" s="60">
        <v>-4.3924393648948268</v>
      </c>
      <c r="AW24" s="25">
        <v>3.2052685352287296</v>
      </c>
      <c r="AX24" s="36">
        <v>75.748249242706478</v>
      </c>
      <c r="AY24" s="59">
        <v>1.1023340619776709</v>
      </c>
      <c r="AZ24" s="36">
        <v>77.967775020643842</v>
      </c>
      <c r="BA24" s="59">
        <v>2.2149027559157921</v>
      </c>
      <c r="BB24" s="36">
        <v>75.219554281893309</v>
      </c>
      <c r="BC24" s="25">
        <v>1.21996815461117</v>
      </c>
      <c r="BD24" s="60">
        <v>-2.7482207387505326</v>
      </c>
      <c r="BE24" s="26">
        <v>2.468508317908702</v>
      </c>
    </row>
    <row r="25" spans="1:57">
      <c r="A25" s="39" t="s">
        <v>61</v>
      </c>
      <c r="B25" s="36">
        <v>63.040349804352502</v>
      </c>
      <c r="C25" s="59">
        <v>1.2681084726101242</v>
      </c>
      <c r="D25" s="36">
        <v>68.601853674211839</v>
      </c>
      <c r="E25" s="59">
        <v>2.2811421629539113</v>
      </c>
      <c r="F25" s="36">
        <v>62.027872734256803</v>
      </c>
      <c r="G25" s="25">
        <v>1.4159056585104439</v>
      </c>
      <c r="H25" s="60">
        <v>-6.5739809399550353</v>
      </c>
      <c r="I25" s="25">
        <v>2.5577497959631352</v>
      </c>
      <c r="J25" s="36">
        <v>79.807879822242782</v>
      </c>
      <c r="K25" s="59">
        <v>0.96296045232679683</v>
      </c>
      <c r="L25" s="36">
        <v>79.83717326315184</v>
      </c>
      <c r="M25" s="59">
        <v>1.8971576376534338</v>
      </c>
      <c r="N25" s="36">
        <v>79.750218538160084</v>
      </c>
      <c r="O25" s="25">
        <v>1.0970406606843621</v>
      </c>
      <c r="P25" s="60">
        <v>-8.6954724991755938E-2</v>
      </c>
      <c r="Q25" s="25">
        <v>2.2276929031622701</v>
      </c>
      <c r="R25" s="36">
        <v>81.796710854833236</v>
      </c>
      <c r="S25" s="59">
        <v>0.9294390162054913</v>
      </c>
      <c r="T25" s="36">
        <v>80.631074125580412</v>
      </c>
      <c r="U25" s="59">
        <v>1.9223564875203847</v>
      </c>
      <c r="V25" s="36">
        <v>81.966579452421158</v>
      </c>
      <c r="W25" s="25">
        <v>1.0580127098466396</v>
      </c>
      <c r="X25" s="60">
        <v>1.335505326840746</v>
      </c>
      <c r="Y25" s="25">
        <v>2.2440638467770904</v>
      </c>
      <c r="Z25" s="36">
        <v>81.747056079828823</v>
      </c>
      <c r="AA25" s="59">
        <v>0.82915350137276034</v>
      </c>
      <c r="AB25" s="36">
        <v>82.078451868914641</v>
      </c>
      <c r="AC25" s="59">
        <v>2.2739557586784325</v>
      </c>
      <c r="AD25" s="36">
        <v>81.679106116204764</v>
      </c>
      <c r="AE25" s="25">
        <v>0.85681920436050607</v>
      </c>
      <c r="AF25" s="60">
        <v>-0.39934575270987693</v>
      </c>
      <c r="AG25" s="25">
        <v>2.3652265063560516</v>
      </c>
      <c r="AH25" s="36">
        <v>87.508916632676687</v>
      </c>
      <c r="AI25" s="59">
        <v>0.75180180828175491</v>
      </c>
      <c r="AJ25" s="36">
        <v>91.935177816392226</v>
      </c>
      <c r="AK25" s="59">
        <v>1.3445837019352365</v>
      </c>
      <c r="AL25" s="36">
        <v>86.803359427653078</v>
      </c>
      <c r="AM25" s="25">
        <v>0.84223967298354496</v>
      </c>
      <c r="AN25" s="60">
        <v>-5.1318183887391484</v>
      </c>
      <c r="AO25" s="25">
        <v>1.5332874661256157</v>
      </c>
      <c r="AP25" s="36">
        <v>62.289981340783193</v>
      </c>
      <c r="AQ25" s="59">
        <v>1.2206115532371578</v>
      </c>
      <c r="AR25" s="36">
        <v>70.603104091008035</v>
      </c>
      <c r="AS25" s="59">
        <v>2.5297396654835365</v>
      </c>
      <c r="AT25" s="36">
        <v>60.837655191365563</v>
      </c>
      <c r="AU25" s="25">
        <v>1.3766909017825537</v>
      </c>
      <c r="AV25" s="60">
        <v>-9.7654488996424718</v>
      </c>
      <c r="AW25" s="25">
        <v>2.8419294448132031</v>
      </c>
      <c r="AX25" s="36">
        <v>81.808161934911467</v>
      </c>
      <c r="AY25" s="59">
        <v>0.82375794977182082</v>
      </c>
      <c r="AZ25" s="36">
        <v>85.332319983879216</v>
      </c>
      <c r="BA25" s="59">
        <v>1.7300762079489818</v>
      </c>
      <c r="BB25" s="36">
        <v>81.240756770017796</v>
      </c>
      <c r="BC25" s="25">
        <v>0.95171159442694042</v>
      </c>
      <c r="BD25" s="60">
        <v>-4.09156321386142</v>
      </c>
      <c r="BE25" s="26">
        <v>2.0357891387544109</v>
      </c>
    </row>
    <row r="26" spans="1:57">
      <c r="A26" s="89" t="s">
        <v>77</v>
      </c>
      <c r="B26" s="36">
        <v>73.029771981626496</v>
      </c>
      <c r="C26" s="59">
        <v>0.95072128840048342</v>
      </c>
      <c r="D26" s="36">
        <v>63.807755333532057</v>
      </c>
      <c r="E26" s="59">
        <v>2.433284580381236</v>
      </c>
      <c r="F26" s="36">
        <v>74.955780445732685</v>
      </c>
      <c r="G26" s="25">
        <v>1.0916159997510722</v>
      </c>
      <c r="H26" s="60">
        <v>11.148025112200628</v>
      </c>
      <c r="I26" s="25">
        <v>2.8333343887702092</v>
      </c>
      <c r="J26" s="36">
        <v>74.809391678607327</v>
      </c>
      <c r="K26" s="59">
        <v>0.93050426137105891</v>
      </c>
      <c r="L26" s="36">
        <v>68.93421762490793</v>
      </c>
      <c r="M26" s="59">
        <v>2.6107288787018001</v>
      </c>
      <c r="N26" s="36">
        <v>76.014835624040387</v>
      </c>
      <c r="O26" s="25">
        <v>1.1567120991036082</v>
      </c>
      <c r="P26" s="60">
        <v>7.0806179991324569</v>
      </c>
      <c r="Q26" s="25">
        <v>3.1567720017980347</v>
      </c>
      <c r="R26" s="36">
        <v>71.539873700427975</v>
      </c>
      <c r="S26" s="59">
        <v>0.84199411078058728</v>
      </c>
      <c r="T26" s="36">
        <v>59.316659537363037</v>
      </c>
      <c r="U26" s="59">
        <v>2.7391900072630961</v>
      </c>
      <c r="V26" s="36">
        <v>74.008236732320881</v>
      </c>
      <c r="W26" s="25">
        <v>1.0345106946760381</v>
      </c>
      <c r="X26" s="60">
        <v>14.691577194957844</v>
      </c>
      <c r="Y26" s="25">
        <v>3.2085061222543243</v>
      </c>
      <c r="Z26" s="36">
        <v>70.116600525792762</v>
      </c>
      <c r="AA26" s="59">
        <v>0.91869047853127483</v>
      </c>
      <c r="AB26" s="36">
        <v>72.682417433915319</v>
      </c>
      <c r="AC26" s="59">
        <v>2.3073806864610029</v>
      </c>
      <c r="AD26" s="36">
        <v>69.591177487133749</v>
      </c>
      <c r="AE26" s="25">
        <v>1.0671041966668335</v>
      </c>
      <c r="AF26" s="60">
        <v>-3.0912399467815703</v>
      </c>
      <c r="AG26" s="25">
        <v>2.6687713049288888</v>
      </c>
      <c r="AH26" s="36">
        <v>82.655589566306205</v>
      </c>
      <c r="AI26" s="59">
        <v>0.75199486003643556</v>
      </c>
      <c r="AJ26" s="36">
        <v>88.98377676609563</v>
      </c>
      <c r="AK26" s="59">
        <v>1.3572310654428175</v>
      </c>
      <c r="AL26" s="36">
        <v>81.387085538737054</v>
      </c>
      <c r="AM26" s="25">
        <v>0.87191193816109724</v>
      </c>
      <c r="AN26" s="60">
        <v>-7.5966912273585763</v>
      </c>
      <c r="AO26" s="25">
        <v>1.6441528502546769</v>
      </c>
      <c r="AP26" s="36">
        <v>59.455159233073353</v>
      </c>
      <c r="AQ26" s="59">
        <v>0.97876521832480834</v>
      </c>
      <c r="AR26" s="36">
        <v>68.681865647813424</v>
      </c>
      <c r="AS26" s="59">
        <v>2.2523593587012543</v>
      </c>
      <c r="AT26" s="36">
        <v>57.608920704453212</v>
      </c>
      <c r="AU26" s="25">
        <v>1.0881863237637059</v>
      </c>
      <c r="AV26" s="60">
        <v>-11.072944943360213</v>
      </c>
      <c r="AW26" s="25">
        <v>2.5148086361898909</v>
      </c>
      <c r="AX26" s="36">
        <v>65.572057673236486</v>
      </c>
      <c r="AY26" s="59">
        <v>0.89864734629037057</v>
      </c>
      <c r="AZ26" s="36">
        <v>67.708690986096101</v>
      </c>
      <c r="BA26" s="59">
        <v>2.0987164652370263</v>
      </c>
      <c r="BB26" s="36">
        <v>65.147039481812158</v>
      </c>
      <c r="BC26" s="25">
        <v>0.94105815642667578</v>
      </c>
      <c r="BD26" s="60">
        <v>-2.5616515042839438</v>
      </c>
      <c r="BE26" s="26">
        <v>2.1707746017984122</v>
      </c>
    </row>
    <row r="27" spans="1:57">
      <c r="A27" s="89" t="s">
        <v>93</v>
      </c>
      <c r="B27" s="36">
        <v>72.394259239743576</v>
      </c>
      <c r="C27" s="59">
        <v>0.94020147932419929</v>
      </c>
      <c r="D27" s="36">
        <v>75.132845875008115</v>
      </c>
      <c r="E27" s="59">
        <v>1.8785199782647481</v>
      </c>
      <c r="F27" s="36">
        <v>71.872939806116875</v>
      </c>
      <c r="G27" s="25">
        <v>1.1093132859608905</v>
      </c>
      <c r="H27" s="60">
        <v>-3.2599060688912402</v>
      </c>
      <c r="I27" s="25">
        <v>2.2808807143411105</v>
      </c>
      <c r="J27" s="36">
        <v>70.435186179227486</v>
      </c>
      <c r="K27" s="59">
        <v>0.92196984997996412</v>
      </c>
      <c r="L27" s="36">
        <v>71.203304029169772</v>
      </c>
      <c r="M27" s="59">
        <v>2.3136733228535311</v>
      </c>
      <c r="N27" s="36">
        <v>70.321380467327046</v>
      </c>
      <c r="O27" s="25">
        <v>1.0406626072639231</v>
      </c>
      <c r="P27" s="60">
        <v>-0.88192356184272569</v>
      </c>
      <c r="Q27" s="25">
        <v>2.5470094434535744</v>
      </c>
      <c r="R27" s="36">
        <v>65.165995973326048</v>
      </c>
      <c r="S27" s="59">
        <v>0.96383876864848173</v>
      </c>
      <c r="T27" s="36">
        <v>62.858952539228412</v>
      </c>
      <c r="U27" s="59">
        <v>2.2025799753547504</v>
      </c>
      <c r="V27" s="36">
        <v>65.607663823067213</v>
      </c>
      <c r="W27" s="25">
        <v>1.0937032847093664</v>
      </c>
      <c r="X27" s="60">
        <v>2.7487112838388015</v>
      </c>
      <c r="Y27" s="25">
        <v>2.488822925545199</v>
      </c>
      <c r="Z27" s="36">
        <v>62.086863254973103</v>
      </c>
      <c r="AA27" s="59">
        <v>0.92919033205099144</v>
      </c>
      <c r="AB27" s="36">
        <v>63.732727862932506</v>
      </c>
      <c r="AC27" s="59">
        <v>2.2155743781534367</v>
      </c>
      <c r="AD27" s="36">
        <v>61.764076083190488</v>
      </c>
      <c r="AE27" s="25">
        <v>1.0074298459457887</v>
      </c>
      <c r="AF27" s="60">
        <v>-1.968651779742018</v>
      </c>
      <c r="AG27" s="25">
        <v>2.3502249814077931</v>
      </c>
      <c r="AH27" s="36">
        <v>92.069552034968595</v>
      </c>
      <c r="AI27" s="59">
        <v>0.49254411581433144</v>
      </c>
      <c r="AJ27" s="36">
        <v>91.204803844409128</v>
      </c>
      <c r="AK27" s="59">
        <v>1.5679362367628464</v>
      </c>
      <c r="AL27" s="36">
        <v>92.235539182743011</v>
      </c>
      <c r="AM27" s="25">
        <v>0.49556559637648745</v>
      </c>
      <c r="AN27" s="60">
        <v>1.0307353383338835</v>
      </c>
      <c r="AO27" s="25">
        <v>1.6381979024496558</v>
      </c>
      <c r="AP27" s="36">
        <v>70.281009063437978</v>
      </c>
      <c r="AQ27" s="59">
        <v>0.91432779093825889</v>
      </c>
      <c r="AR27" s="36">
        <v>74.430819973018558</v>
      </c>
      <c r="AS27" s="59">
        <v>2.7464661143597304</v>
      </c>
      <c r="AT27" s="36">
        <v>69.5314156933497</v>
      </c>
      <c r="AU27" s="25">
        <v>0.99786476657263334</v>
      </c>
      <c r="AV27" s="60">
        <v>-4.8994042796688575</v>
      </c>
      <c r="AW27" s="25">
        <v>3.0451319746834757</v>
      </c>
      <c r="AX27" s="36">
        <v>83.07039434883599</v>
      </c>
      <c r="AY27" s="59">
        <v>0.71095490199470557</v>
      </c>
      <c r="AZ27" s="36">
        <v>85.648287394109801</v>
      </c>
      <c r="BA27" s="59">
        <v>1.5750624754986786</v>
      </c>
      <c r="BB27" s="36">
        <v>82.537463801436118</v>
      </c>
      <c r="BC27" s="25">
        <v>0.73237675372905076</v>
      </c>
      <c r="BD27" s="60">
        <v>-3.1108235926736825</v>
      </c>
      <c r="BE27" s="26">
        <v>1.6039634925592128</v>
      </c>
    </row>
    <row r="28" spans="1:57">
      <c r="A28" s="89" t="s">
        <v>64</v>
      </c>
      <c r="B28" s="36">
        <v>86.610494827727251</v>
      </c>
      <c r="C28" s="59">
        <v>0.76828390301429195</v>
      </c>
      <c r="D28" s="36">
        <v>88.328401468418647</v>
      </c>
      <c r="E28" s="59">
        <v>1.7043601959304502</v>
      </c>
      <c r="F28" s="36">
        <v>86.281453564827828</v>
      </c>
      <c r="G28" s="25">
        <v>0.80690625066085719</v>
      </c>
      <c r="H28" s="60">
        <v>-2.0469479035908194</v>
      </c>
      <c r="I28" s="25">
        <v>1.7525506656647705</v>
      </c>
      <c r="J28" s="36">
        <v>87.908116746282431</v>
      </c>
      <c r="K28" s="59">
        <v>0.73916672675263595</v>
      </c>
      <c r="L28" s="36">
        <v>86.915530433259093</v>
      </c>
      <c r="M28" s="59">
        <v>1.8314066703914413</v>
      </c>
      <c r="N28" s="36">
        <v>87.977703569959132</v>
      </c>
      <c r="O28" s="25">
        <v>0.78136748617677743</v>
      </c>
      <c r="P28" s="60">
        <v>1.0621731367000393</v>
      </c>
      <c r="Q28" s="25">
        <v>1.9157324088985768</v>
      </c>
      <c r="R28" s="36">
        <v>93.584926351034284</v>
      </c>
      <c r="S28" s="59">
        <v>0.49238381374879536</v>
      </c>
      <c r="T28" s="36">
        <v>91.525164926096565</v>
      </c>
      <c r="U28" s="59">
        <v>1.419681857213793</v>
      </c>
      <c r="V28" s="36">
        <v>93.81970142262503</v>
      </c>
      <c r="W28" s="25">
        <v>0.48418728092363728</v>
      </c>
      <c r="X28" s="60">
        <v>2.2945364965284654</v>
      </c>
      <c r="Y28" s="25">
        <v>1.3960146854674527</v>
      </c>
      <c r="Z28" s="36">
        <v>91.058702800492483</v>
      </c>
      <c r="AA28" s="59">
        <v>0.66140271062709988</v>
      </c>
      <c r="AB28" s="36">
        <v>88.225039008243712</v>
      </c>
      <c r="AC28" s="59">
        <v>1.8079257409822416</v>
      </c>
      <c r="AD28" s="36">
        <v>91.298116300704493</v>
      </c>
      <c r="AE28" s="25">
        <v>0.70790422723474056</v>
      </c>
      <c r="AF28" s="60">
        <v>3.0730772924607805</v>
      </c>
      <c r="AG28" s="25">
        <v>1.9130705711007749</v>
      </c>
      <c r="AH28" s="36">
        <v>97.040407419538838</v>
      </c>
      <c r="AI28" s="59">
        <v>0.4166285608630122</v>
      </c>
      <c r="AJ28" s="36">
        <v>96.925306723560041</v>
      </c>
      <c r="AK28" s="59">
        <v>0.77847021604296807</v>
      </c>
      <c r="AL28" s="36">
        <v>97.067872863279632</v>
      </c>
      <c r="AM28" s="25">
        <v>0.45549741295029994</v>
      </c>
      <c r="AN28" s="60">
        <v>0.14256613971959098</v>
      </c>
      <c r="AO28" s="25">
        <v>0.89150119996597177</v>
      </c>
      <c r="AP28" s="36">
        <v>85.368505865308464</v>
      </c>
      <c r="AQ28" s="59">
        <v>0.96937775179821506</v>
      </c>
      <c r="AR28" s="36">
        <v>87.406717762904961</v>
      </c>
      <c r="AS28" s="59">
        <v>1.5716143910661773</v>
      </c>
      <c r="AT28" s="36">
        <v>85.019988395068253</v>
      </c>
      <c r="AU28" s="25">
        <v>1.1169415867062402</v>
      </c>
      <c r="AV28" s="60">
        <v>-2.3867293678367076</v>
      </c>
      <c r="AW28" s="25">
        <v>2.0490785145468102</v>
      </c>
      <c r="AX28" s="36">
        <v>96.427035502026484</v>
      </c>
      <c r="AY28" s="59">
        <v>0.4239871533597061</v>
      </c>
      <c r="AZ28" s="36">
        <v>96.606290404862676</v>
      </c>
      <c r="BA28" s="59">
        <v>0.87695628741050824</v>
      </c>
      <c r="BB28" s="36">
        <v>96.440253565898729</v>
      </c>
      <c r="BC28" s="25">
        <v>0.48220777607140108</v>
      </c>
      <c r="BD28" s="60">
        <v>-0.16603683896394728</v>
      </c>
      <c r="BE28" s="26">
        <v>1.0062556873983453</v>
      </c>
    </row>
    <row r="29" spans="1:57">
      <c r="A29" s="89" t="s">
        <v>68</v>
      </c>
      <c r="B29" s="36">
        <v>59.779172956807201</v>
      </c>
      <c r="C29" s="59">
        <v>1.0537012056952655</v>
      </c>
      <c r="D29" s="36">
        <v>51.614170807767493</v>
      </c>
      <c r="E29" s="59">
        <v>2.4450854735708534</v>
      </c>
      <c r="F29" s="36">
        <v>61.824154567415853</v>
      </c>
      <c r="G29" s="25">
        <v>1.0446580268156143</v>
      </c>
      <c r="H29" s="60">
        <v>10.20998375964836</v>
      </c>
      <c r="I29" s="25">
        <v>2.5099420574718851</v>
      </c>
      <c r="J29" s="36">
        <v>58.110114267685439</v>
      </c>
      <c r="K29" s="59">
        <v>1.0532249544409491</v>
      </c>
      <c r="L29" s="36">
        <v>55.65842263575955</v>
      </c>
      <c r="M29" s="59">
        <v>2.5368748489776931</v>
      </c>
      <c r="N29" s="36">
        <v>58.75440883335208</v>
      </c>
      <c r="O29" s="25">
        <v>1.1455269626822961</v>
      </c>
      <c r="P29" s="60">
        <v>3.0959861975925307</v>
      </c>
      <c r="Q29" s="25">
        <v>2.7295121415008201</v>
      </c>
      <c r="R29" s="36">
        <v>61.098260364174152</v>
      </c>
      <c r="S29" s="59">
        <v>1.1805890118629101</v>
      </c>
      <c r="T29" s="36">
        <v>56.32942314877257</v>
      </c>
      <c r="U29" s="59">
        <v>2.3875497878400513</v>
      </c>
      <c r="V29" s="36">
        <v>62.264341426191493</v>
      </c>
      <c r="W29" s="25">
        <v>1.2224628455519118</v>
      </c>
      <c r="X29" s="60">
        <v>5.9349182774189231</v>
      </c>
      <c r="Y29" s="25">
        <v>2.3706660839806388</v>
      </c>
      <c r="Z29" s="36">
        <v>53.034365532281633</v>
      </c>
      <c r="AA29" s="59">
        <v>1.0560642963058502</v>
      </c>
      <c r="AB29" s="36">
        <v>56.505442525335361</v>
      </c>
      <c r="AC29" s="59">
        <v>1.9870640796417247</v>
      </c>
      <c r="AD29" s="36">
        <v>52.228247258659223</v>
      </c>
      <c r="AE29" s="25">
        <v>1.2864702988875905</v>
      </c>
      <c r="AF29" s="60">
        <v>-4.2771952666761379</v>
      </c>
      <c r="AG29" s="25">
        <v>2.4847689726675499</v>
      </c>
      <c r="AH29" s="36">
        <v>95.319211260867462</v>
      </c>
      <c r="AI29" s="59">
        <v>0.40676757271942554</v>
      </c>
      <c r="AJ29" s="36">
        <v>93.999632292003454</v>
      </c>
      <c r="AK29" s="59">
        <v>1.6222808986797654</v>
      </c>
      <c r="AL29" s="36">
        <v>95.730581770672956</v>
      </c>
      <c r="AM29" s="25">
        <v>0.40469120393958574</v>
      </c>
      <c r="AN29" s="60">
        <v>1.7309494786695012</v>
      </c>
      <c r="AO29" s="25">
        <v>1.7463956364118083</v>
      </c>
      <c r="AP29" s="36">
        <v>79.574323212265142</v>
      </c>
      <c r="AQ29" s="59">
        <v>0.69598874758733353</v>
      </c>
      <c r="AR29" s="36">
        <v>79.586743292208311</v>
      </c>
      <c r="AS29" s="59">
        <v>1.668966067653278</v>
      </c>
      <c r="AT29" s="36">
        <v>79.575586841309359</v>
      </c>
      <c r="AU29" s="25">
        <v>0.84644228311932979</v>
      </c>
      <c r="AV29" s="60">
        <v>-1.1156450898951675E-2</v>
      </c>
      <c r="AW29" s="25">
        <v>1.9921861904595459</v>
      </c>
      <c r="AX29" s="36">
        <v>91.279397546678325</v>
      </c>
      <c r="AY29" s="59">
        <v>0.48656984635690209</v>
      </c>
      <c r="AZ29" s="36">
        <v>89.89165162510028</v>
      </c>
      <c r="BA29" s="59">
        <v>1.3630619807302824</v>
      </c>
      <c r="BB29" s="36">
        <v>91.650563739522184</v>
      </c>
      <c r="BC29" s="25">
        <v>0.59100363494985642</v>
      </c>
      <c r="BD29" s="60">
        <v>1.7589121144219035</v>
      </c>
      <c r="BE29" s="26">
        <v>1.60915048030811</v>
      </c>
    </row>
    <row r="30" spans="1:57">
      <c r="A30" s="89" t="s">
        <v>94</v>
      </c>
      <c r="B30" s="36">
        <v>29.2423375755628</v>
      </c>
      <c r="C30" s="59">
        <v>1.4358850082682579</v>
      </c>
      <c r="D30" s="36">
        <v>32.713915034470077</v>
      </c>
      <c r="E30" s="59">
        <v>3.4218222251387913</v>
      </c>
      <c r="F30" s="36">
        <v>28.303191603523061</v>
      </c>
      <c r="G30" s="25">
        <v>1.4983094196428437</v>
      </c>
      <c r="H30" s="60">
        <v>-4.4107234309470158</v>
      </c>
      <c r="I30" s="25">
        <v>3.5694220214309968</v>
      </c>
      <c r="J30" s="36">
        <v>35.999112113974249</v>
      </c>
      <c r="K30" s="59">
        <v>1.4031889634316355</v>
      </c>
      <c r="L30" s="36">
        <v>37.637887889451257</v>
      </c>
      <c r="M30" s="59">
        <v>3.2913382621754979</v>
      </c>
      <c r="N30" s="36">
        <v>35.764761243685768</v>
      </c>
      <c r="O30" s="25">
        <v>1.4699814393989374</v>
      </c>
      <c r="P30" s="60">
        <v>-1.8731266457654883</v>
      </c>
      <c r="Q30" s="25">
        <v>3.4381088023238409</v>
      </c>
      <c r="R30" s="36">
        <v>60.540547088496353</v>
      </c>
      <c r="S30" s="59">
        <v>1.4197471450755812</v>
      </c>
      <c r="T30" s="36">
        <v>61.282099762547801</v>
      </c>
      <c r="U30" s="59">
        <v>3.3785975269673352</v>
      </c>
      <c r="V30" s="36">
        <v>60.725858444422862</v>
      </c>
      <c r="W30" s="25">
        <v>1.4425132162952334</v>
      </c>
      <c r="X30" s="60">
        <v>-0.55624131812493971</v>
      </c>
      <c r="Y30" s="25">
        <v>3.4367361249142419</v>
      </c>
      <c r="Z30" s="36">
        <v>69.676573885480465</v>
      </c>
      <c r="AA30" s="59">
        <v>1.3012388924004861</v>
      </c>
      <c r="AB30" s="36">
        <v>66.670295562719701</v>
      </c>
      <c r="AC30" s="59">
        <v>3.2135304825872715</v>
      </c>
      <c r="AD30" s="36">
        <v>70.426659464562462</v>
      </c>
      <c r="AE30" s="25">
        <v>1.4565424747390452</v>
      </c>
      <c r="AF30" s="60">
        <v>3.7563639018427608</v>
      </c>
      <c r="AG30" s="25">
        <v>3.5655199533766311</v>
      </c>
      <c r="AH30" s="36">
        <v>78.661705395594154</v>
      </c>
      <c r="AI30" s="59">
        <v>1.1571131393932268</v>
      </c>
      <c r="AJ30" s="36">
        <v>83.384003318090905</v>
      </c>
      <c r="AK30" s="59">
        <v>2.3517948437864908</v>
      </c>
      <c r="AL30" s="36">
        <v>77.40609704334274</v>
      </c>
      <c r="AM30" s="25">
        <v>1.334903406346799</v>
      </c>
      <c r="AN30" s="60">
        <v>-5.9779062747481646</v>
      </c>
      <c r="AO30" s="25">
        <v>2.6941643960834818</v>
      </c>
      <c r="AP30" s="36">
        <v>57.439728599003161</v>
      </c>
      <c r="AQ30" s="59">
        <v>1.4321219287417533</v>
      </c>
      <c r="AR30" s="36">
        <v>68.894189411231537</v>
      </c>
      <c r="AS30" s="59">
        <v>2.9937745567447545</v>
      </c>
      <c r="AT30" s="36">
        <v>54.336011675245423</v>
      </c>
      <c r="AU30" s="25">
        <v>1.4936209454443343</v>
      </c>
      <c r="AV30" s="60">
        <v>-14.558177735986114</v>
      </c>
      <c r="AW30" s="25">
        <v>3.0876447346960258</v>
      </c>
      <c r="AX30" s="36">
        <v>80.178813494451546</v>
      </c>
      <c r="AY30" s="59">
        <v>1.2074805771194637</v>
      </c>
      <c r="AZ30" s="36">
        <v>85.885816006010714</v>
      </c>
      <c r="BA30" s="59">
        <v>2.3025503027695491</v>
      </c>
      <c r="BB30" s="36">
        <v>78.689369832458567</v>
      </c>
      <c r="BC30" s="25">
        <v>1.3851216878213635</v>
      </c>
      <c r="BD30" s="60">
        <v>-7.1964461735521468</v>
      </c>
      <c r="BE30" s="26">
        <v>2.6855743524315714</v>
      </c>
    </row>
    <row r="31" spans="1:57">
      <c r="A31" s="89" t="s">
        <v>82</v>
      </c>
      <c r="B31" s="36">
        <v>58.298149506397607</v>
      </c>
      <c r="C31" s="59">
        <v>0.90419612104867664</v>
      </c>
      <c r="D31" s="36">
        <v>54.165057465307243</v>
      </c>
      <c r="E31" s="59">
        <v>2.3426233696412186</v>
      </c>
      <c r="F31" s="36">
        <v>59.232589674737937</v>
      </c>
      <c r="G31" s="25">
        <v>0.93096131211766442</v>
      </c>
      <c r="H31" s="60">
        <v>5.0675322094306949</v>
      </c>
      <c r="I31" s="25">
        <v>2.4191531241599109</v>
      </c>
      <c r="J31" s="36">
        <v>55.24882733324845</v>
      </c>
      <c r="K31" s="59">
        <v>0.8889256385102734</v>
      </c>
      <c r="L31" s="36">
        <v>59.029255981417158</v>
      </c>
      <c r="M31" s="59">
        <v>2.2372030400341694</v>
      </c>
      <c r="N31" s="36">
        <v>54.390716979403997</v>
      </c>
      <c r="O31" s="25">
        <v>0.90290485033864498</v>
      </c>
      <c r="P31" s="60">
        <v>-4.6385390020131609</v>
      </c>
      <c r="Q31" s="25">
        <v>2.2945738793390311</v>
      </c>
      <c r="R31" s="36">
        <v>54.79696438589302</v>
      </c>
      <c r="S31" s="59">
        <v>0.88553668660257967</v>
      </c>
      <c r="T31" s="36">
        <v>49.736609972796778</v>
      </c>
      <c r="U31" s="59">
        <v>2.3616845487288303</v>
      </c>
      <c r="V31" s="36">
        <v>55.833328748259852</v>
      </c>
      <c r="W31" s="25">
        <v>0.93677275473684418</v>
      </c>
      <c r="X31" s="60">
        <v>6.0967187754630743</v>
      </c>
      <c r="Y31" s="25">
        <v>2.5030315599507031</v>
      </c>
      <c r="Z31" s="36">
        <v>54.453604920495948</v>
      </c>
      <c r="AA31" s="59">
        <v>1.0269520927896825</v>
      </c>
      <c r="AB31" s="36">
        <v>54.511322634011961</v>
      </c>
      <c r="AC31" s="59">
        <v>2.4653225484577304</v>
      </c>
      <c r="AD31" s="36">
        <v>54.348616753979293</v>
      </c>
      <c r="AE31" s="25">
        <v>1.0210577912602374</v>
      </c>
      <c r="AF31" s="60">
        <v>-0.16270588003266795</v>
      </c>
      <c r="AG31" s="25">
        <v>2.4616384805327858</v>
      </c>
      <c r="AH31" s="36">
        <v>78.530637553403054</v>
      </c>
      <c r="AI31" s="59">
        <v>0.74892195853239574</v>
      </c>
      <c r="AJ31" s="36">
        <v>86.275439291339467</v>
      </c>
      <c r="AK31" s="59">
        <v>1.4371129602928046</v>
      </c>
      <c r="AL31" s="36">
        <v>76.843177603133441</v>
      </c>
      <c r="AM31" s="25">
        <v>0.85225650001562769</v>
      </c>
      <c r="AN31" s="60">
        <v>-9.432261688206026</v>
      </c>
      <c r="AO31" s="25">
        <v>1.6116671311510757</v>
      </c>
      <c r="AP31" s="36">
        <v>85.755178902700692</v>
      </c>
      <c r="AQ31" s="59">
        <v>0.57929534468771637</v>
      </c>
      <c r="AR31" s="36">
        <v>84.815217531250326</v>
      </c>
      <c r="AS31" s="59">
        <v>1.6305058326653961</v>
      </c>
      <c r="AT31" s="36">
        <v>85.857915528254665</v>
      </c>
      <c r="AU31" s="25">
        <v>0.6651270453211019</v>
      </c>
      <c r="AV31" s="60">
        <v>1.0426979970043391</v>
      </c>
      <c r="AW31" s="25">
        <v>1.8449941510618584</v>
      </c>
      <c r="AX31" s="36">
        <v>93.834932582272273</v>
      </c>
      <c r="AY31" s="59">
        <v>0.39221922932551062</v>
      </c>
      <c r="AZ31" s="36">
        <v>94.904683556837028</v>
      </c>
      <c r="BA31" s="59">
        <v>1.1124031956338194</v>
      </c>
      <c r="BB31" s="36">
        <v>93.54877976712838</v>
      </c>
      <c r="BC31" s="25">
        <v>0.44118246250714815</v>
      </c>
      <c r="BD31" s="60">
        <v>-1.3559037897086483</v>
      </c>
      <c r="BE31" s="26">
        <v>1.2356042708202393</v>
      </c>
    </row>
    <row r="32" spans="1:57">
      <c r="A32" s="89" t="s">
        <v>92</v>
      </c>
      <c r="B32" s="36">
        <v>70.718426044720786</v>
      </c>
      <c r="C32" s="59">
        <v>1.1318940404345086</v>
      </c>
      <c r="D32" s="36">
        <v>70.890559691313371</v>
      </c>
      <c r="E32" s="59">
        <v>2.330133341287886</v>
      </c>
      <c r="F32" s="36">
        <v>70.73793188897065</v>
      </c>
      <c r="G32" s="25">
        <v>1.2575844086402554</v>
      </c>
      <c r="H32" s="60">
        <v>-0.152627802342721</v>
      </c>
      <c r="I32" s="25">
        <v>2.5764343605222724</v>
      </c>
      <c r="J32" s="36">
        <v>49.21993053046544</v>
      </c>
      <c r="K32" s="59">
        <v>0.98864937653411711</v>
      </c>
      <c r="L32" s="36">
        <v>44.434479571822067</v>
      </c>
      <c r="M32" s="59">
        <v>2.1582696602883282</v>
      </c>
      <c r="N32" s="36">
        <v>50.840838295296621</v>
      </c>
      <c r="O32" s="25">
        <v>1.211375074610398</v>
      </c>
      <c r="P32" s="60">
        <v>6.406358723474554</v>
      </c>
      <c r="Q32" s="25">
        <v>2.6144325836428393</v>
      </c>
      <c r="R32" s="36">
        <v>69.945128219305033</v>
      </c>
      <c r="S32" s="59">
        <v>1.1088532264459021</v>
      </c>
      <c r="T32" s="36">
        <v>69.572679616285271</v>
      </c>
      <c r="U32" s="59">
        <v>2.4947550251600785</v>
      </c>
      <c r="V32" s="36">
        <v>70.117322799767791</v>
      </c>
      <c r="W32" s="25">
        <v>1.216903576278922</v>
      </c>
      <c r="X32" s="60">
        <v>0.5446431834825205</v>
      </c>
      <c r="Y32" s="25">
        <v>2.7174807145515945</v>
      </c>
      <c r="Z32" s="36">
        <v>74.63204283311353</v>
      </c>
      <c r="AA32" s="59">
        <v>1.0993729780792214</v>
      </c>
      <c r="AB32" s="36">
        <v>75.753591912061296</v>
      </c>
      <c r="AC32" s="59">
        <v>1.6375177727282533</v>
      </c>
      <c r="AD32" s="36">
        <v>74.159102806920814</v>
      </c>
      <c r="AE32" s="25">
        <v>1.3311611796570324</v>
      </c>
      <c r="AF32" s="60">
        <v>-1.5944891051404824</v>
      </c>
      <c r="AG32" s="25">
        <v>2.030742683091507</v>
      </c>
      <c r="AH32" s="36">
        <v>96.722596141722917</v>
      </c>
      <c r="AI32" s="59">
        <v>0.42049810553181488</v>
      </c>
      <c r="AJ32" s="36">
        <v>96.454354797072071</v>
      </c>
      <c r="AK32" s="59">
        <v>0.91077110518181126</v>
      </c>
      <c r="AL32" s="36">
        <v>96.877910876265091</v>
      </c>
      <c r="AM32" s="25">
        <v>0.45712154654810033</v>
      </c>
      <c r="AN32" s="60">
        <v>0.42355607919301974</v>
      </c>
      <c r="AO32" s="25">
        <v>1.0201487879323956</v>
      </c>
      <c r="AP32" s="36">
        <v>91.033986938829997</v>
      </c>
      <c r="AQ32" s="59">
        <v>0.76767540775848964</v>
      </c>
      <c r="AR32" s="36">
        <v>89.094381515249708</v>
      </c>
      <c r="AS32" s="59">
        <v>1.3988332328338002</v>
      </c>
      <c r="AT32" s="36">
        <v>91.678255330246358</v>
      </c>
      <c r="AU32" s="25">
        <v>0.83339183498539626</v>
      </c>
      <c r="AV32" s="60">
        <v>2.5838738149966503</v>
      </c>
      <c r="AW32" s="25">
        <v>1.4768892973236378</v>
      </c>
      <c r="AX32" s="36">
        <v>95.993890160817799</v>
      </c>
      <c r="AY32" s="59">
        <v>0.4143704593666736</v>
      </c>
      <c r="AZ32" s="36">
        <v>95.642468290198536</v>
      </c>
      <c r="BA32" s="59">
        <v>0.84102565928493567</v>
      </c>
      <c r="BB32" s="36">
        <v>96.22025216947452</v>
      </c>
      <c r="BC32" s="25">
        <v>0.49937139715941653</v>
      </c>
      <c r="BD32" s="60">
        <v>0.57778387927598374</v>
      </c>
      <c r="BE32" s="26">
        <v>1.0161094198287559</v>
      </c>
    </row>
    <row r="33" spans="1:57">
      <c r="A33" s="89" t="s">
        <v>80</v>
      </c>
      <c r="B33" s="36">
        <v>49.60973925571863</v>
      </c>
      <c r="C33" s="59">
        <v>1.0189626423896876</v>
      </c>
      <c r="D33" s="36">
        <v>52.54491788094591</v>
      </c>
      <c r="E33" s="59">
        <v>2.0189997282327172</v>
      </c>
      <c r="F33" s="36">
        <v>48.872550820334368</v>
      </c>
      <c r="G33" s="25">
        <v>1.0127306852316387</v>
      </c>
      <c r="H33" s="60">
        <v>-3.6723670606115419</v>
      </c>
      <c r="I33" s="25">
        <v>1.9285290191509301</v>
      </c>
      <c r="J33" s="36">
        <v>84.824711699130575</v>
      </c>
      <c r="K33" s="59">
        <v>0.67263626345282101</v>
      </c>
      <c r="L33" s="36">
        <v>85.617609619885712</v>
      </c>
      <c r="M33" s="59">
        <v>1.2060502279511094</v>
      </c>
      <c r="N33" s="36">
        <v>84.652504376586037</v>
      </c>
      <c r="O33" s="25">
        <v>0.76662737515569412</v>
      </c>
      <c r="P33" s="60">
        <v>-0.96510524329967495</v>
      </c>
      <c r="Q33" s="25">
        <v>1.4034748517703062</v>
      </c>
      <c r="R33" s="36">
        <v>85.639548789250526</v>
      </c>
      <c r="S33" s="59">
        <v>0.61430029740352377</v>
      </c>
      <c r="T33" s="36">
        <v>85.868519500266487</v>
      </c>
      <c r="U33" s="59">
        <v>1.2822214380378705</v>
      </c>
      <c r="V33" s="36">
        <v>85.622502071805556</v>
      </c>
      <c r="W33" s="25">
        <v>0.72373934467965029</v>
      </c>
      <c r="X33" s="60">
        <v>-0.24601742846093089</v>
      </c>
      <c r="Y33" s="25">
        <v>1.5160172665053</v>
      </c>
      <c r="Z33" s="36">
        <v>54.150812184333127</v>
      </c>
      <c r="AA33" s="59">
        <v>0.90394929405668645</v>
      </c>
      <c r="AB33" s="36">
        <v>54.87117422805494</v>
      </c>
      <c r="AC33" s="59">
        <v>1.8295511591751707</v>
      </c>
      <c r="AD33" s="36">
        <v>53.895147789637988</v>
      </c>
      <c r="AE33" s="25">
        <v>1.0648012336594701</v>
      </c>
      <c r="AF33" s="60">
        <v>-0.97602643841695169</v>
      </c>
      <c r="AG33" s="25">
        <v>2.1676967145051549</v>
      </c>
      <c r="AH33" s="36">
        <v>89.021511958755895</v>
      </c>
      <c r="AI33" s="59">
        <v>0.62577976705161831</v>
      </c>
      <c r="AJ33" s="36">
        <v>91.387562513691165</v>
      </c>
      <c r="AK33" s="59">
        <v>1.029165774848793</v>
      </c>
      <c r="AL33" s="36">
        <v>88.38390183331552</v>
      </c>
      <c r="AM33" s="25">
        <v>0.69033322807571074</v>
      </c>
      <c r="AN33" s="60">
        <v>-3.0036606803756456</v>
      </c>
      <c r="AO33" s="25">
        <v>1.1345558941878866</v>
      </c>
      <c r="AP33" s="36">
        <v>66.320929403146721</v>
      </c>
      <c r="AQ33" s="59">
        <v>0.88235881147750905</v>
      </c>
      <c r="AR33" s="36">
        <v>60.423580372536748</v>
      </c>
      <c r="AS33" s="59">
        <v>2.0415725911131326</v>
      </c>
      <c r="AT33" s="36">
        <v>67.863826551825355</v>
      </c>
      <c r="AU33" s="25">
        <v>0.91429035820288573</v>
      </c>
      <c r="AV33" s="60">
        <v>7.4402461792886072</v>
      </c>
      <c r="AW33" s="25">
        <v>2.1250818038646337</v>
      </c>
      <c r="AX33" s="36">
        <v>81.596616632563297</v>
      </c>
      <c r="AY33" s="59">
        <v>0.73438724942410627</v>
      </c>
      <c r="AZ33" s="36">
        <v>75.76612961779972</v>
      </c>
      <c r="BA33" s="59">
        <v>1.8711645500245278</v>
      </c>
      <c r="BB33" s="36">
        <v>83.150841255872493</v>
      </c>
      <c r="BC33" s="25">
        <v>0.74641929973341115</v>
      </c>
      <c r="BD33" s="60">
        <v>7.3847116380727726</v>
      </c>
      <c r="BE33" s="26">
        <v>1.9642979409006485</v>
      </c>
    </row>
    <row r="34" spans="1:57">
      <c r="A34" s="89" t="s">
        <v>490</v>
      </c>
      <c r="B34" s="36">
        <v>89.731421827449424</v>
      </c>
      <c r="C34" s="59">
        <v>1.0831304908980168</v>
      </c>
      <c r="D34" s="36">
        <v>87.862025686757448</v>
      </c>
      <c r="E34" s="59">
        <v>2.3665370941644572</v>
      </c>
      <c r="F34" s="36">
        <v>90.400984403253346</v>
      </c>
      <c r="G34" s="25">
        <v>1.2304378672590006</v>
      </c>
      <c r="H34" s="60">
        <v>2.5389587164958982</v>
      </c>
      <c r="I34" s="25">
        <v>2.7100406364852865</v>
      </c>
      <c r="J34" s="36">
        <v>77.23970750418539</v>
      </c>
      <c r="K34" s="59">
        <v>1.5429719774416393</v>
      </c>
      <c r="L34" s="36">
        <v>71.153282083664664</v>
      </c>
      <c r="M34" s="59">
        <v>3.0335244798999432</v>
      </c>
      <c r="N34" s="36">
        <v>79.424525633851985</v>
      </c>
      <c r="O34" s="25">
        <v>1.7327457200452412</v>
      </c>
      <c r="P34" s="60">
        <v>8.2712435501873216</v>
      </c>
      <c r="Q34" s="25">
        <v>3.4840347486989951</v>
      </c>
      <c r="R34" s="36">
        <v>82.447931553746741</v>
      </c>
      <c r="S34" s="59">
        <v>1.4717107883955418</v>
      </c>
      <c r="T34" s="36">
        <v>77.396103183669268</v>
      </c>
      <c r="U34" s="59">
        <v>3.6382240751766965</v>
      </c>
      <c r="V34" s="36">
        <v>84.250314092767809</v>
      </c>
      <c r="W34" s="25">
        <v>1.5467397361735193</v>
      </c>
      <c r="X34" s="60">
        <v>6.8542109090985406</v>
      </c>
      <c r="Y34" s="25">
        <v>4.0189148715230445</v>
      </c>
      <c r="Z34" s="36">
        <v>78.217712030572613</v>
      </c>
      <c r="AA34" s="59">
        <v>1.6145254295263756</v>
      </c>
      <c r="AB34" s="36">
        <v>79.302317553706587</v>
      </c>
      <c r="AC34" s="59">
        <v>2.4739707442665053</v>
      </c>
      <c r="AD34" s="36">
        <v>77.727141933887594</v>
      </c>
      <c r="AE34" s="25">
        <v>1.6663620879886749</v>
      </c>
      <c r="AF34" s="60">
        <v>-1.5751756198189923</v>
      </c>
      <c r="AG34" s="25">
        <v>2.3094254248593602</v>
      </c>
      <c r="AH34" s="36">
        <v>98.05519451964858</v>
      </c>
      <c r="AI34" s="59">
        <v>0.4034319258027057</v>
      </c>
      <c r="AJ34" s="36">
        <v>98.173588617751832</v>
      </c>
      <c r="AK34" s="59">
        <v>1.1733699820426828</v>
      </c>
      <c r="AL34" s="36">
        <v>98.167578022433261</v>
      </c>
      <c r="AM34" s="25">
        <v>0.42705376866579053</v>
      </c>
      <c r="AN34" s="60">
        <v>-6.0105953185711769E-3</v>
      </c>
      <c r="AO34" s="25">
        <v>1.3491584919085107</v>
      </c>
      <c r="AP34" s="36">
        <v>88.622164582712898</v>
      </c>
      <c r="AQ34" s="59">
        <v>1.0534620762092235</v>
      </c>
      <c r="AR34" s="36">
        <v>88.712526934236067</v>
      </c>
      <c r="AS34" s="59">
        <v>1.7550658723400605</v>
      </c>
      <c r="AT34" s="36">
        <v>88.543401432479129</v>
      </c>
      <c r="AU34" s="25">
        <v>1.2819909341551847</v>
      </c>
      <c r="AV34" s="60">
        <v>-0.16912550175693752</v>
      </c>
      <c r="AW34" s="25">
        <v>2.1590831202362226</v>
      </c>
      <c r="AX34" s="36">
        <v>97.052505501743397</v>
      </c>
      <c r="AY34" s="59">
        <v>0.47085447228377275</v>
      </c>
      <c r="AZ34" s="36">
        <v>97.275473978975683</v>
      </c>
      <c r="BA34" s="59">
        <v>1.2011278829500118</v>
      </c>
      <c r="BB34" s="36">
        <v>96.95719186760698</v>
      </c>
      <c r="BC34" s="25">
        <v>0.59471507133205315</v>
      </c>
      <c r="BD34" s="60">
        <v>-0.31828211136870266</v>
      </c>
      <c r="BE34" s="26">
        <v>1.4682385903691937</v>
      </c>
    </row>
    <row r="35" spans="1:57">
      <c r="A35" s="89" t="s">
        <v>78</v>
      </c>
      <c r="B35" s="36">
        <v>69.601966565525728</v>
      </c>
      <c r="C35" s="59">
        <v>0.95705114485784393</v>
      </c>
      <c r="D35" s="36">
        <v>75.497496180314343</v>
      </c>
      <c r="E35" s="59">
        <v>1.3526386865992999</v>
      </c>
      <c r="F35" s="36">
        <v>67.751691879152403</v>
      </c>
      <c r="G35" s="25">
        <v>1.1415519422523881</v>
      </c>
      <c r="H35" s="60">
        <v>-7.7458043011619395</v>
      </c>
      <c r="I35" s="25">
        <v>1.6852568744366327</v>
      </c>
      <c r="J35" s="36">
        <v>84.101449414270618</v>
      </c>
      <c r="K35" s="59">
        <v>0.70341644866961672</v>
      </c>
      <c r="L35" s="36">
        <v>84.897406225265186</v>
      </c>
      <c r="M35" s="59">
        <v>1.1569527230579817</v>
      </c>
      <c r="N35" s="36">
        <v>83.83209311896907</v>
      </c>
      <c r="O35" s="25">
        <v>0.84549671292831663</v>
      </c>
      <c r="P35" s="60">
        <v>-1.0653131062961165</v>
      </c>
      <c r="Q35" s="25">
        <v>1.413046436337807</v>
      </c>
      <c r="R35" s="36">
        <v>90.864260437931449</v>
      </c>
      <c r="S35" s="59">
        <v>0.47802518189172216</v>
      </c>
      <c r="T35" s="36">
        <v>90.767614852427087</v>
      </c>
      <c r="U35" s="59">
        <v>1.021710165746484</v>
      </c>
      <c r="V35" s="36">
        <v>90.935819794463782</v>
      </c>
      <c r="W35" s="25">
        <v>0.58344024838759945</v>
      </c>
      <c r="X35" s="60">
        <v>0.16820494203669512</v>
      </c>
      <c r="Y35" s="25">
        <v>1.2465893094562908</v>
      </c>
      <c r="Z35" s="36">
        <v>78.014339396010016</v>
      </c>
      <c r="AA35" s="59">
        <v>0.83788638780690106</v>
      </c>
      <c r="AB35" s="36">
        <v>75.933836624067524</v>
      </c>
      <c r="AC35" s="59">
        <v>1.4274879554688285</v>
      </c>
      <c r="AD35" s="36">
        <v>78.698331682735997</v>
      </c>
      <c r="AE35" s="25">
        <v>0.89955075629163672</v>
      </c>
      <c r="AF35" s="60">
        <v>2.7644950586684729</v>
      </c>
      <c r="AG35" s="25">
        <v>1.5049289822280423</v>
      </c>
      <c r="AH35" s="36">
        <v>93.904520577539841</v>
      </c>
      <c r="AI35" s="59">
        <v>0.43604977603755601</v>
      </c>
      <c r="AJ35" s="36">
        <v>93.068236642823393</v>
      </c>
      <c r="AK35" s="59">
        <v>0.85003481365078404</v>
      </c>
      <c r="AL35" s="36">
        <v>94.164507796328451</v>
      </c>
      <c r="AM35" s="25">
        <v>0.4616814530941965</v>
      </c>
      <c r="AN35" s="60">
        <v>1.0962711535050573</v>
      </c>
      <c r="AO35" s="25">
        <v>0.88931290677965902</v>
      </c>
      <c r="AP35" s="36">
        <v>78.007695432418856</v>
      </c>
      <c r="AQ35" s="59">
        <v>0.71861608554025647</v>
      </c>
      <c r="AR35" s="36">
        <v>77.690130699659406</v>
      </c>
      <c r="AS35" s="59">
        <v>1.5017094583927728</v>
      </c>
      <c r="AT35" s="36">
        <v>78.085645303413671</v>
      </c>
      <c r="AU35" s="25">
        <v>0.77716141282908824</v>
      </c>
      <c r="AV35" s="60">
        <v>0.39551460375426473</v>
      </c>
      <c r="AW35" s="25">
        <v>1.6306084435996659</v>
      </c>
      <c r="AX35" s="36">
        <v>92.523424228308798</v>
      </c>
      <c r="AY35" s="59">
        <v>0.4670939756061312</v>
      </c>
      <c r="AZ35" s="36">
        <v>91.795425377983534</v>
      </c>
      <c r="BA35" s="59">
        <v>1.0032024080933153</v>
      </c>
      <c r="BB35" s="36">
        <v>92.767437209291685</v>
      </c>
      <c r="BC35" s="25">
        <v>0.49620942381698724</v>
      </c>
      <c r="BD35" s="60">
        <v>0.97201183130815139</v>
      </c>
      <c r="BE35" s="26">
        <v>1.072928816569344</v>
      </c>
    </row>
    <row r="36" spans="1:57">
      <c r="A36" s="89" t="s">
        <v>91</v>
      </c>
      <c r="B36" s="36">
        <v>74.7706874179013</v>
      </c>
      <c r="C36" s="59">
        <v>1.3578480446723507</v>
      </c>
      <c r="D36" s="36">
        <v>64.933300667952295</v>
      </c>
      <c r="E36" s="59">
        <v>3.4397283894600048</v>
      </c>
      <c r="F36" s="36">
        <v>76.687798560863328</v>
      </c>
      <c r="G36" s="25">
        <v>1.457828428520844</v>
      </c>
      <c r="H36" s="60">
        <v>11.754497892911033</v>
      </c>
      <c r="I36" s="25">
        <v>3.8008489454251246</v>
      </c>
      <c r="J36" s="36">
        <v>70.359129593613517</v>
      </c>
      <c r="K36" s="59">
        <v>1.4590258699968659</v>
      </c>
      <c r="L36" s="36">
        <v>59.423135445820193</v>
      </c>
      <c r="M36" s="59">
        <v>3.3700600804410414</v>
      </c>
      <c r="N36" s="36">
        <v>72.526448951953356</v>
      </c>
      <c r="O36" s="25">
        <v>1.477253265509062</v>
      </c>
      <c r="P36" s="60">
        <v>13.103313506133162</v>
      </c>
      <c r="Q36" s="25">
        <v>3.4992261734569672</v>
      </c>
      <c r="R36" s="36">
        <v>68.716236561305195</v>
      </c>
      <c r="S36" s="59">
        <v>1.4412803870391113</v>
      </c>
      <c r="T36" s="36">
        <v>58.317044814391018</v>
      </c>
      <c r="U36" s="59">
        <v>3.7498440185915047</v>
      </c>
      <c r="V36" s="36">
        <v>70.804646301262792</v>
      </c>
      <c r="W36" s="25">
        <v>1.604500198105917</v>
      </c>
      <c r="X36" s="60">
        <v>12.487601486871775</v>
      </c>
      <c r="Y36" s="25">
        <v>4.2773376498028552</v>
      </c>
      <c r="Z36" s="36">
        <v>61.163362248629682</v>
      </c>
      <c r="AA36" s="59">
        <v>1.5003429984581562</v>
      </c>
      <c r="AB36" s="36">
        <v>61.027756640183782</v>
      </c>
      <c r="AC36" s="59">
        <v>3.7693997128839447</v>
      </c>
      <c r="AD36" s="36">
        <v>61.184914020430391</v>
      </c>
      <c r="AE36" s="25">
        <v>1.6108853720911953</v>
      </c>
      <c r="AF36" s="60">
        <v>0.15715738024660908</v>
      </c>
      <c r="AG36" s="25">
        <v>4.0390527951733857</v>
      </c>
      <c r="AH36" s="36">
        <v>98.242267059981273</v>
      </c>
      <c r="AI36" s="59">
        <v>0.37633624666749649</v>
      </c>
      <c r="AJ36" s="36">
        <v>98.882104982320769</v>
      </c>
      <c r="AK36" s="59">
        <v>0.55698018383802117</v>
      </c>
      <c r="AL36" s="36">
        <v>98.110519793774799</v>
      </c>
      <c r="AM36" s="25">
        <v>0.41520094766316884</v>
      </c>
      <c r="AN36" s="60">
        <v>-0.77158518854596991</v>
      </c>
      <c r="AO36" s="25">
        <v>0.61780913046765051</v>
      </c>
      <c r="AP36" s="36">
        <v>95.817749327567554</v>
      </c>
      <c r="AQ36" s="59">
        <v>0.66832711502204145</v>
      </c>
      <c r="AR36" s="36">
        <v>95.829740056049644</v>
      </c>
      <c r="AS36" s="59">
        <v>1.1986863157543457</v>
      </c>
      <c r="AT36" s="36">
        <v>95.805469088521207</v>
      </c>
      <c r="AU36" s="25">
        <v>0.74997447871926981</v>
      </c>
      <c r="AV36" s="60">
        <v>-2.4270967528437382E-2</v>
      </c>
      <c r="AW36" s="25">
        <v>1.3690381962868152</v>
      </c>
      <c r="AX36" s="36">
        <v>98.771665839470927</v>
      </c>
      <c r="AY36" s="59">
        <v>0.31440840510973689</v>
      </c>
      <c r="AZ36" s="36">
        <v>98.757773135049078</v>
      </c>
      <c r="BA36" s="59">
        <v>0.57536997565465386</v>
      </c>
      <c r="BB36" s="36">
        <v>98.771888761784282</v>
      </c>
      <c r="BC36" s="25">
        <v>0.30596471688192639</v>
      </c>
      <c r="BD36" s="60">
        <v>1.4115626735204501E-2</v>
      </c>
      <c r="BE36" s="26">
        <v>0.49523987499105615</v>
      </c>
    </row>
    <row r="37" spans="1:57">
      <c r="A37" s="89" t="s">
        <v>87</v>
      </c>
      <c r="B37" s="36">
        <v>74.695716400420366</v>
      </c>
      <c r="C37" s="59">
        <v>0.90987044886737667</v>
      </c>
      <c r="D37" s="36">
        <v>73.531602112744565</v>
      </c>
      <c r="E37" s="59">
        <v>1.6934310255678027</v>
      </c>
      <c r="F37" s="36">
        <v>75.11151893844405</v>
      </c>
      <c r="G37" s="25">
        <v>0.99277183707342254</v>
      </c>
      <c r="H37" s="60">
        <v>1.5799168256994847</v>
      </c>
      <c r="I37" s="25">
        <v>1.8312259449781487</v>
      </c>
      <c r="J37" s="36">
        <v>79.849359213295998</v>
      </c>
      <c r="K37" s="59">
        <v>0.80861882405520435</v>
      </c>
      <c r="L37" s="36">
        <v>80.016492505131382</v>
      </c>
      <c r="M37" s="59">
        <v>1.7768674417793839</v>
      </c>
      <c r="N37" s="36">
        <v>79.974906586505398</v>
      </c>
      <c r="O37" s="25">
        <v>0.78583624904950389</v>
      </c>
      <c r="P37" s="60">
        <v>-4.1585918625983709E-2</v>
      </c>
      <c r="Q37" s="25">
        <v>1.7420462657043017</v>
      </c>
      <c r="R37" s="36">
        <v>88.153581273132488</v>
      </c>
      <c r="S37" s="59">
        <v>0.61688501481909885</v>
      </c>
      <c r="T37" s="36">
        <v>85.542102871243998</v>
      </c>
      <c r="U37" s="59">
        <v>1.6108601560891067</v>
      </c>
      <c r="V37" s="36">
        <v>89.029258345380896</v>
      </c>
      <c r="W37" s="25">
        <v>0.63750146652083717</v>
      </c>
      <c r="X37" s="60">
        <v>3.4871554741368982</v>
      </c>
      <c r="Y37" s="25">
        <v>1.7370572132818096</v>
      </c>
      <c r="Z37" s="36">
        <v>84.266003047881043</v>
      </c>
      <c r="AA37" s="59">
        <v>0.6541072429084428</v>
      </c>
      <c r="AB37" s="36">
        <v>87.468042865182625</v>
      </c>
      <c r="AC37" s="59">
        <v>1.5923854453387087</v>
      </c>
      <c r="AD37" s="36">
        <v>83.487087365623708</v>
      </c>
      <c r="AE37" s="25">
        <v>0.65558397401753143</v>
      </c>
      <c r="AF37" s="60">
        <v>-3.9809554995589167</v>
      </c>
      <c r="AG37" s="25">
        <v>1.6548210412555215</v>
      </c>
      <c r="AH37" s="36">
        <v>88.424512053433389</v>
      </c>
      <c r="AI37" s="59">
        <v>0.61669705832993638</v>
      </c>
      <c r="AJ37" s="36">
        <v>89.601348667595829</v>
      </c>
      <c r="AK37" s="59">
        <v>1.3724928542887131</v>
      </c>
      <c r="AL37" s="36">
        <v>88.101640901847716</v>
      </c>
      <c r="AM37" s="25">
        <v>0.74558369629118793</v>
      </c>
      <c r="AN37" s="60">
        <v>-1.4997077657481128</v>
      </c>
      <c r="AO37" s="25">
        <v>1.6489810348924661</v>
      </c>
      <c r="AP37" s="36">
        <v>72.748869346797974</v>
      </c>
      <c r="AQ37" s="59">
        <v>0.82254335756260877</v>
      </c>
      <c r="AR37" s="36">
        <v>74.100016770354188</v>
      </c>
      <c r="AS37" s="59">
        <v>1.8504906521494804</v>
      </c>
      <c r="AT37" s="36">
        <v>72.470456783055596</v>
      </c>
      <c r="AU37" s="25">
        <v>0.97219365859530271</v>
      </c>
      <c r="AV37" s="60">
        <v>-1.6295599872985918</v>
      </c>
      <c r="AW37" s="25">
        <v>2.1716738143724563</v>
      </c>
      <c r="AX37" s="36">
        <v>79.690370388489328</v>
      </c>
      <c r="AY37" s="59">
        <v>0.87227681563842785</v>
      </c>
      <c r="AZ37" s="36">
        <v>78.127727451693403</v>
      </c>
      <c r="BA37" s="59">
        <v>1.7913369177958833</v>
      </c>
      <c r="BB37" s="36">
        <v>80.248367744375031</v>
      </c>
      <c r="BC37" s="25">
        <v>1.0379654614075724</v>
      </c>
      <c r="BD37" s="60">
        <v>2.1206402926816281</v>
      </c>
      <c r="BE37" s="26">
        <v>2.1394689661193271</v>
      </c>
    </row>
    <row r="38" spans="1:57">
      <c r="A38" s="89" t="s">
        <v>65</v>
      </c>
      <c r="B38" s="36">
        <v>71.734868806983073</v>
      </c>
      <c r="C38" s="59">
        <v>1.0152107666780021</v>
      </c>
      <c r="D38" s="36">
        <v>77.166968006874242</v>
      </c>
      <c r="E38" s="59">
        <v>4.6829020929093783</v>
      </c>
      <c r="F38" s="36">
        <v>71.032166494230538</v>
      </c>
      <c r="G38" s="25">
        <v>1.0794321272613296</v>
      </c>
      <c r="H38" s="60">
        <v>-6.1348015126437048</v>
      </c>
      <c r="I38" s="25">
        <v>4.9922899008265906</v>
      </c>
      <c r="J38" s="36">
        <v>90.303197102873014</v>
      </c>
      <c r="K38" s="59">
        <v>0.71503642995289496</v>
      </c>
      <c r="L38" s="36">
        <v>88.783147948633115</v>
      </c>
      <c r="M38" s="59">
        <v>1.9047281963379279</v>
      </c>
      <c r="N38" s="36">
        <v>90.50968413613684</v>
      </c>
      <c r="O38" s="25">
        <v>0.75558990002555404</v>
      </c>
      <c r="P38" s="60">
        <v>1.7265361875037257</v>
      </c>
      <c r="Q38" s="25">
        <v>1.9811365022397867</v>
      </c>
      <c r="R38" s="36">
        <v>93.387765657766948</v>
      </c>
      <c r="S38" s="59">
        <v>0.59897389229016551</v>
      </c>
      <c r="T38" s="36">
        <v>83.242441038178285</v>
      </c>
      <c r="U38" s="59">
        <v>2.1458049551901155</v>
      </c>
      <c r="V38" s="36">
        <v>95.056428381694943</v>
      </c>
      <c r="W38" s="25">
        <v>0.59583421355442567</v>
      </c>
      <c r="X38" s="60">
        <v>11.813987343516658</v>
      </c>
      <c r="Y38" s="25">
        <v>2.3192048358087978</v>
      </c>
      <c r="Z38" s="36">
        <v>86.462131383181344</v>
      </c>
      <c r="AA38" s="59">
        <v>0.80878478072006699</v>
      </c>
      <c r="AB38" s="36">
        <v>84.942119197721709</v>
      </c>
      <c r="AC38" s="59">
        <v>5.200583509250623</v>
      </c>
      <c r="AD38" s="36">
        <v>86.755931751481825</v>
      </c>
      <c r="AE38" s="25">
        <v>0.82060825060527287</v>
      </c>
      <c r="AF38" s="60">
        <v>1.8138125537601155</v>
      </c>
      <c r="AG38" s="25">
        <v>5.5438063966771596</v>
      </c>
      <c r="AH38" s="36">
        <v>93.194471460243918</v>
      </c>
      <c r="AI38" s="59">
        <v>0.57649448694207328</v>
      </c>
      <c r="AJ38" s="36">
        <v>94.026139000914327</v>
      </c>
      <c r="AK38" s="59">
        <v>1.6252456976036618</v>
      </c>
      <c r="AL38" s="36">
        <v>93.097156087019542</v>
      </c>
      <c r="AM38" s="25">
        <v>0.61250095128493498</v>
      </c>
      <c r="AN38" s="60">
        <v>-0.92898291389478516</v>
      </c>
      <c r="AO38" s="25">
        <v>1.7107725870891732</v>
      </c>
      <c r="AP38" s="36">
        <v>80.045674168818778</v>
      </c>
      <c r="AQ38" s="59">
        <v>0.99490511567220674</v>
      </c>
      <c r="AR38" s="36">
        <v>80.93181608846028</v>
      </c>
      <c r="AS38" s="59">
        <v>2.7543048837829511</v>
      </c>
      <c r="AT38" s="36">
        <v>79.862973774550667</v>
      </c>
      <c r="AU38" s="25">
        <v>1.1741280801938936</v>
      </c>
      <c r="AV38" s="60">
        <v>-1.068842313909613</v>
      </c>
      <c r="AW38" s="25">
        <v>3.2424353610357608</v>
      </c>
      <c r="AX38" s="36">
        <v>92.636984723492816</v>
      </c>
      <c r="AY38" s="59">
        <v>0.49233889900786082</v>
      </c>
      <c r="AZ38" s="36">
        <v>93.268822641542855</v>
      </c>
      <c r="BA38" s="59">
        <v>1.6075444070410474</v>
      </c>
      <c r="BB38" s="36">
        <v>92.521558390210444</v>
      </c>
      <c r="BC38" s="25">
        <v>0.51348775351005249</v>
      </c>
      <c r="BD38" s="60">
        <v>-0.74726425133241037</v>
      </c>
      <c r="BE38" s="26">
        <v>1.6842955925949992</v>
      </c>
    </row>
    <row r="39" spans="1:57">
      <c r="A39" s="89" t="s">
        <v>58</v>
      </c>
      <c r="B39" s="36">
        <v>58.587211952668241</v>
      </c>
      <c r="C39" s="59">
        <v>0.96077183941575162</v>
      </c>
      <c r="D39" s="36">
        <v>62.214325423493612</v>
      </c>
      <c r="E39" s="59">
        <v>3.9229132987737718</v>
      </c>
      <c r="F39" s="36">
        <v>58.254771425526322</v>
      </c>
      <c r="G39" s="25">
        <v>1.0514226958406279</v>
      </c>
      <c r="H39" s="60">
        <v>-3.9595539979672907</v>
      </c>
      <c r="I39" s="25">
        <v>4.2307506227435585</v>
      </c>
      <c r="J39" s="36">
        <v>71.828842482053162</v>
      </c>
      <c r="K39" s="59">
        <v>0.9152496513144831</v>
      </c>
      <c r="L39" s="36">
        <v>64.673107785298967</v>
      </c>
      <c r="M39" s="59">
        <v>4.1443214293478574</v>
      </c>
      <c r="N39" s="36">
        <v>72.401233295536983</v>
      </c>
      <c r="O39" s="25">
        <v>0.94730389238029744</v>
      </c>
      <c r="P39" s="60">
        <v>7.7281255102380157</v>
      </c>
      <c r="Q39" s="25">
        <v>4.2719221926082787</v>
      </c>
      <c r="R39" s="36">
        <v>81.91893640181199</v>
      </c>
      <c r="S39" s="59">
        <v>0.72790106336714944</v>
      </c>
      <c r="T39" s="36">
        <v>73.977937955791646</v>
      </c>
      <c r="U39" s="59">
        <v>3.7257840759021637</v>
      </c>
      <c r="V39" s="36">
        <v>82.51298040471562</v>
      </c>
      <c r="W39" s="25">
        <v>0.7173137468519889</v>
      </c>
      <c r="X39" s="60">
        <v>8.5350424489239742</v>
      </c>
      <c r="Y39" s="25">
        <v>3.7856678681717781</v>
      </c>
      <c r="Z39" s="36">
        <v>76.068596947361158</v>
      </c>
      <c r="AA39" s="59">
        <v>0.83971340406851058</v>
      </c>
      <c r="AB39" s="36">
        <v>79.028705880312174</v>
      </c>
      <c r="AC39" s="59">
        <v>2.6074803792001142</v>
      </c>
      <c r="AD39" s="36">
        <v>75.856616563439999</v>
      </c>
      <c r="AE39" s="25">
        <v>0.88402141356277963</v>
      </c>
      <c r="AF39" s="60">
        <v>-3.1720893168721744</v>
      </c>
      <c r="AG39" s="25">
        <v>2.7193188357843807</v>
      </c>
      <c r="AH39" s="36">
        <v>91.423362479958556</v>
      </c>
      <c r="AI39" s="59">
        <v>0.42028154098099407</v>
      </c>
      <c r="AJ39" s="36">
        <v>91.995829831560499</v>
      </c>
      <c r="AK39" s="59">
        <v>1.5759343362640732</v>
      </c>
      <c r="AL39" s="36">
        <v>91.380835256447085</v>
      </c>
      <c r="AM39" s="25">
        <v>0.44460542770079486</v>
      </c>
      <c r="AN39" s="60">
        <v>-0.61499457511341404</v>
      </c>
      <c r="AO39" s="25">
        <v>1.6686827480601294</v>
      </c>
      <c r="AP39" s="36">
        <v>71.522594903135072</v>
      </c>
      <c r="AQ39" s="59">
        <v>0.916144116274624</v>
      </c>
      <c r="AR39" s="36">
        <v>77.130346147344156</v>
      </c>
      <c r="AS39" s="59">
        <v>2.8404355181867653</v>
      </c>
      <c r="AT39" s="36">
        <v>71.115034994232829</v>
      </c>
      <c r="AU39" s="25">
        <v>0.94567645847132586</v>
      </c>
      <c r="AV39" s="60">
        <v>-6.0153111531113268</v>
      </c>
      <c r="AW39" s="25">
        <v>3.0012932414801612</v>
      </c>
      <c r="AX39" s="36">
        <v>85.502591968155158</v>
      </c>
      <c r="AY39" s="59">
        <v>0.61090956394584939</v>
      </c>
      <c r="AZ39" s="36">
        <v>83.279641927556213</v>
      </c>
      <c r="BA39" s="59">
        <v>2.7320660096314633</v>
      </c>
      <c r="BB39" s="36">
        <v>85.672247371012219</v>
      </c>
      <c r="BC39" s="25">
        <v>0.61311109543378006</v>
      </c>
      <c r="BD39" s="60">
        <v>2.3926054434560058</v>
      </c>
      <c r="BE39" s="26">
        <v>2.7546719734595788</v>
      </c>
    </row>
    <row r="40" spans="1:57">
      <c r="A40" s="89" t="s">
        <v>74</v>
      </c>
      <c r="B40" s="36">
        <v>28.299062129238159</v>
      </c>
      <c r="C40" s="59">
        <v>0.96325262022702351</v>
      </c>
      <c r="D40" s="36">
        <v>39.898281960505457</v>
      </c>
      <c r="E40" s="59">
        <v>3.1643054226146035</v>
      </c>
      <c r="F40" s="36">
        <v>26.677934128336709</v>
      </c>
      <c r="G40" s="25">
        <v>0.93775324086765932</v>
      </c>
      <c r="H40" s="60">
        <v>-13.220347832168748</v>
      </c>
      <c r="I40" s="25">
        <v>3.190382794413166</v>
      </c>
      <c r="J40" s="36">
        <v>50.097968092158112</v>
      </c>
      <c r="K40" s="59">
        <v>1.1161408582760375</v>
      </c>
      <c r="L40" s="36">
        <v>55.247313640267222</v>
      </c>
      <c r="M40" s="59">
        <v>2.7622843924666514</v>
      </c>
      <c r="N40" s="36">
        <v>49.385771954214881</v>
      </c>
      <c r="O40" s="25">
        <v>1.1557026039196197</v>
      </c>
      <c r="P40" s="60">
        <v>-5.861541686052341</v>
      </c>
      <c r="Q40" s="25">
        <v>2.8215599437952679</v>
      </c>
      <c r="R40" s="36">
        <v>64.120091900390506</v>
      </c>
      <c r="S40" s="59">
        <v>1.0683365855743339</v>
      </c>
      <c r="T40" s="36">
        <v>60.625981151377061</v>
      </c>
      <c r="U40" s="59">
        <v>3.1952984479545639</v>
      </c>
      <c r="V40" s="36">
        <v>64.588832540909507</v>
      </c>
      <c r="W40" s="25">
        <v>1.1619425911064198</v>
      </c>
      <c r="X40" s="60">
        <v>3.962851389532446</v>
      </c>
      <c r="Y40" s="25">
        <v>3.43854076262995</v>
      </c>
      <c r="Z40" s="36">
        <v>63.122444489274677</v>
      </c>
      <c r="AA40" s="59">
        <v>0.87961106273568135</v>
      </c>
      <c r="AB40" s="36">
        <v>66.839028733659006</v>
      </c>
      <c r="AC40" s="59">
        <v>2.5735250446111864</v>
      </c>
      <c r="AD40" s="36">
        <v>62.623658920161972</v>
      </c>
      <c r="AE40" s="25">
        <v>0.92807938952047331</v>
      </c>
      <c r="AF40" s="60">
        <v>-4.2153698134970341</v>
      </c>
      <c r="AG40" s="25">
        <v>2.7622658975335512</v>
      </c>
      <c r="AH40" s="36">
        <v>92.693358264397645</v>
      </c>
      <c r="AI40" s="59">
        <v>0.53765378435026212</v>
      </c>
      <c r="AJ40" s="36">
        <v>90.96061689249845</v>
      </c>
      <c r="AK40" s="59">
        <v>1.6661695678310182</v>
      </c>
      <c r="AL40" s="36">
        <v>92.912526530319113</v>
      </c>
      <c r="AM40" s="25">
        <v>0.56183344270170932</v>
      </c>
      <c r="AN40" s="60">
        <v>1.9519096378206626</v>
      </c>
      <c r="AO40" s="25">
        <v>1.7378657442608603</v>
      </c>
      <c r="AP40" s="36">
        <v>69.194541009304146</v>
      </c>
      <c r="AQ40" s="59">
        <v>1.268250169963989</v>
      </c>
      <c r="AR40" s="36">
        <v>72.255050826043586</v>
      </c>
      <c r="AS40" s="59">
        <v>2.2383025962315886</v>
      </c>
      <c r="AT40" s="36">
        <v>68.735905416731086</v>
      </c>
      <c r="AU40" s="25">
        <v>1.3035064065603834</v>
      </c>
      <c r="AV40" s="60">
        <v>-3.5191454093125003</v>
      </c>
      <c r="AW40" s="25">
        <v>2.2371501260660684</v>
      </c>
      <c r="AX40" s="36">
        <v>84.370621093853941</v>
      </c>
      <c r="AY40" s="59">
        <v>0.88947885688340667</v>
      </c>
      <c r="AZ40" s="36">
        <v>85.824891105839313</v>
      </c>
      <c r="BA40" s="59">
        <v>2.1575813687430796</v>
      </c>
      <c r="BB40" s="36">
        <v>84.267898529487866</v>
      </c>
      <c r="BC40" s="25">
        <v>0.89582433399700212</v>
      </c>
      <c r="BD40" s="60">
        <v>-1.5569925763514476</v>
      </c>
      <c r="BE40" s="26">
        <v>2.1253710050017087</v>
      </c>
    </row>
    <row r="41" spans="1:57">
      <c r="A41" s="89" t="s">
        <v>1</v>
      </c>
      <c r="B41" s="36">
        <v>82.821925839900217</v>
      </c>
      <c r="C41" s="59">
        <v>1.1795118663370141</v>
      </c>
      <c r="D41" s="36">
        <v>82.860185863221815</v>
      </c>
      <c r="E41" s="59">
        <v>1.9564199053654181</v>
      </c>
      <c r="F41" s="36">
        <v>82.754044725404214</v>
      </c>
      <c r="G41" s="25">
        <v>1.2562000303245946</v>
      </c>
      <c r="H41" s="60">
        <v>-0.10614113781760182</v>
      </c>
      <c r="I41" s="25">
        <v>2.006100820754646</v>
      </c>
      <c r="J41" s="36">
        <v>70.166733638892026</v>
      </c>
      <c r="K41" s="59">
        <v>1.3380178839829722</v>
      </c>
      <c r="L41" s="36">
        <v>66.119915910245595</v>
      </c>
      <c r="M41" s="59">
        <v>2.5104081056587328</v>
      </c>
      <c r="N41" s="36">
        <v>71.715477688531394</v>
      </c>
      <c r="O41" s="25">
        <v>1.4343239319348797</v>
      </c>
      <c r="P41" s="60">
        <v>5.5955617782857985</v>
      </c>
      <c r="Q41" s="25">
        <v>2.6556063098445151</v>
      </c>
      <c r="R41" s="36">
        <v>87.148648101087034</v>
      </c>
      <c r="S41" s="59">
        <v>1.015955498539777</v>
      </c>
      <c r="T41" s="36">
        <v>84.495279541338903</v>
      </c>
      <c r="U41" s="59">
        <v>1.8615433966130301</v>
      </c>
      <c r="V41" s="36">
        <v>88.005419081347895</v>
      </c>
      <c r="W41" s="25">
        <v>1.1588288960779081</v>
      </c>
      <c r="X41" s="60">
        <v>3.5101395400089928</v>
      </c>
      <c r="Y41" s="25">
        <v>2.1069233465205626</v>
      </c>
      <c r="Z41" s="36">
        <v>84.032369430446195</v>
      </c>
      <c r="AA41" s="59">
        <v>1.2319096194056067</v>
      </c>
      <c r="AB41" s="36">
        <v>82.714878958242849</v>
      </c>
      <c r="AC41" s="59">
        <v>1.64858689122294</v>
      </c>
      <c r="AD41" s="36">
        <v>84.380278059277458</v>
      </c>
      <c r="AE41" s="25">
        <v>1.3506890773594371</v>
      </c>
      <c r="AF41" s="60">
        <v>1.665399101034609</v>
      </c>
      <c r="AG41" s="25">
        <v>1.7205475699064678</v>
      </c>
      <c r="AH41" s="36">
        <v>96.328004543711657</v>
      </c>
      <c r="AI41" s="59">
        <v>0.54880962931991395</v>
      </c>
      <c r="AJ41" s="36">
        <v>97.312643820315941</v>
      </c>
      <c r="AK41" s="59">
        <v>0.72226348982794675</v>
      </c>
      <c r="AL41" s="36">
        <v>95.94588345257597</v>
      </c>
      <c r="AM41" s="25">
        <v>0.66006098625361087</v>
      </c>
      <c r="AN41" s="60">
        <v>-1.3667603677399711</v>
      </c>
      <c r="AO41" s="25">
        <v>0.92914471942172183</v>
      </c>
      <c r="AP41" s="36">
        <v>84.227170647506227</v>
      </c>
      <c r="AQ41" s="59">
        <v>0.91822787616786272</v>
      </c>
      <c r="AR41" s="36">
        <v>86.113622669376653</v>
      </c>
      <c r="AS41" s="59">
        <v>2.0582368375619104</v>
      </c>
      <c r="AT41" s="36">
        <v>83.507215310957022</v>
      </c>
      <c r="AU41" s="25">
        <v>1.2271042226984752</v>
      </c>
      <c r="AV41" s="60">
        <v>-2.6064073584196308</v>
      </c>
      <c r="AW41" s="25">
        <v>2.6637832138172604</v>
      </c>
      <c r="AX41" s="36">
        <v>92.805531829905092</v>
      </c>
      <c r="AY41" s="59">
        <v>0.81233593050550545</v>
      </c>
      <c r="AZ41" s="36">
        <v>93.491352943256601</v>
      </c>
      <c r="BA41" s="59">
        <v>1.1009302657179068</v>
      </c>
      <c r="BB41" s="36">
        <v>92.583558545285797</v>
      </c>
      <c r="BC41" s="25">
        <v>0.87432575260134537</v>
      </c>
      <c r="BD41" s="60">
        <v>-0.90779439797080386</v>
      </c>
      <c r="BE41" s="26">
        <v>1.1252668284671559</v>
      </c>
    </row>
    <row r="42" spans="1:57">
      <c r="A42" s="89" t="s">
        <v>88</v>
      </c>
      <c r="B42" s="36">
        <v>84.87745644060891</v>
      </c>
      <c r="C42" s="59">
        <v>0.90675096006544065</v>
      </c>
      <c r="D42" s="36">
        <v>84.637881353017107</v>
      </c>
      <c r="E42" s="59">
        <v>2.1195773308872066</v>
      </c>
      <c r="F42" s="36">
        <v>85.013416493708363</v>
      </c>
      <c r="G42" s="25">
        <v>0.9498431063504994</v>
      </c>
      <c r="H42" s="60">
        <v>0.37553514069125526</v>
      </c>
      <c r="I42" s="25">
        <v>2.2615712561697232</v>
      </c>
      <c r="J42" s="36">
        <v>80.779889712103284</v>
      </c>
      <c r="K42" s="59">
        <v>0.91361596137645662</v>
      </c>
      <c r="L42" s="36">
        <v>79.812470243937838</v>
      </c>
      <c r="M42" s="59">
        <v>1.6856492032700667</v>
      </c>
      <c r="N42" s="36">
        <v>81.131406962036735</v>
      </c>
      <c r="O42" s="25">
        <v>1.0652890833510542</v>
      </c>
      <c r="P42" s="60">
        <v>1.3189367180988967</v>
      </c>
      <c r="Q42" s="25">
        <v>1.9654385238502452</v>
      </c>
      <c r="R42" s="36">
        <v>79.449549002673621</v>
      </c>
      <c r="S42" s="59">
        <v>0.90531169439171699</v>
      </c>
      <c r="T42" s="36">
        <v>74.260226841756534</v>
      </c>
      <c r="U42" s="59">
        <v>1.8522671275111644</v>
      </c>
      <c r="V42" s="36">
        <v>80.994512921251086</v>
      </c>
      <c r="W42" s="25">
        <v>0.98748234742149255</v>
      </c>
      <c r="X42" s="60">
        <v>6.7342860794945523</v>
      </c>
      <c r="Y42" s="25">
        <v>2.031504209309587</v>
      </c>
      <c r="Z42" s="36">
        <v>73.911297934350912</v>
      </c>
      <c r="AA42" s="59">
        <v>0.93495702401775016</v>
      </c>
      <c r="AB42" s="36">
        <v>74.764839962788415</v>
      </c>
      <c r="AC42" s="59">
        <v>1.784906559890161</v>
      </c>
      <c r="AD42" s="36">
        <v>73.697829321522647</v>
      </c>
      <c r="AE42" s="25">
        <v>1.1292850938422565</v>
      </c>
      <c r="AF42" s="60">
        <v>-1.0670106412657674</v>
      </c>
      <c r="AG42" s="25">
        <v>2.1458386372056211</v>
      </c>
      <c r="AH42" s="36">
        <v>98.801426175071725</v>
      </c>
      <c r="AI42" s="59">
        <v>0.24442512210172421</v>
      </c>
      <c r="AJ42" s="36">
        <v>99.034249333421528</v>
      </c>
      <c r="AK42" s="59">
        <v>0.37215342752771274</v>
      </c>
      <c r="AL42" s="36">
        <v>98.728466677589012</v>
      </c>
      <c r="AM42" s="25">
        <v>0.26377963590256498</v>
      </c>
      <c r="AN42" s="60">
        <v>-0.30578265583251607</v>
      </c>
      <c r="AO42" s="25">
        <v>0.37992296702056649</v>
      </c>
      <c r="AP42" s="36">
        <v>93.94624475242253</v>
      </c>
      <c r="AQ42" s="59">
        <v>0.54958980108135458</v>
      </c>
      <c r="AR42" s="36">
        <v>93.885076556866451</v>
      </c>
      <c r="AS42" s="59">
        <v>1.1716743523111188</v>
      </c>
      <c r="AT42" s="36">
        <v>93.955537139663619</v>
      </c>
      <c r="AU42" s="25">
        <v>0.58335016862012079</v>
      </c>
      <c r="AV42" s="60">
        <v>7.0460582797167604E-2</v>
      </c>
      <c r="AW42" s="25">
        <v>1.2468835159794553</v>
      </c>
      <c r="AX42" s="36">
        <v>98.16686032197245</v>
      </c>
      <c r="AY42" s="59">
        <v>0.27023332859766941</v>
      </c>
      <c r="AZ42" s="36">
        <v>98.663600381363949</v>
      </c>
      <c r="BA42" s="59">
        <v>0.51085316484519427</v>
      </c>
      <c r="BB42" s="36">
        <v>98.0125308285198</v>
      </c>
      <c r="BC42" s="25">
        <v>0.30772914378585542</v>
      </c>
      <c r="BD42" s="60">
        <v>-0.6510695528441488</v>
      </c>
      <c r="BE42" s="26">
        <v>0.58130688587434343</v>
      </c>
    </row>
    <row r="43" spans="1:57">
      <c r="A43" s="89" t="s">
        <v>99</v>
      </c>
      <c r="B43" s="36">
        <v>40.169067234445357</v>
      </c>
      <c r="C43" s="59">
        <v>2.0139094473960073</v>
      </c>
      <c r="D43" s="36">
        <v>46.415773476562293</v>
      </c>
      <c r="E43" s="59">
        <v>3.092597051984066</v>
      </c>
      <c r="F43" s="36">
        <v>38.992498972749473</v>
      </c>
      <c r="G43" s="25">
        <v>2.1362329970191669</v>
      </c>
      <c r="H43" s="60">
        <v>-7.4232745038128201</v>
      </c>
      <c r="I43" s="25">
        <v>2.9293495852977189</v>
      </c>
      <c r="J43" s="36">
        <v>43.37954765513102</v>
      </c>
      <c r="K43" s="59">
        <v>1.7277329197993772</v>
      </c>
      <c r="L43" s="36">
        <v>50.585444246949884</v>
      </c>
      <c r="M43" s="59">
        <v>3.3948504227146477</v>
      </c>
      <c r="N43" s="36">
        <v>42.018107001853451</v>
      </c>
      <c r="O43" s="25">
        <v>1.9849504620334277</v>
      </c>
      <c r="P43" s="60">
        <v>-8.5673372450964322</v>
      </c>
      <c r="Q43" s="25">
        <v>3.8575095509101622</v>
      </c>
      <c r="R43" s="36">
        <v>39.182247339977053</v>
      </c>
      <c r="S43" s="59">
        <v>1.7137747773296592</v>
      </c>
      <c r="T43" s="36">
        <v>43.547501232256849</v>
      </c>
      <c r="U43" s="59">
        <v>3.7934395799628406</v>
      </c>
      <c r="V43" s="36">
        <v>38.393230819001197</v>
      </c>
      <c r="W43" s="25">
        <v>1.9911109461241845</v>
      </c>
      <c r="X43" s="60">
        <v>-5.1542704132556523</v>
      </c>
      <c r="Y43" s="25">
        <v>4.3873635708743217</v>
      </c>
      <c r="Z43" s="36">
        <v>40.62479900650397</v>
      </c>
      <c r="AA43" s="59">
        <v>1.9640655242263532</v>
      </c>
      <c r="AB43" s="36">
        <v>38.746273685149383</v>
      </c>
      <c r="AC43" s="59">
        <v>3.8420468556409544</v>
      </c>
      <c r="AD43" s="36">
        <v>41.246601484579053</v>
      </c>
      <c r="AE43" s="25">
        <v>2.2165769786507097</v>
      </c>
      <c r="AF43" s="60">
        <v>2.5003277994296695</v>
      </c>
      <c r="AG43" s="25">
        <v>4.2815295562029663</v>
      </c>
      <c r="AH43" s="36">
        <v>86.087815875400963</v>
      </c>
      <c r="AI43" s="59">
        <v>1.3507651638646063</v>
      </c>
      <c r="AJ43" s="36">
        <v>89.41353910416673</v>
      </c>
      <c r="AK43" s="59">
        <v>2.4537203750159029</v>
      </c>
      <c r="AL43" s="36">
        <v>85.454995046211124</v>
      </c>
      <c r="AM43" s="25">
        <v>1.4348820142449401</v>
      </c>
      <c r="AN43" s="60">
        <v>-3.9585440579556064</v>
      </c>
      <c r="AO43" s="25">
        <v>2.4757797506904313</v>
      </c>
      <c r="AP43" s="36">
        <v>41.572288090664912</v>
      </c>
      <c r="AQ43" s="59">
        <v>2.2702507987156295</v>
      </c>
      <c r="AR43" s="36">
        <v>41.402437148251543</v>
      </c>
      <c r="AS43" s="59">
        <v>3.9389400802682415</v>
      </c>
      <c r="AT43" s="36">
        <v>41.479909628540312</v>
      </c>
      <c r="AU43" s="25">
        <v>2.3772580871331224</v>
      </c>
      <c r="AV43" s="60">
        <v>7.7472480288768963E-2</v>
      </c>
      <c r="AW43" s="25">
        <v>4.0036205248785874</v>
      </c>
      <c r="AX43" s="36">
        <v>80.139961517869835</v>
      </c>
      <c r="AY43" s="59">
        <v>1.5054538858270015</v>
      </c>
      <c r="AZ43" s="36">
        <v>79.421440596400942</v>
      </c>
      <c r="BA43" s="59">
        <v>3.4759587388243145</v>
      </c>
      <c r="BB43" s="36">
        <v>80.349134182621981</v>
      </c>
      <c r="BC43" s="25">
        <v>1.4906487743922718</v>
      </c>
      <c r="BD43" s="60">
        <v>0.92769358622103937</v>
      </c>
      <c r="BE43" s="26">
        <v>3.3485462573841351</v>
      </c>
    </row>
    <row r="44" spans="1:57">
      <c r="A44" s="89" t="s">
        <v>69</v>
      </c>
      <c r="B44" s="36">
        <v>52.432697980866607</v>
      </c>
      <c r="C44" s="59">
        <v>0.90801678139587116</v>
      </c>
      <c r="D44" s="36">
        <v>60.648811472754197</v>
      </c>
      <c r="E44" s="59">
        <v>1.832797362544381</v>
      </c>
      <c r="F44" s="36">
        <v>50.190592060991079</v>
      </c>
      <c r="G44" s="25">
        <v>1.0963201169984744</v>
      </c>
      <c r="H44" s="60">
        <v>-10.458219411763118</v>
      </c>
      <c r="I44" s="25">
        <v>2.2488265513341594</v>
      </c>
      <c r="J44" s="36">
        <v>63.34697381328057</v>
      </c>
      <c r="K44" s="59">
        <v>1.0605858626718365</v>
      </c>
      <c r="L44" s="36">
        <v>68.521987870828667</v>
      </c>
      <c r="M44" s="59">
        <v>1.7796167914156515</v>
      </c>
      <c r="N44" s="36">
        <v>61.864430515640912</v>
      </c>
      <c r="O44" s="25">
        <v>1.2767948703917846</v>
      </c>
      <c r="P44" s="60">
        <v>-6.6575573551877554</v>
      </c>
      <c r="Q44" s="25">
        <v>2.216661389412097</v>
      </c>
      <c r="R44" s="36">
        <v>69.338977027477327</v>
      </c>
      <c r="S44" s="59">
        <v>1.0102919729906821</v>
      </c>
      <c r="T44" s="36">
        <v>74.30046317718832</v>
      </c>
      <c r="U44" s="59">
        <v>1.7254012056678145</v>
      </c>
      <c r="V44" s="36">
        <v>67.927340290979259</v>
      </c>
      <c r="W44" s="25">
        <v>1.2019745444654018</v>
      </c>
      <c r="X44" s="60">
        <v>-6.3731228862090603</v>
      </c>
      <c r="Y44" s="25">
        <v>2.0684976299054494</v>
      </c>
      <c r="Z44" s="36">
        <v>65.663653651557993</v>
      </c>
      <c r="AA44" s="59">
        <v>0.82560570880324635</v>
      </c>
      <c r="AB44" s="36">
        <v>65.066506363965786</v>
      </c>
      <c r="AC44" s="59">
        <v>1.6357761509846855</v>
      </c>
      <c r="AD44" s="36">
        <v>65.802836024466544</v>
      </c>
      <c r="AE44" s="25">
        <v>1.016907002125607</v>
      </c>
      <c r="AF44" s="60">
        <v>0.73632966050075765</v>
      </c>
      <c r="AG44" s="25">
        <v>2.033313385329782</v>
      </c>
      <c r="AH44" s="36">
        <v>88.901622675167332</v>
      </c>
      <c r="AI44" s="59">
        <v>0.50383646555285122</v>
      </c>
      <c r="AJ44" s="36">
        <v>93.172381415031808</v>
      </c>
      <c r="AK44" s="59">
        <v>0.88350269680908267</v>
      </c>
      <c r="AL44" s="36">
        <v>87.620558037126514</v>
      </c>
      <c r="AM44" s="25">
        <v>0.62599625366576583</v>
      </c>
      <c r="AN44" s="60">
        <v>-5.5518233779052935</v>
      </c>
      <c r="AO44" s="25">
        <v>1.1381565136400567</v>
      </c>
      <c r="AP44" s="36">
        <v>61.198259786123373</v>
      </c>
      <c r="AQ44" s="59">
        <v>1.0049579397739257</v>
      </c>
      <c r="AR44" s="36">
        <v>70.374692374229937</v>
      </c>
      <c r="AS44" s="59">
        <v>1.7552146784367657</v>
      </c>
      <c r="AT44" s="36">
        <v>58.519656764231911</v>
      </c>
      <c r="AU44" s="25">
        <v>1.1188553520568454</v>
      </c>
      <c r="AV44" s="60">
        <v>-11.855035609998026</v>
      </c>
      <c r="AW44" s="25">
        <v>1.9833645667170958</v>
      </c>
      <c r="AX44" s="36">
        <v>79.118551917047967</v>
      </c>
      <c r="AY44" s="59">
        <v>0.72921598886834849</v>
      </c>
      <c r="AZ44" s="36">
        <v>85.315724258015365</v>
      </c>
      <c r="BA44" s="59">
        <v>1.1773734522112307</v>
      </c>
      <c r="BB44" s="36">
        <v>77.262948825422157</v>
      </c>
      <c r="BC44" s="25">
        <v>0.84012955430244118</v>
      </c>
      <c r="BD44" s="60">
        <v>-8.0527754325932079</v>
      </c>
      <c r="BE44" s="26">
        <v>1.4278126442374686</v>
      </c>
    </row>
    <row r="45" spans="1:57">
      <c r="A45" s="89" t="s">
        <v>84</v>
      </c>
      <c r="B45" s="36">
        <v>73.743979756391781</v>
      </c>
      <c r="C45" s="59">
        <v>1.2417230188892812</v>
      </c>
      <c r="D45" s="36">
        <v>74.909826860102839</v>
      </c>
      <c r="E45" s="59">
        <v>2.4920071957964249</v>
      </c>
      <c r="F45" s="36">
        <v>73.336464145446897</v>
      </c>
      <c r="G45" s="25">
        <v>1.3232593639937424</v>
      </c>
      <c r="H45" s="60">
        <v>-1.5733627146559428</v>
      </c>
      <c r="I45" s="25">
        <v>2.5526020680303705</v>
      </c>
      <c r="J45" s="36">
        <v>79.627866834038386</v>
      </c>
      <c r="K45" s="59">
        <v>1.1484279950544789</v>
      </c>
      <c r="L45" s="36">
        <v>73.009301203336889</v>
      </c>
      <c r="M45" s="59">
        <v>2.9128790522209607</v>
      </c>
      <c r="N45" s="36">
        <v>81.39827200397491</v>
      </c>
      <c r="O45" s="25">
        <v>1.243823952439338</v>
      </c>
      <c r="P45" s="60">
        <v>8.3889708006380204</v>
      </c>
      <c r="Q45" s="25">
        <v>3.1430395250352583</v>
      </c>
      <c r="R45" s="36">
        <v>81.240102293141589</v>
      </c>
      <c r="S45" s="59">
        <v>1.136551865865985</v>
      </c>
      <c r="T45" s="36">
        <v>76.975425231756773</v>
      </c>
      <c r="U45" s="59">
        <v>2.6210792490095756</v>
      </c>
      <c r="V45" s="36">
        <v>82.437828630187099</v>
      </c>
      <c r="W45" s="25">
        <v>1.104984004307467</v>
      </c>
      <c r="X45" s="60">
        <v>5.4624033984303253</v>
      </c>
      <c r="Y45" s="25">
        <v>2.5415134714035057</v>
      </c>
      <c r="Z45" s="36">
        <v>65.494733822580514</v>
      </c>
      <c r="AA45" s="59">
        <v>1.1957256489153418</v>
      </c>
      <c r="AB45" s="36">
        <v>64.770241515460938</v>
      </c>
      <c r="AC45" s="59">
        <v>3.1475922882241139</v>
      </c>
      <c r="AD45" s="36">
        <v>65.81429495825769</v>
      </c>
      <c r="AE45" s="25">
        <v>1.4656243441983103</v>
      </c>
      <c r="AF45" s="60">
        <v>1.0440534427967521</v>
      </c>
      <c r="AG45" s="25">
        <v>3.7643060404451179</v>
      </c>
      <c r="AH45" s="36">
        <v>95.772426910862947</v>
      </c>
      <c r="AI45" s="59">
        <v>0.49699679348440251</v>
      </c>
      <c r="AJ45" s="36">
        <v>97.764829037635792</v>
      </c>
      <c r="AK45" s="59">
        <v>0.76386288768848709</v>
      </c>
      <c r="AL45" s="36">
        <v>95.411786192170339</v>
      </c>
      <c r="AM45" s="25">
        <v>0.57012211332512308</v>
      </c>
      <c r="AN45" s="60">
        <v>-2.3530428454654526</v>
      </c>
      <c r="AO45" s="25">
        <v>0.85286982730003291</v>
      </c>
      <c r="AP45" s="36">
        <v>80.422218693471308</v>
      </c>
      <c r="AQ45" s="59">
        <v>1.1537004039816037</v>
      </c>
      <c r="AR45" s="36">
        <v>89.213799528382765</v>
      </c>
      <c r="AS45" s="59">
        <v>1.7667761938860747</v>
      </c>
      <c r="AT45" s="36">
        <v>78.103537577638107</v>
      </c>
      <c r="AU45" s="25">
        <v>1.2557994842420854</v>
      </c>
      <c r="AV45" s="60">
        <v>-11.110261950744658</v>
      </c>
      <c r="AW45" s="25">
        <v>2.0250942686222841</v>
      </c>
      <c r="AX45" s="36">
        <v>92.534632246457889</v>
      </c>
      <c r="AY45" s="59">
        <v>0.63084142325891723</v>
      </c>
      <c r="AZ45" s="36">
        <v>93.622000429814577</v>
      </c>
      <c r="BA45" s="59">
        <v>1.2239021436457631</v>
      </c>
      <c r="BB45" s="36">
        <v>92.494413285205823</v>
      </c>
      <c r="BC45" s="25">
        <v>0.75556424045485959</v>
      </c>
      <c r="BD45" s="60">
        <v>-1.1275871446087535</v>
      </c>
      <c r="BE45" s="26">
        <v>1.5183509698091218</v>
      </c>
    </row>
    <row r="46" spans="1:57">
      <c r="A46" s="89" t="s">
        <v>96</v>
      </c>
      <c r="B46" s="36">
        <v>72.101878603407485</v>
      </c>
      <c r="C46" s="59">
        <v>0.84634781152785865</v>
      </c>
      <c r="D46" s="36">
        <v>50.715977063324942</v>
      </c>
      <c r="E46" s="59">
        <v>4.8854768144984924</v>
      </c>
      <c r="F46" s="36">
        <v>72.877587147653045</v>
      </c>
      <c r="G46" s="25">
        <v>0.87354496834147077</v>
      </c>
      <c r="H46" s="60">
        <v>22.161610084328103</v>
      </c>
      <c r="I46" s="25">
        <v>5.0050435709477048</v>
      </c>
      <c r="J46" s="36">
        <v>68.536912407239797</v>
      </c>
      <c r="K46" s="59">
        <v>0.80191759303990118</v>
      </c>
      <c r="L46" s="36">
        <v>55.936165999194507</v>
      </c>
      <c r="M46" s="59">
        <v>4.9991619206565954</v>
      </c>
      <c r="N46" s="36">
        <v>69.003198045988569</v>
      </c>
      <c r="O46" s="25">
        <v>0.82465976610272795</v>
      </c>
      <c r="P46" s="60">
        <v>13.067032046794061</v>
      </c>
      <c r="Q46" s="25">
        <v>5.1087405517759619</v>
      </c>
      <c r="R46" s="36">
        <v>69.829596401081915</v>
      </c>
      <c r="S46" s="59">
        <v>0.77447262816203799</v>
      </c>
      <c r="T46" s="36">
        <v>38.92291880143101</v>
      </c>
      <c r="U46" s="59">
        <v>4.9344765360000427</v>
      </c>
      <c r="V46" s="36">
        <v>70.818576426623537</v>
      </c>
      <c r="W46" s="25">
        <v>0.8158911746352514</v>
      </c>
      <c r="X46" s="60">
        <v>31.895657625192527</v>
      </c>
      <c r="Y46" s="25">
        <v>5.1406190139063437</v>
      </c>
      <c r="Z46" s="36">
        <v>60.627580344197973</v>
      </c>
      <c r="AA46" s="59">
        <v>0.87093465195734188</v>
      </c>
      <c r="AB46" s="36">
        <v>54.14630124540983</v>
      </c>
      <c r="AC46" s="59">
        <v>4.8293837124304124</v>
      </c>
      <c r="AD46" s="36">
        <v>60.774414046244651</v>
      </c>
      <c r="AE46" s="25">
        <v>0.88670492928229561</v>
      </c>
      <c r="AF46" s="60">
        <v>6.6281128008348205</v>
      </c>
      <c r="AG46" s="25">
        <v>4.9091874032704119</v>
      </c>
      <c r="AH46" s="36">
        <v>93.961593147841654</v>
      </c>
      <c r="AI46" s="59">
        <v>0.41706540461836911</v>
      </c>
      <c r="AJ46" s="36">
        <v>96.002171824574248</v>
      </c>
      <c r="AK46" s="59">
        <v>1.7878269229751149</v>
      </c>
      <c r="AL46" s="36">
        <v>93.893715608305115</v>
      </c>
      <c r="AM46" s="25">
        <v>0.42756344972060334</v>
      </c>
      <c r="AN46" s="60">
        <v>-2.1084562162691327</v>
      </c>
      <c r="AO46" s="25">
        <v>1.8512356171851283</v>
      </c>
      <c r="AP46" s="36">
        <v>90.218539226507986</v>
      </c>
      <c r="AQ46" s="59">
        <v>0.43997710470887669</v>
      </c>
      <c r="AR46" s="36">
        <v>92.013603190131107</v>
      </c>
      <c r="AS46" s="59">
        <v>2.5195709739339622</v>
      </c>
      <c r="AT46" s="36">
        <v>90.17851322731039</v>
      </c>
      <c r="AU46" s="25">
        <v>0.43727584923978019</v>
      </c>
      <c r="AV46" s="60">
        <v>-1.8350899628207173</v>
      </c>
      <c r="AW46" s="25">
        <v>2.5111817770825442</v>
      </c>
      <c r="AX46" s="36">
        <v>93.205742878661908</v>
      </c>
      <c r="AY46" s="59">
        <v>0.44203352722614697</v>
      </c>
      <c r="AZ46" s="36">
        <v>92.967366740044994</v>
      </c>
      <c r="BA46" s="59">
        <v>2.2140354349782738</v>
      </c>
      <c r="BB46" s="36">
        <v>93.24287256512504</v>
      </c>
      <c r="BC46" s="25">
        <v>0.45179182487163755</v>
      </c>
      <c r="BD46" s="60">
        <v>0.27550582508004595</v>
      </c>
      <c r="BE46" s="26">
        <v>2.2484174138878816</v>
      </c>
    </row>
    <row r="47" spans="1:57">
      <c r="A47" s="89" t="s">
        <v>72</v>
      </c>
      <c r="B47" s="36">
        <v>88.413831405248715</v>
      </c>
      <c r="C47" s="59">
        <v>0.67500820073849011</v>
      </c>
      <c r="D47" s="36">
        <v>78.632896491011962</v>
      </c>
      <c r="E47" s="59">
        <v>3.483382401901908</v>
      </c>
      <c r="F47" s="36">
        <v>89.96790443137148</v>
      </c>
      <c r="G47" s="25">
        <v>0.72068245317365398</v>
      </c>
      <c r="H47" s="60">
        <v>11.335007940359517</v>
      </c>
      <c r="I47" s="25">
        <v>3.7555822133700283</v>
      </c>
      <c r="J47" s="36">
        <v>75.835360015608359</v>
      </c>
      <c r="K47" s="59">
        <v>0.79292317601213058</v>
      </c>
      <c r="L47" s="36">
        <v>70.165211548979514</v>
      </c>
      <c r="M47" s="59">
        <v>2.72847292077615</v>
      </c>
      <c r="N47" s="36">
        <v>76.896484495727819</v>
      </c>
      <c r="O47" s="25">
        <v>0.94956954373560376</v>
      </c>
      <c r="P47" s="60">
        <v>6.7312729467483052</v>
      </c>
      <c r="Q47" s="25">
        <v>3.1060688271542749</v>
      </c>
      <c r="R47" s="36">
        <v>75.472357632595177</v>
      </c>
      <c r="S47" s="59">
        <v>0.91684207286806518</v>
      </c>
      <c r="T47" s="36">
        <v>70.244633799136494</v>
      </c>
      <c r="U47" s="59">
        <v>2.5067163955695033</v>
      </c>
      <c r="V47" s="36">
        <v>76.269320563980713</v>
      </c>
      <c r="W47" s="25">
        <v>0.97046414931921976</v>
      </c>
      <c r="X47" s="60">
        <v>6.0246867648442191</v>
      </c>
      <c r="Y47" s="25">
        <v>2.6623074111211786</v>
      </c>
      <c r="Z47" s="36">
        <v>82.900585767489119</v>
      </c>
      <c r="AA47" s="59">
        <v>0.70217335811360182</v>
      </c>
      <c r="AB47" s="36">
        <v>83.304046411547134</v>
      </c>
      <c r="AC47" s="59">
        <v>2.2197493196830558</v>
      </c>
      <c r="AD47" s="36">
        <v>82.809092546736608</v>
      </c>
      <c r="AE47" s="25">
        <v>0.79226743641322184</v>
      </c>
      <c r="AF47" s="60">
        <v>-0.49495386481052606</v>
      </c>
      <c r="AG47" s="25">
        <v>2.4574343764766367</v>
      </c>
      <c r="AH47" s="36">
        <v>98.05514709189336</v>
      </c>
      <c r="AI47" s="59">
        <v>0.24157465154132185</v>
      </c>
      <c r="AJ47" s="36">
        <v>96.92947919456816</v>
      </c>
      <c r="AK47" s="59">
        <v>1.4901333385032463</v>
      </c>
      <c r="AL47" s="36">
        <v>98.23240436630563</v>
      </c>
      <c r="AM47" s="25">
        <v>0.26606306085950504</v>
      </c>
      <c r="AN47" s="60">
        <v>1.3029251717374706</v>
      </c>
      <c r="AO47" s="25">
        <v>1.6119666115251159</v>
      </c>
      <c r="AP47" s="36">
        <v>89.020034145087592</v>
      </c>
      <c r="AQ47" s="59">
        <v>0.67115418743222899</v>
      </c>
      <c r="AR47" s="36">
        <v>89.570979101414679</v>
      </c>
      <c r="AS47" s="59">
        <v>1.7190426287643248</v>
      </c>
      <c r="AT47" s="36">
        <v>88.910188604125125</v>
      </c>
      <c r="AU47" s="25">
        <v>0.72983335546062311</v>
      </c>
      <c r="AV47" s="60">
        <v>-0.66079049728955397</v>
      </c>
      <c r="AW47" s="25">
        <v>1.8677028987125315</v>
      </c>
      <c r="AX47" s="36">
        <v>96.024509906748051</v>
      </c>
      <c r="AY47" s="59">
        <v>0.40774088594701924</v>
      </c>
      <c r="AZ47" s="36">
        <v>94.296824357167324</v>
      </c>
      <c r="BA47" s="59">
        <v>1.7483672359122464</v>
      </c>
      <c r="BB47" s="36">
        <v>96.293439822740908</v>
      </c>
      <c r="BC47" s="25">
        <v>0.46640023835300737</v>
      </c>
      <c r="BD47" s="60">
        <v>1.9966154655735835</v>
      </c>
      <c r="BE47" s="26">
        <v>1.9265011631360736</v>
      </c>
    </row>
    <row r="48" spans="1:57">
      <c r="A48" s="89" t="s">
        <v>60</v>
      </c>
      <c r="B48" s="36">
        <v>55.756357496295259</v>
      </c>
      <c r="C48" s="59">
        <v>1.4421529420468384</v>
      </c>
      <c r="D48" s="36">
        <v>63.601599010397933</v>
      </c>
      <c r="E48" s="59">
        <v>1.9669862497982147</v>
      </c>
      <c r="F48" s="36">
        <v>53.690828314857939</v>
      </c>
      <c r="G48" s="25">
        <v>1.6002721147240624</v>
      </c>
      <c r="H48" s="60">
        <v>-9.9107706955399948</v>
      </c>
      <c r="I48" s="25">
        <v>2.1958017021131955</v>
      </c>
      <c r="J48" s="36">
        <v>73.473717447202901</v>
      </c>
      <c r="K48" s="59">
        <v>1.2320330992665027</v>
      </c>
      <c r="L48" s="36">
        <v>77.127213005035273</v>
      </c>
      <c r="M48" s="59">
        <v>1.8990928373858207</v>
      </c>
      <c r="N48" s="36">
        <v>72.498312195571529</v>
      </c>
      <c r="O48" s="25">
        <v>1.3914994911099061</v>
      </c>
      <c r="P48" s="60">
        <v>-4.6289008094637438</v>
      </c>
      <c r="Q48" s="25">
        <v>2.1842604433931734</v>
      </c>
      <c r="R48" s="36">
        <v>86.569839644156346</v>
      </c>
      <c r="S48" s="59">
        <v>0.925109037721907</v>
      </c>
      <c r="T48" s="36">
        <v>85.98458372243357</v>
      </c>
      <c r="U48" s="59">
        <v>1.8607720222688473</v>
      </c>
      <c r="V48" s="36">
        <v>86.785346970356727</v>
      </c>
      <c r="W48" s="25">
        <v>1.1046644515242723</v>
      </c>
      <c r="X48" s="60">
        <v>0.80076324792315745</v>
      </c>
      <c r="Y48" s="25">
        <v>2.2455561601757994</v>
      </c>
      <c r="Z48" s="36">
        <v>80.102126716864291</v>
      </c>
      <c r="AA48" s="59">
        <v>1.1505272612302737</v>
      </c>
      <c r="AB48" s="36">
        <v>79.039123561790305</v>
      </c>
      <c r="AC48" s="59">
        <v>2.1907369316935172</v>
      </c>
      <c r="AD48" s="36">
        <v>80.535508777117442</v>
      </c>
      <c r="AE48" s="25">
        <v>1.3777153754259004</v>
      </c>
      <c r="AF48" s="60">
        <v>1.4963852153271375</v>
      </c>
      <c r="AG48" s="25">
        <v>2.6974006000375188</v>
      </c>
      <c r="AH48" s="36">
        <v>88.094836816478974</v>
      </c>
      <c r="AI48" s="59">
        <v>0.71102229385512206</v>
      </c>
      <c r="AJ48" s="36">
        <v>89.940757801394128</v>
      </c>
      <c r="AK48" s="59">
        <v>1.3956496959868898</v>
      </c>
      <c r="AL48" s="36">
        <v>87.568913934782714</v>
      </c>
      <c r="AM48" s="25">
        <v>0.84832047213307982</v>
      </c>
      <c r="AN48" s="60">
        <v>-2.3718438666114139</v>
      </c>
      <c r="AO48" s="25">
        <v>1.6892458214397694</v>
      </c>
      <c r="AP48" s="36">
        <v>80.696326545898742</v>
      </c>
      <c r="AQ48" s="59">
        <v>0.86807871558390981</v>
      </c>
      <c r="AR48" s="36">
        <v>79.768366269629041</v>
      </c>
      <c r="AS48" s="59">
        <v>2.3028943368850876</v>
      </c>
      <c r="AT48" s="36">
        <v>80.914178666933438</v>
      </c>
      <c r="AU48" s="25">
        <v>1.0194720981030221</v>
      </c>
      <c r="AV48" s="60">
        <v>1.1458123973043968</v>
      </c>
      <c r="AW48" s="25">
        <v>2.6646259216396042</v>
      </c>
      <c r="AX48" s="36">
        <v>90.897629777426516</v>
      </c>
      <c r="AY48" s="59">
        <v>0.7414179577687835</v>
      </c>
      <c r="AZ48" s="36">
        <v>91.238328446243585</v>
      </c>
      <c r="BA48" s="59">
        <v>1.3126582819024164</v>
      </c>
      <c r="BB48" s="36">
        <v>90.787011759087548</v>
      </c>
      <c r="BC48" s="25">
        <v>0.84452632771452096</v>
      </c>
      <c r="BD48" s="60">
        <v>-0.45131668715603723</v>
      </c>
      <c r="BE48" s="26">
        <v>1.5048652091746542</v>
      </c>
    </row>
    <row r="49" spans="1:57">
      <c r="A49" s="89" t="s">
        <v>102</v>
      </c>
      <c r="B49" s="36">
        <v>89.463348093825275</v>
      </c>
      <c r="C49" s="59">
        <v>0.6541898748038304</v>
      </c>
      <c r="D49" s="36">
        <v>86.702147993074618</v>
      </c>
      <c r="E49" s="59">
        <v>2.2344953850253</v>
      </c>
      <c r="F49" s="36">
        <v>90.058702275049569</v>
      </c>
      <c r="G49" s="25">
        <v>0.79845819924893724</v>
      </c>
      <c r="H49" s="60">
        <v>3.356554281974951</v>
      </c>
      <c r="I49" s="25">
        <v>2.4929172871782281</v>
      </c>
      <c r="J49" s="36">
        <v>91.104047529469483</v>
      </c>
      <c r="K49" s="59">
        <v>0.60723838656572737</v>
      </c>
      <c r="L49" s="36">
        <v>87.260122550678403</v>
      </c>
      <c r="M49" s="59">
        <v>1.5921348858492628</v>
      </c>
      <c r="N49" s="36">
        <v>91.887379112801028</v>
      </c>
      <c r="O49" s="25">
        <v>0.66284263509926977</v>
      </c>
      <c r="P49" s="60">
        <v>4.6272565621226249</v>
      </c>
      <c r="Q49" s="25">
        <v>1.6965352357181296</v>
      </c>
      <c r="R49" s="36">
        <v>89.768784659939257</v>
      </c>
      <c r="S49" s="59">
        <v>0.74315425940604707</v>
      </c>
      <c r="T49" s="36">
        <v>85.76195548867922</v>
      </c>
      <c r="U49" s="59">
        <v>1.9915393446058525</v>
      </c>
      <c r="V49" s="36">
        <v>90.745803493056869</v>
      </c>
      <c r="W49" s="25">
        <v>0.86677871215978841</v>
      </c>
      <c r="X49" s="60">
        <v>4.9838480043776485</v>
      </c>
      <c r="Y49" s="25">
        <v>2.2537020053834427</v>
      </c>
      <c r="Z49" s="36">
        <v>82.540411066916292</v>
      </c>
      <c r="AA49" s="59">
        <v>0.97915390469124086</v>
      </c>
      <c r="AB49" s="36">
        <v>79.272874037732493</v>
      </c>
      <c r="AC49" s="59">
        <v>2.3498608887246886</v>
      </c>
      <c r="AD49" s="36">
        <v>83.50616286604992</v>
      </c>
      <c r="AE49" s="25">
        <v>0.96633648749117762</v>
      </c>
      <c r="AF49" s="60">
        <v>4.233288828317427</v>
      </c>
      <c r="AG49" s="25">
        <v>2.4006230930601782</v>
      </c>
      <c r="AH49" s="36">
        <v>94.048983669093602</v>
      </c>
      <c r="AI49" s="59">
        <v>0.56152972553347646</v>
      </c>
      <c r="AJ49" s="36">
        <v>90.982262470053911</v>
      </c>
      <c r="AK49" s="59">
        <v>1.6212548582566197</v>
      </c>
      <c r="AL49" s="36">
        <v>94.947492894981337</v>
      </c>
      <c r="AM49" s="25">
        <v>0.49375582270472212</v>
      </c>
      <c r="AN49" s="60">
        <v>3.9652304249274266</v>
      </c>
      <c r="AO49" s="25">
        <v>1.6839714873962075</v>
      </c>
      <c r="AP49" s="36">
        <v>90.560051152718643</v>
      </c>
      <c r="AQ49" s="59">
        <v>0.68230327717906492</v>
      </c>
      <c r="AR49" s="36">
        <v>88.531289383895555</v>
      </c>
      <c r="AS49" s="59">
        <v>1.7778984848193928</v>
      </c>
      <c r="AT49" s="36">
        <v>90.777018393764038</v>
      </c>
      <c r="AU49" s="25">
        <v>0.78477187162961048</v>
      </c>
      <c r="AV49" s="60">
        <v>2.2457290098684837</v>
      </c>
      <c r="AW49" s="25">
        <v>1.9992838290216977</v>
      </c>
      <c r="AX49" s="36">
        <v>92.856651944522312</v>
      </c>
      <c r="AY49" s="59">
        <v>0.57127414988215719</v>
      </c>
      <c r="AZ49" s="36">
        <v>91.340557342044391</v>
      </c>
      <c r="BA49" s="59">
        <v>1.7277946350077655</v>
      </c>
      <c r="BB49" s="36">
        <v>92.983398382375881</v>
      </c>
      <c r="BC49" s="25">
        <v>0.58994282779141227</v>
      </c>
      <c r="BD49" s="60">
        <v>1.6428410403314899</v>
      </c>
      <c r="BE49" s="26">
        <v>1.7976719554979455</v>
      </c>
    </row>
    <row r="50" spans="1:57">
      <c r="A50" s="89" t="s">
        <v>95</v>
      </c>
      <c r="B50" s="36">
        <v>82.872712134830579</v>
      </c>
      <c r="C50" s="59">
        <v>0.68061323720054701</v>
      </c>
      <c r="D50" s="36">
        <v>80.866049522704657</v>
      </c>
      <c r="E50" s="59">
        <v>1.2550217088892115</v>
      </c>
      <c r="F50" s="36">
        <v>83.67918813871114</v>
      </c>
      <c r="G50" s="25">
        <v>0.85354183987941667</v>
      </c>
      <c r="H50" s="60">
        <v>2.8131386160064835</v>
      </c>
      <c r="I50" s="25">
        <v>1.5666744749735018</v>
      </c>
      <c r="J50" s="36">
        <v>89.309322368429392</v>
      </c>
      <c r="K50" s="59">
        <v>0.5809643659198358</v>
      </c>
      <c r="L50" s="36">
        <v>87.610147655077498</v>
      </c>
      <c r="M50" s="59">
        <v>1.1673543259086714</v>
      </c>
      <c r="N50" s="36">
        <v>90.019770013419802</v>
      </c>
      <c r="O50" s="25">
        <v>0.72649667443406074</v>
      </c>
      <c r="P50" s="60">
        <v>2.409622358342304</v>
      </c>
      <c r="Q50" s="25">
        <v>1.4292828582401826</v>
      </c>
      <c r="R50" s="36">
        <v>86.785362242887373</v>
      </c>
      <c r="S50" s="59">
        <v>0.6643151644991836</v>
      </c>
      <c r="T50" s="36">
        <v>85.667605177138441</v>
      </c>
      <c r="U50" s="59">
        <v>1.1935174852358796</v>
      </c>
      <c r="V50" s="36">
        <v>87.230204949699669</v>
      </c>
      <c r="W50" s="25">
        <v>0.82579000003957304</v>
      </c>
      <c r="X50" s="60">
        <v>1.562599772561228</v>
      </c>
      <c r="Y50" s="25">
        <v>1.4688147481405531</v>
      </c>
      <c r="Z50" s="36">
        <v>76.896802797497472</v>
      </c>
      <c r="AA50" s="59">
        <v>0.85250968328358157</v>
      </c>
      <c r="AB50" s="36">
        <v>70.2753262133471</v>
      </c>
      <c r="AC50" s="59">
        <v>1.3951056170537954</v>
      </c>
      <c r="AD50" s="36">
        <v>79.597133295492341</v>
      </c>
      <c r="AE50" s="25">
        <v>1.0190992247636006</v>
      </c>
      <c r="AF50" s="60">
        <v>9.3218070821452415</v>
      </c>
      <c r="AG50" s="25">
        <v>1.6580619249554318</v>
      </c>
      <c r="AH50" s="36">
        <v>97.807315458719685</v>
      </c>
      <c r="AI50" s="59">
        <v>0.2604663722178493</v>
      </c>
      <c r="AJ50" s="36">
        <v>97.606557049164991</v>
      </c>
      <c r="AK50" s="59">
        <v>0.48677208292963725</v>
      </c>
      <c r="AL50" s="36">
        <v>97.925283439923817</v>
      </c>
      <c r="AM50" s="25">
        <v>0.30356632548766571</v>
      </c>
      <c r="AN50" s="60">
        <v>0.31872639075882603</v>
      </c>
      <c r="AO50" s="25">
        <v>0.56922725397507956</v>
      </c>
      <c r="AP50" s="36">
        <v>88.444338887142607</v>
      </c>
      <c r="AQ50" s="59">
        <v>0.70194817129992104</v>
      </c>
      <c r="AR50" s="36">
        <v>89.487268261832369</v>
      </c>
      <c r="AS50" s="59">
        <v>1.0226725318995329</v>
      </c>
      <c r="AT50" s="36">
        <v>88.006510196275428</v>
      </c>
      <c r="AU50" s="25">
        <v>0.87877716685195273</v>
      </c>
      <c r="AV50" s="60">
        <v>-1.480758065556941</v>
      </c>
      <c r="AW50" s="25">
        <v>1.3194710402484857</v>
      </c>
      <c r="AX50" s="36">
        <v>95.373695961572764</v>
      </c>
      <c r="AY50" s="59">
        <v>0.40322903248435865</v>
      </c>
      <c r="AZ50" s="36">
        <v>94.495864568175463</v>
      </c>
      <c r="BA50" s="59">
        <v>0.63386189104018842</v>
      </c>
      <c r="BB50" s="36">
        <v>95.761460160004546</v>
      </c>
      <c r="BC50" s="25">
        <v>0.4995478344389222</v>
      </c>
      <c r="BD50" s="60">
        <v>1.2655955918290829</v>
      </c>
      <c r="BE50" s="26">
        <v>0.80006790180805232</v>
      </c>
    </row>
    <row r="51" spans="1:57">
      <c r="A51" s="89" t="s">
        <v>75</v>
      </c>
      <c r="B51" s="36">
        <v>33.315851900702917</v>
      </c>
      <c r="C51" s="59">
        <v>0.99738801479823247</v>
      </c>
      <c r="D51" s="36">
        <v>37.368886380676301</v>
      </c>
      <c r="E51" s="59">
        <v>2.5392269365108797</v>
      </c>
      <c r="F51" s="36">
        <v>32.380019844499799</v>
      </c>
      <c r="G51" s="25">
        <v>1.0509447831044656</v>
      </c>
      <c r="H51" s="60">
        <v>-4.9888665361765021</v>
      </c>
      <c r="I51" s="25">
        <v>2.6610764581336634</v>
      </c>
      <c r="J51" s="36">
        <v>53.568377608416952</v>
      </c>
      <c r="K51" s="59">
        <v>1.0877859029168959</v>
      </c>
      <c r="L51" s="36">
        <v>51.522521059135293</v>
      </c>
      <c r="M51" s="59">
        <v>2.6710274372729494</v>
      </c>
      <c r="N51" s="36">
        <v>53.858953416327239</v>
      </c>
      <c r="O51" s="25">
        <v>1.1956375969837054</v>
      </c>
      <c r="P51" s="60">
        <v>2.3364323571919456</v>
      </c>
      <c r="Q51" s="25">
        <v>2.9517404807936285</v>
      </c>
      <c r="R51" s="36">
        <v>72.699495930887608</v>
      </c>
      <c r="S51" s="59">
        <v>0.93643153641051069</v>
      </c>
      <c r="T51" s="36">
        <v>72.371207604033827</v>
      </c>
      <c r="U51" s="59">
        <v>2.1643311563296606</v>
      </c>
      <c r="V51" s="36">
        <v>72.678484738787162</v>
      </c>
      <c r="W51" s="25">
        <v>1.0170867619001431</v>
      </c>
      <c r="X51" s="60">
        <v>0.30727713475333474</v>
      </c>
      <c r="Y51" s="25">
        <v>2.3576550442482622</v>
      </c>
      <c r="Z51" s="36">
        <v>71.327069381497267</v>
      </c>
      <c r="AA51" s="59">
        <v>0.90271697668628892</v>
      </c>
      <c r="AB51" s="36">
        <v>76.588641484263817</v>
      </c>
      <c r="AC51" s="59">
        <v>2.048459724136074</v>
      </c>
      <c r="AD51" s="36">
        <v>70.268148410833362</v>
      </c>
      <c r="AE51" s="25">
        <v>0.98537120209986484</v>
      </c>
      <c r="AF51" s="60">
        <v>-6.3204930734304554</v>
      </c>
      <c r="AG51" s="25">
        <v>2.1990832314624655</v>
      </c>
      <c r="AH51" s="36">
        <v>93.227285001289118</v>
      </c>
      <c r="AI51" s="59">
        <v>0.49004658648039495</v>
      </c>
      <c r="AJ51" s="36">
        <v>90.091012630305386</v>
      </c>
      <c r="AK51" s="59">
        <v>1.5516546564044544</v>
      </c>
      <c r="AL51" s="36">
        <v>93.783618890670311</v>
      </c>
      <c r="AM51" s="25">
        <v>0.51292122186163092</v>
      </c>
      <c r="AN51" s="60">
        <v>3.6926062603649257</v>
      </c>
      <c r="AO51" s="25">
        <v>1.6510947256518236</v>
      </c>
      <c r="AP51" s="36">
        <v>61.629043731094242</v>
      </c>
      <c r="AQ51" s="59">
        <v>1.0223780669840963</v>
      </c>
      <c r="AR51" s="36">
        <v>64.04469166938425</v>
      </c>
      <c r="AS51" s="59">
        <v>2.3200515805109188</v>
      </c>
      <c r="AT51" s="36">
        <v>61.180535950982751</v>
      </c>
      <c r="AU51" s="25">
        <v>1.116633067157865</v>
      </c>
      <c r="AV51" s="60">
        <v>-2.8641557184014985</v>
      </c>
      <c r="AW51" s="25">
        <v>2.5162328227824111</v>
      </c>
      <c r="AX51" s="36">
        <v>92.308063713513107</v>
      </c>
      <c r="AY51" s="59">
        <v>0.50970350396472819</v>
      </c>
      <c r="AZ51" s="36">
        <v>91.882661092656463</v>
      </c>
      <c r="BA51" s="59">
        <v>1.3635180803444391</v>
      </c>
      <c r="BB51" s="36">
        <v>92.356908714427533</v>
      </c>
      <c r="BC51" s="25">
        <v>0.58219705337389394</v>
      </c>
      <c r="BD51" s="60">
        <v>0.47424762177107027</v>
      </c>
      <c r="BE51" s="26">
        <v>1.5452288152885088</v>
      </c>
    </row>
    <row r="52" spans="1:57">
      <c r="A52" s="148" t="s">
        <v>59</v>
      </c>
      <c r="B52" s="313">
        <v>52.605024503206252</v>
      </c>
      <c r="C52" s="314">
        <v>1.206939805840201</v>
      </c>
      <c r="D52" s="313">
        <v>54.089054595583072</v>
      </c>
      <c r="E52" s="314">
        <v>2.8517274394250061</v>
      </c>
      <c r="F52" s="313">
        <v>52.27142913213315</v>
      </c>
      <c r="G52" s="315">
        <v>1.3250526471690214</v>
      </c>
      <c r="H52" s="316">
        <v>-1.8176254634499216</v>
      </c>
      <c r="I52" s="315">
        <v>3.1618614155211153</v>
      </c>
      <c r="J52" s="313">
        <v>50.66861724495967</v>
      </c>
      <c r="K52" s="314">
        <v>1.3068709409148973</v>
      </c>
      <c r="L52" s="313">
        <v>53.9376619661044</v>
      </c>
      <c r="M52" s="314">
        <v>3.0738060382571022</v>
      </c>
      <c r="N52" s="313">
        <v>49.934940917459308</v>
      </c>
      <c r="O52" s="315">
        <v>1.3880599873758908</v>
      </c>
      <c r="P52" s="316">
        <v>-4.0027210486450926</v>
      </c>
      <c r="Q52" s="315">
        <v>3.3350593195575069</v>
      </c>
      <c r="R52" s="313">
        <v>56.334754678469253</v>
      </c>
      <c r="S52" s="314">
        <v>1.2955808627754897</v>
      </c>
      <c r="T52" s="313">
        <v>55.923759795599914</v>
      </c>
      <c r="U52" s="314">
        <v>3.1307209315254241</v>
      </c>
      <c r="V52" s="313">
        <v>56.429452925606782</v>
      </c>
      <c r="W52" s="315">
        <v>1.3105155071623333</v>
      </c>
      <c r="X52" s="316">
        <v>0.50569313000686833</v>
      </c>
      <c r="Y52" s="315">
        <v>3.2102575985838131</v>
      </c>
      <c r="Z52" s="313">
        <v>38.854451138911742</v>
      </c>
      <c r="AA52" s="314">
        <v>1.2392219141355332</v>
      </c>
      <c r="AB52" s="313">
        <v>45.092301837738731</v>
      </c>
      <c r="AC52" s="314">
        <v>2.8588095140152499</v>
      </c>
      <c r="AD52" s="313">
        <v>37.489647748010299</v>
      </c>
      <c r="AE52" s="315">
        <v>1.2030513245744607</v>
      </c>
      <c r="AF52" s="316">
        <v>-7.602654089728432</v>
      </c>
      <c r="AG52" s="315">
        <v>2.7591004207811771</v>
      </c>
      <c r="AH52" s="313">
        <v>88.837572366284604</v>
      </c>
      <c r="AI52" s="314">
        <v>0.76455448741357135</v>
      </c>
      <c r="AJ52" s="313">
        <v>90.124584862218711</v>
      </c>
      <c r="AK52" s="314">
        <v>1.6138053078771211</v>
      </c>
      <c r="AL52" s="313">
        <v>88.520668319288063</v>
      </c>
      <c r="AM52" s="315">
        <v>0.79720339133731</v>
      </c>
      <c r="AN52" s="316">
        <v>-1.6039165429306479</v>
      </c>
      <c r="AO52" s="315">
        <v>1.6483162713050099</v>
      </c>
      <c r="AP52" s="313">
        <v>60.524536205220258</v>
      </c>
      <c r="AQ52" s="314">
        <v>1.3905527110102425</v>
      </c>
      <c r="AR52" s="313">
        <v>63.952569088136691</v>
      </c>
      <c r="AS52" s="314">
        <v>2.8256368030611667</v>
      </c>
      <c r="AT52" s="313">
        <v>59.692549533834828</v>
      </c>
      <c r="AU52" s="315">
        <v>1.4015898456936555</v>
      </c>
      <c r="AV52" s="316">
        <v>-4.2600195543018629</v>
      </c>
      <c r="AW52" s="315">
        <v>2.7533706068923185</v>
      </c>
      <c r="AX52" s="313">
        <v>86.767509236158872</v>
      </c>
      <c r="AY52" s="314">
        <v>0.81236449977193348</v>
      </c>
      <c r="AZ52" s="313">
        <v>87.650130151001477</v>
      </c>
      <c r="BA52" s="314">
        <v>1.6633045210369508</v>
      </c>
      <c r="BB52" s="313">
        <v>86.611289836463527</v>
      </c>
      <c r="BC52" s="315">
        <v>0.96377878540967943</v>
      </c>
      <c r="BD52" s="316">
        <v>-1.0388403145379499</v>
      </c>
      <c r="BE52" s="317">
        <v>1.9908550575059802</v>
      </c>
    </row>
    <row r="53" spans="1:57">
      <c r="A53" s="89" t="s">
        <v>63</v>
      </c>
      <c r="B53" s="36">
        <v>94.579516387540892</v>
      </c>
      <c r="C53" s="59">
        <v>0.45244077657428305</v>
      </c>
      <c r="D53" s="36">
        <v>95.735330337792163</v>
      </c>
      <c r="E53" s="59">
        <v>0.86253551696641029</v>
      </c>
      <c r="F53" s="36">
        <v>94.330387712648246</v>
      </c>
      <c r="G53" s="25">
        <v>0.50131244848887713</v>
      </c>
      <c r="H53" s="60">
        <v>-1.4049426251439172</v>
      </c>
      <c r="I53" s="25">
        <v>0.95801021479301596</v>
      </c>
      <c r="J53" s="36">
        <v>88.340213573030795</v>
      </c>
      <c r="K53" s="59">
        <v>0.52119979940002936</v>
      </c>
      <c r="L53" s="36">
        <v>88.262952980479113</v>
      </c>
      <c r="M53" s="59">
        <v>1.3111526043189736</v>
      </c>
      <c r="N53" s="36">
        <v>88.38079522403693</v>
      </c>
      <c r="O53" s="25">
        <v>0.57918984135473339</v>
      </c>
      <c r="P53" s="60">
        <v>0.11784224355781703</v>
      </c>
      <c r="Q53" s="25">
        <v>1.4511231164762197</v>
      </c>
      <c r="R53" s="36">
        <v>93.225378548252209</v>
      </c>
      <c r="S53" s="59">
        <v>0.44160250466991907</v>
      </c>
      <c r="T53" s="36">
        <v>93.629089809372886</v>
      </c>
      <c r="U53" s="59">
        <v>0.91866877590701468</v>
      </c>
      <c r="V53" s="36">
        <v>93.14461259770485</v>
      </c>
      <c r="W53" s="25">
        <v>0.4754365981842516</v>
      </c>
      <c r="X53" s="60">
        <v>-0.48447721166803603</v>
      </c>
      <c r="Y53" s="25">
        <v>0.98512741514942004</v>
      </c>
      <c r="Z53" s="36">
        <v>89.664127585174285</v>
      </c>
      <c r="AA53" s="59">
        <v>0.52576916828062215</v>
      </c>
      <c r="AB53" s="36">
        <v>94.313905530331994</v>
      </c>
      <c r="AC53" s="59">
        <v>0.84921074839183519</v>
      </c>
      <c r="AD53" s="36">
        <v>88.793886131513759</v>
      </c>
      <c r="AE53" s="25">
        <v>0.63881094244759895</v>
      </c>
      <c r="AF53" s="60">
        <v>-5.5200193988182349</v>
      </c>
      <c r="AG53" s="25">
        <v>1.14294822152776</v>
      </c>
      <c r="AH53" s="36">
        <v>93.34689117182225</v>
      </c>
      <c r="AI53" s="59">
        <v>0.43739822653806781</v>
      </c>
      <c r="AJ53" s="36">
        <v>94.463730956124763</v>
      </c>
      <c r="AK53" s="59">
        <v>0.94874756372486235</v>
      </c>
      <c r="AL53" s="36">
        <v>93.123658264714749</v>
      </c>
      <c r="AM53" s="25">
        <v>0.4837088320611852</v>
      </c>
      <c r="AN53" s="60">
        <v>-1.3400726914100147</v>
      </c>
      <c r="AO53" s="25">
        <v>1.0461388983558417</v>
      </c>
      <c r="AP53" s="36">
        <v>80.683784654677609</v>
      </c>
      <c r="AQ53" s="59">
        <v>0.82516229044492984</v>
      </c>
      <c r="AR53" s="36">
        <v>84.42613777422504</v>
      </c>
      <c r="AS53" s="59">
        <v>1.8242155249342555</v>
      </c>
      <c r="AT53" s="36">
        <v>79.983094747724806</v>
      </c>
      <c r="AU53" s="25">
        <v>0.94343231800048799</v>
      </c>
      <c r="AV53" s="60">
        <v>-4.4430430265002343</v>
      </c>
      <c r="AW53" s="25">
        <v>2.080190623060044</v>
      </c>
      <c r="AX53" s="36">
        <v>92.82731664956259</v>
      </c>
      <c r="AY53" s="59">
        <v>0.49931661277290573</v>
      </c>
      <c r="AZ53" s="36">
        <v>94.48688313960352</v>
      </c>
      <c r="BA53" s="59">
        <v>0.97739935844699788</v>
      </c>
      <c r="BB53" s="36">
        <v>92.495171041776231</v>
      </c>
      <c r="BC53" s="25">
        <v>0.57805413403043227</v>
      </c>
      <c r="BD53" s="60">
        <v>-1.9917120978272891</v>
      </c>
      <c r="BE53" s="26">
        <v>1.1445026733163013</v>
      </c>
    </row>
    <row r="54" spans="1:57">
      <c r="A54" s="89" t="s">
        <v>90</v>
      </c>
      <c r="B54" s="36">
        <v>67.115553137708986</v>
      </c>
      <c r="C54" s="59">
        <v>0.73142902056756054</v>
      </c>
      <c r="D54" s="36">
        <v>65.218483868525809</v>
      </c>
      <c r="E54" s="59">
        <v>1.8379279633440901</v>
      </c>
      <c r="F54" s="36">
        <v>67.450748812632412</v>
      </c>
      <c r="G54" s="25">
        <v>0.72908399549626912</v>
      </c>
      <c r="H54" s="60">
        <v>2.2322649441066034</v>
      </c>
      <c r="I54" s="25">
        <v>1.8212377862858624</v>
      </c>
      <c r="J54" s="36">
        <v>64.488185374765578</v>
      </c>
      <c r="K54" s="59">
        <v>1.1016000538481021</v>
      </c>
      <c r="L54" s="36">
        <v>62.114743718503803</v>
      </c>
      <c r="M54" s="59">
        <v>2.0021971288424756</v>
      </c>
      <c r="N54" s="36">
        <v>64.944962279380547</v>
      </c>
      <c r="O54" s="25">
        <v>1.1972942316661843</v>
      </c>
      <c r="P54" s="60">
        <v>2.8302185608767445</v>
      </c>
      <c r="Q54" s="25">
        <v>2.1089116328478541</v>
      </c>
      <c r="R54" s="36">
        <v>58.129149676724523</v>
      </c>
      <c r="S54" s="59">
        <v>1.3360224242662067</v>
      </c>
      <c r="T54" s="36">
        <v>50.832763869244673</v>
      </c>
      <c r="U54" s="59">
        <v>2.8360912537585996</v>
      </c>
      <c r="V54" s="36">
        <v>59.611907093946279</v>
      </c>
      <c r="W54" s="25">
        <v>1.2914545876777053</v>
      </c>
      <c r="X54" s="60">
        <v>8.7791432247016061</v>
      </c>
      <c r="Y54" s="25">
        <v>2.5428791390184782</v>
      </c>
      <c r="Z54" s="36">
        <v>62.722761802125802</v>
      </c>
      <c r="AA54" s="59">
        <v>0.98953000465555785</v>
      </c>
      <c r="AB54" s="36">
        <v>63.656005651515017</v>
      </c>
      <c r="AC54" s="59">
        <v>1.6327693101775631</v>
      </c>
      <c r="AD54" s="36">
        <v>62.49202544039025</v>
      </c>
      <c r="AE54" s="25">
        <v>1.1194723121578798</v>
      </c>
      <c r="AF54" s="60">
        <v>-1.1639802111247661</v>
      </c>
      <c r="AG54" s="25">
        <v>1.9013594282347728</v>
      </c>
      <c r="AH54" s="36">
        <v>88.579075760872684</v>
      </c>
      <c r="AI54" s="59">
        <v>0.6495973175857479</v>
      </c>
      <c r="AJ54" s="36">
        <v>92.510396920131186</v>
      </c>
      <c r="AK54" s="59">
        <v>1.1475110327538411</v>
      </c>
      <c r="AL54" s="36">
        <v>87.832294199693067</v>
      </c>
      <c r="AM54" s="25">
        <v>0.6812080981020554</v>
      </c>
      <c r="AN54" s="60">
        <v>-4.6781027204381189</v>
      </c>
      <c r="AO54" s="25">
        <v>1.2256441186564846</v>
      </c>
      <c r="AP54" s="36">
        <v>79.41835506838683</v>
      </c>
      <c r="AQ54" s="59">
        <v>0.69353212635958561</v>
      </c>
      <c r="AR54" s="36">
        <v>84.146496594986445</v>
      </c>
      <c r="AS54" s="59">
        <v>1.7387061364591998</v>
      </c>
      <c r="AT54" s="36">
        <v>78.487353143472404</v>
      </c>
      <c r="AU54" s="25">
        <v>0.79632027455442167</v>
      </c>
      <c r="AV54" s="60">
        <v>-5.6591434515140406</v>
      </c>
      <c r="AW54" s="25">
        <v>2.0114028569820426</v>
      </c>
      <c r="AX54" s="36">
        <v>90.454171682531751</v>
      </c>
      <c r="AY54" s="59">
        <v>0.50273432278808161</v>
      </c>
      <c r="AZ54" s="36">
        <v>94.824124741732291</v>
      </c>
      <c r="BA54" s="59">
        <v>0.86480697707718046</v>
      </c>
      <c r="BB54" s="36">
        <v>89.592516817029718</v>
      </c>
      <c r="BC54" s="25">
        <v>0.58916454796952644</v>
      </c>
      <c r="BD54" s="60">
        <v>-5.2316079247025726</v>
      </c>
      <c r="BE54" s="26">
        <v>1.0785272210342431</v>
      </c>
    </row>
    <row r="55" spans="1:57">
      <c r="A55" s="89" t="s">
        <v>70</v>
      </c>
      <c r="B55" s="36">
        <v>49.773507409769131</v>
      </c>
      <c r="C55" s="59">
        <v>1.0231630674333378</v>
      </c>
      <c r="D55" s="36">
        <v>58.853827724800048</v>
      </c>
      <c r="E55" s="59">
        <v>2.4735925949687543</v>
      </c>
      <c r="F55" s="36">
        <v>47.658856205088163</v>
      </c>
      <c r="G55" s="25">
        <v>1.2077636569861678</v>
      </c>
      <c r="H55" s="60">
        <v>-11.194971519711885</v>
      </c>
      <c r="I55" s="25">
        <v>2.8938477530860247</v>
      </c>
      <c r="J55" s="36">
        <v>65.488713282101983</v>
      </c>
      <c r="K55" s="59">
        <v>1.2433386837193803</v>
      </c>
      <c r="L55" s="36">
        <v>67.273914432344498</v>
      </c>
      <c r="M55" s="59">
        <v>2.3670344984621234</v>
      </c>
      <c r="N55" s="36">
        <v>65.048012432468482</v>
      </c>
      <c r="O55" s="25">
        <v>1.4891733905025097</v>
      </c>
      <c r="P55" s="60">
        <v>-2.2259019998760152</v>
      </c>
      <c r="Q55" s="25">
        <v>2.9202417822645277</v>
      </c>
      <c r="R55" s="36">
        <v>70.173764520453361</v>
      </c>
      <c r="S55" s="59">
        <v>1.126851674156188</v>
      </c>
      <c r="T55" s="36">
        <v>74.274706136639097</v>
      </c>
      <c r="U55" s="59">
        <v>2.3030242735079045</v>
      </c>
      <c r="V55" s="36">
        <v>69.212270543675544</v>
      </c>
      <c r="W55" s="25">
        <v>1.3920529490979394</v>
      </c>
      <c r="X55" s="60">
        <v>-5.0624355929635527</v>
      </c>
      <c r="Y55" s="25">
        <v>2.9234140823453987</v>
      </c>
      <c r="Z55" s="36">
        <v>59.654386528596959</v>
      </c>
      <c r="AA55" s="59">
        <v>1.0308990824627033</v>
      </c>
      <c r="AB55" s="36">
        <v>64.417454448433205</v>
      </c>
      <c r="AC55" s="59">
        <v>2.3803868906841212</v>
      </c>
      <c r="AD55" s="36">
        <v>58.482756197279031</v>
      </c>
      <c r="AE55" s="25">
        <v>1.1451641351472659</v>
      </c>
      <c r="AF55" s="60">
        <v>-5.9346982511541739</v>
      </c>
      <c r="AG55" s="25">
        <v>2.6539028519029508</v>
      </c>
      <c r="AH55" s="36">
        <v>93.501021036433485</v>
      </c>
      <c r="AI55" s="59">
        <v>0.56410356242708992</v>
      </c>
      <c r="AJ55" s="36">
        <v>93.237497541251344</v>
      </c>
      <c r="AK55" s="59">
        <v>1.3462732613800199</v>
      </c>
      <c r="AL55" s="36">
        <v>93.526233447133251</v>
      </c>
      <c r="AM55" s="25">
        <v>0.59760386654800035</v>
      </c>
      <c r="AN55" s="60">
        <v>0.28873590588190723</v>
      </c>
      <c r="AO55" s="25">
        <v>1.4216331751950422</v>
      </c>
      <c r="AP55" s="36">
        <v>77.744567006335643</v>
      </c>
      <c r="AQ55" s="59">
        <v>0.85894915973118102</v>
      </c>
      <c r="AR55" s="36">
        <v>78.258975507520873</v>
      </c>
      <c r="AS55" s="59">
        <v>2.1380202073016723</v>
      </c>
      <c r="AT55" s="36">
        <v>77.547822023709628</v>
      </c>
      <c r="AU55" s="25">
        <v>0.96103760799319859</v>
      </c>
      <c r="AV55" s="60">
        <v>-0.71115348381124477</v>
      </c>
      <c r="AW55" s="25">
        <v>2.3821643890133815</v>
      </c>
      <c r="AX55" s="36">
        <v>86.795798964441218</v>
      </c>
      <c r="AY55" s="59">
        <v>0.71127507022733516</v>
      </c>
      <c r="AZ55" s="36">
        <v>87.106637250971346</v>
      </c>
      <c r="BA55" s="59">
        <v>1.9251316190080614</v>
      </c>
      <c r="BB55" s="36">
        <v>86.662123082188074</v>
      </c>
      <c r="BC55" s="25">
        <v>0.77622158077447367</v>
      </c>
      <c r="BD55" s="60">
        <v>-0.44451416878327166</v>
      </c>
      <c r="BE55" s="26">
        <v>2.1042215873141723</v>
      </c>
    </row>
    <row r="56" spans="1:57">
      <c r="A56" s="89" t="s">
        <v>57</v>
      </c>
      <c r="B56" s="36">
        <v>95.874516969445608</v>
      </c>
      <c r="C56" s="59">
        <v>0.41139643222802158</v>
      </c>
      <c r="D56" s="36">
        <v>93.628790239668518</v>
      </c>
      <c r="E56" s="59">
        <v>1.2136853736047615</v>
      </c>
      <c r="F56" s="36">
        <v>96.167824725752752</v>
      </c>
      <c r="G56" s="25">
        <v>0.41907899021771222</v>
      </c>
      <c r="H56" s="60">
        <v>2.5390344860842333</v>
      </c>
      <c r="I56" s="25">
        <v>1.2396522196553192</v>
      </c>
      <c r="J56" s="36">
        <v>96.58804128400034</v>
      </c>
      <c r="K56" s="59">
        <v>0.29272689833111454</v>
      </c>
      <c r="L56" s="36">
        <v>93.679433114247473</v>
      </c>
      <c r="M56" s="59">
        <v>1.200577628543678</v>
      </c>
      <c r="N56" s="36">
        <v>96.961912789040099</v>
      </c>
      <c r="O56" s="25">
        <v>0.31254763141693509</v>
      </c>
      <c r="P56" s="60">
        <v>3.2824796747926257</v>
      </c>
      <c r="Q56" s="25">
        <v>1.2805656336042923</v>
      </c>
      <c r="R56" s="36">
        <v>94.442621697607336</v>
      </c>
      <c r="S56" s="59">
        <v>0.38578464202596874</v>
      </c>
      <c r="T56" s="36">
        <v>91.064020042392428</v>
      </c>
      <c r="U56" s="59">
        <v>1.2060500770525322</v>
      </c>
      <c r="V56" s="36">
        <v>94.866657810650821</v>
      </c>
      <c r="W56" s="25">
        <v>0.38832821036857179</v>
      </c>
      <c r="X56" s="60">
        <v>3.8026377682583927</v>
      </c>
      <c r="Y56" s="25">
        <v>1.2285743551646564</v>
      </c>
      <c r="Z56" s="36">
        <v>92.982386763666668</v>
      </c>
      <c r="AA56" s="59">
        <v>0.46650077168295662</v>
      </c>
      <c r="AB56" s="36">
        <v>88.60419651336872</v>
      </c>
      <c r="AC56" s="59">
        <v>1.5586029630787024</v>
      </c>
      <c r="AD56" s="36">
        <v>93.521048275978529</v>
      </c>
      <c r="AE56" s="25">
        <v>0.4781093681056291</v>
      </c>
      <c r="AF56" s="60">
        <v>4.9168517626098094</v>
      </c>
      <c r="AG56" s="25">
        <v>1.608757885521797</v>
      </c>
      <c r="AH56" s="36">
        <v>93.98585349943194</v>
      </c>
      <c r="AI56" s="59">
        <v>0.42559566275900335</v>
      </c>
      <c r="AJ56" s="36">
        <v>93.451121522314978</v>
      </c>
      <c r="AK56" s="59">
        <v>1.2257780523990087</v>
      </c>
      <c r="AL56" s="36">
        <v>94.033290611964716</v>
      </c>
      <c r="AM56" s="25">
        <v>0.46382409852761713</v>
      </c>
      <c r="AN56" s="60">
        <v>0.58216908964973868</v>
      </c>
      <c r="AO56" s="25">
        <v>1.3352480573040446</v>
      </c>
      <c r="AP56" s="36">
        <v>87.876194546058173</v>
      </c>
      <c r="AQ56" s="59">
        <v>0.59147423385072218</v>
      </c>
      <c r="AR56" s="36">
        <v>87.139759901657925</v>
      </c>
      <c r="AS56" s="59">
        <v>1.8371812251216992</v>
      </c>
      <c r="AT56" s="36">
        <v>87.978925443257637</v>
      </c>
      <c r="AU56" s="25">
        <v>0.59811094993526592</v>
      </c>
      <c r="AV56" s="60">
        <v>0.83916554159971213</v>
      </c>
      <c r="AW56" s="25">
        <v>1.8544166586966486</v>
      </c>
      <c r="AX56" s="36">
        <v>94.241333688190792</v>
      </c>
      <c r="AY56" s="59">
        <v>0.36030779972588473</v>
      </c>
      <c r="AZ56" s="36">
        <v>93.592520267393155</v>
      </c>
      <c r="BA56" s="59">
        <v>1.3469149356725372</v>
      </c>
      <c r="BB56" s="36">
        <v>94.3364330523587</v>
      </c>
      <c r="BC56" s="25">
        <v>0.37788006416854059</v>
      </c>
      <c r="BD56" s="60">
        <v>0.74391278496554492</v>
      </c>
      <c r="BE56" s="26">
        <v>1.4292910301447086</v>
      </c>
    </row>
    <row r="57" spans="1:57">
      <c r="A57" s="89" t="s">
        <v>97</v>
      </c>
      <c r="B57" s="36">
        <v>65.382596538073329</v>
      </c>
      <c r="C57" s="59">
        <v>0.98435141749825972</v>
      </c>
      <c r="D57" s="36">
        <v>67.677925349912712</v>
      </c>
      <c r="E57" s="59">
        <v>1.8824105525026704</v>
      </c>
      <c r="F57" s="36">
        <v>64.288517694794734</v>
      </c>
      <c r="G57" s="25">
        <v>1.0180966425278197</v>
      </c>
      <c r="H57" s="60">
        <v>-3.3894076551179779</v>
      </c>
      <c r="I57" s="25">
        <v>1.9867263790647327</v>
      </c>
      <c r="J57" s="36">
        <v>84.60592099810728</v>
      </c>
      <c r="K57" s="59">
        <v>0.64954612714474624</v>
      </c>
      <c r="L57" s="36">
        <v>84.731884787384743</v>
      </c>
      <c r="M57" s="59">
        <v>1.3026063097108003</v>
      </c>
      <c r="N57" s="36">
        <v>84.497487893832329</v>
      </c>
      <c r="O57" s="25">
        <v>0.71968244249457924</v>
      </c>
      <c r="P57" s="60">
        <v>-0.23439689355241455</v>
      </c>
      <c r="Q57" s="25">
        <v>1.4657950259060277</v>
      </c>
      <c r="R57" s="36">
        <v>84.501728360367736</v>
      </c>
      <c r="S57" s="59">
        <v>0.70118030825508182</v>
      </c>
      <c r="T57" s="36">
        <v>83.117508547190639</v>
      </c>
      <c r="U57" s="59">
        <v>1.3366331456246705</v>
      </c>
      <c r="V57" s="36">
        <v>85.155113479753552</v>
      </c>
      <c r="W57" s="25">
        <v>0.74929304443977884</v>
      </c>
      <c r="X57" s="60">
        <v>2.037604932562914</v>
      </c>
      <c r="Y57" s="25">
        <v>1.4487726040156235</v>
      </c>
      <c r="Z57" s="36">
        <v>83.404983213826284</v>
      </c>
      <c r="AA57" s="59">
        <v>0.76586427018418157</v>
      </c>
      <c r="AB57" s="36">
        <v>86.17449659805547</v>
      </c>
      <c r="AC57" s="59">
        <v>1.3592043663965745</v>
      </c>
      <c r="AD57" s="36">
        <v>82.14089842443309</v>
      </c>
      <c r="AE57" s="25">
        <v>0.80684831036279625</v>
      </c>
      <c r="AF57" s="60">
        <v>-4.03359817362238</v>
      </c>
      <c r="AG57" s="25">
        <v>1.4352073897648621</v>
      </c>
      <c r="AH57" s="36">
        <v>97.821005193707308</v>
      </c>
      <c r="AI57" s="59">
        <v>0.26906527066789315</v>
      </c>
      <c r="AJ57" s="36">
        <v>98.571839330004536</v>
      </c>
      <c r="AK57" s="59">
        <v>0.54244326837121948</v>
      </c>
      <c r="AL57" s="36">
        <v>97.470648743146938</v>
      </c>
      <c r="AM57" s="25">
        <v>0.32794303356596316</v>
      </c>
      <c r="AN57" s="60">
        <v>-1.101190586857598</v>
      </c>
      <c r="AO57" s="25">
        <v>0.65969106480578665</v>
      </c>
      <c r="AP57" s="36">
        <v>91.066922278986397</v>
      </c>
      <c r="AQ57" s="59">
        <v>0.38774646651351091</v>
      </c>
      <c r="AR57" s="36">
        <v>90.919254343674382</v>
      </c>
      <c r="AS57" s="59">
        <v>0.86667576519768308</v>
      </c>
      <c r="AT57" s="36">
        <v>91.128773387470048</v>
      </c>
      <c r="AU57" s="25">
        <v>0.49983074757107804</v>
      </c>
      <c r="AV57" s="60">
        <v>0.20951904379566599</v>
      </c>
      <c r="AW57" s="25">
        <v>1.0853715991051964</v>
      </c>
      <c r="AX57" s="36">
        <v>98.317793255206411</v>
      </c>
      <c r="AY57" s="59">
        <v>0.18161452864979599</v>
      </c>
      <c r="AZ57" s="36">
        <v>99.380167048717439</v>
      </c>
      <c r="BA57" s="59">
        <v>0.22060143855038733</v>
      </c>
      <c r="BB57" s="36">
        <v>97.829952085575982</v>
      </c>
      <c r="BC57" s="25">
        <v>0.26673188766662437</v>
      </c>
      <c r="BD57" s="60">
        <v>-1.5502149631414568</v>
      </c>
      <c r="BE57" s="26">
        <v>0.3756396579623868</v>
      </c>
    </row>
    <row r="58" spans="1:57">
      <c r="A58" s="89" t="s">
        <v>62</v>
      </c>
      <c r="B58" s="36">
        <v>97.710555348805187</v>
      </c>
      <c r="C58" s="59">
        <v>0.36425469133227351</v>
      </c>
      <c r="D58" s="36">
        <v>97.174403094091176</v>
      </c>
      <c r="E58" s="59">
        <v>0.91561552979035732</v>
      </c>
      <c r="F58" s="36">
        <v>97.760639801471811</v>
      </c>
      <c r="G58" s="25">
        <v>0.37384014988969916</v>
      </c>
      <c r="H58" s="60">
        <v>0.58623670738063538</v>
      </c>
      <c r="I58" s="25">
        <v>0.92079441830522279</v>
      </c>
      <c r="J58" s="36">
        <v>85.707274227331993</v>
      </c>
      <c r="K58" s="59">
        <v>0.99583613457266007</v>
      </c>
      <c r="L58" s="36">
        <v>81.410517779989249</v>
      </c>
      <c r="M58" s="59">
        <v>2.1269809508072797</v>
      </c>
      <c r="N58" s="36">
        <v>86.116975730409678</v>
      </c>
      <c r="O58" s="25">
        <v>1.0335701879681796</v>
      </c>
      <c r="P58" s="60">
        <v>4.7064579504204289</v>
      </c>
      <c r="Q58" s="25">
        <v>2.1516316740238</v>
      </c>
      <c r="R58" s="36">
        <v>88.241364212181068</v>
      </c>
      <c r="S58" s="59">
        <v>0.91561757396723231</v>
      </c>
      <c r="T58" s="36">
        <v>87.341310514803411</v>
      </c>
      <c r="U58" s="59">
        <v>2.3235671521333092</v>
      </c>
      <c r="V58" s="36">
        <v>88.347154921486876</v>
      </c>
      <c r="W58" s="25">
        <v>0.92212008212980023</v>
      </c>
      <c r="X58" s="60">
        <v>1.0058444066834653</v>
      </c>
      <c r="Y58" s="25">
        <v>2.2585468466200593</v>
      </c>
      <c r="Z58" s="36">
        <v>96.599738759357152</v>
      </c>
      <c r="AA58" s="59">
        <v>0.46946828866165879</v>
      </c>
      <c r="AB58" s="36">
        <v>96.051550763234687</v>
      </c>
      <c r="AC58" s="59">
        <v>1.390885538177528</v>
      </c>
      <c r="AD58" s="36">
        <v>96.648982523943474</v>
      </c>
      <c r="AE58" s="25">
        <v>0.43042819563447743</v>
      </c>
      <c r="AF58" s="60">
        <v>0.5974317607087869</v>
      </c>
      <c r="AG58" s="25">
        <v>1.224098447206253</v>
      </c>
      <c r="AH58" s="36">
        <v>98.844162559619804</v>
      </c>
      <c r="AI58" s="59">
        <v>0.19197161241713512</v>
      </c>
      <c r="AJ58" s="36">
        <v>98.588738173815955</v>
      </c>
      <c r="AK58" s="59">
        <v>0.96792404745472838</v>
      </c>
      <c r="AL58" s="36">
        <v>98.86793777961455</v>
      </c>
      <c r="AM58" s="25">
        <v>0.20079982000243432</v>
      </c>
      <c r="AN58" s="60">
        <v>0.27919960579859548</v>
      </c>
      <c r="AO58" s="25">
        <v>1.0146302439196395</v>
      </c>
      <c r="AP58" s="36">
        <v>95.206068626744909</v>
      </c>
      <c r="AQ58" s="59">
        <v>0.46191235094023958</v>
      </c>
      <c r="AR58" s="36">
        <v>92.69192396385462</v>
      </c>
      <c r="AS58" s="59">
        <v>1.7646959137313345</v>
      </c>
      <c r="AT58" s="36">
        <v>95.452625120487099</v>
      </c>
      <c r="AU58" s="25">
        <v>0.44858038631677088</v>
      </c>
      <c r="AV58" s="60">
        <v>2.7607011566324786</v>
      </c>
      <c r="AW58" s="25">
        <v>1.7515520457746383</v>
      </c>
      <c r="AX58" s="36">
        <v>98.701512249568594</v>
      </c>
      <c r="AY58" s="59">
        <v>0.22300243767788053</v>
      </c>
      <c r="AZ58" s="36">
        <v>97.32887493585379</v>
      </c>
      <c r="BA58" s="59">
        <v>1.2213213152200788</v>
      </c>
      <c r="BB58" s="36">
        <v>98.838552375591135</v>
      </c>
      <c r="BC58" s="25">
        <v>0.20829999358416104</v>
      </c>
      <c r="BD58" s="60">
        <v>1.5096774397373451</v>
      </c>
      <c r="BE58" s="26">
        <v>1.237947464574376</v>
      </c>
    </row>
    <row r="59" spans="1:57">
      <c r="A59" s="89" t="s">
        <v>79</v>
      </c>
      <c r="B59" s="36">
        <v>83.652531131458147</v>
      </c>
      <c r="C59" s="59">
        <v>1.2848611107956942</v>
      </c>
      <c r="D59" s="36">
        <v>79.677486978885966</v>
      </c>
      <c r="E59" s="59">
        <v>1.7925808988553185</v>
      </c>
      <c r="F59" s="36">
        <v>84.959851555342695</v>
      </c>
      <c r="G59" s="25">
        <v>1.5908148499105816</v>
      </c>
      <c r="H59" s="60">
        <v>5.2823645764567289</v>
      </c>
      <c r="I59" s="25">
        <v>2.1896033031778832</v>
      </c>
      <c r="J59" s="36">
        <v>81.599283113926404</v>
      </c>
      <c r="K59" s="59">
        <v>1.4787316414909046</v>
      </c>
      <c r="L59" s="36">
        <v>78.835002592284383</v>
      </c>
      <c r="M59" s="59">
        <v>4.4794261448834822</v>
      </c>
      <c r="N59" s="36">
        <v>82.509325616213232</v>
      </c>
      <c r="O59" s="25">
        <v>1.2195931531239199</v>
      </c>
      <c r="P59" s="60">
        <v>3.6743230239288494</v>
      </c>
      <c r="Q59" s="25">
        <v>4.4704991691898401</v>
      </c>
      <c r="R59" s="36">
        <v>82.655711421946066</v>
      </c>
      <c r="S59" s="59">
        <v>1.3014886078694694</v>
      </c>
      <c r="T59" s="36">
        <v>81.199147619437554</v>
      </c>
      <c r="U59" s="59">
        <v>4.1700178285602334</v>
      </c>
      <c r="V59" s="36">
        <v>83.079348060320058</v>
      </c>
      <c r="W59" s="25">
        <v>1.179131684204956</v>
      </c>
      <c r="X59" s="60">
        <v>1.8802004408825042</v>
      </c>
      <c r="Y59" s="25">
        <v>4.3727864178312545</v>
      </c>
      <c r="Z59" s="36">
        <v>77.204618381712066</v>
      </c>
      <c r="AA59" s="59">
        <v>1.7440435530230354</v>
      </c>
      <c r="AB59" s="36">
        <v>75.899290920897627</v>
      </c>
      <c r="AC59" s="59">
        <v>2.0807898489929877</v>
      </c>
      <c r="AD59" s="36">
        <v>77.645419261325671</v>
      </c>
      <c r="AE59" s="25">
        <v>2.0386143039891316</v>
      </c>
      <c r="AF59" s="60">
        <v>1.7461283404280437</v>
      </c>
      <c r="AG59" s="25">
        <v>2.435546817478218</v>
      </c>
      <c r="AH59" s="36">
        <v>98.743906607603904</v>
      </c>
      <c r="AI59" s="59">
        <v>0.25323659838191098</v>
      </c>
      <c r="AJ59" s="36">
        <v>99.414736814055004</v>
      </c>
      <c r="AK59" s="59">
        <v>0.26944790766022003</v>
      </c>
      <c r="AL59" s="36">
        <v>98.524485090446873</v>
      </c>
      <c r="AM59" s="25">
        <v>0.30344578788309917</v>
      </c>
      <c r="AN59" s="60">
        <v>-0.89025172360813087</v>
      </c>
      <c r="AO59" s="25">
        <v>0.37038781657336506</v>
      </c>
      <c r="AP59" s="36">
        <v>83.753569988217663</v>
      </c>
      <c r="AQ59" s="59">
        <v>1.0026717465979822</v>
      </c>
      <c r="AR59" s="36">
        <v>86.147287242884062</v>
      </c>
      <c r="AS59" s="59">
        <v>1.9873325003099265</v>
      </c>
      <c r="AT59" s="36">
        <v>82.941265613936835</v>
      </c>
      <c r="AU59" s="25">
        <v>1.2796403285918192</v>
      </c>
      <c r="AV59" s="60">
        <v>-3.2060216289472265</v>
      </c>
      <c r="AW59" s="25">
        <v>2.4809426407139692</v>
      </c>
      <c r="AX59" s="36">
        <v>96.502326285128518</v>
      </c>
      <c r="AY59" s="59">
        <v>0.57860108992410297</v>
      </c>
      <c r="AZ59" s="36">
        <v>96.903950396034517</v>
      </c>
      <c r="BA59" s="59">
        <v>1.7405564309609984</v>
      </c>
      <c r="BB59" s="36">
        <v>96.364010339052626</v>
      </c>
      <c r="BC59" s="25">
        <v>0.52792955548004816</v>
      </c>
      <c r="BD59" s="60">
        <v>-0.53994005698189085</v>
      </c>
      <c r="BE59" s="26">
        <v>1.8265683082294117</v>
      </c>
    </row>
    <row r="60" spans="1:57">
      <c r="A60" s="89" t="s">
        <v>89</v>
      </c>
      <c r="B60" s="36">
        <v>92.206846257983116</v>
      </c>
      <c r="C60" s="59">
        <v>0.32578415948366368</v>
      </c>
      <c r="D60" s="36">
        <v>90.385591471208954</v>
      </c>
      <c r="E60" s="59">
        <v>1.0012748304598644</v>
      </c>
      <c r="F60" s="36">
        <v>92.590458918913683</v>
      </c>
      <c r="G60" s="25">
        <v>0.32089074199496415</v>
      </c>
      <c r="H60" s="60">
        <v>2.2048674477047285</v>
      </c>
      <c r="I60" s="25">
        <v>1.032977081009939</v>
      </c>
      <c r="J60" s="36">
        <v>86.289253471503613</v>
      </c>
      <c r="K60" s="59">
        <v>0.46839254606780373</v>
      </c>
      <c r="L60" s="36">
        <v>83.159940831597083</v>
      </c>
      <c r="M60" s="59">
        <v>1.474726200532912</v>
      </c>
      <c r="N60" s="36">
        <v>86.925158869157855</v>
      </c>
      <c r="O60" s="25">
        <v>0.47556873530179394</v>
      </c>
      <c r="P60" s="60">
        <v>3.7652180375607713</v>
      </c>
      <c r="Q60" s="25">
        <v>1.5484190260880604</v>
      </c>
      <c r="R60" s="36">
        <v>88.616974971718903</v>
      </c>
      <c r="S60" s="59">
        <v>0.39519558974968788</v>
      </c>
      <c r="T60" s="36">
        <v>88.144915791378224</v>
      </c>
      <c r="U60" s="59">
        <v>1.1106750068316729</v>
      </c>
      <c r="V60" s="36">
        <v>88.675027715509486</v>
      </c>
      <c r="W60" s="25">
        <v>0.45254955759307147</v>
      </c>
      <c r="X60" s="60">
        <v>0.53011192413126196</v>
      </c>
      <c r="Y60" s="25">
        <v>1.2547411261790844</v>
      </c>
      <c r="Z60" s="36">
        <v>84.9665406653547</v>
      </c>
      <c r="AA60" s="59">
        <v>0.46601051059038295</v>
      </c>
      <c r="AB60" s="36">
        <v>83.345521850299448</v>
      </c>
      <c r="AC60" s="59">
        <v>1.4215526137349968</v>
      </c>
      <c r="AD60" s="36">
        <v>85.313572536225877</v>
      </c>
      <c r="AE60" s="25">
        <v>0.48676981440300349</v>
      </c>
      <c r="AF60" s="60">
        <v>1.9680506859264284</v>
      </c>
      <c r="AG60" s="25">
        <v>1.5184194752307494</v>
      </c>
      <c r="AH60" s="36">
        <v>97.506602658103787</v>
      </c>
      <c r="AI60" s="59">
        <v>0.19386839904755296</v>
      </c>
      <c r="AJ60" s="36">
        <v>97.179337218009721</v>
      </c>
      <c r="AK60" s="59">
        <v>0.50826314308372988</v>
      </c>
      <c r="AL60" s="36">
        <v>97.569514655152815</v>
      </c>
      <c r="AM60" s="25">
        <v>0.20333809392418362</v>
      </c>
      <c r="AN60" s="60">
        <v>0.39017743714309461</v>
      </c>
      <c r="AO60" s="25">
        <v>0.53463744361778909</v>
      </c>
      <c r="AP60" s="36">
        <v>90.467929964087475</v>
      </c>
      <c r="AQ60" s="59">
        <v>0.39374303561075313</v>
      </c>
      <c r="AR60" s="36">
        <v>89.99426620879234</v>
      </c>
      <c r="AS60" s="59">
        <v>1.0392127199905838</v>
      </c>
      <c r="AT60" s="36">
        <v>90.529829515334143</v>
      </c>
      <c r="AU60" s="25">
        <v>0.42835655167000725</v>
      </c>
      <c r="AV60" s="60">
        <v>0.53556330654180329</v>
      </c>
      <c r="AW60" s="25">
        <v>1.1311287793727807</v>
      </c>
      <c r="AX60" s="36">
        <v>97.214567870636074</v>
      </c>
      <c r="AY60" s="59">
        <v>0.19804826244827292</v>
      </c>
      <c r="AZ60" s="36">
        <v>96.960372295923747</v>
      </c>
      <c r="BA60" s="59">
        <v>0.55512487810527278</v>
      </c>
      <c r="BB60" s="36">
        <v>97.260801328832684</v>
      </c>
      <c r="BC60" s="25">
        <v>0.22282386308070204</v>
      </c>
      <c r="BD60" s="60">
        <v>0.30042903290893719</v>
      </c>
      <c r="BE60" s="26">
        <v>0.61889688199572723</v>
      </c>
    </row>
    <row r="61" spans="1:57">
      <c r="A61" s="110" t="s">
        <v>81</v>
      </c>
      <c r="B61" s="36">
        <v>61.098624573505333</v>
      </c>
      <c r="C61" s="59">
        <v>0.19206983741421851</v>
      </c>
      <c r="D61" s="36">
        <v>62.16985952912664</v>
      </c>
      <c r="E61" s="59">
        <v>0.4689039106678427</v>
      </c>
      <c r="F61" s="36">
        <v>60.728316681628733</v>
      </c>
      <c r="G61" s="25">
        <v>0.21142868342636351</v>
      </c>
      <c r="H61" s="60">
        <v>-1.4415428474979119</v>
      </c>
      <c r="I61" s="25">
        <v>0.50572928543193618</v>
      </c>
      <c r="J61" s="36">
        <v>67.194212671073103</v>
      </c>
      <c r="K61" s="59">
        <v>0.18985081814766561</v>
      </c>
      <c r="L61" s="36">
        <v>66.633151030474778</v>
      </c>
      <c r="M61" s="59">
        <v>0.46914178021070257</v>
      </c>
      <c r="N61" s="36">
        <v>67.223807341441145</v>
      </c>
      <c r="O61" s="25">
        <v>0.20931532307032261</v>
      </c>
      <c r="P61" s="60">
        <v>0.59065631096637572</v>
      </c>
      <c r="Q61" s="25">
        <v>0.5088466608400718</v>
      </c>
      <c r="R61" s="36">
        <v>70.565737549365224</v>
      </c>
      <c r="S61" s="59">
        <v>0.1860649596382252</v>
      </c>
      <c r="T61" s="36">
        <v>67.408571134419006</v>
      </c>
      <c r="U61" s="59">
        <v>0.4756261946612344</v>
      </c>
      <c r="V61" s="36">
        <v>71.035145984605947</v>
      </c>
      <c r="W61" s="25">
        <v>0.2061877347401235</v>
      </c>
      <c r="X61" s="60">
        <v>3.6265748501869388</v>
      </c>
      <c r="Y61" s="25">
        <v>0.52014552428993444</v>
      </c>
      <c r="Z61" s="36">
        <v>65.597216562148603</v>
      </c>
      <c r="AA61" s="59">
        <v>0.2076884695313336</v>
      </c>
      <c r="AB61" s="36">
        <v>66.657807452189516</v>
      </c>
      <c r="AC61" s="59">
        <v>0.47230099091193839</v>
      </c>
      <c r="AD61" s="36">
        <v>65.273348101533784</v>
      </c>
      <c r="AE61" s="25">
        <v>0.23415395327281779</v>
      </c>
      <c r="AF61" s="60">
        <v>-1.384459350655727</v>
      </c>
      <c r="AG61" s="25">
        <v>0.51863220262591481</v>
      </c>
      <c r="AH61" s="36">
        <v>92.257097168421936</v>
      </c>
      <c r="AI61" s="59">
        <v>0.10668471924079589</v>
      </c>
      <c r="AJ61" s="36">
        <v>93.741109172895136</v>
      </c>
      <c r="AK61" s="59">
        <v>0.22866927278337981</v>
      </c>
      <c r="AL61" s="36">
        <v>91.920824777553022</v>
      </c>
      <c r="AM61" s="25">
        <v>0.1179694172855652</v>
      </c>
      <c r="AN61" s="60">
        <v>-1.8202843953421251</v>
      </c>
      <c r="AO61" s="25">
        <v>0.24909221039417009</v>
      </c>
      <c r="AP61" s="36">
        <v>74.656213532849947</v>
      </c>
      <c r="AQ61" s="59">
        <v>0.1924306534302839</v>
      </c>
      <c r="AR61" s="36">
        <v>77.66702072716663</v>
      </c>
      <c r="AS61" s="59">
        <v>0.39715083551585939</v>
      </c>
      <c r="AT61" s="36">
        <v>73.941427797354294</v>
      </c>
      <c r="AU61" s="25">
        <v>0.21019723260778081</v>
      </c>
      <c r="AV61" s="60">
        <v>-3.7255929298123309</v>
      </c>
      <c r="AW61" s="25">
        <v>0.42965071782988168</v>
      </c>
      <c r="AX61" s="36">
        <v>88.161064507110936</v>
      </c>
      <c r="AY61" s="59">
        <v>0.13029882140052931</v>
      </c>
      <c r="AZ61" s="36">
        <v>89.255404646810348</v>
      </c>
      <c r="BA61" s="59">
        <v>0.295027899181802</v>
      </c>
      <c r="BB61" s="36">
        <v>87.893504087068266</v>
      </c>
      <c r="BC61" s="25">
        <v>0.1431228669566742</v>
      </c>
      <c r="BD61" s="60">
        <v>-1.3619005597420759</v>
      </c>
      <c r="BE61" s="26">
        <v>0.31816222364114582</v>
      </c>
    </row>
    <row r="62" spans="1:57">
      <c r="A62" s="110" t="s">
        <v>103</v>
      </c>
      <c r="B62" s="36">
        <v>63.832744598388672</v>
      </c>
      <c r="C62" s="59">
        <v>0.29089289903640753</v>
      </c>
      <c r="D62" s="36">
        <v>64.154182434082031</v>
      </c>
      <c r="E62" s="59">
        <v>0.65908658504486084</v>
      </c>
      <c r="F62" s="36">
        <v>63.546928405761719</v>
      </c>
      <c r="G62" s="25">
        <v>0.32206204533576971</v>
      </c>
      <c r="H62" s="60">
        <v>-0.60725438594818115</v>
      </c>
      <c r="I62" s="25">
        <v>0.71455895900726318</v>
      </c>
      <c r="J62" s="36">
        <v>65.760948181152344</v>
      </c>
      <c r="K62" s="59">
        <v>0.3042428195476532</v>
      </c>
      <c r="L62" s="36">
        <v>66.150367736816406</v>
      </c>
      <c r="M62" s="59">
        <v>0.68947702646255493</v>
      </c>
      <c r="N62" s="36">
        <v>65.542678833007812</v>
      </c>
      <c r="O62" s="25">
        <v>0.3336632251739502</v>
      </c>
      <c r="P62" s="60">
        <v>-0.60769325494766235</v>
      </c>
      <c r="Q62" s="25">
        <v>0.74152064323425293</v>
      </c>
      <c r="R62" s="36">
        <v>65.489410400390625</v>
      </c>
      <c r="S62" s="59">
        <v>0.32548788189888</v>
      </c>
      <c r="T62" s="36">
        <v>61.971580505371087</v>
      </c>
      <c r="U62" s="59">
        <v>0.75253504514694214</v>
      </c>
      <c r="V62" s="36">
        <v>65.9471435546875</v>
      </c>
      <c r="W62" s="25">
        <v>0.34551888704299932</v>
      </c>
      <c r="X62" s="60">
        <v>3.9755682945251469</v>
      </c>
      <c r="Y62" s="25">
        <v>0.78307557106018066</v>
      </c>
      <c r="Z62" s="36">
        <v>61.927139282226562</v>
      </c>
      <c r="AA62" s="59">
        <v>0.33791211247444147</v>
      </c>
      <c r="AB62" s="36">
        <v>62.836589813232422</v>
      </c>
      <c r="AC62" s="59">
        <v>0.70907926559448242</v>
      </c>
      <c r="AD62" s="36">
        <v>61.643093109130859</v>
      </c>
      <c r="AE62" s="25">
        <v>0.37466511130332952</v>
      </c>
      <c r="AF62" s="60">
        <v>-1.193499088287354</v>
      </c>
      <c r="AG62" s="25">
        <v>0.77069121599197388</v>
      </c>
      <c r="AH62" s="36">
        <v>90.66064453125</v>
      </c>
      <c r="AI62" s="59">
        <v>0.19265230000019071</v>
      </c>
      <c r="AJ62" s="36">
        <v>92.636581420898438</v>
      </c>
      <c r="AK62" s="59">
        <v>0.41975659132003779</v>
      </c>
      <c r="AL62" s="36">
        <v>90.251777648925781</v>
      </c>
      <c r="AM62" s="25">
        <v>0.20899705588817599</v>
      </c>
      <c r="AN62" s="60">
        <v>-2.3848006725311279</v>
      </c>
      <c r="AO62" s="25">
        <v>0.45171651244163508</v>
      </c>
      <c r="AP62" s="36">
        <v>75.529685974121094</v>
      </c>
      <c r="AQ62" s="59">
        <v>0.29608407616615301</v>
      </c>
      <c r="AR62" s="36">
        <v>78.6397705078125</v>
      </c>
      <c r="AS62" s="59">
        <v>0.66651546955108643</v>
      </c>
      <c r="AT62" s="36">
        <v>74.794624328613281</v>
      </c>
      <c r="AU62" s="25">
        <v>0.32519197463989258</v>
      </c>
      <c r="AV62" s="60">
        <v>-3.8451459407806401</v>
      </c>
      <c r="AW62" s="25">
        <v>0.73262679576873779</v>
      </c>
      <c r="AX62" s="36">
        <v>88.74041748046875</v>
      </c>
      <c r="AY62" s="59">
        <v>0.19649326801300049</v>
      </c>
      <c r="AZ62" s="36">
        <v>90.367706298828125</v>
      </c>
      <c r="BA62" s="59">
        <v>0.43267834186553961</v>
      </c>
      <c r="BB62" s="36">
        <v>88.369049072265625</v>
      </c>
      <c r="BC62" s="25">
        <v>0.21233904361724851</v>
      </c>
      <c r="BD62" s="60">
        <v>-1.9986516237258909</v>
      </c>
      <c r="BE62" s="26">
        <v>0.46242061257362371</v>
      </c>
    </row>
    <row r="63" spans="1:57" ht="14" thickBot="1">
      <c r="A63" s="111" t="s">
        <v>111</v>
      </c>
      <c r="B63" s="38">
        <v>67.496254683396742</v>
      </c>
      <c r="C63" s="30">
        <v>0.14911878579805091</v>
      </c>
      <c r="D63" s="38">
        <v>68.01993813145684</v>
      </c>
      <c r="E63" s="30">
        <v>0.36473956475321828</v>
      </c>
      <c r="F63" s="38">
        <v>67.259263003218393</v>
      </c>
      <c r="G63" s="31">
        <v>0.1642675174693205</v>
      </c>
      <c r="H63" s="32">
        <v>-0.76067512823844607</v>
      </c>
      <c r="I63" s="31">
        <v>0.39499231002262503</v>
      </c>
      <c r="J63" s="38">
        <v>70.456342801351425</v>
      </c>
      <c r="K63" s="30">
        <v>0.1487114767105113</v>
      </c>
      <c r="L63" s="38">
        <v>69.351310881710717</v>
      </c>
      <c r="M63" s="30">
        <v>0.3615982958684883</v>
      </c>
      <c r="N63" s="38">
        <v>70.617739247689357</v>
      </c>
      <c r="O63" s="31">
        <v>0.16436412365328401</v>
      </c>
      <c r="P63" s="32">
        <v>1.2664283659786411</v>
      </c>
      <c r="Q63" s="31">
        <v>0.39502446135263242</v>
      </c>
      <c r="R63" s="38">
        <v>74.256264374663445</v>
      </c>
      <c r="S63" s="30">
        <v>0.14257646245618541</v>
      </c>
      <c r="T63" s="38">
        <v>71.314542425344868</v>
      </c>
      <c r="U63" s="30">
        <v>0.36887619823390611</v>
      </c>
      <c r="V63" s="38">
        <v>74.74548530728002</v>
      </c>
      <c r="W63" s="31">
        <v>0.15838049966240031</v>
      </c>
      <c r="X63" s="32">
        <v>3.4309428819351671</v>
      </c>
      <c r="Y63" s="31">
        <v>0.40575453138151141</v>
      </c>
      <c r="Z63" s="38">
        <v>69.960063374227119</v>
      </c>
      <c r="AA63" s="30">
        <v>0.15830254466253049</v>
      </c>
      <c r="AB63" s="38">
        <v>70.241639278481713</v>
      </c>
      <c r="AC63" s="30">
        <v>0.36417149662956733</v>
      </c>
      <c r="AD63" s="38">
        <v>69.849077654998183</v>
      </c>
      <c r="AE63" s="31">
        <v>0.17780807423605979</v>
      </c>
      <c r="AF63" s="32">
        <v>-0.39256162348352108</v>
      </c>
      <c r="AG63" s="31">
        <v>0.39948031891008418</v>
      </c>
      <c r="AH63" s="38">
        <v>93.190405616507022</v>
      </c>
      <c r="AI63" s="30">
        <v>8.1262806957002803E-2</v>
      </c>
      <c r="AJ63" s="38">
        <v>94.069776916495485</v>
      </c>
      <c r="AK63" s="30">
        <v>0.18918542699051979</v>
      </c>
      <c r="AL63" s="38">
        <v>92.989755302485449</v>
      </c>
      <c r="AM63" s="31">
        <v>8.8920661558574796E-2</v>
      </c>
      <c r="AN63" s="32">
        <v>-1.0800216140100289</v>
      </c>
      <c r="AO63" s="31">
        <v>0.20463793261362201</v>
      </c>
      <c r="AP63" s="38">
        <v>78.171985319446733</v>
      </c>
      <c r="AQ63" s="30">
        <v>0.14264796560427151</v>
      </c>
      <c r="AR63" s="38">
        <v>80.1098156536831</v>
      </c>
      <c r="AS63" s="30">
        <v>0.31581556646180309</v>
      </c>
      <c r="AT63" s="38">
        <v>77.670955043594248</v>
      </c>
      <c r="AU63" s="31">
        <v>0.15740609453587609</v>
      </c>
      <c r="AV63" s="32">
        <v>-2.438860610088859</v>
      </c>
      <c r="AW63" s="31">
        <v>0.34330714452603839</v>
      </c>
      <c r="AX63" s="38">
        <v>90.351654676384314</v>
      </c>
      <c r="AY63" s="30">
        <v>9.5614045108748005E-2</v>
      </c>
      <c r="AZ63" s="38">
        <v>90.875131989143199</v>
      </c>
      <c r="BA63" s="30">
        <v>0.22679607397454299</v>
      </c>
      <c r="BB63" s="38">
        <v>90.205668344896125</v>
      </c>
      <c r="BC63" s="31">
        <v>0.10553555023611411</v>
      </c>
      <c r="BD63" s="32">
        <v>-0.66946364424706262</v>
      </c>
      <c r="BE63" s="33">
        <v>0.24564845087918721</v>
      </c>
    </row>
    <row r="64" spans="1:57">
      <c r="A64" s="24"/>
      <c r="B64" s="60"/>
      <c r="C64" s="59"/>
      <c r="D64" s="59"/>
      <c r="E64" s="59"/>
      <c r="F64" s="59"/>
      <c r="G64" s="59"/>
      <c r="H64" s="59"/>
      <c r="I64" s="59"/>
      <c r="J64" s="60"/>
      <c r="K64" s="59"/>
      <c r="L64" s="59"/>
      <c r="M64" s="59"/>
      <c r="N64" s="59"/>
      <c r="O64" s="59"/>
      <c r="P64" s="59"/>
      <c r="Q64" s="59"/>
      <c r="R64" s="60"/>
      <c r="S64" s="59"/>
      <c r="T64" s="59"/>
      <c r="U64" s="59"/>
      <c r="V64" s="59"/>
      <c r="W64" s="59"/>
      <c r="X64" s="59"/>
      <c r="Y64" s="59"/>
      <c r="Z64" s="60"/>
      <c r="AA64" s="59"/>
      <c r="AB64" s="59"/>
      <c r="AC64" s="59"/>
      <c r="AD64" s="59"/>
      <c r="AE64" s="59"/>
      <c r="AF64" s="59"/>
      <c r="AG64" s="59"/>
      <c r="AH64" s="60"/>
      <c r="AI64" s="59"/>
      <c r="AJ64" s="59"/>
      <c r="AK64" s="59"/>
      <c r="AL64" s="59"/>
      <c r="AM64" s="59"/>
      <c r="AN64" s="59"/>
      <c r="AO64" s="59"/>
      <c r="AP64" s="60"/>
      <c r="AQ64" s="59"/>
      <c r="AR64" s="59"/>
      <c r="AS64" s="59"/>
      <c r="AT64" s="59"/>
      <c r="AU64" s="59"/>
      <c r="AV64" s="59"/>
      <c r="AW64" s="59"/>
      <c r="AX64" s="60"/>
      <c r="AY64" s="59"/>
    </row>
    <row r="65" spans="1:51">
      <c r="A65" s="5" t="s">
        <v>128</v>
      </c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</row>
    <row r="66" spans="1:51">
      <c r="A66" s="58" t="s">
        <v>476</v>
      </c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</row>
    <row r="67" spans="1:51">
      <c r="A67" s="5" t="s">
        <v>473</v>
      </c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</row>
    <row r="68" spans="1:51">
      <c r="A68" s="204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</row>
    <row r="69" spans="1:51">
      <c r="A69" s="205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</row>
    <row r="70" spans="1:51"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</row>
    <row r="71" spans="1:51"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</row>
  </sheetData>
  <sortState xmlns:xlrd2="http://schemas.microsoft.com/office/spreadsheetml/2017/richdata2" ref="A12:BE60">
    <sortCondition ref="A12"/>
  </sortState>
  <customSheetViews>
    <customSheetView guid="{C6F97F9E-B600-4C17-894D-590A32101059}" scale="80" showGridLines="0" topLeftCell="A28">
      <selection activeCell="F66" sqref="F66"/>
      <pageMargins left="0.7" right="0.7" top="0.75" bottom="0.75" header="0.3" footer="0.3"/>
      <pageSetup paperSize="9" orientation="portrait" r:id="rId1"/>
    </customSheetView>
    <customSheetView guid="{FDFE99BC-6C4F-47A7-A6F0-C356BD0C43CF}" scale="80" showGridLines="0" topLeftCell="A28">
      <selection activeCell="F66" sqref="F66"/>
      <pageMargins left="0.7" right="0.7" top="0.75" bottom="0.75" header="0.3" footer="0.3"/>
      <pageSetup paperSize="9" orientation="portrait" r:id="rId2"/>
    </customSheetView>
  </customSheetViews>
  <mergeCells count="36">
    <mergeCell ref="J8:Q8"/>
    <mergeCell ref="R8:Y8"/>
    <mergeCell ref="Z8:AG8"/>
    <mergeCell ref="AH8:AO8"/>
    <mergeCell ref="AP8:AW8"/>
    <mergeCell ref="AN9:AO9"/>
    <mergeCell ref="AX8:BE8"/>
    <mergeCell ref="AZ9:BA9"/>
    <mergeCell ref="BB9:BC9"/>
    <mergeCell ref="BD9:BE9"/>
    <mergeCell ref="AP9:AQ9"/>
    <mergeCell ref="AR9:AS9"/>
    <mergeCell ref="AT9:AU9"/>
    <mergeCell ref="AV9:AW9"/>
    <mergeCell ref="AX9:AY9"/>
    <mergeCell ref="AD9:AE9"/>
    <mergeCell ref="AF9:AG9"/>
    <mergeCell ref="AH9:AI9"/>
    <mergeCell ref="AJ9:AK9"/>
    <mergeCell ref="AL9:AM9"/>
    <mergeCell ref="B8:I8"/>
    <mergeCell ref="B7:BE7"/>
    <mergeCell ref="B9:C9"/>
    <mergeCell ref="D9:E9"/>
    <mergeCell ref="F9:G9"/>
    <mergeCell ref="H9:I9"/>
    <mergeCell ref="J9:K9"/>
    <mergeCell ref="L9:M9"/>
    <mergeCell ref="N9:O9"/>
    <mergeCell ref="P9:Q9"/>
    <mergeCell ref="R9:S9"/>
    <mergeCell ref="T9:U9"/>
    <mergeCell ref="V9:W9"/>
    <mergeCell ref="X9:Y9"/>
    <mergeCell ref="Z9:AA9"/>
    <mergeCell ref="AB9:AC9"/>
  </mergeCells>
  <conditionalFormatting sqref="P12:P63 H12:H63 X12:X63 AF12:AF63 AN12:AN63 AV12:AV63 BD12:BD63">
    <cfRule type="expression" dxfId="117" priority="3">
      <formula>ABS(H12/I12)&gt;=1.96</formula>
    </cfRule>
  </conditionalFormatting>
  <pageMargins left="0.7" right="0.7" top="0.75" bottom="0.75" header="0.3" footer="0.3"/>
  <pageSetup paperSize="9" scale="49" fitToWidth="8" orientation="landscape"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8"/>
  <dimension ref="A1:AO70"/>
  <sheetViews>
    <sheetView showGridLines="0" topLeftCell="A9" zoomScaleNormal="100" workbookViewId="0"/>
  </sheetViews>
  <sheetFormatPr baseColWidth="10" defaultColWidth="8.83203125" defaultRowHeight="13"/>
  <cols>
    <col min="1" max="1" width="31.33203125" style="5" customWidth="1"/>
    <col min="2" max="16384" width="8.83203125" style="5"/>
  </cols>
  <sheetData>
    <row r="1" spans="1:41">
      <c r="A1" s="5" t="str">
        <f ca="1">RIGHT(CELL("Filename",A1),LEN(CELL("Filename",A1))-FIND("]",CELL("Filename",A1)))</f>
        <v>Tabela BMUL.TCEXP.SAT_ENV</v>
      </c>
      <c r="J1" s="202" t="s">
        <v>410</v>
      </c>
    </row>
    <row r="2" spans="1:41">
      <c r="A2" s="2"/>
      <c r="J2" s="202" t="s">
        <v>434</v>
      </c>
    </row>
    <row r="3" spans="1:41">
      <c r="A3" s="23" t="s">
        <v>354</v>
      </c>
    </row>
    <row r="4" spans="1:41">
      <c r="A4" s="69" t="s">
        <v>529</v>
      </c>
    </row>
    <row r="5" spans="1:41">
      <c r="A5" s="69"/>
    </row>
    <row r="6" spans="1:41" ht="14" thickBot="1"/>
    <row r="7" spans="1:41" s="40" customFormat="1" ht="18.75" customHeight="1">
      <c r="A7" s="147"/>
      <c r="B7" s="383" t="s">
        <v>195</v>
      </c>
      <c r="C7" s="384"/>
      <c r="D7" s="384"/>
      <c r="E7" s="384"/>
      <c r="F7" s="384"/>
      <c r="G7" s="384"/>
      <c r="H7" s="384"/>
      <c r="I7" s="384"/>
      <c r="J7" s="384"/>
      <c r="K7" s="384"/>
      <c r="L7" s="384"/>
      <c r="M7" s="384"/>
      <c r="N7" s="384"/>
      <c r="O7" s="384"/>
      <c r="P7" s="384"/>
      <c r="Q7" s="384"/>
      <c r="R7" s="384"/>
      <c r="S7" s="384"/>
      <c r="T7" s="384"/>
      <c r="U7" s="384"/>
      <c r="V7" s="384"/>
      <c r="W7" s="384"/>
      <c r="X7" s="384"/>
      <c r="Y7" s="384"/>
      <c r="Z7" s="384"/>
      <c r="AA7" s="384"/>
      <c r="AB7" s="384"/>
      <c r="AC7" s="384"/>
      <c r="AD7" s="384"/>
      <c r="AE7" s="384"/>
      <c r="AF7" s="384"/>
      <c r="AG7" s="384"/>
      <c r="AH7" s="384"/>
      <c r="AI7" s="384"/>
      <c r="AJ7" s="384"/>
      <c r="AK7" s="384"/>
      <c r="AL7" s="384"/>
      <c r="AM7" s="384"/>
      <c r="AN7" s="384"/>
      <c r="AO7" s="389"/>
    </row>
    <row r="8" spans="1:41" s="40" customFormat="1" ht="39.75" customHeight="1">
      <c r="A8" s="148"/>
      <c r="B8" s="415" t="s">
        <v>191</v>
      </c>
      <c r="C8" s="416"/>
      <c r="D8" s="416"/>
      <c r="E8" s="416"/>
      <c r="F8" s="416"/>
      <c r="G8" s="416"/>
      <c r="H8" s="416"/>
      <c r="I8" s="416"/>
      <c r="J8" s="415" t="s">
        <v>192</v>
      </c>
      <c r="K8" s="416"/>
      <c r="L8" s="416"/>
      <c r="M8" s="416"/>
      <c r="N8" s="416"/>
      <c r="O8" s="416"/>
      <c r="P8" s="416"/>
      <c r="Q8" s="417"/>
      <c r="R8" s="413" t="s">
        <v>193</v>
      </c>
      <c r="S8" s="414"/>
      <c r="T8" s="414"/>
      <c r="U8" s="414"/>
      <c r="V8" s="414"/>
      <c r="W8" s="414"/>
      <c r="X8" s="414"/>
      <c r="Y8" s="414"/>
      <c r="Z8" s="410" t="s">
        <v>552</v>
      </c>
      <c r="AA8" s="411"/>
      <c r="AB8" s="411"/>
      <c r="AC8" s="411"/>
      <c r="AD8" s="411"/>
      <c r="AE8" s="411"/>
      <c r="AF8" s="411"/>
      <c r="AG8" s="412"/>
      <c r="AH8" s="408" t="s">
        <v>194</v>
      </c>
      <c r="AI8" s="408"/>
      <c r="AJ8" s="408"/>
      <c r="AK8" s="408"/>
      <c r="AL8" s="408"/>
      <c r="AM8" s="408"/>
      <c r="AN8" s="408"/>
      <c r="AO8" s="409"/>
    </row>
    <row r="9" spans="1:41" s="40" customFormat="1" ht="64.5" customHeight="1">
      <c r="A9" s="148"/>
      <c r="B9" s="351" t="s">
        <v>113</v>
      </c>
      <c r="C9" s="352"/>
      <c r="D9" s="353" t="s">
        <v>190</v>
      </c>
      <c r="E9" s="354"/>
      <c r="F9" s="353" t="s">
        <v>115</v>
      </c>
      <c r="G9" s="355"/>
      <c r="H9" s="356" t="s">
        <v>44</v>
      </c>
      <c r="I9" s="355"/>
      <c r="J9" s="351" t="s">
        <v>113</v>
      </c>
      <c r="K9" s="352"/>
      <c r="L9" s="353" t="s">
        <v>190</v>
      </c>
      <c r="M9" s="354"/>
      <c r="N9" s="353" t="s">
        <v>115</v>
      </c>
      <c r="O9" s="355"/>
      <c r="P9" s="356" t="s">
        <v>44</v>
      </c>
      <c r="Q9" s="355"/>
      <c r="R9" s="351" t="s">
        <v>113</v>
      </c>
      <c r="S9" s="352"/>
      <c r="T9" s="353" t="s">
        <v>190</v>
      </c>
      <c r="U9" s="354"/>
      <c r="V9" s="353" t="s">
        <v>115</v>
      </c>
      <c r="W9" s="355"/>
      <c r="X9" s="356" t="s">
        <v>44</v>
      </c>
      <c r="Y9" s="355"/>
      <c r="Z9" s="351" t="s">
        <v>113</v>
      </c>
      <c r="AA9" s="352"/>
      <c r="AB9" s="353" t="s">
        <v>190</v>
      </c>
      <c r="AC9" s="354"/>
      <c r="AD9" s="353" t="s">
        <v>115</v>
      </c>
      <c r="AE9" s="355"/>
      <c r="AF9" s="356" t="s">
        <v>44</v>
      </c>
      <c r="AG9" s="355"/>
      <c r="AH9" s="351" t="s">
        <v>113</v>
      </c>
      <c r="AI9" s="352"/>
      <c r="AJ9" s="353" t="s">
        <v>190</v>
      </c>
      <c r="AK9" s="354"/>
      <c r="AL9" s="353" t="s">
        <v>115</v>
      </c>
      <c r="AM9" s="355"/>
      <c r="AN9" s="356" t="s">
        <v>44</v>
      </c>
      <c r="AO9" s="358"/>
    </row>
    <row r="10" spans="1:41" s="35" customFormat="1">
      <c r="A10" s="149"/>
      <c r="B10" s="19" t="s">
        <v>0</v>
      </c>
      <c r="C10" s="21" t="s">
        <v>485</v>
      </c>
      <c r="D10" s="20" t="s">
        <v>0</v>
      </c>
      <c r="E10" s="20" t="s">
        <v>485</v>
      </c>
      <c r="F10" s="19" t="s">
        <v>0</v>
      </c>
      <c r="G10" s="21" t="s">
        <v>485</v>
      </c>
      <c r="H10" s="20" t="s">
        <v>496</v>
      </c>
      <c r="I10" s="20" t="s">
        <v>485</v>
      </c>
      <c r="J10" s="19" t="s">
        <v>0</v>
      </c>
      <c r="K10" s="21" t="s">
        <v>485</v>
      </c>
      <c r="L10" s="20" t="s">
        <v>0</v>
      </c>
      <c r="M10" s="20" t="s">
        <v>485</v>
      </c>
      <c r="N10" s="19" t="s">
        <v>0</v>
      </c>
      <c r="O10" s="21" t="s">
        <v>485</v>
      </c>
      <c r="P10" s="20" t="s">
        <v>496</v>
      </c>
      <c r="Q10" s="20" t="s">
        <v>485</v>
      </c>
      <c r="R10" s="19" t="s">
        <v>0</v>
      </c>
      <c r="S10" s="21" t="s">
        <v>485</v>
      </c>
      <c r="T10" s="20" t="s">
        <v>0</v>
      </c>
      <c r="U10" s="20" t="s">
        <v>485</v>
      </c>
      <c r="V10" s="19" t="s">
        <v>0</v>
      </c>
      <c r="W10" s="21" t="s">
        <v>485</v>
      </c>
      <c r="X10" s="20" t="s">
        <v>496</v>
      </c>
      <c r="Y10" s="20" t="s">
        <v>485</v>
      </c>
      <c r="Z10" s="19" t="s">
        <v>0</v>
      </c>
      <c r="AA10" s="21" t="s">
        <v>485</v>
      </c>
      <c r="AB10" s="20" t="s">
        <v>0</v>
      </c>
      <c r="AC10" s="20" t="s">
        <v>485</v>
      </c>
      <c r="AD10" s="19" t="s">
        <v>0</v>
      </c>
      <c r="AE10" s="21" t="s">
        <v>485</v>
      </c>
      <c r="AF10" s="20" t="s">
        <v>496</v>
      </c>
      <c r="AG10" s="20" t="s">
        <v>485</v>
      </c>
      <c r="AH10" s="19" t="s">
        <v>0</v>
      </c>
      <c r="AI10" s="21" t="s">
        <v>485</v>
      </c>
      <c r="AJ10" s="20" t="s">
        <v>0</v>
      </c>
      <c r="AK10" s="20" t="s">
        <v>485</v>
      </c>
      <c r="AL10" s="19" t="s">
        <v>0</v>
      </c>
      <c r="AM10" s="21" t="s">
        <v>485</v>
      </c>
      <c r="AN10" s="20" t="s">
        <v>496</v>
      </c>
      <c r="AO10" s="22" t="s">
        <v>485</v>
      </c>
    </row>
    <row r="11" spans="1:41">
      <c r="A11" s="150"/>
      <c r="B11" s="100"/>
      <c r="C11" s="101"/>
      <c r="D11" s="107"/>
      <c r="E11" s="107"/>
      <c r="F11" s="108"/>
      <c r="G11" s="101"/>
      <c r="H11" s="107"/>
      <c r="I11" s="107"/>
      <c r="J11" s="36"/>
      <c r="K11" s="101"/>
      <c r="L11" s="107"/>
      <c r="M11" s="59"/>
      <c r="N11" s="36"/>
      <c r="O11" s="101"/>
      <c r="P11" s="107"/>
      <c r="Q11" s="107"/>
      <c r="R11" s="108"/>
      <c r="S11" s="101"/>
      <c r="T11" s="107"/>
      <c r="U11" s="107"/>
      <c r="V11" s="108"/>
      <c r="W11" s="101"/>
      <c r="X11" s="107"/>
      <c r="Y11" s="107"/>
      <c r="Z11" s="108"/>
      <c r="AA11" s="101"/>
      <c r="AB11" s="107"/>
      <c r="AC11" s="107"/>
      <c r="AD11" s="108"/>
      <c r="AE11" s="101"/>
      <c r="AF11" s="107"/>
      <c r="AG11" s="107"/>
      <c r="AH11" s="108"/>
      <c r="AI11" s="101"/>
      <c r="AJ11" s="107"/>
      <c r="AK11" s="107"/>
      <c r="AL11" s="108"/>
      <c r="AM11" s="101"/>
      <c r="AN11" s="107"/>
      <c r="AO11" s="102"/>
    </row>
    <row r="12" spans="1:41">
      <c r="A12" s="89" t="s">
        <v>73</v>
      </c>
      <c r="B12" s="36">
        <v>22.94368362220213</v>
      </c>
      <c r="C12" s="25">
        <v>2.0884286480582253</v>
      </c>
      <c r="D12" s="60">
        <v>27.482320130596019</v>
      </c>
      <c r="E12" s="59">
        <v>3.8793430984793118</v>
      </c>
      <c r="F12" s="36">
        <v>21.607274019037011</v>
      </c>
      <c r="G12" s="25">
        <v>2.117522377852207</v>
      </c>
      <c r="H12" s="60">
        <v>-5.8750461115590085</v>
      </c>
      <c r="I12" s="59">
        <v>3.7826347598281043</v>
      </c>
      <c r="J12" s="36">
        <v>93.562096667453318</v>
      </c>
      <c r="K12" s="25">
        <v>0.82570016081463893</v>
      </c>
      <c r="L12" s="60">
        <v>92.741467523903111</v>
      </c>
      <c r="M12" s="59">
        <v>1.6668562700330878</v>
      </c>
      <c r="N12" s="36">
        <v>93.807457240686944</v>
      </c>
      <c r="O12" s="25">
        <v>1.0058072911747467</v>
      </c>
      <c r="P12" s="60">
        <v>1.0659897167838324</v>
      </c>
      <c r="Q12" s="59">
        <v>2.0445363647016968</v>
      </c>
      <c r="R12" s="36">
        <v>87.556795623410025</v>
      </c>
      <c r="S12" s="25">
        <v>1.5936380084459933</v>
      </c>
      <c r="T12" s="60">
        <v>88.032809971593139</v>
      </c>
      <c r="U12" s="59">
        <v>2.6615407397757296</v>
      </c>
      <c r="V12" s="36">
        <v>87.415507663451294</v>
      </c>
      <c r="W12" s="25">
        <v>1.8844373211174494</v>
      </c>
      <c r="X12" s="60">
        <v>-0.61730230814184495</v>
      </c>
      <c r="Y12" s="59">
        <v>3.2231036158265787</v>
      </c>
      <c r="Z12" s="36">
        <v>96.307451214768776</v>
      </c>
      <c r="AA12" s="25">
        <v>0.69557530434937886</v>
      </c>
      <c r="AB12" s="60">
        <v>94.872697871872376</v>
      </c>
      <c r="AC12" s="59">
        <v>1.6961484264188011</v>
      </c>
      <c r="AD12" s="36">
        <v>96.735086876834046</v>
      </c>
      <c r="AE12" s="25">
        <v>0.74596641912463102</v>
      </c>
      <c r="AF12" s="60">
        <v>1.8623890049616705</v>
      </c>
      <c r="AG12" s="59">
        <v>1.8376251588233603</v>
      </c>
      <c r="AH12" s="36">
        <v>92.744646943330267</v>
      </c>
      <c r="AI12" s="25">
        <v>1.2081463191066721</v>
      </c>
      <c r="AJ12" s="60">
        <v>90.552814516320566</v>
      </c>
      <c r="AK12" s="59">
        <v>2.8346598571068586</v>
      </c>
      <c r="AL12" s="36">
        <v>93.398528867224499</v>
      </c>
      <c r="AM12" s="25">
        <v>1.0435379816135502</v>
      </c>
      <c r="AN12" s="60">
        <v>2.8457143509039327</v>
      </c>
      <c r="AO12" s="26">
        <v>2.6291135313374068</v>
      </c>
    </row>
    <row r="13" spans="1:41">
      <c r="A13" s="89" t="s">
        <v>76</v>
      </c>
      <c r="B13" s="36">
        <v>22.908272018010841</v>
      </c>
      <c r="C13" s="25">
        <v>1.2099568147507513</v>
      </c>
      <c r="D13" s="60">
        <v>24.861982700226019</v>
      </c>
      <c r="E13" s="59">
        <v>2.5008905284741711</v>
      </c>
      <c r="F13" s="36">
        <v>22.358899857671091</v>
      </c>
      <c r="G13" s="25">
        <v>1.2629848227802978</v>
      </c>
      <c r="H13" s="60">
        <v>-2.5030828425549281</v>
      </c>
      <c r="I13" s="59">
        <v>2.6019048088156991</v>
      </c>
      <c r="J13" s="36">
        <v>87.827002058385546</v>
      </c>
      <c r="K13" s="25">
        <v>1.0759028593611173</v>
      </c>
      <c r="L13" s="60">
        <v>88.000738783879456</v>
      </c>
      <c r="M13" s="59">
        <v>1.6697497944738851</v>
      </c>
      <c r="N13" s="36">
        <v>87.904906115290828</v>
      </c>
      <c r="O13" s="25">
        <v>1.1901684272142525</v>
      </c>
      <c r="P13" s="60">
        <v>-9.5832668588627712E-2</v>
      </c>
      <c r="Q13" s="59">
        <v>1.8244682255700135</v>
      </c>
      <c r="R13" s="36">
        <v>81.935501427279149</v>
      </c>
      <c r="S13" s="25">
        <v>1.5335449729689969</v>
      </c>
      <c r="T13" s="60">
        <v>81.981123385203063</v>
      </c>
      <c r="U13" s="59">
        <v>2.1127931311589352</v>
      </c>
      <c r="V13" s="36">
        <v>81.992634514710943</v>
      </c>
      <c r="W13" s="25">
        <v>1.6668397567161102</v>
      </c>
      <c r="X13" s="60">
        <v>1.1511129507880469E-2</v>
      </c>
      <c r="Y13" s="59">
        <v>2.1479791783435065</v>
      </c>
      <c r="Z13" s="36">
        <v>91.496055585950344</v>
      </c>
      <c r="AA13" s="25">
        <v>0.59969697817890533</v>
      </c>
      <c r="AB13" s="60">
        <v>90.671098017907951</v>
      </c>
      <c r="AC13" s="59">
        <v>1.2120037212192061</v>
      </c>
      <c r="AD13" s="36">
        <v>91.76126165672251</v>
      </c>
      <c r="AE13" s="25">
        <v>0.69558166528343779</v>
      </c>
      <c r="AF13" s="60">
        <v>1.090163638814559</v>
      </c>
      <c r="AG13" s="59">
        <v>1.4095820877059442</v>
      </c>
      <c r="AH13" s="36">
        <v>77.451399503865701</v>
      </c>
      <c r="AI13" s="25">
        <v>1.212153160223943</v>
      </c>
      <c r="AJ13" s="60">
        <v>77.26933127174766</v>
      </c>
      <c r="AK13" s="59">
        <v>2.031678051346296</v>
      </c>
      <c r="AL13" s="36">
        <v>77.546537917544228</v>
      </c>
      <c r="AM13" s="25">
        <v>1.3495808083467915</v>
      </c>
      <c r="AN13" s="60">
        <v>0.27720664579656784</v>
      </c>
      <c r="AO13" s="26">
        <v>2.2369401230738943</v>
      </c>
    </row>
    <row r="14" spans="1:41">
      <c r="A14" s="89" t="s">
        <v>83</v>
      </c>
      <c r="B14" s="36">
        <v>25.44086585029228</v>
      </c>
      <c r="C14" s="25">
        <v>0.96182126685499569</v>
      </c>
      <c r="D14" s="60">
        <v>24.826466114113</v>
      </c>
      <c r="E14" s="59">
        <v>1.9012065024643046</v>
      </c>
      <c r="F14" s="36">
        <v>25.622727192369531</v>
      </c>
      <c r="G14" s="25">
        <v>1.107546818247261</v>
      </c>
      <c r="H14" s="60">
        <v>0.79626107825653136</v>
      </c>
      <c r="I14" s="59">
        <v>2.2265558872401483</v>
      </c>
      <c r="J14" s="36">
        <v>91.352437845325156</v>
      </c>
      <c r="K14" s="25">
        <v>0.56162163080443195</v>
      </c>
      <c r="L14" s="60">
        <v>91.971694880907762</v>
      </c>
      <c r="M14" s="59">
        <v>1.1394316007185417</v>
      </c>
      <c r="N14" s="36">
        <v>91.289619326781875</v>
      </c>
      <c r="O14" s="25">
        <v>0.67299492377886527</v>
      </c>
      <c r="P14" s="60">
        <v>-0.68207555412588761</v>
      </c>
      <c r="Q14" s="59">
        <v>1.3856661391198939</v>
      </c>
      <c r="R14" s="36">
        <v>84.031771943057038</v>
      </c>
      <c r="S14" s="25">
        <v>0.73581175602320392</v>
      </c>
      <c r="T14" s="60">
        <v>84.445937145472755</v>
      </c>
      <c r="U14" s="59">
        <v>1.724873031593227</v>
      </c>
      <c r="V14" s="36">
        <v>84.041280128229431</v>
      </c>
      <c r="W14" s="25">
        <v>0.86669034108393228</v>
      </c>
      <c r="X14" s="60">
        <v>-0.40465701724332348</v>
      </c>
      <c r="Y14" s="59">
        <v>2.0512352683228516</v>
      </c>
      <c r="Z14" s="36">
        <v>94.448976428402403</v>
      </c>
      <c r="AA14" s="25">
        <v>0.58062839682958478</v>
      </c>
      <c r="AB14" s="60">
        <v>90.950539279705083</v>
      </c>
      <c r="AC14" s="59">
        <v>1.3223169606086111</v>
      </c>
      <c r="AD14" s="36">
        <v>95.576398861232377</v>
      </c>
      <c r="AE14" s="25">
        <v>0.58055967712956136</v>
      </c>
      <c r="AF14" s="60">
        <v>4.625859581527294</v>
      </c>
      <c r="AG14" s="59">
        <v>1.3729660704857598</v>
      </c>
      <c r="AH14" s="36">
        <v>89.984244774606651</v>
      </c>
      <c r="AI14" s="25">
        <v>0.56800549061069716</v>
      </c>
      <c r="AJ14" s="60">
        <v>88.348220216830029</v>
      </c>
      <c r="AK14" s="59">
        <v>1.3351155114116062</v>
      </c>
      <c r="AL14" s="36">
        <v>90.533809242483827</v>
      </c>
      <c r="AM14" s="25">
        <v>0.58862208502314473</v>
      </c>
      <c r="AN14" s="60">
        <v>2.1855890256537975</v>
      </c>
      <c r="AO14" s="26">
        <v>1.4309931013566692</v>
      </c>
    </row>
    <row r="15" spans="1:41">
      <c r="A15" s="89" t="s">
        <v>86</v>
      </c>
      <c r="B15" s="36">
        <v>10.234496147016079</v>
      </c>
      <c r="C15" s="25">
        <v>0.60567200569298396</v>
      </c>
      <c r="D15" s="60">
        <v>15.55931542947503</v>
      </c>
      <c r="E15" s="59">
        <v>1.3326492970032484</v>
      </c>
      <c r="F15" s="36">
        <v>8.4295775170563854</v>
      </c>
      <c r="G15" s="25">
        <v>0.60658535999017604</v>
      </c>
      <c r="H15" s="60">
        <v>-7.1297379124186442</v>
      </c>
      <c r="I15" s="59">
        <v>1.3961117553581812</v>
      </c>
      <c r="J15" s="36">
        <v>93.268184133242286</v>
      </c>
      <c r="K15" s="25">
        <v>0.55558521206281486</v>
      </c>
      <c r="L15" s="60">
        <v>93.37109173069274</v>
      </c>
      <c r="M15" s="59">
        <v>0.89386781240870483</v>
      </c>
      <c r="N15" s="36">
        <v>93.247276897538455</v>
      </c>
      <c r="O15" s="25">
        <v>0.64487171445152625</v>
      </c>
      <c r="P15" s="60">
        <v>-0.12381483315428454</v>
      </c>
      <c r="Q15" s="59">
        <v>1.0008243171689226</v>
      </c>
      <c r="R15" s="36">
        <v>87.978889251826928</v>
      </c>
      <c r="S15" s="25">
        <v>0.8606533387661186</v>
      </c>
      <c r="T15" s="60">
        <v>90.495233162341265</v>
      </c>
      <c r="U15" s="59">
        <v>1.0566232534300533</v>
      </c>
      <c r="V15" s="36">
        <v>87.10540443196173</v>
      </c>
      <c r="W15" s="25">
        <v>1.0175383360018126</v>
      </c>
      <c r="X15" s="60">
        <v>-3.3898287303795342</v>
      </c>
      <c r="Y15" s="59">
        <v>1.2853448394756302</v>
      </c>
      <c r="Z15" s="36">
        <v>97.650232797937264</v>
      </c>
      <c r="AA15" s="25">
        <v>0.30854307294999028</v>
      </c>
      <c r="AB15" s="60">
        <v>97.067251128949707</v>
      </c>
      <c r="AC15" s="59">
        <v>0.64522512042371782</v>
      </c>
      <c r="AD15" s="36">
        <v>97.841926439483203</v>
      </c>
      <c r="AE15" s="25">
        <v>0.33289316583105666</v>
      </c>
      <c r="AF15" s="60">
        <v>0.77467531053349603</v>
      </c>
      <c r="AG15" s="59">
        <v>0.69632329300144602</v>
      </c>
      <c r="AH15" s="36">
        <v>96.461166683312072</v>
      </c>
      <c r="AI15" s="25">
        <v>0.34040274591429476</v>
      </c>
      <c r="AJ15" s="60">
        <v>96.581769917344459</v>
      </c>
      <c r="AK15" s="59">
        <v>0.62210314651084031</v>
      </c>
      <c r="AL15" s="36">
        <v>96.40525167497303</v>
      </c>
      <c r="AM15" s="25">
        <v>0.35337204535249328</v>
      </c>
      <c r="AN15" s="60">
        <v>-0.17651824237142932</v>
      </c>
      <c r="AO15" s="26">
        <v>0.62833940348126627</v>
      </c>
    </row>
    <row r="16" spans="1:41">
      <c r="A16" s="89" t="s">
        <v>98</v>
      </c>
      <c r="B16" s="36">
        <v>14.476819848501441</v>
      </c>
      <c r="C16" s="25">
        <v>0.86765384560964132</v>
      </c>
      <c r="D16" s="60">
        <v>13.35338904845325</v>
      </c>
      <c r="E16" s="59">
        <v>1.3721957711948318</v>
      </c>
      <c r="F16" s="36">
        <v>14.7371899210747</v>
      </c>
      <c r="G16" s="25">
        <v>0.89645931482876262</v>
      </c>
      <c r="H16" s="60">
        <v>1.3838008726214497</v>
      </c>
      <c r="I16" s="59">
        <v>1.2861356623335836</v>
      </c>
      <c r="J16" s="36">
        <v>91.585086940487813</v>
      </c>
      <c r="K16" s="25">
        <v>0.58983878477453622</v>
      </c>
      <c r="L16" s="60">
        <v>94.854374698195016</v>
      </c>
      <c r="M16" s="59">
        <v>0.79469826604811511</v>
      </c>
      <c r="N16" s="36">
        <v>90.681025136708357</v>
      </c>
      <c r="O16" s="25">
        <v>0.70961278111205295</v>
      </c>
      <c r="P16" s="60">
        <v>-4.1733495614866598</v>
      </c>
      <c r="Q16" s="59">
        <v>1.0388922454354266</v>
      </c>
      <c r="R16" s="36">
        <v>82.870490563733838</v>
      </c>
      <c r="S16" s="25">
        <v>1.083386274597679</v>
      </c>
      <c r="T16" s="60">
        <v>87.470814514964246</v>
      </c>
      <c r="U16" s="59">
        <v>1.4924653913898143</v>
      </c>
      <c r="V16" s="36">
        <v>81.582762561805154</v>
      </c>
      <c r="W16" s="25">
        <v>1.1911192540140214</v>
      </c>
      <c r="X16" s="60">
        <v>-5.888051953159092</v>
      </c>
      <c r="Y16" s="59">
        <v>1.5719929968299873</v>
      </c>
      <c r="Z16" s="36">
        <v>90.177516432099651</v>
      </c>
      <c r="AA16" s="25">
        <v>0.59408224171066859</v>
      </c>
      <c r="AB16" s="60">
        <v>88.522129105174471</v>
      </c>
      <c r="AC16" s="59">
        <v>1.2802451655045444</v>
      </c>
      <c r="AD16" s="36">
        <v>90.621558828497172</v>
      </c>
      <c r="AE16" s="25">
        <v>0.58559539693212237</v>
      </c>
      <c r="AF16" s="60">
        <v>2.0994297233227002</v>
      </c>
      <c r="AG16" s="59">
        <v>1.2590882006158857</v>
      </c>
      <c r="AH16" s="36">
        <v>89.168476428625837</v>
      </c>
      <c r="AI16" s="25">
        <v>0.58238129774219638</v>
      </c>
      <c r="AJ16" s="60">
        <v>90.916864195067248</v>
      </c>
      <c r="AK16" s="59">
        <v>0.93171389809005822</v>
      </c>
      <c r="AL16" s="36">
        <v>88.689532052975864</v>
      </c>
      <c r="AM16" s="25">
        <v>0.67418817669658582</v>
      </c>
      <c r="AN16" s="60">
        <v>-2.2273321420913845</v>
      </c>
      <c r="AO16" s="26">
        <v>1.0997841873122052</v>
      </c>
    </row>
    <row r="17" spans="1:41">
      <c r="A17" s="275" t="s">
        <v>547</v>
      </c>
      <c r="B17" s="36">
        <v>13.91881131658103</v>
      </c>
      <c r="C17" s="25">
        <v>1.1144226414734275</v>
      </c>
      <c r="D17" s="60">
        <v>10.784200059476611</v>
      </c>
      <c r="E17" s="59">
        <v>1.6362920646326022</v>
      </c>
      <c r="F17" s="36">
        <v>14.719260500551091</v>
      </c>
      <c r="G17" s="25">
        <v>1.2212578688941218</v>
      </c>
      <c r="H17" s="60">
        <v>3.9350604410744801</v>
      </c>
      <c r="I17" s="59">
        <v>1.7385822690369332</v>
      </c>
      <c r="J17" s="36">
        <v>91.823118095799245</v>
      </c>
      <c r="K17" s="25">
        <v>0.78217431764036494</v>
      </c>
      <c r="L17" s="60">
        <v>96.336935245036386</v>
      </c>
      <c r="M17" s="59">
        <v>0.81945879875131744</v>
      </c>
      <c r="N17" s="36">
        <v>90.677205089489931</v>
      </c>
      <c r="O17" s="25">
        <v>0.93722160425878742</v>
      </c>
      <c r="P17" s="60">
        <v>-5.6597301555464554</v>
      </c>
      <c r="Q17" s="59">
        <v>1.2161422203643617</v>
      </c>
      <c r="R17" s="36">
        <v>85.09539449281948</v>
      </c>
      <c r="S17" s="25">
        <v>1.186305908528096</v>
      </c>
      <c r="T17" s="60">
        <v>92.097816499987175</v>
      </c>
      <c r="U17" s="59">
        <v>1.3357457367561383</v>
      </c>
      <c r="V17" s="36">
        <v>83.30957106171762</v>
      </c>
      <c r="W17" s="25">
        <v>1.3926636772311802</v>
      </c>
      <c r="X17" s="60">
        <v>-8.7882454382695556</v>
      </c>
      <c r="Y17" s="59">
        <v>1.8303438912425958</v>
      </c>
      <c r="Z17" s="36">
        <v>93.181990517741269</v>
      </c>
      <c r="AA17" s="25">
        <v>0.6031002982437158</v>
      </c>
      <c r="AB17" s="60">
        <v>94.750828719882222</v>
      </c>
      <c r="AC17" s="59">
        <v>0.93163654478038449</v>
      </c>
      <c r="AD17" s="36">
        <v>92.818919714103515</v>
      </c>
      <c r="AE17" s="25">
        <v>0.68426682559965391</v>
      </c>
      <c r="AF17" s="60">
        <v>-1.9319090057787065</v>
      </c>
      <c r="AG17" s="59">
        <v>1.0805407712843691</v>
      </c>
      <c r="AH17" s="36">
        <v>92.947121912358625</v>
      </c>
      <c r="AI17" s="25">
        <v>0.57112558464062968</v>
      </c>
      <c r="AJ17" s="60">
        <v>96.34217023775993</v>
      </c>
      <c r="AK17" s="59">
        <v>0.77990196055772132</v>
      </c>
      <c r="AL17" s="36">
        <v>92.120094586137697</v>
      </c>
      <c r="AM17" s="25">
        <v>0.6833225385596835</v>
      </c>
      <c r="AN17" s="60">
        <v>-4.2220756516222337</v>
      </c>
      <c r="AO17" s="26">
        <v>1.0513925835128186</v>
      </c>
    </row>
    <row r="18" spans="1:41">
      <c r="A18" s="89" t="s">
        <v>66</v>
      </c>
      <c r="B18" s="36">
        <v>18.743917360522289</v>
      </c>
      <c r="C18" s="25">
        <v>1.3263523419747041</v>
      </c>
      <c r="D18" s="60">
        <v>16.653918463699149</v>
      </c>
      <c r="E18" s="59">
        <v>2.155502962167291</v>
      </c>
      <c r="F18" s="36">
        <v>19.021221942157919</v>
      </c>
      <c r="G18" s="25">
        <v>1.4413950969196088</v>
      </c>
      <c r="H18" s="60">
        <v>2.3673034784587692</v>
      </c>
      <c r="I18" s="59">
        <v>2.3004898055107277</v>
      </c>
      <c r="J18" s="36">
        <v>91.280274626286513</v>
      </c>
      <c r="K18" s="25">
        <v>0.73532091068829342</v>
      </c>
      <c r="L18" s="60">
        <v>92.88458013311174</v>
      </c>
      <c r="M18" s="59">
        <v>1.5546471390091123</v>
      </c>
      <c r="N18" s="36">
        <v>91.032539498989323</v>
      </c>
      <c r="O18" s="25">
        <v>0.77648630350551784</v>
      </c>
      <c r="P18" s="60">
        <v>-1.8520406341224174</v>
      </c>
      <c r="Q18" s="59">
        <v>1.6229371907943397</v>
      </c>
      <c r="R18" s="36">
        <v>88.803365909039144</v>
      </c>
      <c r="S18" s="25">
        <v>0.97141774613097165</v>
      </c>
      <c r="T18" s="60">
        <v>91.474254783273437</v>
      </c>
      <c r="U18" s="59">
        <v>1.5748448391155991</v>
      </c>
      <c r="V18" s="36">
        <v>88.270106649393199</v>
      </c>
      <c r="W18" s="25">
        <v>1.1279151040810016</v>
      </c>
      <c r="X18" s="60">
        <v>-3.2041481338802384</v>
      </c>
      <c r="Y18" s="59">
        <v>1.8579284453901446</v>
      </c>
      <c r="Z18" s="36">
        <v>93.581827009862067</v>
      </c>
      <c r="AA18" s="25">
        <v>0.74409297127011764</v>
      </c>
      <c r="AB18" s="60">
        <v>94.17515546270478</v>
      </c>
      <c r="AC18" s="59">
        <v>1.2112669026643068</v>
      </c>
      <c r="AD18" s="36">
        <v>93.546657907138027</v>
      </c>
      <c r="AE18" s="25">
        <v>0.78873280372028698</v>
      </c>
      <c r="AF18" s="60">
        <v>-0.62849755556675291</v>
      </c>
      <c r="AG18" s="59">
        <v>1.2568640589255138</v>
      </c>
      <c r="AH18" s="36">
        <v>92.400839804809863</v>
      </c>
      <c r="AI18" s="25">
        <v>0.75816105900417174</v>
      </c>
      <c r="AJ18" s="60">
        <v>95.0181505974939</v>
      </c>
      <c r="AK18" s="59">
        <v>1.0793588280946143</v>
      </c>
      <c r="AL18" s="36">
        <v>91.728019887292433</v>
      </c>
      <c r="AM18" s="25">
        <v>0.83768361060170149</v>
      </c>
      <c r="AN18" s="60">
        <v>-3.290130710201467</v>
      </c>
      <c r="AO18" s="26">
        <v>1.1646362150680145</v>
      </c>
    </row>
    <row r="19" spans="1:41">
      <c r="A19" s="89" t="s">
        <v>101</v>
      </c>
      <c r="B19" s="36">
        <v>12.584625441504549</v>
      </c>
      <c r="C19" s="25">
        <v>1.0144904717285377</v>
      </c>
      <c r="D19" s="60">
        <v>15.90833015015661</v>
      </c>
      <c r="E19" s="59">
        <v>2.8038045132544762</v>
      </c>
      <c r="F19" s="36">
        <v>12.02511868365835</v>
      </c>
      <c r="G19" s="25">
        <v>0.93631829684025669</v>
      </c>
      <c r="H19" s="60">
        <v>-3.8832114664982598</v>
      </c>
      <c r="I19" s="59">
        <v>2.6364675743670918</v>
      </c>
      <c r="J19" s="36">
        <v>92.177579514135758</v>
      </c>
      <c r="K19" s="25">
        <v>0.75855234566552721</v>
      </c>
      <c r="L19" s="60">
        <v>90.653803220200132</v>
      </c>
      <c r="M19" s="59">
        <v>1.9750006010294958</v>
      </c>
      <c r="N19" s="36">
        <v>92.413345598681531</v>
      </c>
      <c r="O19" s="25">
        <v>0.7494495460422117</v>
      </c>
      <c r="P19" s="60">
        <v>1.7595423784813988</v>
      </c>
      <c r="Q19" s="59">
        <v>1.9350166681185548</v>
      </c>
      <c r="R19" s="36">
        <v>89.583411041609978</v>
      </c>
      <c r="S19" s="25">
        <v>1.1117508439247699</v>
      </c>
      <c r="T19" s="60">
        <v>88.73611537900797</v>
      </c>
      <c r="U19" s="59">
        <v>2.5418960336751351</v>
      </c>
      <c r="V19" s="36">
        <v>89.662085690799415</v>
      </c>
      <c r="W19" s="25">
        <v>1.1068451052501773</v>
      </c>
      <c r="X19" s="60">
        <v>0.92597031179144551</v>
      </c>
      <c r="Y19" s="59">
        <v>2.4368380784440382</v>
      </c>
      <c r="Z19" s="36">
        <v>92.397676805927148</v>
      </c>
      <c r="AA19" s="25">
        <v>0.78511108928190798</v>
      </c>
      <c r="AB19" s="60">
        <v>90.488682311045238</v>
      </c>
      <c r="AC19" s="59">
        <v>1.8601864299746809</v>
      </c>
      <c r="AD19" s="36">
        <v>92.666378088294948</v>
      </c>
      <c r="AE19" s="25">
        <v>0.83346326799532888</v>
      </c>
      <c r="AF19" s="60">
        <v>2.1776957772497099</v>
      </c>
      <c r="AG19" s="59">
        <v>1.951500088706847</v>
      </c>
      <c r="AH19" s="36">
        <v>87.361776118535488</v>
      </c>
      <c r="AI19" s="25">
        <v>0.96085346543451411</v>
      </c>
      <c r="AJ19" s="60">
        <v>82.658426102214349</v>
      </c>
      <c r="AK19" s="59">
        <v>2.710941130213901</v>
      </c>
      <c r="AL19" s="36">
        <v>88.054694475082968</v>
      </c>
      <c r="AM19" s="25">
        <v>0.95899963347158379</v>
      </c>
      <c r="AN19" s="60">
        <v>5.3962683728686187</v>
      </c>
      <c r="AO19" s="26">
        <v>2.7105879215852884</v>
      </c>
    </row>
    <row r="20" spans="1:41">
      <c r="A20" s="89" t="s">
        <v>85</v>
      </c>
      <c r="B20" s="36">
        <v>12.07494670627328</v>
      </c>
      <c r="C20" s="25">
        <v>0.8905883892304971</v>
      </c>
      <c r="D20" s="60">
        <v>11.631779567944131</v>
      </c>
      <c r="E20" s="59">
        <v>1.8439039624915274</v>
      </c>
      <c r="F20" s="36">
        <v>12.07980251918724</v>
      </c>
      <c r="G20" s="25">
        <v>0.95415772967248769</v>
      </c>
      <c r="H20" s="60">
        <v>0.44802295124310909</v>
      </c>
      <c r="I20" s="59">
        <v>2.0717120502732076</v>
      </c>
      <c r="J20" s="36">
        <v>94.362435779505972</v>
      </c>
      <c r="K20" s="25">
        <v>0.5663019127209602</v>
      </c>
      <c r="L20" s="60">
        <v>95.74030384548702</v>
      </c>
      <c r="M20" s="59">
        <v>0.97416322415592072</v>
      </c>
      <c r="N20" s="36">
        <v>94.232918424411011</v>
      </c>
      <c r="O20" s="25">
        <v>0.65597129531101983</v>
      </c>
      <c r="P20" s="60">
        <v>-1.5073854210760089</v>
      </c>
      <c r="Q20" s="59">
        <v>1.2327974744500618</v>
      </c>
      <c r="R20" s="36">
        <v>90.57268581545172</v>
      </c>
      <c r="S20" s="25">
        <v>1.1220703508742236</v>
      </c>
      <c r="T20" s="60">
        <v>92.845747329700131</v>
      </c>
      <c r="U20" s="59">
        <v>1.6811467778093296</v>
      </c>
      <c r="V20" s="36">
        <v>90.187832554013028</v>
      </c>
      <c r="W20" s="25">
        <v>1.2388976582595472</v>
      </c>
      <c r="X20" s="60">
        <v>-2.6579147756871038</v>
      </c>
      <c r="Y20" s="59">
        <v>1.943737882841327</v>
      </c>
      <c r="Z20" s="36">
        <v>96.658619383118179</v>
      </c>
      <c r="AA20" s="25">
        <v>0.41215903228155232</v>
      </c>
      <c r="AB20" s="60">
        <v>94.33457543228198</v>
      </c>
      <c r="AC20" s="59">
        <v>1.6172996844659175</v>
      </c>
      <c r="AD20" s="36">
        <v>97.267206426186391</v>
      </c>
      <c r="AE20" s="25">
        <v>0.42828542339373704</v>
      </c>
      <c r="AF20" s="60">
        <v>2.9326309939044108</v>
      </c>
      <c r="AG20" s="59">
        <v>1.68951931847936</v>
      </c>
      <c r="AH20" s="36">
        <v>96.129761446189448</v>
      </c>
      <c r="AI20" s="25">
        <v>0.65440287128830232</v>
      </c>
      <c r="AJ20" s="60">
        <v>94.741956747181121</v>
      </c>
      <c r="AK20" s="59">
        <v>1.325400461671266</v>
      </c>
      <c r="AL20" s="36">
        <v>96.409926154558619</v>
      </c>
      <c r="AM20" s="25">
        <v>0.7135733555232282</v>
      </c>
      <c r="AN20" s="60">
        <v>1.6679694073774982</v>
      </c>
      <c r="AO20" s="26">
        <v>1.4411938800287123</v>
      </c>
    </row>
    <row r="21" spans="1:41">
      <c r="A21" s="89" t="s">
        <v>56</v>
      </c>
      <c r="B21" s="36">
        <v>24.83452754641808</v>
      </c>
      <c r="C21" s="25">
        <v>1.78279496048196</v>
      </c>
      <c r="D21" s="60">
        <v>29.636359947310229</v>
      </c>
      <c r="E21" s="59">
        <v>3.3935777661369158</v>
      </c>
      <c r="F21" s="36">
        <v>24.335713541506731</v>
      </c>
      <c r="G21" s="25">
        <v>1.8387294334536279</v>
      </c>
      <c r="H21" s="60">
        <v>-5.3006464058034979</v>
      </c>
      <c r="I21" s="59">
        <v>3.3981328924603735</v>
      </c>
      <c r="J21" s="36">
        <v>81.08431172359667</v>
      </c>
      <c r="K21" s="25">
        <v>1.6045936270810506</v>
      </c>
      <c r="L21" s="60">
        <v>80.894347749437685</v>
      </c>
      <c r="M21" s="59">
        <v>3.4799325614030865</v>
      </c>
      <c r="N21" s="36">
        <v>81.103751533885529</v>
      </c>
      <c r="O21" s="25">
        <v>1.6446803167287238</v>
      </c>
      <c r="P21" s="60">
        <v>0.20940378444784358</v>
      </c>
      <c r="Q21" s="59">
        <v>3.4410159542743179</v>
      </c>
      <c r="R21" s="36">
        <v>79.268279665188771</v>
      </c>
      <c r="S21" s="25">
        <v>1.6562926563308744</v>
      </c>
      <c r="T21" s="60">
        <v>75.752842637164704</v>
      </c>
      <c r="U21" s="59">
        <v>3.4455844595515104</v>
      </c>
      <c r="V21" s="36">
        <v>79.642740482598953</v>
      </c>
      <c r="W21" s="25">
        <v>1.6849142368578491</v>
      </c>
      <c r="X21" s="60">
        <v>3.8898978454342483</v>
      </c>
      <c r="Y21" s="59">
        <v>3.3658316124797509</v>
      </c>
      <c r="Z21" s="36">
        <v>96.468177016827852</v>
      </c>
      <c r="AA21" s="25">
        <v>0.55994215655213331</v>
      </c>
      <c r="AB21" s="60">
        <v>92.917200756360913</v>
      </c>
      <c r="AC21" s="59">
        <v>1.9268424593403877</v>
      </c>
      <c r="AD21" s="36">
        <v>96.873656307432327</v>
      </c>
      <c r="AE21" s="25">
        <v>0.58704562971097662</v>
      </c>
      <c r="AF21" s="60">
        <v>3.9564555510714143</v>
      </c>
      <c r="AG21" s="59">
        <v>2.0370367637238163</v>
      </c>
      <c r="AH21" s="36">
        <v>91.228996409804054</v>
      </c>
      <c r="AI21" s="25">
        <v>0.75046601810485725</v>
      </c>
      <c r="AJ21" s="60">
        <v>90.451856999617604</v>
      </c>
      <c r="AK21" s="59">
        <v>2.4205714129423397</v>
      </c>
      <c r="AL21" s="36">
        <v>91.313704499221984</v>
      </c>
      <c r="AM21" s="25">
        <v>0.79356442192655607</v>
      </c>
      <c r="AN21" s="60">
        <v>0.86184749960438012</v>
      </c>
      <c r="AO21" s="26">
        <v>2.5663250237363311</v>
      </c>
    </row>
    <row r="22" spans="1:41">
      <c r="A22" s="89" t="s">
        <v>67</v>
      </c>
      <c r="B22" s="36">
        <v>10.39692805339566</v>
      </c>
      <c r="C22" s="25">
        <v>0.70581927945844847</v>
      </c>
      <c r="D22" s="60">
        <v>13.51987018046273</v>
      </c>
      <c r="E22" s="59">
        <v>1.6968455472010144</v>
      </c>
      <c r="F22" s="36">
        <v>9.7145331974336315</v>
      </c>
      <c r="G22" s="25">
        <v>0.74571844088963102</v>
      </c>
      <c r="H22" s="60">
        <v>-3.8053369830290986</v>
      </c>
      <c r="I22" s="59">
        <v>1.7989794922910074</v>
      </c>
      <c r="J22" s="36">
        <v>91.160502189968767</v>
      </c>
      <c r="K22" s="25">
        <v>0.67713495754973207</v>
      </c>
      <c r="L22" s="60">
        <v>91.568260845688286</v>
      </c>
      <c r="M22" s="59">
        <v>1.3655983960047426</v>
      </c>
      <c r="N22" s="36">
        <v>91.099578511902791</v>
      </c>
      <c r="O22" s="25">
        <v>0.76251795164636593</v>
      </c>
      <c r="P22" s="60">
        <v>-0.46868233378549462</v>
      </c>
      <c r="Q22" s="59">
        <v>1.5498696353825296</v>
      </c>
      <c r="R22" s="36">
        <v>86.592592844981951</v>
      </c>
      <c r="S22" s="25">
        <v>1.0178252023883343</v>
      </c>
      <c r="T22" s="60">
        <v>84.804843927135494</v>
      </c>
      <c r="U22" s="59">
        <v>1.8157953773728546</v>
      </c>
      <c r="V22" s="36">
        <v>86.975276405154332</v>
      </c>
      <c r="W22" s="25">
        <v>1.1165741493073313</v>
      </c>
      <c r="X22" s="60">
        <v>2.1704324780188387</v>
      </c>
      <c r="Y22" s="59">
        <v>1.9793313685951168</v>
      </c>
      <c r="Z22" s="36">
        <v>95.958707889960763</v>
      </c>
      <c r="AA22" s="25">
        <v>0.40515985506005625</v>
      </c>
      <c r="AB22" s="60">
        <v>91.984375645705512</v>
      </c>
      <c r="AC22" s="59">
        <v>1.287612856745747</v>
      </c>
      <c r="AD22" s="36">
        <v>96.848585416860061</v>
      </c>
      <c r="AE22" s="25">
        <v>0.39338841060458618</v>
      </c>
      <c r="AF22" s="60">
        <v>4.8642097711545489</v>
      </c>
      <c r="AG22" s="59">
        <v>1.3328202338027122</v>
      </c>
      <c r="AH22" s="36">
        <v>89.633911694030488</v>
      </c>
      <c r="AI22" s="25">
        <v>0.67138331649479144</v>
      </c>
      <c r="AJ22" s="60">
        <v>88.983837813226316</v>
      </c>
      <c r="AK22" s="59">
        <v>1.6749127403312132</v>
      </c>
      <c r="AL22" s="36">
        <v>89.765390097522072</v>
      </c>
      <c r="AM22" s="25">
        <v>0.75010470797255846</v>
      </c>
      <c r="AN22" s="60">
        <v>0.78155228429575629</v>
      </c>
      <c r="AO22" s="26">
        <v>1.8661442396907504</v>
      </c>
    </row>
    <row r="23" spans="1:41">
      <c r="A23" s="89" t="s">
        <v>100</v>
      </c>
      <c r="B23" s="36">
        <v>24.910802208754649</v>
      </c>
      <c r="C23" s="25">
        <v>1.5363586002409628</v>
      </c>
      <c r="D23" s="60">
        <v>27.916611487596992</v>
      </c>
      <c r="E23" s="59">
        <v>2.4663981805423338</v>
      </c>
      <c r="F23" s="36">
        <v>23.80113803577968</v>
      </c>
      <c r="G23" s="25">
        <v>1.56864501164826</v>
      </c>
      <c r="H23" s="60">
        <v>-4.1154734518173122</v>
      </c>
      <c r="I23" s="59">
        <v>2.4118796561749845</v>
      </c>
      <c r="J23" s="36">
        <v>88.934687140958431</v>
      </c>
      <c r="K23" s="25">
        <v>0.8576997028940887</v>
      </c>
      <c r="L23" s="60">
        <v>90.205370758112892</v>
      </c>
      <c r="M23" s="59">
        <v>1.3495435118877643</v>
      </c>
      <c r="N23" s="36">
        <v>88.427452005399658</v>
      </c>
      <c r="O23" s="25">
        <v>1.1056909736998892</v>
      </c>
      <c r="P23" s="60">
        <v>-1.7779187527132336</v>
      </c>
      <c r="Q23" s="59">
        <v>1.7799763060491938</v>
      </c>
      <c r="R23" s="36">
        <v>82.579946442169174</v>
      </c>
      <c r="S23" s="25">
        <v>1.4730117789117716</v>
      </c>
      <c r="T23" s="60">
        <v>81.605026779137006</v>
      </c>
      <c r="U23" s="59">
        <v>2.4917088899872626</v>
      </c>
      <c r="V23" s="36">
        <v>82.891940733901393</v>
      </c>
      <c r="W23" s="25">
        <v>1.4305033273088403</v>
      </c>
      <c r="X23" s="60">
        <v>1.2869139547643869</v>
      </c>
      <c r="Y23" s="59">
        <v>2.3037855106681264</v>
      </c>
      <c r="Z23" s="36">
        <v>94.547571476831621</v>
      </c>
      <c r="AA23" s="25">
        <v>0.59910033614263103</v>
      </c>
      <c r="AB23" s="60">
        <v>93.408674575171801</v>
      </c>
      <c r="AC23" s="59">
        <v>1.1764049689928313</v>
      </c>
      <c r="AD23" s="36">
        <v>94.989615176412357</v>
      </c>
      <c r="AE23" s="25">
        <v>0.70488469776562745</v>
      </c>
      <c r="AF23" s="60">
        <v>1.580940601240556</v>
      </c>
      <c r="AG23" s="59">
        <v>1.3929414102236957</v>
      </c>
      <c r="AH23" s="36">
        <v>93.799052018584547</v>
      </c>
      <c r="AI23" s="25">
        <v>0.6347180163577677</v>
      </c>
      <c r="AJ23" s="60">
        <v>92.381190254629303</v>
      </c>
      <c r="AK23" s="59">
        <v>1.3130527687297018</v>
      </c>
      <c r="AL23" s="36">
        <v>94.352580565394177</v>
      </c>
      <c r="AM23" s="25">
        <v>0.7962894092837941</v>
      </c>
      <c r="AN23" s="60">
        <v>1.9713903107648747</v>
      </c>
      <c r="AO23" s="26">
        <v>1.6410552826988982</v>
      </c>
    </row>
    <row r="24" spans="1:41">
      <c r="A24" s="89" t="s">
        <v>71</v>
      </c>
      <c r="B24" s="36">
        <v>9.5674817293919432</v>
      </c>
      <c r="C24" s="25">
        <v>0.94173337854878447</v>
      </c>
      <c r="D24" s="60">
        <v>10.31229707538969</v>
      </c>
      <c r="E24" s="59">
        <v>1.944597088037795</v>
      </c>
      <c r="F24" s="36">
        <v>9.2878026751039489</v>
      </c>
      <c r="G24" s="25">
        <v>1.0375462230668089</v>
      </c>
      <c r="H24" s="60">
        <v>-1.0244944002857412</v>
      </c>
      <c r="I24" s="59">
        <v>2.2000974628169749</v>
      </c>
      <c r="J24" s="36">
        <v>95.331578989538414</v>
      </c>
      <c r="K24" s="25">
        <v>0.59688107902287324</v>
      </c>
      <c r="L24" s="60">
        <v>95.900381773837609</v>
      </c>
      <c r="M24" s="59">
        <v>1.2558046723428491</v>
      </c>
      <c r="N24" s="36">
        <v>95.198651612974416</v>
      </c>
      <c r="O24" s="25">
        <v>0.62309627605272477</v>
      </c>
      <c r="P24" s="60">
        <v>-0.70173016086319251</v>
      </c>
      <c r="Q24" s="59">
        <v>1.2872917773169992</v>
      </c>
      <c r="R24" s="36">
        <v>88.018395869946175</v>
      </c>
      <c r="S24" s="25">
        <v>1.0957878245558987</v>
      </c>
      <c r="T24" s="60">
        <v>88.659449139329539</v>
      </c>
      <c r="U24" s="59">
        <v>1.9839316371061722</v>
      </c>
      <c r="V24" s="36">
        <v>87.906460559523694</v>
      </c>
      <c r="W24" s="25">
        <v>1.1111447138312476</v>
      </c>
      <c r="X24" s="60">
        <v>-0.75298857980584444</v>
      </c>
      <c r="Y24" s="59">
        <v>1.8824630346929676</v>
      </c>
      <c r="Z24" s="36">
        <v>96.807027518943386</v>
      </c>
      <c r="AA24" s="25">
        <v>0.44017263321476424</v>
      </c>
      <c r="AB24" s="60">
        <v>93.462497731264648</v>
      </c>
      <c r="AC24" s="59">
        <v>1.654775030518131</v>
      </c>
      <c r="AD24" s="36">
        <v>97.547811246313032</v>
      </c>
      <c r="AE24" s="25">
        <v>0.36796631660042162</v>
      </c>
      <c r="AF24" s="60">
        <v>4.0853135150483837</v>
      </c>
      <c r="AG24" s="59">
        <v>1.6850972251635781</v>
      </c>
      <c r="AH24" s="36">
        <v>89.209243102532312</v>
      </c>
      <c r="AI24" s="25">
        <v>0.8178036488386603</v>
      </c>
      <c r="AJ24" s="60">
        <v>92.111424108176152</v>
      </c>
      <c r="AK24" s="59">
        <v>1.5666887107672209</v>
      </c>
      <c r="AL24" s="36">
        <v>88.55325875554135</v>
      </c>
      <c r="AM24" s="25">
        <v>0.89593269322698521</v>
      </c>
      <c r="AN24" s="60">
        <v>-3.558165352634802</v>
      </c>
      <c r="AO24" s="26">
        <v>1.6788605245252008</v>
      </c>
    </row>
    <row r="25" spans="1:41">
      <c r="A25" s="39" t="s">
        <v>61</v>
      </c>
      <c r="B25" s="36">
        <v>13.49974636498318</v>
      </c>
      <c r="C25" s="25">
        <v>0.82313537405077752</v>
      </c>
      <c r="D25" s="60">
        <v>15.385485194967931</v>
      </c>
      <c r="E25" s="59">
        <v>2.1282171044237934</v>
      </c>
      <c r="F25" s="36">
        <v>13.10179182560648</v>
      </c>
      <c r="G25" s="25">
        <v>0.84965994624924213</v>
      </c>
      <c r="H25" s="60">
        <v>-2.2836933693614512</v>
      </c>
      <c r="I25" s="59">
        <v>2.1999106535104254</v>
      </c>
      <c r="J25" s="36">
        <v>85.439135893019596</v>
      </c>
      <c r="K25" s="25">
        <v>0.84080055137034226</v>
      </c>
      <c r="L25" s="60">
        <v>84.690293070379752</v>
      </c>
      <c r="M25" s="59">
        <v>1.8267540884116389</v>
      </c>
      <c r="N25" s="36">
        <v>85.559542491232293</v>
      </c>
      <c r="O25" s="25">
        <v>0.92465993064205421</v>
      </c>
      <c r="P25" s="60">
        <v>0.86924942085254031</v>
      </c>
      <c r="Q25" s="59">
        <v>2.0058662279546042</v>
      </c>
      <c r="R25" s="36">
        <v>82.111181505469915</v>
      </c>
      <c r="S25" s="25">
        <v>1.1573820167567954</v>
      </c>
      <c r="T25" s="60">
        <v>81.358825139780635</v>
      </c>
      <c r="U25" s="59">
        <v>2.4795307716397943</v>
      </c>
      <c r="V25" s="36">
        <v>82.257912438389241</v>
      </c>
      <c r="W25" s="25">
        <v>1.2648006221913657</v>
      </c>
      <c r="X25" s="60">
        <v>0.89908729860860603</v>
      </c>
      <c r="Y25" s="59">
        <v>2.7319831457187926</v>
      </c>
      <c r="Z25" s="36">
        <v>91.898758981176101</v>
      </c>
      <c r="AA25" s="25">
        <v>0.65012600455507452</v>
      </c>
      <c r="AB25" s="60">
        <v>87.502607485407239</v>
      </c>
      <c r="AC25" s="59">
        <v>1.5982759896501348</v>
      </c>
      <c r="AD25" s="36">
        <v>92.666511284907969</v>
      </c>
      <c r="AE25" s="25">
        <v>0.71890542241660493</v>
      </c>
      <c r="AF25" s="60">
        <v>5.16390379950073</v>
      </c>
      <c r="AG25" s="59">
        <v>1.7821672274935854</v>
      </c>
      <c r="AH25" s="36">
        <v>94.213620608697511</v>
      </c>
      <c r="AI25" s="25">
        <v>0.48519129856237903</v>
      </c>
      <c r="AJ25" s="60">
        <v>91.170768696652459</v>
      </c>
      <c r="AK25" s="59">
        <v>1.67972831064512</v>
      </c>
      <c r="AL25" s="36">
        <v>94.718295643714711</v>
      </c>
      <c r="AM25" s="25">
        <v>0.54527514663776777</v>
      </c>
      <c r="AN25" s="60">
        <v>3.5475269470622521</v>
      </c>
      <c r="AO25" s="26">
        <v>1.8475433197894005</v>
      </c>
    </row>
    <row r="26" spans="1:41">
      <c r="A26" s="89" t="s">
        <v>77</v>
      </c>
      <c r="B26" s="36">
        <v>20.360176648924629</v>
      </c>
      <c r="C26" s="25">
        <v>1.0839383437507681</v>
      </c>
      <c r="D26" s="60">
        <v>23.78959552780228</v>
      </c>
      <c r="E26" s="59">
        <v>2.760553285160074</v>
      </c>
      <c r="F26" s="36">
        <v>19.66780500910453</v>
      </c>
      <c r="G26" s="25">
        <v>1.0913525078534934</v>
      </c>
      <c r="H26" s="60">
        <v>-4.1217905186977504</v>
      </c>
      <c r="I26" s="59">
        <v>2.8294517735719178</v>
      </c>
      <c r="J26" s="36">
        <v>87.387282658644665</v>
      </c>
      <c r="K26" s="25">
        <v>0.95950533838277863</v>
      </c>
      <c r="L26" s="60">
        <v>89.748265254755182</v>
      </c>
      <c r="M26" s="59">
        <v>1.6125115980137699</v>
      </c>
      <c r="N26" s="36">
        <v>86.885609049958049</v>
      </c>
      <c r="O26" s="25">
        <v>1.0579935404981295</v>
      </c>
      <c r="P26" s="60">
        <v>-2.8626562047971333</v>
      </c>
      <c r="Q26" s="59">
        <v>1.7642590418332411</v>
      </c>
      <c r="R26" s="36">
        <v>82.342169679096884</v>
      </c>
      <c r="S26" s="25">
        <v>1.4458635547793239</v>
      </c>
      <c r="T26" s="60">
        <v>83.56927537614375</v>
      </c>
      <c r="U26" s="59">
        <v>2.123152878851045</v>
      </c>
      <c r="V26" s="36">
        <v>82.071366068741696</v>
      </c>
      <c r="W26" s="25">
        <v>1.4947770819048354</v>
      </c>
      <c r="X26" s="60">
        <v>-1.497909307402054</v>
      </c>
      <c r="Y26" s="59">
        <v>1.9146865871376102</v>
      </c>
      <c r="Z26" s="36">
        <v>94.205872525657767</v>
      </c>
      <c r="AA26" s="25">
        <v>0.56098552120968737</v>
      </c>
      <c r="AB26" s="60">
        <v>92.001701673025721</v>
      </c>
      <c r="AC26" s="59">
        <v>1.3753562529942229</v>
      </c>
      <c r="AD26" s="36">
        <v>94.656882432682437</v>
      </c>
      <c r="AE26" s="25">
        <v>0.54523530396746833</v>
      </c>
      <c r="AF26" s="60">
        <v>2.6551807596567158</v>
      </c>
      <c r="AG26" s="59">
        <v>1.3567598567202546</v>
      </c>
      <c r="AH26" s="36">
        <v>87.96038098028238</v>
      </c>
      <c r="AI26" s="25">
        <v>0.85911276606312048</v>
      </c>
      <c r="AJ26" s="60">
        <v>87.718652360704027</v>
      </c>
      <c r="AK26" s="59">
        <v>1.584523692509296</v>
      </c>
      <c r="AL26" s="36">
        <v>87.999252185614068</v>
      </c>
      <c r="AM26" s="25">
        <v>0.90061374274003936</v>
      </c>
      <c r="AN26" s="60">
        <v>0.28059982491004121</v>
      </c>
      <c r="AO26" s="26">
        <v>1.5966334347576907</v>
      </c>
    </row>
    <row r="27" spans="1:41">
      <c r="A27" s="89" t="s">
        <v>93</v>
      </c>
      <c r="B27" s="36">
        <v>26.117836557136581</v>
      </c>
      <c r="C27" s="25">
        <v>1.2620903184504768</v>
      </c>
      <c r="D27" s="60">
        <v>32.635322345991213</v>
      </c>
      <c r="E27" s="59">
        <v>2.9187068753254861</v>
      </c>
      <c r="F27" s="36">
        <v>24.808729881765771</v>
      </c>
      <c r="G27" s="25">
        <v>1.2605981525379859</v>
      </c>
      <c r="H27" s="60">
        <v>-7.8265924642254419</v>
      </c>
      <c r="I27" s="59">
        <v>2.849213201912685</v>
      </c>
      <c r="J27" s="36">
        <v>90.40961101775892</v>
      </c>
      <c r="K27" s="25">
        <v>0.7472206356541482</v>
      </c>
      <c r="L27" s="60">
        <v>89.408532644631379</v>
      </c>
      <c r="M27" s="59">
        <v>1.6019264011880088</v>
      </c>
      <c r="N27" s="36">
        <v>90.666562726357625</v>
      </c>
      <c r="O27" s="25">
        <v>0.79052840901035293</v>
      </c>
      <c r="P27" s="60">
        <v>1.2580300817262469</v>
      </c>
      <c r="Q27" s="59">
        <v>1.6693663483484376</v>
      </c>
      <c r="R27" s="36">
        <v>80.450438779272233</v>
      </c>
      <c r="S27" s="25">
        <v>1.370290245098404</v>
      </c>
      <c r="T27" s="60">
        <v>78.822916315373746</v>
      </c>
      <c r="U27" s="59">
        <v>2.738738536011994</v>
      </c>
      <c r="V27" s="36">
        <v>80.811863731084074</v>
      </c>
      <c r="W27" s="25">
        <v>1.3940049984755736</v>
      </c>
      <c r="X27" s="60">
        <v>1.988947415710328</v>
      </c>
      <c r="Y27" s="59">
        <v>2.6618121096043454</v>
      </c>
      <c r="Z27" s="36">
        <v>88.294657653193923</v>
      </c>
      <c r="AA27" s="25">
        <v>0.65132554798733044</v>
      </c>
      <c r="AB27" s="60">
        <v>85.881306904705227</v>
      </c>
      <c r="AC27" s="59">
        <v>1.6468322219297746</v>
      </c>
      <c r="AD27" s="36">
        <v>88.735712293036272</v>
      </c>
      <c r="AE27" s="25">
        <v>0.72453853003417934</v>
      </c>
      <c r="AF27" s="60">
        <v>2.8544053883310454</v>
      </c>
      <c r="AG27" s="59">
        <v>1.8023120148082747</v>
      </c>
      <c r="AH27" s="36">
        <v>84.657709248165418</v>
      </c>
      <c r="AI27" s="25">
        <v>0.87513567169578077</v>
      </c>
      <c r="AJ27" s="60">
        <v>86.534950504023072</v>
      </c>
      <c r="AK27" s="59">
        <v>1.8437289040468821</v>
      </c>
      <c r="AL27" s="36">
        <v>84.373213129189224</v>
      </c>
      <c r="AM27" s="25">
        <v>0.96222582406785306</v>
      </c>
      <c r="AN27" s="60">
        <v>-2.161737374833848</v>
      </c>
      <c r="AO27" s="26">
        <v>2.024348727044023</v>
      </c>
    </row>
    <row r="28" spans="1:41">
      <c r="A28" s="89" t="s">
        <v>64</v>
      </c>
      <c r="B28" s="36">
        <v>10.87369083017416</v>
      </c>
      <c r="C28" s="25">
        <v>0.87766504467148732</v>
      </c>
      <c r="D28" s="60">
        <v>11.250753507541701</v>
      </c>
      <c r="E28" s="59">
        <v>1.8445418640214075</v>
      </c>
      <c r="F28" s="36">
        <v>10.88621492831335</v>
      </c>
      <c r="G28" s="25">
        <v>0.96806448193555772</v>
      </c>
      <c r="H28" s="60">
        <v>-0.3645385792283502</v>
      </c>
      <c r="I28" s="59">
        <v>2.0600023239859642</v>
      </c>
      <c r="J28" s="36">
        <v>90.978999286052272</v>
      </c>
      <c r="K28" s="25">
        <v>0.66104890373455982</v>
      </c>
      <c r="L28" s="60">
        <v>89.973309751834591</v>
      </c>
      <c r="M28" s="59">
        <v>1.5843812492397267</v>
      </c>
      <c r="N28" s="36">
        <v>91.011301288428129</v>
      </c>
      <c r="O28" s="25">
        <v>0.72972920171503441</v>
      </c>
      <c r="P28" s="60">
        <v>1.0379915365935375</v>
      </c>
      <c r="Q28" s="59">
        <v>1.7267122037746989</v>
      </c>
      <c r="R28" s="36">
        <v>92.925545866770449</v>
      </c>
      <c r="S28" s="25">
        <v>0.66472094026840434</v>
      </c>
      <c r="T28" s="60">
        <v>92.698334512938501</v>
      </c>
      <c r="U28" s="59">
        <v>1.5988047834002592</v>
      </c>
      <c r="V28" s="36">
        <v>92.950286431998535</v>
      </c>
      <c r="W28" s="25">
        <v>0.69052355863722059</v>
      </c>
      <c r="X28" s="60">
        <v>0.25195191906003345</v>
      </c>
      <c r="Y28" s="59">
        <v>1.6633407286648685</v>
      </c>
      <c r="Z28" s="36">
        <v>92.953552499458198</v>
      </c>
      <c r="AA28" s="25">
        <v>0.50128966045388645</v>
      </c>
      <c r="AB28" s="60">
        <v>91.528729155157436</v>
      </c>
      <c r="AC28" s="59">
        <v>1.5580329897671426</v>
      </c>
      <c r="AD28" s="36">
        <v>93.082435215595638</v>
      </c>
      <c r="AE28" s="25">
        <v>0.53204646230425157</v>
      </c>
      <c r="AF28" s="60">
        <v>1.553706060438202</v>
      </c>
      <c r="AG28" s="59">
        <v>1.6289488186337393</v>
      </c>
      <c r="AH28" s="36">
        <v>93.758256985483541</v>
      </c>
      <c r="AI28" s="25">
        <v>0.65433893483864569</v>
      </c>
      <c r="AJ28" s="60">
        <v>95.013283785679945</v>
      </c>
      <c r="AK28" s="59">
        <v>1.1381892983728266</v>
      </c>
      <c r="AL28" s="36">
        <v>93.604539343536018</v>
      </c>
      <c r="AM28" s="25">
        <v>0.73271203124003725</v>
      </c>
      <c r="AN28" s="60">
        <v>-1.4087444421439272</v>
      </c>
      <c r="AO28" s="26">
        <v>1.3419993861350887</v>
      </c>
    </row>
    <row r="29" spans="1:41">
      <c r="A29" s="89" t="s">
        <v>68</v>
      </c>
      <c r="B29" s="36">
        <v>16.2181523647183</v>
      </c>
      <c r="C29" s="25">
        <v>0.96412832433546103</v>
      </c>
      <c r="D29" s="60">
        <v>17.04149446216358</v>
      </c>
      <c r="E29" s="59">
        <v>2.4315157035630941</v>
      </c>
      <c r="F29" s="36">
        <v>16.011688081765939</v>
      </c>
      <c r="G29" s="25">
        <v>1.0099394326521567</v>
      </c>
      <c r="H29" s="60">
        <v>-1.0298063803976412</v>
      </c>
      <c r="I29" s="59">
        <v>2.5720405013914678</v>
      </c>
      <c r="J29" s="36">
        <v>82.496454292865081</v>
      </c>
      <c r="K29" s="25">
        <v>1.1015704787386564</v>
      </c>
      <c r="L29" s="60">
        <v>83.511572315269362</v>
      </c>
      <c r="M29" s="59">
        <v>2.1966488695773743</v>
      </c>
      <c r="N29" s="36">
        <v>82.167155884161971</v>
      </c>
      <c r="O29" s="25">
        <v>1.1722966679077618</v>
      </c>
      <c r="P29" s="60">
        <v>-1.3444164311073905</v>
      </c>
      <c r="Q29" s="59">
        <v>2.2780865788833196</v>
      </c>
      <c r="R29" s="36">
        <v>84.228248609888993</v>
      </c>
      <c r="S29" s="25">
        <v>1.1216531581944762</v>
      </c>
      <c r="T29" s="60">
        <v>84.331620607877099</v>
      </c>
      <c r="U29" s="59">
        <v>2.6625628463480449</v>
      </c>
      <c r="V29" s="36">
        <v>84.130110869524259</v>
      </c>
      <c r="W29" s="25">
        <v>1.1938834556630007</v>
      </c>
      <c r="X29" s="60">
        <v>-0.20150973835283992</v>
      </c>
      <c r="Y29" s="59">
        <v>2.8354190291159407</v>
      </c>
      <c r="Z29" s="36">
        <v>93.161912432321898</v>
      </c>
      <c r="AA29" s="25">
        <v>0.56757306442321598</v>
      </c>
      <c r="AB29" s="60">
        <v>92.545132089186993</v>
      </c>
      <c r="AC29" s="59">
        <v>1.532353962630653</v>
      </c>
      <c r="AD29" s="36">
        <v>93.281076354162224</v>
      </c>
      <c r="AE29" s="25">
        <v>0.55928627369660322</v>
      </c>
      <c r="AF29" s="60">
        <v>0.73594426497523102</v>
      </c>
      <c r="AG29" s="59">
        <v>1.5712959526059378</v>
      </c>
      <c r="AH29" s="36">
        <v>90.62269598174349</v>
      </c>
      <c r="AI29" s="25">
        <v>0.83926876822552532</v>
      </c>
      <c r="AJ29" s="60">
        <v>89.798296386438594</v>
      </c>
      <c r="AK29" s="59">
        <v>1.7776232748836924</v>
      </c>
      <c r="AL29" s="36">
        <v>90.779664932421881</v>
      </c>
      <c r="AM29" s="25">
        <v>0.88836103101162156</v>
      </c>
      <c r="AN29" s="60">
        <v>0.98136854598328682</v>
      </c>
      <c r="AO29" s="26">
        <v>1.8657650665482843</v>
      </c>
    </row>
    <row r="30" spans="1:41">
      <c r="A30" s="89" t="s">
        <v>94</v>
      </c>
      <c r="B30" s="36">
        <v>15.263452328317641</v>
      </c>
      <c r="C30" s="25">
        <v>1.1132718357908666</v>
      </c>
      <c r="D30" s="60">
        <v>15.66336659690576</v>
      </c>
      <c r="E30" s="59">
        <v>2.4781334223139067</v>
      </c>
      <c r="F30" s="36">
        <v>14.97728208957199</v>
      </c>
      <c r="G30" s="25">
        <v>1.2829563635250656</v>
      </c>
      <c r="H30" s="60">
        <v>-0.68608450733377069</v>
      </c>
      <c r="I30" s="59">
        <v>2.8688759513690369</v>
      </c>
      <c r="J30" s="36">
        <v>94.141258323763992</v>
      </c>
      <c r="K30" s="25">
        <v>0.69450574331934134</v>
      </c>
      <c r="L30" s="60">
        <v>95.875334921189719</v>
      </c>
      <c r="M30" s="59">
        <v>1.325792686371108</v>
      </c>
      <c r="N30" s="36">
        <v>93.656468546260001</v>
      </c>
      <c r="O30" s="25">
        <v>0.81576843496302875</v>
      </c>
      <c r="P30" s="60">
        <v>-2.2188663749297177</v>
      </c>
      <c r="Q30" s="59">
        <v>1.5802047570352442</v>
      </c>
      <c r="R30" s="36">
        <v>90.501553129353667</v>
      </c>
      <c r="S30" s="25">
        <v>0.86377487861616997</v>
      </c>
      <c r="T30" s="60">
        <v>89.061232994311197</v>
      </c>
      <c r="U30" s="59">
        <v>2.476279484584138</v>
      </c>
      <c r="V30" s="36">
        <v>90.940960121974243</v>
      </c>
      <c r="W30" s="25">
        <v>0.91581805312969278</v>
      </c>
      <c r="X30" s="60">
        <v>1.8797271276630454</v>
      </c>
      <c r="Y30" s="59">
        <v>2.7151791720636091</v>
      </c>
      <c r="Z30" s="36">
        <v>97.118392531601444</v>
      </c>
      <c r="AA30" s="25">
        <v>0.47398393116856136</v>
      </c>
      <c r="AB30" s="60">
        <v>97.105504380362746</v>
      </c>
      <c r="AC30" s="59">
        <v>1.0867767863845001</v>
      </c>
      <c r="AD30" s="36">
        <v>97.103584537275736</v>
      </c>
      <c r="AE30" s="25">
        <v>0.53488682578293301</v>
      </c>
      <c r="AF30" s="60">
        <v>-1.9198430870090988E-3</v>
      </c>
      <c r="AG30" s="59">
        <v>1.2185338141429496</v>
      </c>
      <c r="AH30" s="36">
        <v>92.64954675797928</v>
      </c>
      <c r="AI30" s="25">
        <v>0.78469727313398863</v>
      </c>
      <c r="AJ30" s="60">
        <v>92.438921244559793</v>
      </c>
      <c r="AK30" s="59">
        <v>1.8367902074579738</v>
      </c>
      <c r="AL30" s="36">
        <v>92.656862246238319</v>
      </c>
      <c r="AM30" s="25">
        <v>0.851251272183699</v>
      </c>
      <c r="AN30" s="60">
        <v>0.21794100167852548</v>
      </c>
      <c r="AO30" s="26">
        <v>1.9838879045045048</v>
      </c>
    </row>
    <row r="31" spans="1:41">
      <c r="A31" s="89" t="s">
        <v>82</v>
      </c>
      <c r="B31" s="36">
        <v>18.498457519145461</v>
      </c>
      <c r="C31" s="25">
        <v>0.88023886387072636</v>
      </c>
      <c r="D31" s="60">
        <v>22.12906041765795</v>
      </c>
      <c r="E31" s="59">
        <v>2.0838738060851432</v>
      </c>
      <c r="F31" s="36">
        <v>17.613263895999399</v>
      </c>
      <c r="G31" s="25">
        <v>0.88886082693984914</v>
      </c>
      <c r="H31" s="60">
        <v>-4.5157965216585509</v>
      </c>
      <c r="I31" s="59">
        <v>2.1406017155523003</v>
      </c>
      <c r="J31" s="36">
        <v>90.998882767114893</v>
      </c>
      <c r="K31" s="25">
        <v>0.736181903495574</v>
      </c>
      <c r="L31" s="60">
        <v>90.685322144599425</v>
      </c>
      <c r="M31" s="59">
        <v>1.4566278639610613</v>
      </c>
      <c r="N31" s="36">
        <v>91.14660647350486</v>
      </c>
      <c r="O31" s="25">
        <v>0.76858115371153002</v>
      </c>
      <c r="P31" s="60">
        <v>0.46128432890543536</v>
      </c>
      <c r="Q31" s="59">
        <v>1.4770973085491399</v>
      </c>
      <c r="R31" s="36">
        <v>86.702795888839248</v>
      </c>
      <c r="S31" s="25">
        <v>1.0125918495471684</v>
      </c>
      <c r="T31" s="60">
        <v>86.505939152784634</v>
      </c>
      <c r="U31" s="59">
        <v>1.7514671413668561</v>
      </c>
      <c r="V31" s="36">
        <v>86.808277218658105</v>
      </c>
      <c r="W31" s="25">
        <v>1.0076378942324384</v>
      </c>
      <c r="X31" s="60">
        <v>0.3023380658734709</v>
      </c>
      <c r="Y31" s="59">
        <v>1.5930750348300842</v>
      </c>
      <c r="Z31" s="36">
        <v>94.499341043263144</v>
      </c>
      <c r="AA31" s="25">
        <v>0.3913333527270022</v>
      </c>
      <c r="AB31" s="60">
        <v>93.014430866701332</v>
      </c>
      <c r="AC31" s="59">
        <v>1.0465321706377257</v>
      </c>
      <c r="AD31" s="36">
        <v>94.825709254247343</v>
      </c>
      <c r="AE31" s="25">
        <v>0.40643486791717626</v>
      </c>
      <c r="AF31" s="60">
        <v>1.811278387546011</v>
      </c>
      <c r="AG31" s="59">
        <v>1.1028142764279645</v>
      </c>
      <c r="AH31" s="36">
        <v>95.926556288381022</v>
      </c>
      <c r="AI31" s="25">
        <v>0.3448250653216326</v>
      </c>
      <c r="AJ31" s="60">
        <v>94.376917130852462</v>
      </c>
      <c r="AK31" s="59">
        <v>0.80877616436850008</v>
      </c>
      <c r="AL31" s="36">
        <v>96.30633040543708</v>
      </c>
      <c r="AM31" s="25">
        <v>0.366209654130152</v>
      </c>
      <c r="AN31" s="60">
        <v>1.9294132745846184</v>
      </c>
      <c r="AO31" s="26">
        <v>0.84058749171834535</v>
      </c>
    </row>
    <row r="32" spans="1:41">
      <c r="A32" s="89" t="s">
        <v>92</v>
      </c>
      <c r="B32" s="36">
        <v>15.891358828087281</v>
      </c>
      <c r="C32" s="25">
        <v>1.0956117057183783</v>
      </c>
      <c r="D32" s="60">
        <v>20.387050122283121</v>
      </c>
      <c r="E32" s="59">
        <v>2.2344874471450424</v>
      </c>
      <c r="F32" s="36">
        <v>14.49562294181978</v>
      </c>
      <c r="G32" s="25">
        <v>1.1283681226882218</v>
      </c>
      <c r="H32" s="60">
        <v>-5.8914271804633405</v>
      </c>
      <c r="I32" s="59">
        <v>2.3642167999698072</v>
      </c>
      <c r="J32" s="36">
        <v>89.069890516602769</v>
      </c>
      <c r="K32" s="25">
        <v>0.93832684847402803</v>
      </c>
      <c r="L32" s="60">
        <v>90.415531758217796</v>
      </c>
      <c r="M32" s="59">
        <v>1.5592882834002346</v>
      </c>
      <c r="N32" s="36">
        <v>88.721510509863137</v>
      </c>
      <c r="O32" s="25">
        <v>0.98766133696877889</v>
      </c>
      <c r="P32" s="60">
        <v>-1.6940212483546588</v>
      </c>
      <c r="Q32" s="59">
        <v>1.5740398396899373</v>
      </c>
      <c r="R32" s="36">
        <v>86.096827162071648</v>
      </c>
      <c r="S32" s="25">
        <v>1.1183257836279219</v>
      </c>
      <c r="T32" s="60">
        <v>87.882813196499583</v>
      </c>
      <c r="U32" s="59">
        <v>1.5008099575235272</v>
      </c>
      <c r="V32" s="36">
        <v>85.558505803147384</v>
      </c>
      <c r="W32" s="25">
        <v>1.2716259020002805</v>
      </c>
      <c r="X32" s="60">
        <v>-2.3243073933521998</v>
      </c>
      <c r="Y32" s="59">
        <v>1.7123977942042306</v>
      </c>
      <c r="Z32" s="36">
        <v>94.608896401678066</v>
      </c>
      <c r="AA32" s="25">
        <v>0.58047486172787632</v>
      </c>
      <c r="AB32" s="60">
        <v>91.935079530216996</v>
      </c>
      <c r="AC32" s="59">
        <v>1.2545722117924214</v>
      </c>
      <c r="AD32" s="36">
        <v>95.505312361982945</v>
      </c>
      <c r="AE32" s="25">
        <v>0.59876218556350824</v>
      </c>
      <c r="AF32" s="60">
        <v>3.5702328317659493</v>
      </c>
      <c r="AG32" s="59">
        <v>1.3629092461279799</v>
      </c>
      <c r="AH32" s="36">
        <v>91.548273942569963</v>
      </c>
      <c r="AI32" s="25">
        <v>0.79684062799207911</v>
      </c>
      <c r="AJ32" s="60">
        <v>88.602951783351628</v>
      </c>
      <c r="AK32" s="59">
        <v>1.4472266553563651</v>
      </c>
      <c r="AL32" s="36">
        <v>92.514037862328891</v>
      </c>
      <c r="AM32" s="25">
        <v>0.76741646601162206</v>
      </c>
      <c r="AN32" s="60">
        <v>3.911086078977263</v>
      </c>
      <c r="AO32" s="26">
        <v>1.4125055789877878</v>
      </c>
    </row>
    <row r="33" spans="1:41">
      <c r="A33" s="89" t="s">
        <v>80</v>
      </c>
      <c r="B33" s="36">
        <v>30.98469618207373</v>
      </c>
      <c r="C33" s="25">
        <v>1.225577809364705</v>
      </c>
      <c r="D33" s="60">
        <v>30.287974803926961</v>
      </c>
      <c r="E33" s="59">
        <v>1.8363279137266306</v>
      </c>
      <c r="F33" s="36">
        <v>31.14374633527828</v>
      </c>
      <c r="G33" s="25">
        <v>1.3202676113251162</v>
      </c>
      <c r="H33" s="60">
        <v>0.85577153135131923</v>
      </c>
      <c r="I33" s="59">
        <v>1.8759986553475214</v>
      </c>
      <c r="J33" s="36">
        <v>78.419263106894405</v>
      </c>
      <c r="K33" s="25">
        <v>0.81822128502659996</v>
      </c>
      <c r="L33" s="60">
        <v>83.929024538292666</v>
      </c>
      <c r="M33" s="59">
        <v>1.5907969315598409</v>
      </c>
      <c r="N33" s="36">
        <v>76.984076173660966</v>
      </c>
      <c r="O33" s="25">
        <v>0.91789012167164097</v>
      </c>
      <c r="P33" s="60">
        <v>-6.9449483646316992</v>
      </c>
      <c r="Q33" s="59">
        <v>1.7834749272460015</v>
      </c>
      <c r="R33" s="36">
        <v>61.54827906298005</v>
      </c>
      <c r="S33" s="25">
        <v>1.2884271363526525</v>
      </c>
      <c r="T33" s="60">
        <v>62.201138136689352</v>
      </c>
      <c r="U33" s="59">
        <v>2.180641802294597</v>
      </c>
      <c r="V33" s="36">
        <v>61.495013401976351</v>
      </c>
      <c r="W33" s="25">
        <v>1.3672952000976242</v>
      </c>
      <c r="X33" s="60">
        <v>-0.70612473471300063</v>
      </c>
      <c r="Y33" s="59">
        <v>2.2648196672121035</v>
      </c>
      <c r="Z33" s="36">
        <v>48.960014995891193</v>
      </c>
      <c r="AA33" s="25">
        <v>0.90046472494580665</v>
      </c>
      <c r="AB33" s="60">
        <v>33.945851442214177</v>
      </c>
      <c r="AC33" s="59">
        <v>1.9507713138460399</v>
      </c>
      <c r="AD33" s="36">
        <v>53.013983741861907</v>
      </c>
      <c r="AE33" s="25">
        <v>0.98504934973185354</v>
      </c>
      <c r="AF33" s="60">
        <v>19.068132299647729</v>
      </c>
      <c r="AG33" s="59">
        <v>2.1222767188777714</v>
      </c>
      <c r="AH33" s="36">
        <v>81.794345666488027</v>
      </c>
      <c r="AI33" s="25">
        <v>0.71860873203778097</v>
      </c>
      <c r="AJ33" s="60">
        <v>78.700216259154956</v>
      </c>
      <c r="AK33" s="59">
        <v>1.7540306289351018</v>
      </c>
      <c r="AL33" s="36">
        <v>82.563242492526612</v>
      </c>
      <c r="AM33" s="25">
        <v>0.79171609656103836</v>
      </c>
      <c r="AN33" s="60">
        <v>3.8630262333716558</v>
      </c>
      <c r="AO33" s="26">
        <v>1.9387728506599293</v>
      </c>
    </row>
    <row r="34" spans="1:41">
      <c r="A34" s="89" t="s">
        <v>490</v>
      </c>
      <c r="B34" s="36">
        <v>44.635320243200553</v>
      </c>
      <c r="C34" s="25">
        <v>2.266811181834449</v>
      </c>
      <c r="D34" s="60">
        <v>47.492223429085939</v>
      </c>
      <c r="E34" s="59">
        <v>3.5754858548248678</v>
      </c>
      <c r="F34" s="36">
        <v>43.560481361379281</v>
      </c>
      <c r="G34" s="25">
        <v>2.2432308110479586</v>
      </c>
      <c r="H34" s="60">
        <v>-3.9317420677066579</v>
      </c>
      <c r="I34" s="59">
        <v>3.1826315041095246</v>
      </c>
      <c r="J34" s="36">
        <v>76.135609543740301</v>
      </c>
      <c r="K34" s="25">
        <v>1.7677923567475478</v>
      </c>
      <c r="L34" s="60">
        <v>74.96460146884985</v>
      </c>
      <c r="M34" s="59">
        <v>3.5046565698690668</v>
      </c>
      <c r="N34" s="36">
        <v>76.639038584262693</v>
      </c>
      <c r="O34" s="25">
        <v>1.7254051499503802</v>
      </c>
      <c r="P34" s="60">
        <v>1.674437115412843</v>
      </c>
      <c r="Q34" s="59">
        <v>3.4608549935393156</v>
      </c>
      <c r="R34" s="36">
        <v>73.384173160918181</v>
      </c>
      <c r="S34" s="25">
        <v>1.7100744166073578</v>
      </c>
      <c r="T34" s="60">
        <v>75.117153907361399</v>
      </c>
      <c r="U34" s="59">
        <v>3.0234221828305792</v>
      </c>
      <c r="V34" s="36">
        <v>72.680745530590542</v>
      </c>
      <c r="W34" s="25">
        <v>1.7530552878184831</v>
      </c>
      <c r="X34" s="60">
        <v>-2.4364083767708564</v>
      </c>
      <c r="Y34" s="59">
        <v>2.9814800125206591</v>
      </c>
      <c r="Z34" s="36">
        <v>82.028022878125498</v>
      </c>
      <c r="AA34" s="25">
        <v>1.3464614965114887</v>
      </c>
      <c r="AB34" s="60">
        <v>78.603151681425018</v>
      </c>
      <c r="AC34" s="59">
        <v>2.585428264306707</v>
      </c>
      <c r="AD34" s="36">
        <v>83.329450354758521</v>
      </c>
      <c r="AE34" s="25">
        <v>1.3753383969127853</v>
      </c>
      <c r="AF34" s="60">
        <v>4.7262986733335026</v>
      </c>
      <c r="AG34" s="59">
        <v>2.6417212318711853</v>
      </c>
      <c r="AH34" s="36">
        <v>77.894815041641237</v>
      </c>
      <c r="AI34" s="25">
        <v>1.6438037635830531</v>
      </c>
      <c r="AJ34" s="60">
        <v>79.526160243906503</v>
      </c>
      <c r="AK34" s="59">
        <v>2.3030887483946558</v>
      </c>
      <c r="AL34" s="36">
        <v>77.323563924276257</v>
      </c>
      <c r="AM34" s="25">
        <v>1.8544078264164905</v>
      </c>
      <c r="AN34" s="60">
        <v>-2.2025963196302456</v>
      </c>
      <c r="AO34" s="26">
        <v>2.4856562404060631</v>
      </c>
    </row>
    <row r="35" spans="1:41">
      <c r="A35" s="89" t="s">
        <v>78</v>
      </c>
      <c r="B35" s="36">
        <v>15.74749186234237</v>
      </c>
      <c r="C35" s="25">
        <v>0.74442622341797859</v>
      </c>
      <c r="D35" s="60">
        <v>19.293302918606209</v>
      </c>
      <c r="E35" s="59">
        <v>1.3767930323653754</v>
      </c>
      <c r="F35" s="36">
        <v>14.61022966729001</v>
      </c>
      <c r="G35" s="25">
        <v>0.74070055158943016</v>
      </c>
      <c r="H35" s="60">
        <v>-4.6830732513161983</v>
      </c>
      <c r="I35" s="59">
        <v>1.3278564045151025</v>
      </c>
      <c r="J35" s="36">
        <v>91.415073537382725</v>
      </c>
      <c r="K35" s="25">
        <v>0.48606743215492915</v>
      </c>
      <c r="L35" s="60">
        <v>89.786119207260413</v>
      </c>
      <c r="M35" s="59">
        <v>0.9134769848752049</v>
      </c>
      <c r="N35" s="36">
        <v>91.946349412161283</v>
      </c>
      <c r="O35" s="25">
        <v>0.53133291451490028</v>
      </c>
      <c r="P35" s="60">
        <v>2.1602302049008699</v>
      </c>
      <c r="Q35" s="59">
        <v>0.97727882065192884</v>
      </c>
      <c r="R35" s="36">
        <v>87.525770773562911</v>
      </c>
      <c r="S35" s="25">
        <v>0.59225978619056796</v>
      </c>
      <c r="T35" s="60">
        <v>86.067203421819301</v>
      </c>
      <c r="U35" s="59">
        <v>1.0549534669057423</v>
      </c>
      <c r="V35" s="36">
        <v>87.997069107688944</v>
      </c>
      <c r="W35" s="25">
        <v>0.65023044350683923</v>
      </c>
      <c r="X35" s="60">
        <v>1.9298656858696432</v>
      </c>
      <c r="Y35" s="59">
        <v>1.1486777369427583</v>
      </c>
      <c r="Z35" s="36">
        <v>90.974794837365266</v>
      </c>
      <c r="AA35" s="25">
        <v>0.5447873936263059</v>
      </c>
      <c r="AB35" s="60">
        <v>88.902195624821928</v>
      </c>
      <c r="AC35" s="59">
        <v>0.93370464018513277</v>
      </c>
      <c r="AD35" s="36">
        <v>91.645821306805161</v>
      </c>
      <c r="AE35" s="25">
        <v>0.59217466106245076</v>
      </c>
      <c r="AF35" s="60">
        <v>2.7436256819832323</v>
      </c>
      <c r="AG35" s="59">
        <v>0.99866179337632732</v>
      </c>
      <c r="AH35" s="36">
        <v>91.410239064546644</v>
      </c>
      <c r="AI35" s="25">
        <v>0.53581824314654125</v>
      </c>
      <c r="AJ35" s="60">
        <v>88.571660829042287</v>
      </c>
      <c r="AK35" s="59">
        <v>1.1439726232985337</v>
      </c>
      <c r="AL35" s="36">
        <v>92.327915560782188</v>
      </c>
      <c r="AM35" s="25">
        <v>0.5379585068999081</v>
      </c>
      <c r="AN35" s="60">
        <v>3.7562547317399009</v>
      </c>
      <c r="AO35" s="26">
        <v>1.1660122591791742</v>
      </c>
    </row>
    <row r="36" spans="1:41">
      <c r="A36" s="89" t="s">
        <v>91</v>
      </c>
      <c r="B36" s="36">
        <v>24.568630858329659</v>
      </c>
      <c r="C36" s="25">
        <v>1.610720344989812</v>
      </c>
      <c r="D36" s="60">
        <v>24.96510883839462</v>
      </c>
      <c r="E36" s="59">
        <v>3.2132098855676872</v>
      </c>
      <c r="F36" s="36">
        <v>24.52139153444395</v>
      </c>
      <c r="G36" s="25">
        <v>1.7176878023367164</v>
      </c>
      <c r="H36" s="60">
        <v>-0.44371730395067033</v>
      </c>
      <c r="I36" s="59">
        <v>3.3339273053335674</v>
      </c>
      <c r="J36" s="36">
        <v>93.644143572961354</v>
      </c>
      <c r="K36" s="25">
        <v>0.71211458623333079</v>
      </c>
      <c r="L36" s="60">
        <v>93.937704017900018</v>
      </c>
      <c r="M36" s="59">
        <v>1.8492561069366067</v>
      </c>
      <c r="N36" s="36">
        <v>93.592501979746373</v>
      </c>
      <c r="O36" s="25">
        <v>0.83346379965479134</v>
      </c>
      <c r="P36" s="60">
        <v>-0.34520203815364425</v>
      </c>
      <c r="Q36" s="59">
        <v>2.1479444653393047</v>
      </c>
      <c r="R36" s="36">
        <v>91.126523469603626</v>
      </c>
      <c r="S36" s="25">
        <v>1.4904045121425045</v>
      </c>
      <c r="T36" s="60">
        <v>89.649653823392569</v>
      </c>
      <c r="U36" s="59">
        <v>2.555845931222636</v>
      </c>
      <c r="V36" s="36">
        <v>91.415875749231958</v>
      </c>
      <c r="W36" s="25">
        <v>1.475597247700279</v>
      </c>
      <c r="X36" s="60">
        <v>1.766221925839389</v>
      </c>
      <c r="Y36" s="59">
        <v>2.1852297707516959</v>
      </c>
      <c r="Z36" s="36">
        <v>97.069703832434783</v>
      </c>
      <c r="AA36" s="25">
        <v>0.39505620555941717</v>
      </c>
      <c r="AB36" s="60">
        <v>95.804623496712495</v>
      </c>
      <c r="AC36" s="59">
        <v>1.1016285452007124</v>
      </c>
      <c r="AD36" s="36">
        <v>97.309210673482866</v>
      </c>
      <c r="AE36" s="25">
        <v>0.47508741504502855</v>
      </c>
      <c r="AF36" s="60">
        <v>1.5045871767703716</v>
      </c>
      <c r="AG36" s="59">
        <v>1.2929591525165003</v>
      </c>
      <c r="AH36" s="36">
        <v>95.771127742148906</v>
      </c>
      <c r="AI36" s="25">
        <v>0.8960990159302904</v>
      </c>
      <c r="AJ36" s="60">
        <v>94.299572223777119</v>
      </c>
      <c r="AK36" s="59">
        <v>1.7115312994786944</v>
      </c>
      <c r="AL36" s="36">
        <v>96.046027097704794</v>
      </c>
      <c r="AM36" s="25">
        <v>0.84246784938207597</v>
      </c>
      <c r="AN36" s="60">
        <v>1.7464548739276751</v>
      </c>
      <c r="AO36" s="26">
        <v>1.3850700655136245</v>
      </c>
    </row>
    <row r="37" spans="1:41">
      <c r="A37" s="89" t="s">
        <v>87</v>
      </c>
      <c r="B37" s="36">
        <v>35.125524176603662</v>
      </c>
      <c r="C37" s="25">
        <v>1.6917844007588203</v>
      </c>
      <c r="D37" s="60">
        <v>42.967023914150801</v>
      </c>
      <c r="E37" s="59">
        <v>3.0816206074679213</v>
      </c>
      <c r="F37" s="36">
        <v>32.973115429389338</v>
      </c>
      <c r="G37" s="25">
        <v>1.7078465119631108</v>
      </c>
      <c r="H37" s="60">
        <v>-9.9939084847614623</v>
      </c>
      <c r="I37" s="59">
        <v>3.0270074373646279</v>
      </c>
      <c r="J37" s="36">
        <v>74.112925135029855</v>
      </c>
      <c r="K37" s="25">
        <v>1.2861909848342192</v>
      </c>
      <c r="L37" s="60">
        <v>76.837109645851513</v>
      </c>
      <c r="M37" s="59">
        <v>2.2843391513135973</v>
      </c>
      <c r="N37" s="36">
        <v>73.405631996834103</v>
      </c>
      <c r="O37" s="25">
        <v>1.4097516470202944</v>
      </c>
      <c r="P37" s="60">
        <v>-3.4314776490174097</v>
      </c>
      <c r="Q37" s="59">
        <v>2.4660964562342742</v>
      </c>
      <c r="R37" s="36">
        <v>65.886900752381905</v>
      </c>
      <c r="S37" s="25">
        <v>1.7775801052829159</v>
      </c>
      <c r="T37" s="60">
        <v>62.716306202517742</v>
      </c>
      <c r="U37" s="59">
        <v>3.281460328788063</v>
      </c>
      <c r="V37" s="36">
        <v>66.714417388976116</v>
      </c>
      <c r="W37" s="25">
        <v>1.8208684843888965</v>
      </c>
      <c r="X37" s="60">
        <v>3.9981111864583738</v>
      </c>
      <c r="Y37" s="59">
        <v>3.2546805832715662</v>
      </c>
      <c r="Z37" s="36">
        <v>81.455552801744659</v>
      </c>
      <c r="AA37" s="25">
        <v>1.0174192864148686</v>
      </c>
      <c r="AB37" s="60">
        <v>77.470477610499529</v>
      </c>
      <c r="AC37" s="59">
        <v>1.8639718360580828</v>
      </c>
      <c r="AD37" s="36">
        <v>82.575031730924024</v>
      </c>
      <c r="AE37" s="25">
        <v>1.0717555933173111</v>
      </c>
      <c r="AF37" s="60">
        <v>5.1045541204244955</v>
      </c>
      <c r="AG37" s="59">
        <v>1.956310633707707</v>
      </c>
      <c r="AH37" s="36">
        <v>89.123538469505149</v>
      </c>
      <c r="AI37" s="25">
        <v>0.78681589494909887</v>
      </c>
      <c r="AJ37" s="60">
        <v>90.533624355206001</v>
      </c>
      <c r="AK37" s="59">
        <v>1.3352566689210592</v>
      </c>
      <c r="AL37" s="36">
        <v>88.831207833646076</v>
      </c>
      <c r="AM37" s="25">
        <v>0.90540792534934156</v>
      </c>
      <c r="AN37" s="60">
        <v>-1.7024165215599254</v>
      </c>
      <c r="AO37" s="26">
        <v>1.5553784504683443</v>
      </c>
    </row>
    <row r="38" spans="1:41">
      <c r="A38" s="89" t="s">
        <v>65</v>
      </c>
      <c r="B38" s="36">
        <v>13.80528001544449</v>
      </c>
      <c r="C38" s="25">
        <v>0.81610716165840202</v>
      </c>
      <c r="D38" s="60">
        <v>19.9675035169751</v>
      </c>
      <c r="E38" s="59">
        <v>3.3593312310991936</v>
      </c>
      <c r="F38" s="36">
        <v>12.865938983924829</v>
      </c>
      <c r="G38" s="25">
        <v>0.76169990792390752</v>
      </c>
      <c r="H38" s="60">
        <v>-7.1015645330502704</v>
      </c>
      <c r="I38" s="59">
        <v>3.3803929704772542</v>
      </c>
      <c r="J38" s="36">
        <v>93.823336778211271</v>
      </c>
      <c r="K38" s="25">
        <v>0.59420257643060681</v>
      </c>
      <c r="L38" s="60">
        <v>95.161787713603658</v>
      </c>
      <c r="M38" s="59">
        <v>1.3001148543536476</v>
      </c>
      <c r="N38" s="36">
        <v>93.612431451738644</v>
      </c>
      <c r="O38" s="25">
        <v>0.62799205994424401</v>
      </c>
      <c r="P38" s="60">
        <v>-1.5493562618650145</v>
      </c>
      <c r="Q38" s="59">
        <v>1.365109837959432</v>
      </c>
      <c r="R38" s="36">
        <v>87.605893936355301</v>
      </c>
      <c r="S38" s="25">
        <v>0.99134728399917138</v>
      </c>
      <c r="T38" s="60">
        <v>90.760797036474315</v>
      </c>
      <c r="U38" s="59">
        <v>2.1205049011232546</v>
      </c>
      <c r="V38" s="36">
        <v>87.12271126294911</v>
      </c>
      <c r="W38" s="25">
        <v>1.0462032989114753</v>
      </c>
      <c r="X38" s="60">
        <v>-3.638085773525205</v>
      </c>
      <c r="Y38" s="59">
        <v>2.2116791951942267</v>
      </c>
      <c r="Z38" s="36">
        <v>94.294097531687044</v>
      </c>
      <c r="AA38" s="25">
        <v>0.79599565714646847</v>
      </c>
      <c r="AB38" s="60">
        <v>90.753458846923422</v>
      </c>
      <c r="AC38" s="59">
        <v>1.7345466488569079</v>
      </c>
      <c r="AD38" s="36">
        <v>94.904875609536703</v>
      </c>
      <c r="AE38" s="25">
        <v>0.78352278189541802</v>
      </c>
      <c r="AF38" s="60">
        <v>4.1514167626132803</v>
      </c>
      <c r="AG38" s="59">
        <v>1.8398725519937127</v>
      </c>
      <c r="AH38" s="36">
        <v>90.582818624237021</v>
      </c>
      <c r="AI38" s="25">
        <v>0.71379195437282095</v>
      </c>
      <c r="AJ38" s="60">
        <v>86.147465155880269</v>
      </c>
      <c r="AK38" s="59">
        <v>3.3136130437633375</v>
      </c>
      <c r="AL38" s="36">
        <v>91.208760190727943</v>
      </c>
      <c r="AM38" s="25">
        <v>0.76916771030309528</v>
      </c>
      <c r="AN38" s="60">
        <v>5.0612950348476744</v>
      </c>
      <c r="AO38" s="26">
        <v>3.5641779747854949</v>
      </c>
    </row>
    <row r="39" spans="1:41">
      <c r="A39" s="89" t="s">
        <v>58</v>
      </c>
      <c r="B39" s="36">
        <v>15.242776598128479</v>
      </c>
      <c r="C39" s="25">
        <v>0.88973736956504323</v>
      </c>
      <c r="D39" s="60">
        <v>18.92718563875361</v>
      </c>
      <c r="E39" s="59">
        <v>2.749298533771749</v>
      </c>
      <c r="F39" s="36">
        <v>14.95657074500043</v>
      </c>
      <c r="G39" s="25">
        <v>0.89684928114856621</v>
      </c>
      <c r="H39" s="60">
        <v>-3.9706148937531793</v>
      </c>
      <c r="I39" s="59">
        <v>2.7627003530011738</v>
      </c>
      <c r="J39" s="36">
        <v>89.685785594378913</v>
      </c>
      <c r="K39" s="25">
        <v>0.66864355175555656</v>
      </c>
      <c r="L39" s="60">
        <v>90.083465327529169</v>
      </c>
      <c r="M39" s="59">
        <v>1.7649094340409057</v>
      </c>
      <c r="N39" s="36">
        <v>89.648822946597903</v>
      </c>
      <c r="O39" s="25">
        <v>0.70120875385702885</v>
      </c>
      <c r="P39" s="60">
        <v>-0.43464238093126539</v>
      </c>
      <c r="Q39" s="59">
        <v>1.8730455094887764</v>
      </c>
      <c r="R39" s="36">
        <v>81.384968093332873</v>
      </c>
      <c r="S39" s="25">
        <v>1.0598646159676586</v>
      </c>
      <c r="T39" s="60">
        <v>81.313798693299319</v>
      </c>
      <c r="U39" s="59">
        <v>2.920255336144729</v>
      </c>
      <c r="V39" s="36">
        <v>81.3908714935517</v>
      </c>
      <c r="W39" s="25">
        <v>1.0844863495384531</v>
      </c>
      <c r="X39" s="60">
        <v>7.7072800252381057E-2</v>
      </c>
      <c r="Y39" s="59">
        <v>2.9593758067942741</v>
      </c>
      <c r="Z39" s="36">
        <v>91.195666658701739</v>
      </c>
      <c r="AA39" s="25">
        <v>0.48750816644589229</v>
      </c>
      <c r="AB39" s="60">
        <v>86.688890114803542</v>
      </c>
      <c r="AC39" s="59">
        <v>1.6643902140527291</v>
      </c>
      <c r="AD39" s="36">
        <v>91.528722906547202</v>
      </c>
      <c r="AE39" s="25">
        <v>0.50104265765282263</v>
      </c>
      <c r="AF39" s="60">
        <v>4.8398327917436603</v>
      </c>
      <c r="AG39" s="59">
        <v>1.7351469169688967</v>
      </c>
      <c r="AH39" s="36">
        <v>82.6843646362654</v>
      </c>
      <c r="AI39" s="25">
        <v>0.85370623902387932</v>
      </c>
      <c r="AJ39" s="60">
        <v>81.631683365587676</v>
      </c>
      <c r="AK39" s="59">
        <v>2.5364227429684991</v>
      </c>
      <c r="AL39" s="36">
        <v>82.765934365986411</v>
      </c>
      <c r="AM39" s="25">
        <v>0.88482871774506144</v>
      </c>
      <c r="AN39" s="60">
        <v>1.1342510003987343</v>
      </c>
      <c r="AO39" s="26">
        <v>2.6285709981716496</v>
      </c>
    </row>
    <row r="40" spans="1:41">
      <c r="A40" s="89" t="s">
        <v>74</v>
      </c>
      <c r="B40" s="36">
        <v>15.865134841993269</v>
      </c>
      <c r="C40" s="25">
        <v>1.088443068150277</v>
      </c>
      <c r="D40" s="60">
        <v>17.222555854792159</v>
      </c>
      <c r="E40" s="59">
        <v>1.7621690696313659</v>
      </c>
      <c r="F40" s="36">
        <v>15.70026658861509</v>
      </c>
      <c r="G40" s="25">
        <v>1.1986148405060024</v>
      </c>
      <c r="H40" s="60">
        <v>-1.5222892661770686</v>
      </c>
      <c r="I40" s="59">
        <v>2.0652675950521573</v>
      </c>
      <c r="J40" s="36">
        <v>89.544882716706795</v>
      </c>
      <c r="K40" s="25">
        <v>0.80649830655551513</v>
      </c>
      <c r="L40" s="60">
        <v>91.012010293622694</v>
      </c>
      <c r="M40" s="59">
        <v>1.5007094284018361</v>
      </c>
      <c r="N40" s="36">
        <v>89.334226373494957</v>
      </c>
      <c r="O40" s="25">
        <v>0.89804001034922709</v>
      </c>
      <c r="P40" s="60">
        <v>-1.6777839201277374</v>
      </c>
      <c r="Q40" s="59">
        <v>1.7433438978881457</v>
      </c>
      <c r="R40" s="36">
        <v>80.637676995266233</v>
      </c>
      <c r="S40" s="25">
        <v>1.296535459490435</v>
      </c>
      <c r="T40" s="60">
        <v>81.943648078981653</v>
      </c>
      <c r="U40" s="59">
        <v>2.3040360666031297</v>
      </c>
      <c r="V40" s="36">
        <v>80.435253703074338</v>
      </c>
      <c r="W40" s="25">
        <v>1.3933560469869515</v>
      </c>
      <c r="X40" s="60">
        <v>-1.5083943759073151</v>
      </c>
      <c r="Y40" s="59">
        <v>2.4928982230112591</v>
      </c>
      <c r="Z40" s="36">
        <v>92.96988268734863</v>
      </c>
      <c r="AA40" s="25">
        <v>0.56694101159088561</v>
      </c>
      <c r="AB40" s="60">
        <v>88.722072822838371</v>
      </c>
      <c r="AC40" s="59">
        <v>2.0777493632794402</v>
      </c>
      <c r="AD40" s="36">
        <v>93.545795404493688</v>
      </c>
      <c r="AE40" s="25">
        <v>0.58636459002833663</v>
      </c>
      <c r="AF40" s="60">
        <v>4.8237225816553178</v>
      </c>
      <c r="AG40" s="59">
        <v>2.1720393774546509</v>
      </c>
      <c r="AH40" s="36">
        <v>88.100467343992165</v>
      </c>
      <c r="AI40" s="25">
        <v>0.72484754417815578</v>
      </c>
      <c r="AJ40" s="60">
        <v>83.231054495031714</v>
      </c>
      <c r="AK40" s="59">
        <v>2.1900777853414688</v>
      </c>
      <c r="AL40" s="36">
        <v>88.752954374899687</v>
      </c>
      <c r="AM40" s="25">
        <v>0.76042377214467882</v>
      </c>
      <c r="AN40" s="60">
        <v>5.5218998798679735</v>
      </c>
      <c r="AO40" s="26">
        <v>2.2917543111247047</v>
      </c>
    </row>
    <row r="41" spans="1:41">
      <c r="A41" s="89" t="s">
        <v>1</v>
      </c>
      <c r="B41" s="36">
        <v>13.4980652385947</v>
      </c>
      <c r="C41" s="25">
        <v>1.355729281157652</v>
      </c>
      <c r="D41" s="60">
        <v>14.47116008708732</v>
      </c>
      <c r="E41" s="59">
        <v>1.853258704910506</v>
      </c>
      <c r="F41" s="36">
        <v>13.04817101397305</v>
      </c>
      <c r="G41" s="25">
        <v>1.4084232899416771</v>
      </c>
      <c r="H41" s="60">
        <v>-1.4229890731142696</v>
      </c>
      <c r="I41" s="59">
        <v>1.812842483168239</v>
      </c>
      <c r="J41" s="36">
        <v>92.081928864195888</v>
      </c>
      <c r="K41" s="25">
        <v>0.69478857771821734</v>
      </c>
      <c r="L41" s="60">
        <v>94.817954362597646</v>
      </c>
      <c r="M41" s="59">
        <v>1.006078510572719</v>
      </c>
      <c r="N41" s="36">
        <v>91.242241459934661</v>
      </c>
      <c r="O41" s="25">
        <v>0.80082398210450889</v>
      </c>
      <c r="P41" s="60">
        <v>-3.5757129026629855</v>
      </c>
      <c r="Q41" s="59">
        <v>1.0012004216084467</v>
      </c>
      <c r="R41" s="36">
        <v>87.034772800196549</v>
      </c>
      <c r="S41" s="25">
        <v>1.4663644346177473</v>
      </c>
      <c r="T41" s="60">
        <v>87.717539498212716</v>
      </c>
      <c r="U41" s="59">
        <v>2.422712201742617</v>
      </c>
      <c r="V41" s="36">
        <v>86.9600323454262</v>
      </c>
      <c r="W41" s="25">
        <v>1.3563066484470891</v>
      </c>
      <c r="X41" s="60">
        <v>-0.75750715278651626</v>
      </c>
      <c r="Y41" s="59">
        <v>1.8931750358226167</v>
      </c>
      <c r="Z41" s="36">
        <v>96.328375817225933</v>
      </c>
      <c r="AA41" s="25">
        <v>0.66067214219129888</v>
      </c>
      <c r="AB41" s="60">
        <v>96.234154631582555</v>
      </c>
      <c r="AC41" s="59">
        <v>0.99789529491041551</v>
      </c>
      <c r="AD41" s="36">
        <v>96.417960132087742</v>
      </c>
      <c r="AE41" s="25">
        <v>0.7215796925728627</v>
      </c>
      <c r="AF41" s="60">
        <v>0.18380550050518707</v>
      </c>
      <c r="AG41" s="59">
        <v>1.0455618094955215</v>
      </c>
      <c r="AH41" s="36">
        <v>84.606531134005081</v>
      </c>
      <c r="AI41" s="25">
        <v>1.3605292741689614</v>
      </c>
      <c r="AJ41" s="60">
        <v>89.034059766934362</v>
      </c>
      <c r="AK41" s="59">
        <v>2.0573553025805387</v>
      </c>
      <c r="AL41" s="36">
        <v>83.036837288326012</v>
      </c>
      <c r="AM41" s="25">
        <v>1.6199173708542651</v>
      </c>
      <c r="AN41" s="60">
        <v>-5.9972224786083501</v>
      </c>
      <c r="AO41" s="26">
        <v>2.3015098179581357</v>
      </c>
    </row>
    <row r="42" spans="1:41">
      <c r="A42" s="89" t="s">
        <v>88</v>
      </c>
      <c r="B42" s="36">
        <v>27.525183713974538</v>
      </c>
      <c r="C42" s="25">
        <v>1.2571686638950363</v>
      </c>
      <c r="D42" s="60">
        <v>33.09097114153704</v>
      </c>
      <c r="E42" s="59">
        <v>2.3738067698516079</v>
      </c>
      <c r="F42" s="36">
        <v>25.90131149253283</v>
      </c>
      <c r="G42" s="25">
        <v>1.4026339490726607</v>
      </c>
      <c r="H42" s="60">
        <v>-7.1896596490042093</v>
      </c>
      <c r="I42" s="59">
        <v>2.6611221168912489</v>
      </c>
      <c r="J42" s="36">
        <v>93.550556297864802</v>
      </c>
      <c r="K42" s="25">
        <v>0.51982341134799581</v>
      </c>
      <c r="L42" s="60">
        <v>92.348563040729843</v>
      </c>
      <c r="M42" s="59">
        <v>1.3402211511877027</v>
      </c>
      <c r="N42" s="36">
        <v>93.9185353081578</v>
      </c>
      <c r="O42" s="25">
        <v>0.57109933150834313</v>
      </c>
      <c r="P42" s="60">
        <v>1.569972267427957</v>
      </c>
      <c r="Q42" s="59">
        <v>1.4972068986799076</v>
      </c>
      <c r="R42" s="36">
        <v>87.802116221482905</v>
      </c>
      <c r="S42" s="25">
        <v>0.9886034523402828</v>
      </c>
      <c r="T42" s="60">
        <v>85.153621503757662</v>
      </c>
      <c r="U42" s="59">
        <v>2.445757440473693</v>
      </c>
      <c r="V42" s="36">
        <v>88.588027110178899</v>
      </c>
      <c r="W42" s="25">
        <v>0.79809148316258083</v>
      </c>
      <c r="X42" s="60">
        <v>3.4344056064212367</v>
      </c>
      <c r="Y42" s="59">
        <v>2.2741079249207998</v>
      </c>
      <c r="Z42" s="36">
        <v>97.420854624273375</v>
      </c>
      <c r="AA42" s="25">
        <v>0.31339804869656457</v>
      </c>
      <c r="AB42" s="60">
        <v>96.976359980261435</v>
      </c>
      <c r="AC42" s="59">
        <v>0.81724766537855442</v>
      </c>
      <c r="AD42" s="36">
        <v>97.547357155646267</v>
      </c>
      <c r="AE42" s="25">
        <v>0.3126529903329503</v>
      </c>
      <c r="AF42" s="60">
        <v>0.57099717538483219</v>
      </c>
      <c r="AG42" s="59">
        <v>0.85746199833022207</v>
      </c>
      <c r="AH42" s="36">
        <v>97.851927858215745</v>
      </c>
      <c r="AI42" s="25">
        <v>0.30278794402923725</v>
      </c>
      <c r="AJ42" s="60">
        <v>97.183632752036999</v>
      </c>
      <c r="AK42" s="59">
        <v>0.73952350441856962</v>
      </c>
      <c r="AL42" s="36">
        <v>98.071121045744619</v>
      </c>
      <c r="AM42" s="25">
        <v>0.30437676517310097</v>
      </c>
      <c r="AN42" s="60">
        <v>0.88748829370761939</v>
      </c>
      <c r="AO42" s="26">
        <v>0.77106392558745351</v>
      </c>
    </row>
    <row r="43" spans="1:41">
      <c r="A43" s="89" t="s">
        <v>99</v>
      </c>
      <c r="B43" s="36">
        <v>16.43676105351221</v>
      </c>
      <c r="C43" s="25">
        <v>1.107641439732441</v>
      </c>
      <c r="D43" s="60">
        <v>14.033425836132309</v>
      </c>
      <c r="E43" s="59">
        <v>1.899063609307486</v>
      </c>
      <c r="F43" s="36">
        <v>16.95013801109398</v>
      </c>
      <c r="G43" s="25">
        <v>1.2307420966972853</v>
      </c>
      <c r="H43" s="60">
        <v>2.9167121749616705</v>
      </c>
      <c r="I43" s="59">
        <v>2.073454755846698</v>
      </c>
      <c r="J43" s="36">
        <v>94.626833985623676</v>
      </c>
      <c r="K43" s="25">
        <v>0.67956147609846351</v>
      </c>
      <c r="L43" s="60">
        <v>96.72028000816843</v>
      </c>
      <c r="M43" s="59">
        <v>1.4089286597345911</v>
      </c>
      <c r="N43" s="36">
        <v>94.193112786806736</v>
      </c>
      <c r="O43" s="25">
        <v>0.8643769367605223</v>
      </c>
      <c r="P43" s="60">
        <v>-2.5271672213616938</v>
      </c>
      <c r="Q43" s="59">
        <v>1.889360146954596</v>
      </c>
      <c r="R43" s="36">
        <v>83.768283540427348</v>
      </c>
      <c r="S43" s="25">
        <v>1.4190943030100536</v>
      </c>
      <c r="T43" s="60">
        <v>91.377277612634117</v>
      </c>
      <c r="U43" s="59">
        <v>1.7460545353210073</v>
      </c>
      <c r="V43" s="36">
        <v>82.19397380087905</v>
      </c>
      <c r="W43" s="25">
        <v>1.5601110147153991</v>
      </c>
      <c r="X43" s="60">
        <v>-9.1833038117550672</v>
      </c>
      <c r="Y43" s="59">
        <v>1.9212431004403285</v>
      </c>
      <c r="Z43" s="36">
        <v>96.752865272410816</v>
      </c>
      <c r="AA43" s="25">
        <v>0.45797601890091266</v>
      </c>
      <c r="AB43" s="60">
        <v>96.562694479120239</v>
      </c>
      <c r="AC43" s="59">
        <v>1.1489090779771536</v>
      </c>
      <c r="AD43" s="36">
        <v>96.787310792592109</v>
      </c>
      <c r="AE43" s="25">
        <v>0.52388379892051684</v>
      </c>
      <c r="AF43" s="60">
        <v>0.22461631347186994</v>
      </c>
      <c r="AG43" s="59">
        <v>1.3110262032168032</v>
      </c>
      <c r="AH43" s="36">
        <v>93.918680504374237</v>
      </c>
      <c r="AI43" s="25">
        <v>0.71600193503659315</v>
      </c>
      <c r="AJ43" s="60">
        <v>93.95194989428407</v>
      </c>
      <c r="AK43" s="59">
        <v>1.595795411561312</v>
      </c>
      <c r="AL43" s="36">
        <v>93.903791799905946</v>
      </c>
      <c r="AM43" s="25">
        <v>0.87145546931847029</v>
      </c>
      <c r="AN43" s="60">
        <v>-4.8158094378123906E-2</v>
      </c>
      <c r="AO43" s="26">
        <v>1.9762567823761392</v>
      </c>
    </row>
    <row r="44" spans="1:41">
      <c r="A44" s="89" t="s">
        <v>69</v>
      </c>
      <c r="B44" s="36">
        <v>12.79747273406481</v>
      </c>
      <c r="C44" s="25">
        <v>0.72140786012593172</v>
      </c>
      <c r="D44" s="60">
        <v>12.47376053030291</v>
      </c>
      <c r="E44" s="59">
        <v>1.3875283150259943</v>
      </c>
      <c r="F44" s="36">
        <v>12.88170530579243</v>
      </c>
      <c r="G44" s="25">
        <v>0.74800692115655421</v>
      </c>
      <c r="H44" s="60">
        <v>0.40794477548952024</v>
      </c>
      <c r="I44" s="59">
        <v>1.4160202990119783</v>
      </c>
      <c r="J44" s="36">
        <v>95.139029629380573</v>
      </c>
      <c r="K44" s="25">
        <v>0.41762065521146352</v>
      </c>
      <c r="L44" s="60">
        <v>96.890235589532722</v>
      </c>
      <c r="M44" s="59">
        <v>0.63178145401047414</v>
      </c>
      <c r="N44" s="36">
        <v>94.662264357146015</v>
      </c>
      <c r="O44" s="25">
        <v>0.47021052878717057</v>
      </c>
      <c r="P44" s="60">
        <v>-2.2279712323867074</v>
      </c>
      <c r="Q44" s="59">
        <v>0.7220227964619218</v>
      </c>
      <c r="R44" s="36">
        <v>90.582091103758458</v>
      </c>
      <c r="S44" s="25">
        <v>0.74147922322472459</v>
      </c>
      <c r="T44" s="60">
        <v>93.15695105821591</v>
      </c>
      <c r="U44" s="59">
        <v>1.0143233643686069</v>
      </c>
      <c r="V44" s="36">
        <v>89.854876341573984</v>
      </c>
      <c r="W44" s="25">
        <v>0.82471322111321821</v>
      </c>
      <c r="X44" s="60">
        <v>-3.3020747166419255</v>
      </c>
      <c r="Y44" s="59">
        <v>1.1162246338868678</v>
      </c>
      <c r="Z44" s="36">
        <v>95.331751830919885</v>
      </c>
      <c r="AA44" s="25">
        <v>0.39407344349220652</v>
      </c>
      <c r="AB44" s="60">
        <v>92.794294085977725</v>
      </c>
      <c r="AC44" s="59">
        <v>1.1340987159680986</v>
      </c>
      <c r="AD44" s="36">
        <v>96.056626405136498</v>
      </c>
      <c r="AE44" s="25">
        <v>0.43690427595005488</v>
      </c>
      <c r="AF44" s="60">
        <v>3.262332319158773</v>
      </c>
      <c r="AG44" s="59">
        <v>1.2734681007850648</v>
      </c>
      <c r="AH44" s="36">
        <v>92.940802560208056</v>
      </c>
      <c r="AI44" s="25">
        <v>0.47229037656230677</v>
      </c>
      <c r="AJ44" s="60">
        <v>94.009768568023418</v>
      </c>
      <c r="AK44" s="59">
        <v>0.9333707788962271</v>
      </c>
      <c r="AL44" s="36">
        <v>92.629329036590875</v>
      </c>
      <c r="AM44" s="25">
        <v>0.54908615471201871</v>
      </c>
      <c r="AN44" s="60">
        <v>-1.3804395314325433</v>
      </c>
      <c r="AO44" s="26">
        <v>1.0798361480524215</v>
      </c>
    </row>
    <row r="45" spans="1:41">
      <c r="A45" s="89" t="s">
        <v>84</v>
      </c>
      <c r="B45" s="36">
        <v>24.093959130044531</v>
      </c>
      <c r="C45" s="25">
        <v>1.7212917911149901</v>
      </c>
      <c r="D45" s="60">
        <v>23.736061373395241</v>
      </c>
      <c r="E45" s="59">
        <v>3.0637673179848637</v>
      </c>
      <c r="F45" s="36">
        <v>24.209097005208029</v>
      </c>
      <c r="G45" s="25">
        <v>1.8737851233944602</v>
      </c>
      <c r="H45" s="60">
        <v>0.47303563181278818</v>
      </c>
      <c r="I45" s="59">
        <v>3.256808535880058</v>
      </c>
      <c r="J45" s="36">
        <v>91.265923976495003</v>
      </c>
      <c r="K45" s="25">
        <v>0.82877866798602728</v>
      </c>
      <c r="L45" s="60">
        <v>91.527717358373394</v>
      </c>
      <c r="M45" s="59">
        <v>2.3347986241297063</v>
      </c>
      <c r="N45" s="36">
        <v>91.184174090666602</v>
      </c>
      <c r="O45" s="25">
        <v>0.84918869087750026</v>
      </c>
      <c r="P45" s="60">
        <v>-0.34354326770679222</v>
      </c>
      <c r="Q45" s="59">
        <v>2.4432175929283813</v>
      </c>
      <c r="R45" s="36">
        <v>83.245022952107945</v>
      </c>
      <c r="S45" s="25">
        <v>1.4564703223034285</v>
      </c>
      <c r="T45" s="60">
        <v>85.905830190979245</v>
      </c>
      <c r="U45" s="59">
        <v>2.7605966625282554</v>
      </c>
      <c r="V45" s="36">
        <v>82.49917162901599</v>
      </c>
      <c r="W45" s="25">
        <v>1.6005395157009281</v>
      </c>
      <c r="X45" s="60">
        <v>-3.4066585619632548</v>
      </c>
      <c r="Y45" s="59">
        <v>2.9656102136156357</v>
      </c>
      <c r="Z45" s="36">
        <v>93.741341219648262</v>
      </c>
      <c r="AA45" s="25">
        <v>0.6397289029169656</v>
      </c>
      <c r="AB45" s="60">
        <v>90.669337402017149</v>
      </c>
      <c r="AC45" s="59">
        <v>1.6000930131185676</v>
      </c>
      <c r="AD45" s="36">
        <v>94.517469967301992</v>
      </c>
      <c r="AE45" s="25">
        <v>0.60584365754648206</v>
      </c>
      <c r="AF45" s="60">
        <v>3.8481325652848426</v>
      </c>
      <c r="AG45" s="59">
        <v>1.5756187414365921</v>
      </c>
      <c r="AH45" s="36">
        <v>86.168762527086045</v>
      </c>
      <c r="AI45" s="25">
        <v>1.0206244908868138</v>
      </c>
      <c r="AJ45" s="60">
        <v>87.43824746039644</v>
      </c>
      <c r="AK45" s="59">
        <v>1.9216371501011278</v>
      </c>
      <c r="AL45" s="36">
        <v>85.82455985033485</v>
      </c>
      <c r="AM45" s="25">
        <v>1.109324111450505</v>
      </c>
      <c r="AN45" s="60">
        <v>-1.6136876100615893</v>
      </c>
      <c r="AO45" s="26">
        <v>2.0326514107383904</v>
      </c>
    </row>
    <row r="46" spans="1:41">
      <c r="A46" s="89" t="s">
        <v>96</v>
      </c>
      <c r="B46" s="36">
        <v>28.225051438698792</v>
      </c>
      <c r="C46" s="25">
        <v>1.0589702956106506</v>
      </c>
      <c r="D46" s="60">
        <v>26.299693290856439</v>
      </c>
      <c r="E46" s="59">
        <v>4.3628380507244495</v>
      </c>
      <c r="F46" s="36">
        <v>28.28187685306823</v>
      </c>
      <c r="G46" s="25">
        <v>1.0835296958453069</v>
      </c>
      <c r="H46" s="60">
        <v>1.9821835622117909</v>
      </c>
      <c r="I46" s="59">
        <v>4.5059693456994845</v>
      </c>
      <c r="J46" s="36">
        <v>89.033658562447712</v>
      </c>
      <c r="K46" s="25">
        <v>0.80316907444556696</v>
      </c>
      <c r="L46" s="60">
        <v>95.399795037695455</v>
      </c>
      <c r="M46" s="59">
        <v>2.0807159345772535</v>
      </c>
      <c r="N46" s="36">
        <v>88.83133314277255</v>
      </c>
      <c r="O46" s="25">
        <v>0.82162799827680366</v>
      </c>
      <c r="P46" s="60">
        <v>-6.5684618949229048</v>
      </c>
      <c r="Q46" s="59">
        <v>2.1893880335540246</v>
      </c>
      <c r="R46" s="36">
        <v>84.283187376617008</v>
      </c>
      <c r="S46" s="25">
        <v>0.9656074027988234</v>
      </c>
      <c r="T46" s="60">
        <v>87.402358683509689</v>
      </c>
      <c r="U46" s="59">
        <v>3.5194277443958466</v>
      </c>
      <c r="V46" s="36">
        <v>84.177716298564675</v>
      </c>
      <c r="W46" s="25">
        <v>0.97905670366383346</v>
      </c>
      <c r="X46" s="60">
        <v>-3.2246423849450139</v>
      </c>
      <c r="Y46" s="59">
        <v>3.5272395234242229</v>
      </c>
      <c r="Z46" s="36">
        <v>96.101711986115518</v>
      </c>
      <c r="AA46" s="25">
        <v>0.3505201564641488</v>
      </c>
      <c r="AB46" s="60">
        <v>96.765650610923913</v>
      </c>
      <c r="AC46" s="59">
        <v>1.6127116658086662</v>
      </c>
      <c r="AD46" s="36">
        <v>96.071774009146665</v>
      </c>
      <c r="AE46" s="25">
        <v>0.35546755946180697</v>
      </c>
      <c r="AF46" s="60">
        <v>-0.69387660177724797</v>
      </c>
      <c r="AG46" s="59">
        <v>1.6279796871899612</v>
      </c>
      <c r="AH46" s="36">
        <v>92.062536593457281</v>
      </c>
      <c r="AI46" s="25">
        <v>0.56035337364082094</v>
      </c>
      <c r="AJ46" s="60">
        <v>95.135798992281622</v>
      </c>
      <c r="AK46" s="59">
        <v>2.19593038773173</v>
      </c>
      <c r="AL46" s="36">
        <v>91.947850973023463</v>
      </c>
      <c r="AM46" s="25">
        <v>0.5757578717723556</v>
      </c>
      <c r="AN46" s="60">
        <v>-3.1879480192581582</v>
      </c>
      <c r="AO46" s="26">
        <v>2.2744938995163539</v>
      </c>
    </row>
    <row r="47" spans="1:41">
      <c r="A47" s="89" t="s">
        <v>72</v>
      </c>
      <c r="B47" s="36">
        <v>13.43381387134856</v>
      </c>
      <c r="C47" s="25">
        <v>0.86914292107504199</v>
      </c>
      <c r="D47" s="60">
        <v>18.039338904011782</v>
      </c>
      <c r="E47" s="59">
        <v>2.8091322473395017</v>
      </c>
      <c r="F47" s="36">
        <v>12.52583470854958</v>
      </c>
      <c r="G47" s="25">
        <v>0.94724145123716275</v>
      </c>
      <c r="H47" s="60">
        <v>-5.5135041954622022</v>
      </c>
      <c r="I47" s="59">
        <v>2.9632634690536706</v>
      </c>
      <c r="J47" s="36">
        <v>91.723157310590892</v>
      </c>
      <c r="K47" s="25">
        <v>0.63841438179849896</v>
      </c>
      <c r="L47" s="60">
        <v>87.332365221182897</v>
      </c>
      <c r="M47" s="59">
        <v>2.2980737212167259</v>
      </c>
      <c r="N47" s="36">
        <v>92.417740181089954</v>
      </c>
      <c r="O47" s="25">
        <v>0.69071651198295392</v>
      </c>
      <c r="P47" s="60">
        <v>5.0853749599070568</v>
      </c>
      <c r="Q47" s="59">
        <v>2.4675117651158747</v>
      </c>
      <c r="R47" s="36">
        <v>88.343753516987363</v>
      </c>
      <c r="S47" s="25">
        <v>0.8802266643279385</v>
      </c>
      <c r="T47" s="60">
        <v>85.484742649540195</v>
      </c>
      <c r="U47" s="59">
        <v>2.843164924169713</v>
      </c>
      <c r="V47" s="36">
        <v>88.781064213561095</v>
      </c>
      <c r="W47" s="25">
        <v>0.82638646807713656</v>
      </c>
      <c r="X47" s="60">
        <v>3.2963215640209</v>
      </c>
      <c r="Y47" s="59">
        <v>2.7900203761576212</v>
      </c>
      <c r="Z47" s="36">
        <v>97.040665193768305</v>
      </c>
      <c r="AA47" s="25">
        <v>0.36763169367579135</v>
      </c>
      <c r="AB47" s="60">
        <v>95.729880724410194</v>
      </c>
      <c r="AC47" s="59">
        <v>1.1444037301516763</v>
      </c>
      <c r="AD47" s="36">
        <v>97.245278978874836</v>
      </c>
      <c r="AE47" s="25">
        <v>0.35070880902430285</v>
      </c>
      <c r="AF47" s="60">
        <v>1.5153982544646425</v>
      </c>
      <c r="AG47" s="59">
        <v>1.1291254297364699</v>
      </c>
      <c r="AH47" s="36">
        <v>93.709185234132548</v>
      </c>
      <c r="AI47" s="25">
        <v>0.60276151425825286</v>
      </c>
      <c r="AJ47" s="60">
        <v>90.430410243569938</v>
      </c>
      <c r="AK47" s="59">
        <v>2.1054885281116662</v>
      </c>
      <c r="AL47" s="36">
        <v>94.22375120742727</v>
      </c>
      <c r="AM47" s="25">
        <v>0.55054630905443425</v>
      </c>
      <c r="AN47" s="60">
        <v>3.7933409638573323</v>
      </c>
      <c r="AO47" s="26">
        <v>2.0614329036624399</v>
      </c>
    </row>
    <row r="48" spans="1:41">
      <c r="A48" s="89" t="s">
        <v>60</v>
      </c>
      <c r="B48" s="36">
        <v>12.24121939727525</v>
      </c>
      <c r="C48" s="25">
        <v>1.2993563211656391</v>
      </c>
      <c r="D48" s="60">
        <v>13.884124211059561</v>
      </c>
      <c r="E48" s="59">
        <v>1.774898409668261</v>
      </c>
      <c r="F48" s="36">
        <v>11.78616141960747</v>
      </c>
      <c r="G48" s="25">
        <v>1.445033257312166</v>
      </c>
      <c r="H48" s="60">
        <v>-2.0979627914520904</v>
      </c>
      <c r="I48" s="59">
        <v>1.932977199504798</v>
      </c>
      <c r="J48" s="36">
        <v>90.203895216414821</v>
      </c>
      <c r="K48" s="25">
        <v>0.78286107038482478</v>
      </c>
      <c r="L48" s="60">
        <v>89.145521315154156</v>
      </c>
      <c r="M48" s="59">
        <v>1.4023554308359072</v>
      </c>
      <c r="N48" s="36">
        <v>90.478081933283448</v>
      </c>
      <c r="O48" s="25">
        <v>0.86891220249070222</v>
      </c>
      <c r="P48" s="60">
        <v>1.3325606181292926</v>
      </c>
      <c r="Q48" s="59">
        <v>1.5312407820524374</v>
      </c>
      <c r="R48" s="36">
        <v>85.685591408709314</v>
      </c>
      <c r="S48" s="25">
        <v>1.3078840604752027</v>
      </c>
      <c r="T48" s="60">
        <v>86.669802715429469</v>
      </c>
      <c r="U48" s="59">
        <v>1.9422532105155952</v>
      </c>
      <c r="V48" s="36">
        <v>85.387329233097347</v>
      </c>
      <c r="W48" s="25">
        <v>1.3521147565150995</v>
      </c>
      <c r="X48" s="60">
        <v>-1.2824734823321222</v>
      </c>
      <c r="Y48" s="59">
        <v>1.754222574218552</v>
      </c>
      <c r="Z48" s="36">
        <v>89.847399258403627</v>
      </c>
      <c r="AA48" s="25">
        <v>0.62286084191290758</v>
      </c>
      <c r="AB48" s="60">
        <v>88.508478409352307</v>
      </c>
      <c r="AC48" s="59">
        <v>1.6456461527051078</v>
      </c>
      <c r="AD48" s="36">
        <v>90.198538354719474</v>
      </c>
      <c r="AE48" s="25">
        <v>0.72120128077855183</v>
      </c>
      <c r="AF48" s="60">
        <v>1.6900599453671674</v>
      </c>
      <c r="AG48" s="59">
        <v>1.8955281774316948</v>
      </c>
      <c r="AH48" s="36">
        <v>90.646974470922686</v>
      </c>
      <c r="AI48" s="25">
        <v>0.67272033644775331</v>
      </c>
      <c r="AJ48" s="60">
        <v>89.204652592940477</v>
      </c>
      <c r="AK48" s="59">
        <v>1.413620377713052</v>
      </c>
      <c r="AL48" s="36">
        <v>91.028807418721925</v>
      </c>
      <c r="AM48" s="25">
        <v>0.72185640643373661</v>
      </c>
      <c r="AN48" s="60">
        <v>1.8241548257814486</v>
      </c>
      <c r="AO48" s="26">
        <v>1.515026712372721</v>
      </c>
    </row>
    <row r="49" spans="1:41">
      <c r="A49" s="89" t="s">
        <v>102</v>
      </c>
      <c r="B49" s="36">
        <v>47.118243423956287</v>
      </c>
      <c r="C49" s="25">
        <v>1.8678764556784617</v>
      </c>
      <c r="D49" s="60">
        <v>58.815715905701033</v>
      </c>
      <c r="E49" s="59">
        <v>3.8182140833780784</v>
      </c>
      <c r="F49" s="36">
        <v>44.544009684021752</v>
      </c>
      <c r="G49" s="25">
        <v>1.8194347224357941</v>
      </c>
      <c r="H49" s="60">
        <v>-14.271706221679281</v>
      </c>
      <c r="I49" s="59">
        <v>3.7896179329702493</v>
      </c>
      <c r="J49" s="36">
        <v>78.7351900917986</v>
      </c>
      <c r="K49" s="25">
        <v>1.1815643815755847</v>
      </c>
      <c r="L49" s="60">
        <v>76.41888805359028</v>
      </c>
      <c r="M49" s="59">
        <v>3.4307388262044678</v>
      </c>
      <c r="N49" s="36">
        <v>79.066569030983189</v>
      </c>
      <c r="O49" s="25">
        <v>1.1937083184782502</v>
      </c>
      <c r="P49" s="60">
        <v>2.6476809773929091</v>
      </c>
      <c r="Q49" s="59">
        <v>3.6005172608387563</v>
      </c>
      <c r="R49" s="36">
        <v>74.603870926297304</v>
      </c>
      <c r="S49" s="25">
        <v>1.2755506517978343</v>
      </c>
      <c r="T49" s="60">
        <v>73.416873591702512</v>
      </c>
      <c r="U49" s="59">
        <v>3.4719203849765981</v>
      </c>
      <c r="V49" s="36">
        <v>75.031658359173122</v>
      </c>
      <c r="W49" s="25">
        <v>1.3193807202008421</v>
      </c>
      <c r="X49" s="60">
        <v>1.6147847674706099</v>
      </c>
      <c r="Y49" s="59">
        <v>3.6446816584075465</v>
      </c>
      <c r="Z49" s="36">
        <v>92.225750855270547</v>
      </c>
      <c r="AA49" s="25">
        <v>0.6485015977867159</v>
      </c>
      <c r="AB49" s="60">
        <v>90.081312667550904</v>
      </c>
      <c r="AC49" s="59">
        <v>1.7829699457525077</v>
      </c>
      <c r="AD49" s="36">
        <v>93.222754570772409</v>
      </c>
      <c r="AE49" s="25">
        <v>0.67921300134902707</v>
      </c>
      <c r="AF49" s="60">
        <v>3.1414419032215051</v>
      </c>
      <c r="AG49" s="59">
        <v>1.910015824347981</v>
      </c>
      <c r="AH49" s="36">
        <v>87.088214435789936</v>
      </c>
      <c r="AI49" s="25">
        <v>0.8950820179148028</v>
      </c>
      <c r="AJ49" s="60">
        <v>88.872210208842773</v>
      </c>
      <c r="AK49" s="59">
        <v>1.7216724234732121</v>
      </c>
      <c r="AL49" s="36">
        <v>86.575437061526145</v>
      </c>
      <c r="AM49" s="25">
        <v>1.0829251669309439</v>
      </c>
      <c r="AN49" s="60">
        <v>-2.2967731473166282</v>
      </c>
      <c r="AO49" s="26">
        <v>1.9980614613075061</v>
      </c>
    </row>
    <row r="50" spans="1:41">
      <c r="A50" s="89" t="s">
        <v>95</v>
      </c>
      <c r="B50" s="36">
        <v>39.14597005379914</v>
      </c>
      <c r="C50" s="25">
        <v>0.79763214567228879</v>
      </c>
      <c r="D50" s="60">
        <v>40.31850477680662</v>
      </c>
      <c r="E50" s="59">
        <v>1.7280127291716998</v>
      </c>
      <c r="F50" s="36">
        <v>38.688392329611219</v>
      </c>
      <c r="G50" s="25">
        <v>0.97638695150853472</v>
      </c>
      <c r="H50" s="60">
        <v>-1.6301124471954012</v>
      </c>
      <c r="I50" s="59">
        <v>2.1106025147599961</v>
      </c>
      <c r="J50" s="36">
        <v>84.990351011502497</v>
      </c>
      <c r="K50" s="25">
        <v>0.73656999639957421</v>
      </c>
      <c r="L50" s="60">
        <v>86.681589755446709</v>
      </c>
      <c r="M50" s="59">
        <v>1.1627898284908096</v>
      </c>
      <c r="N50" s="36">
        <v>84.327351446392015</v>
      </c>
      <c r="O50" s="25">
        <v>0.8997157010632606</v>
      </c>
      <c r="P50" s="60">
        <v>-2.3542383090546934</v>
      </c>
      <c r="Q50" s="59">
        <v>1.4315636518016714</v>
      </c>
      <c r="R50" s="36">
        <v>70.176512074096436</v>
      </c>
      <c r="S50" s="25">
        <v>0.80354335243123187</v>
      </c>
      <c r="T50" s="60">
        <v>68.218922543383059</v>
      </c>
      <c r="U50" s="59">
        <v>1.5134679709046794</v>
      </c>
      <c r="V50" s="36">
        <v>70.990074328508086</v>
      </c>
      <c r="W50" s="25">
        <v>1.0045580736460815</v>
      </c>
      <c r="X50" s="60">
        <v>2.7711517851250278</v>
      </c>
      <c r="Y50" s="59">
        <v>1.8976972699712087</v>
      </c>
      <c r="Z50" s="36">
        <v>87.445977854116762</v>
      </c>
      <c r="AA50" s="25">
        <v>0.65544248473787436</v>
      </c>
      <c r="AB50" s="60">
        <v>84.350651623698198</v>
      </c>
      <c r="AC50" s="59">
        <v>1.1916883168496271</v>
      </c>
      <c r="AD50" s="36">
        <v>88.718837820742053</v>
      </c>
      <c r="AE50" s="25">
        <v>0.72501833331541898</v>
      </c>
      <c r="AF50" s="60">
        <v>4.3681861970438547</v>
      </c>
      <c r="AG50" s="59">
        <v>1.3265010642284671</v>
      </c>
      <c r="AH50" s="36">
        <v>88.755928765484413</v>
      </c>
      <c r="AI50" s="25">
        <v>0.56804764101125127</v>
      </c>
      <c r="AJ50" s="60">
        <v>86.268120642534711</v>
      </c>
      <c r="AK50" s="59">
        <v>1.0738861614867479</v>
      </c>
      <c r="AL50" s="36">
        <v>89.798115390777994</v>
      </c>
      <c r="AM50" s="25">
        <v>0.71140160698058974</v>
      </c>
      <c r="AN50" s="60">
        <v>3.5299947482432827</v>
      </c>
      <c r="AO50" s="26">
        <v>1.3334377351354632</v>
      </c>
    </row>
    <row r="51" spans="1:41">
      <c r="A51" s="89" t="s">
        <v>75</v>
      </c>
      <c r="B51" s="36">
        <v>14.08026433096606</v>
      </c>
      <c r="C51" s="25">
        <v>0.67746912596544329</v>
      </c>
      <c r="D51" s="60">
        <v>9.7648083127655987</v>
      </c>
      <c r="E51" s="59">
        <v>1.4911143104257225</v>
      </c>
      <c r="F51" s="36">
        <v>14.861728782672399</v>
      </c>
      <c r="G51" s="25">
        <v>0.76906481172697894</v>
      </c>
      <c r="H51" s="60">
        <v>5.0969204699068005</v>
      </c>
      <c r="I51" s="59">
        <v>1.7079673784923231</v>
      </c>
      <c r="J51" s="36">
        <v>90.041637769942739</v>
      </c>
      <c r="K51" s="25">
        <v>0.61063796799564951</v>
      </c>
      <c r="L51" s="60">
        <v>93.725414183876495</v>
      </c>
      <c r="M51" s="59">
        <v>1.254030541283039</v>
      </c>
      <c r="N51" s="36">
        <v>89.325115931895354</v>
      </c>
      <c r="O51" s="25">
        <v>0.69429369222866888</v>
      </c>
      <c r="P51" s="60">
        <v>-4.4002982519811411</v>
      </c>
      <c r="Q51" s="59">
        <v>1.4412874247881509</v>
      </c>
      <c r="R51" s="36">
        <v>82.370797328249068</v>
      </c>
      <c r="S51" s="25">
        <v>0.76520615089098942</v>
      </c>
      <c r="T51" s="60">
        <v>87.954860178240295</v>
      </c>
      <c r="U51" s="59">
        <v>1.6967493116610914</v>
      </c>
      <c r="V51" s="36">
        <v>81.358681816162488</v>
      </c>
      <c r="W51" s="25">
        <v>0.82063290596019745</v>
      </c>
      <c r="X51" s="60">
        <v>-6.5961783620778078</v>
      </c>
      <c r="Y51" s="59">
        <v>1.8438628195675004</v>
      </c>
      <c r="Z51" s="36">
        <v>94.712000126552354</v>
      </c>
      <c r="AA51" s="25">
        <v>0.47956265576779106</v>
      </c>
      <c r="AB51" s="60">
        <v>91.56072897544675</v>
      </c>
      <c r="AC51" s="59">
        <v>1.3519651285956569</v>
      </c>
      <c r="AD51" s="36">
        <v>95.269794286185245</v>
      </c>
      <c r="AE51" s="25">
        <v>0.52187227414157356</v>
      </c>
      <c r="AF51" s="60">
        <v>3.7090653107384952</v>
      </c>
      <c r="AG51" s="59">
        <v>1.4634919853500232</v>
      </c>
      <c r="AH51" s="36">
        <v>88.514753999879318</v>
      </c>
      <c r="AI51" s="25">
        <v>0.59204137567113013</v>
      </c>
      <c r="AJ51" s="60">
        <v>90.658766558904219</v>
      </c>
      <c r="AK51" s="59">
        <v>1.6052127681205024</v>
      </c>
      <c r="AL51" s="36">
        <v>88.110715858698214</v>
      </c>
      <c r="AM51" s="25">
        <v>0.66317743079951108</v>
      </c>
      <c r="AN51" s="60">
        <v>-2.5480507002060051</v>
      </c>
      <c r="AO51" s="26">
        <v>1.78829991683727</v>
      </c>
    </row>
    <row r="52" spans="1:41">
      <c r="A52" s="148" t="s">
        <v>59</v>
      </c>
      <c r="B52" s="313">
        <v>18.27800828751505</v>
      </c>
      <c r="C52" s="315">
        <v>1.1548273934973519</v>
      </c>
      <c r="D52" s="316">
        <v>23.97530636105688</v>
      </c>
      <c r="E52" s="314">
        <v>2.4850715353595505</v>
      </c>
      <c r="F52" s="313">
        <v>16.944906323798222</v>
      </c>
      <c r="G52" s="315">
        <v>1.2225179415392149</v>
      </c>
      <c r="H52" s="316">
        <v>-7.0304000372586586</v>
      </c>
      <c r="I52" s="314">
        <v>2.6673603613412711</v>
      </c>
      <c r="J52" s="313">
        <v>87.199519200940074</v>
      </c>
      <c r="K52" s="315">
        <v>0.75309859902799758</v>
      </c>
      <c r="L52" s="316">
        <v>88.78344694193909</v>
      </c>
      <c r="M52" s="314">
        <v>1.7378681701428964</v>
      </c>
      <c r="N52" s="313">
        <v>86.971221213959709</v>
      </c>
      <c r="O52" s="315">
        <v>0.846767424598038</v>
      </c>
      <c r="P52" s="316">
        <v>-1.8122257279793814</v>
      </c>
      <c r="Q52" s="314">
        <v>1.9770303992675364</v>
      </c>
      <c r="R52" s="313">
        <v>83.284987294963571</v>
      </c>
      <c r="S52" s="315">
        <v>1.0744069942585759</v>
      </c>
      <c r="T52" s="316">
        <v>87.780293366060107</v>
      </c>
      <c r="U52" s="314">
        <v>1.7837537931762617</v>
      </c>
      <c r="V52" s="313">
        <v>82.395148545177534</v>
      </c>
      <c r="W52" s="315">
        <v>1.2642837797816728</v>
      </c>
      <c r="X52" s="316">
        <v>-5.385144820882573</v>
      </c>
      <c r="Y52" s="314">
        <v>2.2367858025576042</v>
      </c>
      <c r="Z52" s="313">
        <v>95.366588476937764</v>
      </c>
      <c r="AA52" s="315">
        <v>0.48745186723737527</v>
      </c>
      <c r="AB52" s="316">
        <v>91.42290383302128</v>
      </c>
      <c r="AC52" s="314">
        <v>1.2162224325495949</v>
      </c>
      <c r="AD52" s="313">
        <v>96.209277247458914</v>
      </c>
      <c r="AE52" s="315">
        <v>0.45965880266519249</v>
      </c>
      <c r="AF52" s="316">
        <v>4.7863734144376338</v>
      </c>
      <c r="AG52" s="314">
        <v>1.2273253690205641</v>
      </c>
      <c r="AH52" s="313">
        <v>89.817915949614047</v>
      </c>
      <c r="AI52" s="315">
        <v>0.75815233113480196</v>
      </c>
      <c r="AJ52" s="316">
        <v>86.793797588725866</v>
      </c>
      <c r="AK52" s="314">
        <v>1.9609851835533814</v>
      </c>
      <c r="AL52" s="313">
        <v>90.516319847054149</v>
      </c>
      <c r="AM52" s="315">
        <v>0.72239226858376937</v>
      </c>
      <c r="AN52" s="316">
        <v>3.7225222583282829</v>
      </c>
      <c r="AO52" s="317">
        <v>1.9217295691932201</v>
      </c>
    </row>
    <row r="53" spans="1:41">
      <c r="A53" s="89" t="s">
        <v>63</v>
      </c>
      <c r="B53" s="36">
        <v>28.823416386710779</v>
      </c>
      <c r="C53" s="25">
        <v>0.97219265391793863</v>
      </c>
      <c r="D53" s="60">
        <v>26.795798771452379</v>
      </c>
      <c r="E53" s="59">
        <v>2.1777550981808091</v>
      </c>
      <c r="F53" s="36">
        <v>29.232174254686271</v>
      </c>
      <c r="G53" s="25">
        <v>1.0316130438769004</v>
      </c>
      <c r="H53" s="60">
        <v>2.436375483233892</v>
      </c>
      <c r="I53" s="59">
        <v>2.3046593255476524</v>
      </c>
      <c r="J53" s="36">
        <v>75.112800029476162</v>
      </c>
      <c r="K53" s="25">
        <v>0.97598830630834488</v>
      </c>
      <c r="L53" s="60">
        <v>81.942818798079287</v>
      </c>
      <c r="M53" s="59">
        <v>1.6150618467169295</v>
      </c>
      <c r="N53" s="36">
        <v>73.743668164565321</v>
      </c>
      <c r="O53" s="25">
        <v>1.0299767045645589</v>
      </c>
      <c r="P53" s="60">
        <v>-8.1991506335139661</v>
      </c>
      <c r="Q53" s="59">
        <v>1.5960758186022133</v>
      </c>
      <c r="R53" s="36">
        <v>70.522580861732834</v>
      </c>
      <c r="S53" s="25">
        <v>1.02265018243339</v>
      </c>
      <c r="T53" s="60">
        <v>75.513947228919491</v>
      </c>
      <c r="U53" s="59">
        <v>1.8517650379234862</v>
      </c>
      <c r="V53" s="36">
        <v>69.478328259619559</v>
      </c>
      <c r="W53" s="25">
        <v>1.089141898612709</v>
      </c>
      <c r="X53" s="60">
        <v>-6.0356189692999322</v>
      </c>
      <c r="Y53" s="59">
        <v>1.9230299632109198</v>
      </c>
      <c r="Z53" s="36">
        <v>94.309874734912015</v>
      </c>
      <c r="AA53" s="25">
        <v>0.3603523281331375</v>
      </c>
      <c r="AB53" s="60">
        <v>91.591387301906337</v>
      </c>
      <c r="AC53" s="59">
        <v>1.1351982448342206</v>
      </c>
      <c r="AD53" s="36">
        <v>94.832935224120064</v>
      </c>
      <c r="AE53" s="25">
        <v>0.38061281554778775</v>
      </c>
      <c r="AF53" s="60">
        <v>3.2415479222137265</v>
      </c>
      <c r="AG53" s="59">
        <v>1.2165424233890887</v>
      </c>
      <c r="AH53" s="36">
        <v>90.480300184617519</v>
      </c>
      <c r="AI53" s="25">
        <v>0.5680777607112939</v>
      </c>
      <c r="AJ53" s="60">
        <v>90.866880544154256</v>
      </c>
      <c r="AK53" s="59">
        <v>1.3341221878610556</v>
      </c>
      <c r="AL53" s="36">
        <v>90.394669181274438</v>
      </c>
      <c r="AM53" s="25">
        <v>0.64757912489051561</v>
      </c>
      <c r="AN53" s="60">
        <v>-0.47221136287981835</v>
      </c>
      <c r="AO53" s="26">
        <v>1.5149512497951487</v>
      </c>
    </row>
    <row r="54" spans="1:41">
      <c r="A54" s="89" t="s">
        <v>90</v>
      </c>
      <c r="B54" s="36">
        <v>19.916501852565979</v>
      </c>
      <c r="C54" s="25">
        <v>0.82512281712873436</v>
      </c>
      <c r="D54" s="60">
        <v>18.30622427889103</v>
      </c>
      <c r="E54" s="59">
        <v>1.7807416179528284</v>
      </c>
      <c r="F54" s="36">
        <v>20.212790924926662</v>
      </c>
      <c r="G54" s="25">
        <v>0.78215521160816959</v>
      </c>
      <c r="H54" s="60">
        <v>1.9065666460356319</v>
      </c>
      <c r="I54" s="59">
        <v>1.5834097688578217</v>
      </c>
      <c r="J54" s="36">
        <v>90.231487629035598</v>
      </c>
      <c r="K54" s="25">
        <v>0.55044313109651588</v>
      </c>
      <c r="L54" s="60">
        <v>93.199349660806405</v>
      </c>
      <c r="M54" s="59">
        <v>1.1800253229307918</v>
      </c>
      <c r="N54" s="36">
        <v>89.648090583229546</v>
      </c>
      <c r="O54" s="25">
        <v>0.57944042886520941</v>
      </c>
      <c r="P54" s="60">
        <v>-3.5512590775768587</v>
      </c>
      <c r="Q54" s="59">
        <v>1.2138931733607876</v>
      </c>
      <c r="R54" s="36">
        <v>87.043609518289401</v>
      </c>
      <c r="S54" s="25">
        <v>0.84747971255331889</v>
      </c>
      <c r="T54" s="60">
        <v>90.040733412877856</v>
      </c>
      <c r="U54" s="59">
        <v>1.2392417001489804</v>
      </c>
      <c r="V54" s="36">
        <v>86.447122438832906</v>
      </c>
      <c r="W54" s="25">
        <v>0.89508727291557577</v>
      </c>
      <c r="X54" s="60">
        <v>-3.5936109740449496</v>
      </c>
      <c r="Y54" s="59">
        <v>1.2334450865334481</v>
      </c>
      <c r="Z54" s="36">
        <v>96.06579556346216</v>
      </c>
      <c r="AA54" s="25">
        <v>0.30805695039860115</v>
      </c>
      <c r="AB54" s="60">
        <v>96.28608203396449</v>
      </c>
      <c r="AC54" s="59">
        <v>0.58794556257522212</v>
      </c>
      <c r="AD54" s="36">
        <v>96.016680976444974</v>
      </c>
      <c r="AE54" s="25">
        <v>0.35688334392278653</v>
      </c>
      <c r="AF54" s="60">
        <v>-0.26940105751951648</v>
      </c>
      <c r="AG54" s="59">
        <v>0.70262221346370235</v>
      </c>
      <c r="AH54" s="36">
        <v>95.726286312544687</v>
      </c>
      <c r="AI54" s="25">
        <v>0.29981147558646776</v>
      </c>
      <c r="AJ54" s="60">
        <v>97.272849796699461</v>
      </c>
      <c r="AK54" s="59">
        <v>0.49976363506786997</v>
      </c>
      <c r="AL54" s="36">
        <v>95.408762074150971</v>
      </c>
      <c r="AM54" s="25">
        <v>0.33803673540154389</v>
      </c>
      <c r="AN54" s="60">
        <v>-1.86408772254849</v>
      </c>
      <c r="AO54" s="26">
        <v>0.5708223574885205</v>
      </c>
    </row>
    <row r="55" spans="1:41">
      <c r="A55" s="89" t="s">
        <v>70</v>
      </c>
      <c r="B55" s="36">
        <v>18.011057499470919</v>
      </c>
      <c r="C55" s="25">
        <v>0.78927724145310885</v>
      </c>
      <c r="D55" s="60">
        <v>19.145301975548659</v>
      </c>
      <c r="E55" s="59">
        <v>2.1203496645556434</v>
      </c>
      <c r="F55" s="36">
        <v>17.791438390413191</v>
      </c>
      <c r="G55" s="25">
        <v>0.87284100528926178</v>
      </c>
      <c r="H55" s="60">
        <v>-1.3538635851354677</v>
      </c>
      <c r="I55" s="59">
        <v>2.3369035356475014</v>
      </c>
      <c r="J55" s="36">
        <v>91.648814201338951</v>
      </c>
      <c r="K55" s="25">
        <v>0.91259774968946117</v>
      </c>
      <c r="L55" s="60">
        <v>92.970577690746609</v>
      </c>
      <c r="M55" s="59">
        <v>1.0964558359753325</v>
      </c>
      <c r="N55" s="36">
        <v>91.360089851215193</v>
      </c>
      <c r="O55" s="25">
        <v>1.0768841402457641</v>
      </c>
      <c r="P55" s="60">
        <v>-1.6104878395314159</v>
      </c>
      <c r="Q55" s="59">
        <v>1.5155413765372567</v>
      </c>
      <c r="R55" s="36">
        <v>83.827965401508962</v>
      </c>
      <c r="S55" s="25">
        <v>1.1532078896366043</v>
      </c>
      <c r="T55" s="60">
        <v>86.879716923409831</v>
      </c>
      <c r="U55" s="59">
        <v>1.9117200063218414</v>
      </c>
      <c r="V55" s="36">
        <v>83.167794630420119</v>
      </c>
      <c r="W55" s="25">
        <v>1.365627603180491</v>
      </c>
      <c r="X55" s="60">
        <v>-3.711922292989712</v>
      </c>
      <c r="Y55" s="59">
        <v>2.4219812362269795</v>
      </c>
      <c r="Z55" s="36">
        <v>96.216875302666253</v>
      </c>
      <c r="AA55" s="25">
        <v>0.47702500304895135</v>
      </c>
      <c r="AB55" s="60">
        <v>93.380090068037248</v>
      </c>
      <c r="AC55" s="59">
        <v>1.2886060124562564</v>
      </c>
      <c r="AD55" s="36">
        <v>96.809817321902301</v>
      </c>
      <c r="AE55" s="25">
        <v>0.50988634166950497</v>
      </c>
      <c r="AF55" s="60">
        <v>3.4297272538650532</v>
      </c>
      <c r="AG55" s="59">
        <v>1.3915210336739348</v>
      </c>
      <c r="AH55" s="36">
        <v>90.32860517981959</v>
      </c>
      <c r="AI55" s="25">
        <v>0.99702577343297438</v>
      </c>
      <c r="AJ55" s="60">
        <v>92.270473837660006</v>
      </c>
      <c r="AK55" s="59">
        <v>1.4585072822087775</v>
      </c>
      <c r="AL55" s="36">
        <v>89.911206606551147</v>
      </c>
      <c r="AM55" s="25">
        <v>1.155430333230328</v>
      </c>
      <c r="AN55" s="60">
        <v>-2.3592672311088592</v>
      </c>
      <c r="AO55" s="26">
        <v>1.832127876380774</v>
      </c>
    </row>
    <row r="56" spans="1:41">
      <c r="A56" s="89" t="s">
        <v>57</v>
      </c>
      <c r="B56" s="36">
        <v>33.820424145403273</v>
      </c>
      <c r="C56" s="25">
        <v>1.0963033833279445</v>
      </c>
      <c r="D56" s="60">
        <v>48.52309674099304</v>
      </c>
      <c r="E56" s="59">
        <v>3.3493495586346071</v>
      </c>
      <c r="F56" s="36">
        <v>32.015192314704137</v>
      </c>
      <c r="G56" s="25">
        <v>1.1249798101107071</v>
      </c>
      <c r="H56" s="60">
        <v>-16.507904426288903</v>
      </c>
      <c r="I56" s="59">
        <v>3.503245936158752</v>
      </c>
      <c r="J56" s="36">
        <v>83.86395065133695</v>
      </c>
      <c r="K56" s="25">
        <v>0.84119686336849908</v>
      </c>
      <c r="L56" s="60">
        <v>81.478877150349831</v>
      </c>
      <c r="M56" s="59">
        <v>3.1894394668501453</v>
      </c>
      <c r="N56" s="36">
        <v>84.109799766432161</v>
      </c>
      <c r="O56" s="25">
        <v>0.81203721014066121</v>
      </c>
      <c r="P56" s="60">
        <v>2.63092261608233</v>
      </c>
      <c r="Q56" s="59">
        <v>3.1969725830799534</v>
      </c>
      <c r="R56" s="36">
        <v>74.278911414580534</v>
      </c>
      <c r="S56" s="25">
        <v>1.0078187246516115</v>
      </c>
      <c r="T56" s="60">
        <v>73.686756628189571</v>
      </c>
      <c r="U56" s="59">
        <v>3.1369513936662128</v>
      </c>
      <c r="V56" s="36">
        <v>74.288231996108451</v>
      </c>
      <c r="W56" s="25">
        <v>1.0250913609665508</v>
      </c>
      <c r="X56" s="60">
        <v>0.60147536791888001</v>
      </c>
      <c r="Y56" s="59">
        <v>3.1915931179299011</v>
      </c>
      <c r="Z56" s="36">
        <v>89.338840527769406</v>
      </c>
      <c r="AA56" s="25">
        <v>0.69057959668809432</v>
      </c>
      <c r="AB56" s="60">
        <v>82.791854646156139</v>
      </c>
      <c r="AC56" s="59">
        <v>2.5513688200518381</v>
      </c>
      <c r="AD56" s="36">
        <v>90.092887648968897</v>
      </c>
      <c r="AE56" s="25">
        <v>0.64707859835885628</v>
      </c>
      <c r="AF56" s="60">
        <v>7.3010330028127584</v>
      </c>
      <c r="AG56" s="59">
        <v>2.5222718526993653</v>
      </c>
      <c r="AH56" s="36">
        <v>87.271075285116595</v>
      </c>
      <c r="AI56" s="25">
        <v>0.66570581672647278</v>
      </c>
      <c r="AJ56" s="60">
        <v>83.587243611076119</v>
      </c>
      <c r="AK56" s="59">
        <v>2.5547845587674947</v>
      </c>
      <c r="AL56" s="36">
        <v>87.693765005457863</v>
      </c>
      <c r="AM56" s="25">
        <v>0.65560117562602038</v>
      </c>
      <c r="AN56" s="60">
        <v>4.106521394381744</v>
      </c>
      <c r="AO56" s="26">
        <v>2.6024997348952441</v>
      </c>
    </row>
    <row r="57" spans="1:41">
      <c r="A57" s="89" t="s">
        <v>97</v>
      </c>
      <c r="B57" s="36">
        <v>36.913119942250852</v>
      </c>
      <c r="C57" s="25">
        <v>0.96350382527233502</v>
      </c>
      <c r="D57" s="60">
        <v>45.843962894595187</v>
      </c>
      <c r="E57" s="59">
        <v>1.9979524702059246</v>
      </c>
      <c r="F57" s="36">
        <v>32.912544621561132</v>
      </c>
      <c r="G57" s="25">
        <v>1.0308810526546786</v>
      </c>
      <c r="H57" s="60">
        <v>-12.931418273034055</v>
      </c>
      <c r="I57" s="59">
        <v>2.2149102639466731</v>
      </c>
      <c r="J57" s="36">
        <v>79.029059462306847</v>
      </c>
      <c r="K57" s="25">
        <v>0.81789930494920648</v>
      </c>
      <c r="L57" s="60">
        <v>74.494344512977577</v>
      </c>
      <c r="M57" s="59">
        <v>1.7072465898763958</v>
      </c>
      <c r="N57" s="36">
        <v>81.218306100314024</v>
      </c>
      <c r="O57" s="25">
        <v>0.86128304632602171</v>
      </c>
      <c r="P57" s="60">
        <v>6.7239615873364471</v>
      </c>
      <c r="Q57" s="59">
        <v>1.8497309503701258</v>
      </c>
      <c r="R57" s="36">
        <v>73.429179219859051</v>
      </c>
      <c r="S57" s="25">
        <v>0.73952000607319757</v>
      </c>
      <c r="T57" s="60">
        <v>65.203558443954734</v>
      </c>
      <c r="U57" s="59">
        <v>1.7577965669094455</v>
      </c>
      <c r="V57" s="36">
        <v>77.166473143236715</v>
      </c>
      <c r="W57" s="25">
        <v>0.83612316596464542</v>
      </c>
      <c r="X57" s="60">
        <v>11.962914699281981</v>
      </c>
      <c r="Y57" s="59">
        <v>1.9975822273108166</v>
      </c>
      <c r="Z57" s="36">
        <v>92.534477481542538</v>
      </c>
      <c r="AA57" s="25">
        <v>0.45565215059132386</v>
      </c>
      <c r="AB57" s="60">
        <v>92.218542790382543</v>
      </c>
      <c r="AC57" s="59">
        <v>1.0820080976137347</v>
      </c>
      <c r="AD57" s="36">
        <v>92.664264616985989</v>
      </c>
      <c r="AE57" s="25">
        <v>0.55058143071442633</v>
      </c>
      <c r="AF57" s="60">
        <v>0.44572182660344595</v>
      </c>
      <c r="AG57" s="59">
        <v>1.3026770289031075</v>
      </c>
      <c r="AH57" s="36">
        <v>89.204454489015944</v>
      </c>
      <c r="AI57" s="25">
        <v>0.5977799164691705</v>
      </c>
      <c r="AJ57" s="60">
        <v>91.222974724399748</v>
      </c>
      <c r="AK57" s="59">
        <v>1.1575735549296919</v>
      </c>
      <c r="AL57" s="36">
        <v>88.288734506340475</v>
      </c>
      <c r="AM57" s="25">
        <v>0.70141079485670033</v>
      </c>
      <c r="AN57" s="60">
        <v>-2.9342402180592728</v>
      </c>
      <c r="AO57" s="26">
        <v>1.3551206876588571</v>
      </c>
    </row>
    <row r="58" spans="1:41">
      <c r="A58" s="89" t="s">
        <v>62</v>
      </c>
      <c r="B58" s="36">
        <v>18.198279614799379</v>
      </c>
      <c r="C58" s="25">
        <v>1.2024786080382781</v>
      </c>
      <c r="D58" s="60">
        <v>20.688250512288111</v>
      </c>
      <c r="E58" s="59">
        <v>3.2277418828489592</v>
      </c>
      <c r="F58" s="36">
        <v>17.912996289929371</v>
      </c>
      <c r="G58" s="25">
        <v>1.2433817296417002</v>
      </c>
      <c r="H58" s="60">
        <v>-2.7752542223587398</v>
      </c>
      <c r="I58" s="59">
        <v>3.323496085968169</v>
      </c>
      <c r="J58" s="36">
        <v>94.264931865307588</v>
      </c>
      <c r="K58" s="25">
        <v>0.51141439540931677</v>
      </c>
      <c r="L58" s="60">
        <v>93.710252019895009</v>
      </c>
      <c r="M58" s="59">
        <v>1.412501796750286</v>
      </c>
      <c r="N58" s="36">
        <v>94.310330567342803</v>
      </c>
      <c r="O58" s="25">
        <v>0.56804735645247328</v>
      </c>
      <c r="P58" s="60">
        <v>0.60007854744779365</v>
      </c>
      <c r="Q58" s="59">
        <v>1.6039653537187226</v>
      </c>
      <c r="R58" s="36">
        <v>95.125725786666365</v>
      </c>
      <c r="S58" s="25">
        <v>0.487850413558781</v>
      </c>
      <c r="T58" s="60">
        <v>95.372713508483145</v>
      </c>
      <c r="U58" s="59">
        <v>1.2082199750121334</v>
      </c>
      <c r="V58" s="36">
        <v>95.091435532796112</v>
      </c>
      <c r="W58" s="25">
        <v>0.55860767627885732</v>
      </c>
      <c r="X58" s="60">
        <v>-0.28127797568703272</v>
      </c>
      <c r="Y58" s="59">
        <v>1.4584213406642876</v>
      </c>
      <c r="Z58" s="36">
        <v>97.154512265500117</v>
      </c>
      <c r="AA58" s="25">
        <v>0.3442439503541459</v>
      </c>
      <c r="AB58" s="60">
        <v>94.986394348513329</v>
      </c>
      <c r="AC58" s="59">
        <v>1.3486540206329691</v>
      </c>
      <c r="AD58" s="36">
        <v>97.369262177050672</v>
      </c>
      <c r="AE58" s="25">
        <v>0.3613067050248322</v>
      </c>
      <c r="AF58" s="60">
        <v>2.3828678285373428</v>
      </c>
      <c r="AG58" s="59">
        <v>1.4153775910630249</v>
      </c>
      <c r="AH58" s="36">
        <v>96.384489461795184</v>
      </c>
      <c r="AI58" s="25">
        <v>0.38628505575506605</v>
      </c>
      <c r="AJ58" s="60">
        <v>95.954203818660204</v>
      </c>
      <c r="AK58" s="59">
        <v>1.2471600073419271</v>
      </c>
      <c r="AL58" s="36">
        <v>96.421295070695479</v>
      </c>
      <c r="AM58" s="25">
        <v>0.42944452924515597</v>
      </c>
      <c r="AN58" s="60">
        <v>0.46709125203527435</v>
      </c>
      <c r="AO58" s="26">
        <v>1.3859959149670142</v>
      </c>
    </row>
    <row r="59" spans="1:41">
      <c r="A59" s="89" t="s">
        <v>79</v>
      </c>
      <c r="B59" s="36">
        <v>18.357716843160059</v>
      </c>
      <c r="C59" s="25">
        <v>2.2204801284863547</v>
      </c>
      <c r="D59" s="60">
        <v>20.03091971103429</v>
      </c>
      <c r="E59" s="59">
        <v>4.4182841812936751</v>
      </c>
      <c r="F59" s="36">
        <v>17.835056579165499</v>
      </c>
      <c r="G59" s="25">
        <v>2.130869253870697</v>
      </c>
      <c r="H59" s="60">
        <v>-2.1958631318687907</v>
      </c>
      <c r="I59" s="59">
        <v>4.0854004151422396</v>
      </c>
      <c r="J59" s="36">
        <v>93.106924572741107</v>
      </c>
      <c r="K59" s="25">
        <v>1.1077006384946551</v>
      </c>
      <c r="L59" s="60">
        <v>91.924617816734809</v>
      </c>
      <c r="M59" s="59">
        <v>2.5100761218424172</v>
      </c>
      <c r="N59" s="36">
        <v>93.481361066435355</v>
      </c>
      <c r="O59" s="25">
        <v>0.9703359603710906</v>
      </c>
      <c r="P59" s="60">
        <v>1.5567432497005456</v>
      </c>
      <c r="Q59" s="59">
        <v>2.2968069017922272</v>
      </c>
      <c r="R59" s="36">
        <v>87.603431008486183</v>
      </c>
      <c r="S59" s="25">
        <v>1.1177998463252625</v>
      </c>
      <c r="T59" s="60">
        <v>84.24998065524295</v>
      </c>
      <c r="U59" s="59">
        <v>2.4546583474295418</v>
      </c>
      <c r="V59" s="36">
        <v>88.674138214159598</v>
      </c>
      <c r="W59" s="25">
        <v>1.2735831684353225</v>
      </c>
      <c r="X59" s="60">
        <v>4.4241575589166473</v>
      </c>
      <c r="Y59" s="59">
        <v>2.7761695298396969</v>
      </c>
      <c r="Z59" s="36">
        <v>93.371829529132583</v>
      </c>
      <c r="AA59" s="25">
        <v>0.71323264669708897</v>
      </c>
      <c r="AB59" s="60">
        <v>86.883285138682609</v>
      </c>
      <c r="AC59" s="59">
        <v>2.1178012384174085</v>
      </c>
      <c r="AD59" s="36">
        <v>95.462646975448152</v>
      </c>
      <c r="AE59" s="25">
        <v>0.64118842979579227</v>
      </c>
      <c r="AF59" s="60">
        <v>8.5793618367655426</v>
      </c>
      <c r="AG59" s="59">
        <v>2.3206474213758508</v>
      </c>
      <c r="AH59" s="36">
        <v>89.586311199097537</v>
      </c>
      <c r="AI59" s="25">
        <v>1.2072875224949247</v>
      </c>
      <c r="AJ59" s="60">
        <v>88.999502451740625</v>
      </c>
      <c r="AK59" s="59">
        <v>2.8076774163105362</v>
      </c>
      <c r="AL59" s="36">
        <v>89.768778992072285</v>
      </c>
      <c r="AM59" s="25">
        <v>1.1271858163990591</v>
      </c>
      <c r="AN59" s="60">
        <v>0.76927654033165993</v>
      </c>
      <c r="AO59" s="26">
        <v>2.7388215364345774</v>
      </c>
    </row>
    <row r="60" spans="1:41">
      <c r="A60" s="89" t="s">
        <v>89</v>
      </c>
      <c r="B60" s="36">
        <v>37.928913799801542</v>
      </c>
      <c r="C60" s="25">
        <v>0.61497831938404002</v>
      </c>
      <c r="D60" s="60">
        <v>44.955418435545241</v>
      </c>
      <c r="E60" s="59">
        <v>1.4292897841262804</v>
      </c>
      <c r="F60" s="36">
        <v>36.525970489691332</v>
      </c>
      <c r="G60" s="25">
        <v>0.71272734774005941</v>
      </c>
      <c r="H60" s="60">
        <v>-8.4294479458539087</v>
      </c>
      <c r="I60" s="59">
        <v>1.6738119997023921</v>
      </c>
      <c r="J60" s="36">
        <v>85.079445370931523</v>
      </c>
      <c r="K60" s="25">
        <v>0.44827029696827209</v>
      </c>
      <c r="L60" s="60">
        <v>83.875718794986454</v>
      </c>
      <c r="M60" s="59">
        <v>1.1054719344046757</v>
      </c>
      <c r="N60" s="36">
        <v>85.281343620381961</v>
      </c>
      <c r="O60" s="25">
        <v>0.485286169425521</v>
      </c>
      <c r="P60" s="60">
        <v>1.4056248253955062</v>
      </c>
      <c r="Q60" s="59">
        <v>1.191730819309887</v>
      </c>
      <c r="R60" s="36">
        <v>81.449650232943483</v>
      </c>
      <c r="S60" s="25">
        <v>0.532842719517578</v>
      </c>
      <c r="T60" s="60">
        <v>77.399109478199009</v>
      </c>
      <c r="U60" s="59">
        <v>1.3892915405415389</v>
      </c>
      <c r="V60" s="36">
        <v>82.234367082222519</v>
      </c>
      <c r="W60" s="25">
        <v>0.55601098901053425</v>
      </c>
      <c r="X60" s="60">
        <v>4.8352576040235107</v>
      </c>
      <c r="Y60" s="59">
        <v>1.4496050215890794</v>
      </c>
      <c r="Z60" s="36">
        <v>95.335524286519941</v>
      </c>
      <c r="AA60" s="25">
        <v>0.25005090202401864</v>
      </c>
      <c r="AB60" s="60">
        <v>94.966598223419822</v>
      </c>
      <c r="AC60" s="59">
        <v>0.69658830136815086</v>
      </c>
      <c r="AD60" s="36">
        <v>95.416409485504388</v>
      </c>
      <c r="AE60" s="25">
        <v>0.27411777414513427</v>
      </c>
      <c r="AF60" s="60">
        <v>0.44981126208456601</v>
      </c>
      <c r="AG60" s="59">
        <v>0.76178324418588073</v>
      </c>
      <c r="AH60" s="36">
        <v>88.680590403871079</v>
      </c>
      <c r="AI60" s="25">
        <v>0.38605051243723459</v>
      </c>
      <c r="AJ60" s="60">
        <v>86.83845516293529</v>
      </c>
      <c r="AK60" s="59">
        <v>1.0962107413822224</v>
      </c>
      <c r="AL60" s="36">
        <v>89.023158585113208</v>
      </c>
      <c r="AM60" s="25">
        <v>0.43628929886974266</v>
      </c>
      <c r="AN60" s="60">
        <v>2.1847034221779182</v>
      </c>
      <c r="AO60" s="26">
        <v>1.2256965539316231</v>
      </c>
    </row>
    <row r="61" spans="1:41">
      <c r="A61" s="124" t="s">
        <v>81</v>
      </c>
      <c r="B61" s="36">
        <v>20.0237908781599</v>
      </c>
      <c r="C61" s="25">
        <v>0.2145679998276456</v>
      </c>
      <c r="D61" s="60">
        <v>22.2212877627429</v>
      </c>
      <c r="E61" s="59">
        <v>0.45821820477837022</v>
      </c>
      <c r="F61" s="36">
        <v>19.39249232149286</v>
      </c>
      <c r="G61" s="25">
        <v>0.22349751833511899</v>
      </c>
      <c r="H61" s="60">
        <v>-2.8287954412500449</v>
      </c>
      <c r="I61" s="59">
        <v>0.47179965756934339</v>
      </c>
      <c r="J61" s="36">
        <v>89.824884494663365</v>
      </c>
      <c r="K61" s="25">
        <v>0.14040284687770779</v>
      </c>
      <c r="L61" s="60">
        <v>90.915551747334533</v>
      </c>
      <c r="M61" s="59">
        <v>0.28299422982249278</v>
      </c>
      <c r="N61" s="36">
        <v>89.666566516101</v>
      </c>
      <c r="O61" s="25">
        <v>0.15507119291610161</v>
      </c>
      <c r="P61" s="60">
        <v>-1.2489852312335341</v>
      </c>
      <c r="Q61" s="59">
        <v>0.3121747749935298</v>
      </c>
      <c r="R61" s="36">
        <v>83.393556883425077</v>
      </c>
      <c r="S61" s="25">
        <v>0.21175374260786189</v>
      </c>
      <c r="T61" s="60">
        <v>84.141508522590556</v>
      </c>
      <c r="U61" s="59">
        <v>0.39736186058617518</v>
      </c>
      <c r="V61" s="36">
        <v>83.337336108022399</v>
      </c>
      <c r="W61" s="25">
        <v>0.226762611985873</v>
      </c>
      <c r="X61" s="60">
        <v>-0.80417241456816624</v>
      </c>
      <c r="Y61" s="59">
        <v>0.41605860886194501</v>
      </c>
      <c r="Z61" s="36">
        <v>92.631628012997865</v>
      </c>
      <c r="AA61" s="25">
        <v>0.1015917774671371</v>
      </c>
      <c r="AB61" s="60">
        <v>89.912427029935401</v>
      </c>
      <c r="AC61" s="59">
        <v>0.2559020245066157</v>
      </c>
      <c r="AD61" s="36">
        <v>93.280857951212354</v>
      </c>
      <c r="AE61" s="25">
        <v>0.1068038506063505</v>
      </c>
      <c r="AF61" s="60">
        <v>3.3684309212769432</v>
      </c>
      <c r="AG61" s="59">
        <v>0.2740697404761116</v>
      </c>
      <c r="AH61" s="36">
        <v>90.309223504222999</v>
      </c>
      <c r="AI61" s="25">
        <v>0.1370393911021463</v>
      </c>
      <c r="AJ61" s="60">
        <v>89.918386854621787</v>
      </c>
      <c r="AK61" s="59">
        <v>0.31858648856585009</v>
      </c>
      <c r="AL61" s="36">
        <v>90.39877992232708</v>
      </c>
      <c r="AM61" s="25">
        <v>0.14539721729920529</v>
      </c>
      <c r="AN61" s="60">
        <v>0.4803930677053056</v>
      </c>
      <c r="AO61" s="26">
        <v>0.33694496682109648</v>
      </c>
    </row>
    <row r="62" spans="1:41">
      <c r="A62" s="124" t="s">
        <v>103</v>
      </c>
      <c r="B62" s="36">
        <v>19.340822219848629</v>
      </c>
      <c r="C62" s="25">
        <v>0.33436402678489691</v>
      </c>
      <c r="D62" s="60">
        <v>21.445415496826168</v>
      </c>
      <c r="E62" s="59">
        <v>0.75324839353561401</v>
      </c>
      <c r="F62" s="36">
        <v>18.839752197265629</v>
      </c>
      <c r="G62" s="25">
        <v>0.3397193849086762</v>
      </c>
      <c r="H62" s="60">
        <v>-2.6056621074676509</v>
      </c>
      <c r="I62" s="59">
        <v>0.75480663776397705</v>
      </c>
      <c r="J62" s="36">
        <v>90.385887145996094</v>
      </c>
      <c r="K62" s="25">
        <v>0.25116780400276179</v>
      </c>
      <c r="L62" s="60">
        <v>91.086418151855469</v>
      </c>
      <c r="M62" s="59">
        <v>0.48044204711914062</v>
      </c>
      <c r="N62" s="36">
        <v>90.304519653320312</v>
      </c>
      <c r="O62" s="25">
        <v>0.27207675576210022</v>
      </c>
      <c r="P62" s="60">
        <v>-0.78190547227859497</v>
      </c>
      <c r="Q62" s="59">
        <v>0.51093298196792603</v>
      </c>
      <c r="R62" s="36">
        <v>84.347953796386719</v>
      </c>
      <c r="S62" s="25">
        <v>0.38603994250297552</v>
      </c>
      <c r="T62" s="60">
        <v>85.344741821289062</v>
      </c>
      <c r="U62" s="59">
        <v>0.66006708145141602</v>
      </c>
      <c r="V62" s="36">
        <v>84.1605224609375</v>
      </c>
      <c r="W62" s="25">
        <v>0.40508705377578741</v>
      </c>
      <c r="X62" s="60">
        <v>-1.1842106580734251</v>
      </c>
      <c r="Y62" s="59">
        <v>0.65032154321670532</v>
      </c>
      <c r="Z62" s="36">
        <v>93.614814758300781</v>
      </c>
      <c r="AA62" s="25">
        <v>0.16059710085392001</v>
      </c>
      <c r="AB62" s="60">
        <v>92.162887573242188</v>
      </c>
      <c r="AC62" s="59">
        <v>0.38633599877357477</v>
      </c>
      <c r="AD62" s="36">
        <v>93.908126831054688</v>
      </c>
      <c r="AE62" s="25">
        <v>0.1790071427822113</v>
      </c>
      <c r="AF62" s="60">
        <v>1.745241761207581</v>
      </c>
      <c r="AG62" s="59">
        <v>0.42553380131721502</v>
      </c>
      <c r="AH62" s="36">
        <v>89.488739013671875</v>
      </c>
      <c r="AI62" s="25">
        <v>0.24636036157608029</v>
      </c>
      <c r="AJ62" s="60">
        <v>89.614768981933594</v>
      </c>
      <c r="AK62" s="59">
        <v>0.47958233952522278</v>
      </c>
      <c r="AL62" s="36">
        <v>89.477592468261719</v>
      </c>
      <c r="AM62" s="25">
        <v>0.27249079942703253</v>
      </c>
      <c r="AN62" s="60">
        <v>-0.13717663288116461</v>
      </c>
      <c r="AO62" s="26">
        <v>0.52432996034622192</v>
      </c>
    </row>
    <row r="63" spans="1:41" ht="14" thickBot="1">
      <c r="A63" s="125" t="s">
        <v>111</v>
      </c>
      <c r="B63" s="38">
        <v>21.263719489787491</v>
      </c>
      <c r="C63" s="31">
        <v>0.17526560817500131</v>
      </c>
      <c r="D63" s="32">
        <v>23.83873940492672</v>
      </c>
      <c r="E63" s="30">
        <v>0.36896547691585663</v>
      </c>
      <c r="F63" s="38">
        <v>20.62451323325649</v>
      </c>
      <c r="G63" s="31">
        <v>0.1821017469497051</v>
      </c>
      <c r="H63" s="32">
        <v>-3.2142261716702292</v>
      </c>
      <c r="I63" s="30">
        <v>0.37891395633110042</v>
      </c>
      <c r="J63" s="38">
        <v>88.761621001035095</v>
      </c>
      <c r="K63" s="31">
        <v>0.1206390807909736</v>
      </c>
      <c r="L63" s="32">
        <v>89.420723486043826</v>
      </c>
      <c r="M63" s="30">
        <v>0.2586788884647182</v>
      </c>
      <c r="N63" s="38">
        <v>88.649731008219135</v>
      </c>
      <c r="O63" s="31">
        <v>0.13003992380541199</v>
      </c>
      <c r="P63" s="32">
        <v>-0.77099247782470071</v>
      </c>
      <c r="Q63" s="30">
        <v>0.27615339835839908</v>
      </c>
      <c r="R63" s="38">
        <v>83.306523192725379</v>
      </c>
      <c r="S63" s="31">
        <v>0.16632739422451451</v>
      </c>
      <c r="T63" s="32">
        <v>83.726884262948104</v>
      </c>
      <c r="U63" s="30">
        <v>0.3254319378747525</v>
      </c>
      <c r="V63" s="38">
        <v>83.275435791996117</v>
      </c>
      <c r="W63" s="31">
        <v>0.1763390847520874</v>
      </c>
      <c r="X63" s="32">
        <v>-0.45144847095198948</v>
      </c>
      <c r="Y63" s="30">
        <v>0.33677192882632911</v>
      </c>
      <c r="Z63" s="38">
        <v>92.68399941790473</v>
      </c>
      <c r="AA63" s="31">
        <v>8.5524778866765003E-2</v>
      </c>
      <c r="AB63" s="32">
        <v>90.208766104532742</v>
      </c>
      <c r="AC63" s="30">
        <v>0.21472944903177621</v>
      </c>
      <c r="AD63" s="38">
        <v>93.26904464251659</v>
      </c>
      <c r="AE63" s="31">
        <v>8.97651898270245E-2</v>
      </c>
      <c r="AF63" s="32">
        <v>3.0602785379838529</v>
      </c>
      <c r="AG63" s="30">
        <v>0.22771284972198111</v>
      </c>
      <c r="AH63" s="38">
        <v>90.167012476237531</v>
      </c>
      <c r="AI63" s="31">
        <v>0.1131798281017825</v>
      </c>
      <c r="AJ63" s="32">
        <v>89.673042099510369</v>
      </c>
      <c r="AK63" s="30">
        <v>0.25565032258676917</v>
      </c>
      <c r="AL63" s="38">
        <v>90.25208422038817</v>
      </c>
      <c r="AM63" s="31">
        <v>0.12233541020776829</v>
      </c>
      <c r="AN63" s="32">
        <v>0.57904212087780671</v>
      </c>
      <c r="AO63" s="33">
        <v>0.27114923167395039</v>
      </c>
    </row>
    <row r="64" spans="1:41">
      <c r="A64" s="24"/>
      <c r="B64" s="60"/>
      <c r="C64" s="59"/>
      <c r="D64" s="60"/>
      <c r="E64" s="59"/>
      <c r="F64" s="60"/>
      <c r="G64" s="59"/>
      <c r="H64" s="60"/>
      <c r="I64" s="59"/>
      <c r="J64" s="60"/>
      <c r="K64" s="59"/>
      <c r="L64" s="60"/>
      <c r="M64" s="59"/>
      <c r="N64" s="60"/>
      <c r="O64" s="59"/>
      <c r="P64" s="60"/>
      <c r="Q64" s="59"/>
      <c r="R64" s="60"/>
      <c r="S64" s="59"/>
      <c r="T64" s="60"/>
      <c r="U64" s="59"/>
      <c r="V64" s="60"/>
      <c r="W64" s="59"/>
      <c r="X64" s="60"/>
      <c r="Y64" s="59"/>
      <c r="Z64" s="60"/>
      <c r="AA64" s="59"/>
      <c r="AB64" s="60"/>
      <c r="AC64" s="59"/>
      <c r="AD64" s="60"/>
      <c r="AE64" s="59"/>
      <c r="AF64" s="60"/>
      <c r="AG64" s="59"/>
      <c r="AH64" s="60"/>
      <c r="AI64" s="59"/>
      <c r="AJ64" s="60"/>
      <c r="AK64" s="59"/>
      <c r="AL64" s="60"/>
      <c r="AM64" s="59"/>
      <c r="AN64" s="60"/>
      <c r="AO64" s="59"/>
    </row>
    <row r="65" spans="1:11">
      <c r="A65" s="58" t="s">
        <v>476</v>
      </c>
      <c r="B65" s="34"/>
      <c r="C65" s="34"/>
      <c r="D65" s="34"/>
      <c r="E65" s="34"/>
      <c r="F65" s="34"/>
      <c r="G65" s="34"/>
      <c r="H65" s="34"/>
      <c r="I65" s="34"/>
      <c r="J65" s="34"/>
      <c r="K65" s="34"/>
    </row>
    <row r="66" spans="1:11">
      <c r="A66" s="5" t="s">
        <v>473</v>
      </c>
      <c r="B66" s="34"/>
      <c r="C66" s="34"/>
      <c r="D66" s="34"/>
      <c r="E66" s="34"/>
      <c r="F66" s="34"/>
      <c r="G66" s="34"/>
      <c r="H66" s="34"/>
      <c r="I66" s="34"/>
      <c r="J66" s="34"/>
      <c r="K66" s="34"/>
    </row>
    <row r="67" spans="1:11">
      <c r="A67" s="204"/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1:11">
      <c r="A68" s="205"/>
      <c r="B68" s="34"/>
      <c r="C68" s="34"/>
      <c r="D68" s="34"/>
      <c r="E68" s="34"/>
      <c r="F68" s="34"/>
      <c r="G68" s="34"/>
      <c r="H68" s="34"/>
      <c r="I68" s="34"/>
      <c r="J68" s="34"/>
      <c r="K68" s="34"/>
    </row>
    <row r="69" spans="1:11">
      <c r="B69" s="34"/>
      <c r="C69" s="34"/>
      <c r="D69" s="34"/>
      <c r="E69" s="34"/>
      <c r="F69" s="34"/>
      <c r="G69" s="34"/>
      <c r="H69" s="34"/>
      <c r="I69" s="34"/>
      <c r="J69" s="34"/>
      <c r="K69" s="34"/>
    </row>
    <row r="70" spans="1:11">
      <c r="B70" s="34"/>
      <c r="C70" s="34"/>
      <c r="D70" s="34"/>
      <c r="E70" s="34"/>
      <c r="F70" s="34"/>
      <c r="G70" s="34"/>
      <c r="H70" s="34"/>
      <c r="I70" s="34"/>
      <c r="J70" s="34"/>
      <c r="K70" s="34"/>
    </row>
  </sheetData>
  <sortState xmlns:xlrd2="http://schemas.microsoft.com/office/spreadsheetml/2017/richdata2" ref="A12:AO60">
    <sortCondition ref="A12"/>
  </sortState>
  <customSheetViews>
    <customSheetView guid="{C6F97F9E-B600-4C17-894D-590A32101059}" scale="80" showGridLines="0">
      <selection activeCell="G61" sqref="G61"/>
      <pageMargins left="0.7" right="0.7" top="0.75" bottom="0.75" header="0.3" footer="0.3"/>
      <pageSetup paperSize="9" orientation="portrait" r:id="rId1"/>
    </customSheetView>
    <customSheetView guid="{FDFE99BC-6C4F-47A7-A6F0-C356BD0C43CF}" scale="80" showGridLines="0">
      <selection activeCell="G61" sqref="G61"/>
      <pageMargins left="0.7" right="0.7" top="0.75" bottom="0.75" header="0.3" footer="0.3"/>
      <pageSetup paperSize="9" orientation="portrait" r:id="rId2"/>
    </customSheetView>
  </customSheetViews>
  <mergeCells count="26">
    <mergeCell ref="B7:AO7"/>
    <mergeCell ref="J9:K9"/>
    <mergeCell ref="B9:C9"/>
    <mergeCell ref="D9:E9"/>
    <mergeCell ref="F9:G9"/>
    <mergeCell ref="H9:I9"/>
    <mergeCell ref="L9:M9"/>
    <mergeCell ref="N9:O9"/>
    <mergeCell ref="P9:Q9"/>
    <mergeCell ref="R9:S9"/>
    <mergeCell ref="T9:U9"/>
    <mergeCell ref="V9:W9"/>
    <mergeCell ref="X9:Y9"/>
    <mergeCell ref="Z9:AA9"/>
    <mergeCell ref="AB9:AC9"/>
    <mergeCell ref="AD9:AE9"/>
    <mergeCell ref="AF9:AG9"/>
    <mergeCell ref="AH9:AI9"/>
    <mergeCell ref="AJ9:AK9"/>
    <mergeCell ref="AL9:AM9"/>
    <mergeCell ref="AN9:AO9"/>
    <mergeCell ref="AH8:AO8"/>
    <mergeCell ref="Z8:AG8"/>
    <mergeCell ref="R8:Y8"/>
    <mergeCell ref="J8:Q8"/>
    <mergeCell ref="B8:I8"/>
  </mergeCells>
  <conditionalFormatting sqref="H12:H63 P12:P63 X12:X63 AF12:AF63 AN12:AN63">
    <cfRule type="expression" dxfId="95" priority="1">
      <formula>ABS(H12/I12)&gt;1.96</formula>
    </cfRule>
  </conditionalFormatting>
  <pageMargins left="0.7" right="0.7" top="0.75" bottom="0.75" header="0.3" footer="0.3"/>
  <pageSetup paperSize="9" orientation="portrait"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9"/>
  <dimension ref="A1:AO70"/>
  <sheetViews>
    <sheetView showGridLines="0" topLeftCell="A15" zoomScaleNormal="100" workbookViewId="0"/>
  </sheetViews>
  <sheetFormatPr baseColWidth="10" defaultColWidth="8.83203125" defaultRowHeight="13"/>
  <cols>
    <col min="1" max="1" width="31.33203125" style="5" customWidth="1"/>
    <col min="2" max="16384" width="8.83203125" style="5"/>
  </cols>
  <sheetData>
    <row r="1" spans="1:41">
      <c r="A1" s="5" t="str">
        <f ca="1">RIGHT(CELL("Filename",A1),LEN(CELL("Filename",A1))-FIND("]",CELL("Filename",A1)))</f>
        <v>Tabela BMUL.TCEXP.SAT_PROF</v>
      </c>
      <c r="C1" s="23"/>
      <c r="D1" s="23"/>
      <c r="J1" s="202" t="s">
        <v>411</v>
      </c>
    </row>
    <row r="2" spans="1:41">
      <c r="A2" s="2"/>
      <c r="C2" s="23"/>
      <c r="D2" s="23"/>
      <c r="J2" s="202" t="s">
        <v>435</v>
      </c>
    </row>
    <row r="3" spans="1:41">
      <c r="A3" s="23" t="s">
        <v>355</v>
      </c>
    </row>
    <row r="4" spans="1:41">
      <c r="A4" s="69" t="s">
        <v>529</v>
      </c>
    </row>
    <row r="5" spans="1:41">
      <c r="A5" s="69"/>
    </row>
    <row r="6" spans="1:41" ht="14" thickBot="1"/>
    <row r="7" spans="1:41" s="40" customFormat="1" ht="27.75" customHeight="1">
      <c r="A7" s="11"/>
      <c r="B7" s="383" t="s">
        <v>195</v>
      </c>
      <c r="C7" s="384"/>
      <c r="D7" s="384"/>
      <c r="E7" s="384"/>
      <c r="F7" s="384"/>
      <c r="G7" s="384"/>
      <c r="H7" s="384"/>
      <c r="I7" s="384"/>
      <c r="J7" s="384"/>
      <c r="K7" s="384"/>
      <c r="L7" s="384"/>
      <c r="M7" s="384"/>
      <c r="N7" s="384"/>
      <c r="O7" s="384"/>
      <c r="P7" s="384"/>
      <c r="Q7" s="384"/>
      <c r="R7" s="384"/>
      <c r="S7" s="384"/>
      <c r="T7" s="384"/>
      <c r="U7" s="384"/>
      <c r="V7" s="384"/>
      <c r="W7" s="384"/>
      <c r="X7" s="384"/>
      <c r="Y7" s="384"/>
      <c r="Z7" s="384"/>
      <c r="AA7" s="384"/>
      <c r="AB7" s="384"/>
      <c r="AC7" s="384"/>
      <c r="AD7" s="384"/>
      <c r="AE7" s="384"/>
      <c r="AF7" s="384"/>
      <c r="AG7" s="384"/>
      <c r="AH7" s="384"/>
      <c r="AI7" s="384"/>
      <c r="AJ7" s="384"/>
      <c r="AK7" s="384"/>
      <c r="AL7" s="384"/>
      <c r="AM7" s="384"/>
      <c r="AN7" s="384"/>
      <c r="AO7" s="389"/>
    </row>
    <row r="8" spans="1:41" s="40" customFormat="1" ht="51.75" customHeight="1">
      <c r="A8" s="146"/>
      <c r="B8" s="416" t="s">
        <v>196</v>
      </c>
      <c r="C8" s="416"/>
      <c r="D8" s="416"/>
      <c r="E8" s="416"/>
      <c r="F8" s="416"/>
      <c r="G8" s="416"/>
      <c r="H8" s="416"/>
      <c r="I8" s="416"/>
      <c r="J8" s="415" t="s">
        <v>197</v>
      </c>
      <c r="K8" s="416"/>
      <c r="L8" s="416"/>
      <c r="M8" s="416"/>
      <c r="N8" s="416"/>
      <c r="O8" s="416"/>
      <c r="P8" s="416"/>
      <c r="Q8" s="417"/>
      <c r="R8" s="413" t="s">
        <v>198</v>
      </c>
      <c r="S8" s="414"/>
      <c r="T8" s="414"/>
      <c r="U8" s="414"/>
      <c r="V8" s="414"/>
      <c r="W8" s="414"/>
      <c r="X8" s="414"/>
      <c r="Y8" s="414"/>
      <c r="Z8" s="415" t="s">
        <v>551</v>
      </c>
      <c r="AA8" s="419"/>
      <c r="AB8" s="419"/>
      <c r="AC8" s="419"/>
      <c r="AD8" s="419"/>
      <c r="AE8" s="419"/>
      <c r="AF8" s="419"/>
      <c r="AG8" s="417"/>
      <c r="AH8" s="416" t="s">
        <v>199</v>
      </c>
      <c r="AI8" s="416"/>
      <c r="AJ8" s="416"/>
      <c r="AK8" s="416"/>
      <c r="AL8" s="416"/>
      <c r="AM8" s="416"/>
      <c r="AN8" s="416"/>
      <c r="AO8" s="420"/>
    </row>
    <row r="9" spans="1:41" s="35" customFormat="1" ht="57.75" customHeight="1">
      <c r="A9" s="105"/>
      <c r="B9" s="418" t="s">
        <v>113</v>
      </c>
      <c r="C9" s="352"/>
      <c r="D9" s="353" t="s">
        <v>190</v>
      </c>
      <c r="E9" s="354"/>
      <c r="F9" s="353" t="s">
        <v>115</v>
      </c>
      <c r="G9" s="355"/>
      <c r="H9" s="356" t="s">
        <v>44</v>
      </c>
      <c r="I9" s="355"/>
      <c r="J9" s="418" t="s">
        <v>113</v>
      </c>
      <c r="K9" s="352"/>
      <c r="L9" s="353" t="s">
        <v>190</v>
      </c>
      <c r="M9" s="354"/>
      <c r="N9" s="353" t="s">
        <v>115</v>
      </c>
      <c r="O9" s="355"/>
      <c r="P9" s="356" t="s">
        <v>44</v>
      </c>
      <c r="Q9" s="355"/>
      <c r="R9" s="418" t="s">
        <v>113</v>
      </c>
      <c r="S9" s="352"/>
      <c r="T9" s="353" t="s">
        <v>190</v>
      </c>
      <c r="U9" s="354"/>
      <c r="V9" s="353" t="s">
        <v>115</v>
      </c>
      <c r="W9" s="355"/>
      <c r="X9" s="356" t="s">
        <v>44</v>
      </c>
      <c r="Y9" s="355"/>
      <c r="Z9" s="418" t="s">
        <v>113</v>
      </c>
      <c r="AA9" s="352"/>
      <c r="AB9" s="353" t="s">
        <v>190</v>
      </c>
      <c r="AC9" s="354"/>
      <c r="AD9" s="353" t="s">
        <v>115</v>
      </c>
      <c r="AE9" s="355"/>
      <c r="AF9" s="356" t="s">
        <v>44</v>
      </c>
      <c r="AG9" s="355"/>
      <c r="AH9" s="418" t="s">
        <v>113</v>
      </c>
      <c r="AI9" s="352"/>
      <c r="AJ9" s="353" t="s">
        <v>190</v>
      </c>
      <c r="AK9" s="354"/>
      <c r="AL9" s="353" t="s">
        <v>115</v>
      </c>
      <c r="AM9" s="355"/>
      <c r="AN9" s="356" t="s">
        <v>44</v>
      </c>
      <c r="AO9" s="358"/>
    </row>
    <row r="10" spans="1:41">
      <c r="A10" s="99"/>
      <c r="B10" s="20" t="s">
        <v>0</v>
      </c>
      <c r="C10" s="21" t="s">
        <v>485</v>
      </c>
      <c r="D10" s="20" t="s">
        <v>0</v>
      </c>
      <c r="E10" s="20" t="s">
        <v>485</v>
      </c>
      <c r="F10" s="19" t="s">
        <v>0</v>
      </c>
      <c r="G10" s="21" t="s">
        <v>485</v>
      </c>
      <c r="H10" s="20" t="s">
        <v>496</v>
      </c>
      <c r="I10" s="20" t="s">
        <v>485</v>
      </c>
      <c r="J10" s="19" t="s">
        <v>0</v>
      </c>
      <c r="K10" s="21" t="s">
        <v>485</v>
      </c>
      <c r="L10" s="20" t="s">
        <v>0</v>
      </c>
      <c r="M10" s="20" t="s">
        <v>485</v>
      </c>
      <c r="N10" s="19" t="s">
        <v>0</v>
      </c>
      <c r="O10" s="21" t="s">
        <v>485</v>
      </c>
      <c r="P10" s="20" t="s">
        <v>496</v>
      </c>
      <c r="Q10" s="20" t="s">
        <v>485</v>
      </c>
      <c r="R10" s="19" t="s">
        <v>0</v>
      </c>
      <c r="S10" s="21" t="s">
        <v>485</v>
      </c>
      <c r="T10" s="20" t="s">
        <v>0</v>
      </c>
      <c r="U10" s="20" t="s">
        <v>485</v>
      </c>
      <c r="V10" s="19" t="s">
        <v>0</v>
      </c>
      <c r="W10" s="21" t="s">
        <v>485</v>
      </c>
      <c r="X10" s="20" t="s">
        <v>496</v>
      </c>
      <c r="Y10" s="20" t="s">
        <v>485</v>
      </c>
      <c r="Z10" s="19" t="s">
        <v>0</v>
      </c>
      <c r="AA10" s="21" t="s">
        <v>485</v>
      </c>
      <c r="AB10" s="20" t="s">
        <v>0</v>
      </c>
      <c r="AC10" s="20" t="s">
        <v>485</v>
      </c>
      <c r="AD10" s="19" t="s">
        <v>0</v>
      </c>
      <c r="AE10" s="21" t="s">
        <v>485</v>
      </c>
      <c r="AF10" s="20" t="s">
        <v>496</v>
      </c>
      <c r="AG10" s="20" t="s">
        <v>485</v>
      </c>
      <c r="AH10" s="19" t="s">
        <v>0</v>
      </c>
      <c r="AI10" s="21" t="s">
        <v>485</v>
      </c>
      <c r="AJ10" s="20" t="s">
        <v>0</v>
      </c>
      <c r="AK10" s="20" t="s">
        <v>485</v>
      </c>
      <c r="AL10" s="19" t="s">
        <v>0</v>
      </c>
      <c r="AM10" s="21" t="s">
        <v>485</v>
      </c>
      <c r="AN10" s="20" t="s">
        <v>496</v>
      </c>
      <c r="AO10" s="22" t="s">
        <v>485</v>
      </c>
    </row>
    <row r="11" spans="1:41">
      <c r="A11" s="106"/>
      <c r="B11" s="100"/>
      <c r="C11" s="101"/>
      <c r="D11" s="107"/>
      <c r="E11" s="107"/>
      <c r="F11" s="108"/>
      <c r="G11" s="101"/>
      <c r="H11" s="107"/>
      <c r="I11" s="107"/>
      <c r="J11" s="36"/>
      <c r="K11" s="101"/>
      <c r="L11" s="107"/>
      <c r="M11" s="59"/>
      <c r="N11" s="36"/>
      <c r="O11" s="101"/>
      <c r="P11" s="107"/>
      <c r="Q11" s="107"/>
      <c r="R11" s="108"/>
      <c r="S11" s="101"/>
      <c r="T11" s="107"/>
      <c r="U11" s="107"/>
      <c r="V11" s="108"/>
      <c r="W11" s="101"/>
      <c r="X11" s="107"/>
      <c r="Y11" s="107"/>
      <c r="Z11" s="108"/>
      <c r="AA11" s="101"/>
      <c r="AB11" s="107"/>
      <c r="AC11" s="107"/>
      <c r="AD11" s="108"/>
      <c r="AE11" s="101"/>
      <c r="AF11" s="107"/>
      <c r="AG11" s="107"/>
      <c r="AH11" s="108"/>
      <c r="AI11" s="101"/>
      <c r="AJ11" s="107"/>
      <c r="AK11" s="107"/>
      <c r="AL11" s="108"/>
      <c r="AM11" s="101"/>
      <c r="AN11" s="107"/>
      <c r="AO11" s="102"/>
    </row>
    <row r="12" spans="1:41">
      <c r="A12" s="39" t="s">
        <v>73</v>
      </c>
      <c r="B12" s="36">
        <v>90.022691721392093</v>
      </c>
      <c r="C12" s="25">
        <v>0.940972071949156</v>
      </c>
      <c r="D12" s="60">
        <v>89.671739711470309</v>
      </c>
      <c r="E12" s="59">
        <v>2.2257158983380254</v>
      </c>
      <c r="F12" s="36">
        <v>90.127279987499819</v>
      </c>
      <c r="G12" s="25">
        <v>1.0920238142273018</v>
      </c>
      <c r="H12" s="60">
        <v>0.45554027602950953</v>
      </c>
      <c r="I12" s="59">
        <v>2.5675277897751219</v>
      </c>
      <c r="J12" s="36">
        <v>85.954542971101972</v>
      </c>
      <c r="K12" s="25">
        <v>1.2859069181567722</v>
      </c>
      <c r="L12" s="60">
        <v>85.091493939813759</v>
      </c>
      <c r="M12" s="59">
        <v>2.5961383416364354</v>
      </c>
      <c r="N12" s="36">
        <v>86.208962053157308</v>
      </c>
      <c r="O12" s="25">
        <v>1.3634506893699989</v>
      </c>
      <c r="P12" s="60">
        <v>1.1174681133435485</v>
      </c>
      <c r="Q12" s="59">
        <v>2.7420580126099257</v>
      </c>
      <c r="R12" s="36">
        <v>3.7926659487620742</v>
      </c>
      <c r="S12" s="25">
        <v>0.83732604130502009</v>
      </c>
      <c r="T12" s="60">
        <v>2.1654826163945389</v>
      </c>
      <c r="U12" s="59">
        <v>0.92033998428852315</v>
      </c>
      <c r="V12" s="36">
        <v>4.2766991947096518</v>
      </c>
      <c r="W12" s="25">
        <v>1.0246130727308338</v>
      </c>
      <c r="X12" s="60">
        <v>2.1112165783151129</v>
      </c>
      <c r="Y12" s="59">
        <v>1.3189492965454865</v>
      </c>
      <c r="Z12" s="36">
        <v>32.537720932881463</v>
      </c>
      <c r="AA12" s="25">
        <v>1.9841337176958185</v>
      </c>
      <c r="AB12" s="60">
        <v>36.584790180970693</v>
      </c>
      <c r="AC12" s="59">
        <v>4.1186146129108554</v>
      </c>
      <c r="AD12" s="36">
        <v>31.346617918269271</v>
      </c>
      <c r="AE12" s="25">
        <v>2.2495340938842525</v>
      </c>
      <c r="AF12" s="60">
        <v>-5.238172262701422</v>
      </c>
      <c r="AG12" s="59">
        <v>4.7327622486712073</v>
      </c>
      <c r="AH12" s="36">
        <v>62.660102924401087</v>
      </c>
      <c r="AI12" s="25">
        <v>2.390313504676679</v>
      </c>
      <c r="AJ12" s="60">
        <v>65.275112186999706</v>
      </c>
      <c r="AK12" s="59">
        <v>4.6946737682890802</v>
      </c>
      <c r="AL12" s="36">
        <v>61.881590149915567</v>
      </c>
      <c r="AM12" s="25">
        <v>2.6381680679164572</v>
      </c>
      <c r="AN12" s="60">
        <v>-3.3935220370841392</v>
      </c>
      <c r="AO12" s="26">
        <v>5.1237336883268281</v>
      </c>
    </row>
    <row r="13" spans="1:41">
      <c r="A13" s="39" t="s">
        <v>76</v>
      </c>
      <c r="B13" s="36">
        <v>71.594385113426839</v>
      </c>
      <c r="C13" s="25">
        <v>0.93670271615189471</v>
      </c>
      <c r="D13" s="60">
        <v>72.617166676252424</v>
      </c>
      <c r="E13" s="59">
        <v>2.1942555818275555</v>
      </c>
      <c r="F13" s="36">
        <v>71.397915865574461</v>
      </c>
      <c r="G13" s="25">
        <v>1.0237471641567308</v>
      </c>
      <c r="H13" s="60">
        <v>-1.2192508106779627</v>
      </c>
      <c r="I13" s="59">
        <v>2.4056551288439092</v>
      </c>
      <c r="J13" s="36">
        <v>68.571088172379319</v>
      </c>
      <c r="K13" s="25">
        <v>1.0067259037396354</v>
      </c>
      <c r="L13" s="60">
        <v>77.245242156565837</v>
      </c>
      <c r="M13" s="59">
        <v>2.3480883570761</v>
      </c>
      <c r="N13" s="36">
        <v>66.028376669916767</v>
      </c>
      <c r="O13" s="25">
        <v>1.0596123638549984</v>
      </c>
      <c r="P13" s="60">
        <v>-11.21686548664907</v>
      </c>
      <c r="Q13" s="59">
        <v>2.5377638110756049</v>
      </c>
      <c r="R13" s="36">
        <v>12.66069748216152</v>
      </c>
      <c r="S13" s="25">
        <v>0.94511096865909783</v>
      </c>
      <c r="T13" s="60">
        <v>10.25771720025431</v>
      </c>
      <c r="U13" s="59">
        <v>1.7911940478104962</v>
      </c>
      <c r="V13" s="36">
        <v>13.340858576377549</v>
      </c>
      <c r="W13" s="25">
        <v>0.99657393738178168</v>
      </c>
      <c r="X13" s="60">
        <v>3.0831413761232387</v>
      </c>
      <c r="Y13" s="59">
        <v>1.8559922219288438</v>
      </c>
      <c r="Z13" s="36">
        <v>51.861261367985577</v>
      </c>
      <c r="AA13" s="25">
        <v>1.1957031085526122</v>
      </c>
      <c r="AB13" s="60">
        <v>48.156940262700523</v>
      </c>
      <c r="AC13" s="59">
        <v>2.4540638421025638</v>
      </c>
      <c r="AD13" s="36">
        <v>52.896059509262273</v>
      </c>
      <c r="AE13" s="25">
        <v>1.170591737668482</v>
      </c>
      <c r="AF13" s="60">
        <v>4.7391192465617493</v>
      </c>
      <c r="AG13" s="59">
        <v>2.3998056480375958</v>
      </c>
      <c r="AH13" s="36">
        <v>28.812026422734409</v>
      </c>
      <c r="AI13" s="25">
        <v>1.258656826050105</v>
      </c>
      <c r="AJ13" s="60">
        <v>33.757757279546162</v>
      </c>
      <c r="AK13" s="59">
        <v>2.3230771476605723</v>
      </c>
      <c r="AL13" s="36">
        <v>27.462562771045139</v>
      </c>
      <c r="AM13" s="25">
        <v>1.3471141747724251</v>
      </c>
      <c r="AN13" s="60">
        <v>-6.295194508501023</v>
      </c>
      <c r="AO13" s="26">
        <v>2.4355865936721641</v>
      </c>
    </row>
    <row r="14" spans="1:41">
      <c r="A14" s="89" t="s">
        <v>83</v>
      </c>
      <c r="B14" s="36">
        <v>87.824675695520511</v>
      </c>
      <c r="C14" s="25">
        <v>0.69904388935113437</v>
      </c>
      <c r="D14" s="60">
        <v>86.401878314488684</v>
      </c>
      <c r="E14" s="59">
        <v>1.3758837088889879</v>
      </c>
      <c r="F14" s="36">
        <v>88.243706633280709</v>
      </c>
      <c r="G14" s="25">
        <v>0.84677732494225655</v>
      </c>
      <c r="H14" s="60">
        <v>1.8418283187920252</v>
      </c>
      <c r="I14" s="59">
        <v>1.681454191993135</v>
      </c>
      <c r="J14" s="36">
        <v>82.810436638654394</v>
      </c>
      <c r="K14" s="25">
        <v>0.88246852668700571</v>
      </c>
      <c r="L14" s="60">
        <v>85.248249006144505</v>
      </c>
      <c r="M14" s="59">
        <v>1.4139064657548019</v>
      </c>
      <c r="N14" s="36">
        <v>82.143530487058428</v>
      </c>
      <c r="O14" s="25">
        <v>1.0547400071553279</v>
      </c>
      <c r="P14" s="60">
        <v>-3.1047185190860773</v>
      </c>
      <c r="Q14" s="59">
        <v>1.7718473054201407</v>
      </c>
      <c r="R14" s="36">
        <v>6.1126501872126049</v>
      </c>
      <c r="S14" s="25">
        <v>0.50983423498478819</v>
      </c>
      <c r="T14" s="60">
        <v>6.4079363600663672</v>
      </c>
      <c r="U14" s="59">
        <v>1.0259554671114843</v>
      </c>
      <c r="V14" s="36">
        <v>6.079907017994274</v>
      </c>
      <c r="W14" s="25">
        <v>0.63099081409862512</v>
      </c>
      <c r="X14" s="60">
        <v>-0.32802934207209322</v>
      </c>
      <c r="Y14" s="59">
        <v>1.2662773155539118</v>
      </c>
      <c r="Z14" s="36">
        <v>33.041373298177582</v>
      </c>
      <c r="AA14" s="25">
        <v>1.0072502520044959</v>
      </c>
      <c r="AB14" s="60">
        <v>32.802828695162603</v>
      </c>
      <c r="AC14" s="59">
        <v>1.9874914127504786</v>
      </c>
      <c r="AD14" s="36">
        <v>33.094809109860741</v>
      </c>
      <c r="AE14" s="25">
        <v>1.1602408030666804</v>
      </c>
      <c r="AF14" s="60">
        <v>0.29198041469813774</v>
      </c>
      <c r="AG14" s="59">
        <v>2.3236146230253927</v>
      </c>
      <c r="AH14" s="36">
        <v>44.696904796899211</v>
      </c>
      <c r="AI14" s="25">
        <v>0.98187849014367923</v>
      </c>
      <c r="AJ14" s="60">
        <v>47.397080713040509</v>
      </c>
      <c r="AK14" s="59">
        <v>2.3057928478709062</v>
      </c>
      <c r="AL14" s="36">
        <v>43.896153203086698</v>
      </c>
      <c r="AM14" s="25">
        <v>1.2177873024362396</v>
      </c>
      <c r="AN14" s="60">
        <v>-3.5009275099538115</v>
      </c>
      <c r="AO14" s="26">
        <v>2.8044115489263972</v>
      </c>
    </row>
    <row r="15" spans="1:41">
      <c r="A15" s="89" t="s">
        <v>86</v>
      </c>
      <c r="B15" s="36">
        <v>85.052950788948891</v>
      </c>
      <c r="C15" s="25">
        <v>0.70636591942614946</v>
      </c>
      <c r="D15" s="60">
        <v>87.745062269311731</v>
      </c>
      <c r="E15" s="59">
        <v>1.1118545229313055</v>
      </c>
      <c r="F15" s="36">
        <v>84.148393979905961</v>
      </c>
      <c r="G15" s="25">
        <v>0.77039209180767776</v>
      </c>
      <c r="H15" s="60">
        <v>-3.5966682894057698</v>
      </c>
      <c r="I15" s="59">
        <v>1.1398582822925039</v>
      </c>
      <c r="J15" s="36">
        <v>84.22463924970404</v>
      </c>
      <c r="K15" s="25">
        <v>0.68445754426048244</v>
      </c>
      <c r="L15" s="60">
        <v>91.000371609863421</v>
      </c>
      <c r="M15" s="59">
        <v>0.91413156587566924</v>
      </c>
      <c r="N15" s="36">
        <v>81.874744426514084</v>
      </c>
      <c r="O15" s="25">
        <v>0.87906431002287888</v>
      </c>
      <c r="P15" s="60">
        <v>-9.1256271833493372</v>
      </c>
      <c r="Q15" s="59">
        <v>1.2821653419330272</v>
      </c>
      <c r="R15" s="36">
        <v>4.2683192045254073</v>
      </c>
      <c r="S15" s="25">
        <v>0.37761322683076243</v>
      </c>
      <c r="T15" s="60">
        <v>1.9769925849892349</v>
      </c>
      <c r="U15" s="59">
        <v>0.40650593058543</v>
      </c>
      <c r="V15" s="36">
        <v>5.007404845891287</v>
      </c>
      <c r="W15" s="25">
        <v>0.43811561000504978</v>
      </c>
      <c r="X15" s="60">
        <v>3.0304122609020521</v>
      </c>
      <c r="Y15" s="59">
        <v>0.5196536590468982</v>
      </c>
      <c r="Z15" s="36">
        <v>11.753580925594781</v>
      </c>
      <c r="AA15" s="25">
        <v>0.6088699271128678</v>
      </c>
      <c r="AB15" s="60">
        <v>10.385446103428389</v>
      </c>
      <c r="AC15" s="59">
        <v>1.0966279490757127</v>
      </c>
      <c r="AD15" s="36">
        <v>12.24418850338472</v>
      </c>
      <c r="AE15" s="25">
        <v>0.66546367673457663</v>
      </c>
      <c r="AF15" s="60">
        <v>1.8587423999563306</v>
      </c>
      <c r="AG15" s="59">
        <v>1.1823532923706523</v>
      </c>
      <c r="AH15" s="36">
        <v>16.090720589589431</v>
      </c>
      <c r="AI15" s="25">
        <v>0.60511597757018198</v>
      </c>
      <c r="AJ15" s="60">
        <v>18.991888821404899</v>
      </c>
      <c r="AK15" s="59">
        <v>1.3549658888368326</v>
      </c>
      <c r="AL15" s="36">
        <v>15.133703698428709</v>
      </c>
      <c r="AM15" s="25">
        <v>0.66205553687403806</v>
      </c>
      <c r="AN15" s="60">
        <v>-3.8581851229761899</v>
      </c>
      <c r="AO15" s="26">
        <v>1.4924342749759723</v>
      </c>
    </row>
    <row r="16" spans="1:41">
      <c r="A16" s="89" t="s">
        <v>98</v>
      </c>
      <c r="B16" s="36">
        <v>62.312116766276979</v>
      </c>
      <c r="C16" s="25">
        <v>0.79437027790020298</v>
      </c>
      <c r="D16" s="60">
        <v>67.977510648048295</v>
      </c>
      <c r="E16" s="59">
        <v>1.824568182898042</v>
      </c>
      <c r="F16" s="36">
        <v>60.842081239706069</v>
      </c>
      <c r="G16" s="25">
        <v>0.89669249097801151</v>
      </c>
      <c r="H16" s="60">
        <v>-7.1354294083422261</v>
      </c>
      <c r="I16" s="59">
        <v>2.0465894607193951</v>
      </c>
      <c r="J16" s="36">
        <v>78.840008142894249</v>
      </c>
      <c r="K16" s="25">
        <v>0.60767136996818139</v>
      </c>
      <c r="L16" s="60">
        <v>85.690077773266935</v>
      </c>
      <c r="M16" s="59">
        <v>1.1445676080103551</v>
      </c>
      <c r="N16" s="36">
        <v>76.98465934695939</v>
      </c>
      <c r="O16" s="25">
        <v>0.71822553906208297</v>
      </c>
      <c r="P16" s="60">
        <v>-8.7054184263075456</v>
      </c>
      <c r="Q16" s="59">
        <v>1.3914580223375657</v>
      </c>
      <c r="R16" s="36">
        <v>8.1737238573767996</v>
      </c>
      <c r="S16" s="25">
        <v>0.48670515214495053</v>
      </c>
      <c r="T16" s="60">
        <v>5.9265307755891934</v>
      </c>
      <c r="U16" s="59">
        <v>0.81064916547453236</v>
      </c>
      <c r="V16" s="36">
        <v>8.8005126738845352</v>
      </c>
      <c r="W16" s="25">
        <v>0.56676036083299819</v>
      </c>
      <c r="X16" s="60">
        <v>2.8739818982953418</v>
      </c>
      <c r="Y16" s="59">
        <v>0.95688167316751715</v>
      </c>
      <c r="Z16" s="36">
        <v>29.238460952846879</v>
      </c>
      <c r="AA16" s="25">
        <v>0.66227433810517677</v>
      </c>
      <c r="AB16" s="60">
        <v>27.04809778672869</v>
      </c>
      <c r="AC16" s="59">
        <v>1.3768197269605909</v>
      </c>
      <c r="AD16" s="36">
        <v>29.805294093989339</v>
      </c>
      <c r="AE16" s="25">
        <v>0.80595018379408989</v>
      </c>
      <c r="AF16" s="60">
        <v>2.7571963072606493</v>
      </c>
      <c r="AG16" s="59">
        <v>1.6850309235346157</v>
      </c>
      <c r="AH16" s="36">
        <v>16.272297438245928</v>
      </c>
      <c r="AI16" s="25">
        <v>0.62172443374826014</v>
      </c>
      <c r="AJ16" s="60">
        <v>17.3254543426395</v>
      </c>
      <c r="AK16" s="59">
        <v>1.2724119445296305</v>
      </c>
      <c r="AL16" s="36">
        <v>16.02495346306133</v>
      </c>
      <c r="AM16" s="25">
        <v>0.68104223938368169</v>
      </c>
      <c r="AN16" s="60">
        <v>-1.3005008795781698</v>
      </c>
      <c r="AO16" s="26">
        <v>1.3846017989955062</v>
      </c>
    </row>
    <row r="17" spans="1:41">
      <c r="A17" s="275" t="s">
        <v>547</v>
      </c>
      <c r="B17" s="36">
        <v>70.153185488009669</v>
      </c>
      <c r="C17" s="25">
        <v>1.045622883587771</v>
      </c>
      <c r="D17" s="60">
        <v>77.289325943720272</v>
      </c>
      <c r="E17" s="59">
        <v>1.8650684977605461</v>
      </c>
      <c r="F17" s="36">
        <v>68.328863766895239</v>
      </c>
      <c r="G17" s="25">
        <v>1.3090474369282623</v>
      </c>
      <c r="H17" s="60">
        <v>-8.9604621768250325</v>
      </c>
      <c r="I17" s="59">
        <v>2.4451702308771308</v>
      </c>
      <c r="J17" s="36">
        <v>80.687638550461145</v>
      </c>
      <c r="K17" s="25">
        <v>0.81291896968445754</v>
      </c>
      <c r="L17" s="60">
        <v>87.648999562402992</v>
      </c>
      <c r="M17" s="59">
        <v>1.554544277378789</v>
      </c>
      <c r="N17" s="36">
        <v>78.917205007371734</v>
      </c>
      <c r="O17" s="25">
        <v>0.88695934068838644</v>
      </c>
      <c r="P17" s="60">
        <v>-8.7317945550312572</v>
      </c>
      <c r="Q17" s="59">
        <v>1.7226710380141501</v>
      </c>
      <c r="R17" s="36">
        <v>5.8181619547320294</v>
      </c>
      <c r="S17" s="25">
        <v>0.52206266897688469</v>
      </c>
      <c r="T17" s="60">
        <v>4.7883323932222153</v>
      </c>
      <c r="U17" s="59">
        <v>1.371415020921285</v>
      </c>
      <c r="V17" s="36">
        <v>6.0814280275921613</v>
      </c>
      <c r="W17" s="25">
        <v>0.47595340079794068</v>
      </c>
      <c r="X17" s="60">
        <v>1.293095634369946</v>
      </c>
      <c r="Y17" s="59">
        <v>1.3379381059309845</v>
      </c>
      <c r="Z17" s="36">
        <v>29.962218573424011</v>
      </c>
      <c r="AA17" s="25">
        <v>0.90827353894246843</v>
      </c>
      <c r="AB17" s="60">
        <v>29.14220283498662</v>
      </c>
      <c r="AC17" s="59">
        <v>2.0673035984630919</v>
      </c>
      <c r="AD17" s="36">
        <v>30.181753683812779</v>
      </c>
      <c r="AE17" s="25">
        <v>1.0752731920115146</v>
      </c>
      <c r="AF17" s="60">
        <v>1.0395508488261598</v>
      </c>
      <c r="AG17" s="59">
        <v>2.4388589236676812</v>
      </c>
      <c r="AH17" s="36">
        <v>25.810460872685159</v>
      </c>
      <c r="AI17" s="25">
        <v>1.0592376001193733</v>
      </c>
      <c r="AJ17" s="60">
        <v>26.189192772123</v>
      </c>
      <c r="AK17" s="59">
        <v>2.0893992537071386</v>
      </c>
      <c r="AL17" s="36">
        <v>25.724182821977511</v>
      </c>
      <c r="AM17" s="25">
        <v>1.1174043464202918</v>
      </c>
      <c r="AN17" s="60">
        <v>-0.46500995014548963</v>
      </c>
      <c r="AO17" s="26">
        <v>2.1598736882132274</v>
      </c>
    </row>
    <row r="18" spans="1:41">
      <c r="A18" s="89" t="s">
        <v>66</v>
      </c>
      <c r="B18" s="36">
        <v>57.070935125453502</v>
      </c>
      <c r="C18" s="25">
        <v>1.3789710657753635</v>
      </c>
      <c r="D18" s="60">
        <v>65.9023842859783</v>
      </c>
      <c r="E18" s="59">
        <v>2.5859362516049442</v>
      </c>
      <c r="F18" s="36">
        <v>54.717571981629</v>
      </c>
      <c r="G18" s="25">
        <v>1.5331414015570617</v>
      </c>
      <c r="H18" s="60">
        <v>-11.1848123043493</v>
      </c>
      <c r="I18" s="59">
        <v>2.9082227480986531</v>
      </c>
      <c r="J18" s="36">
        <v>66.67903052355733</v>
      </c>
      <c r="K18" s="25">
        <v>1.2519553592422907</v>
      </c>
      <c r="L18" s="60">
        <v>74.894750650071828</v>
      </c>
      <c r="M18" s="59">
        <v>2.1918538965812826</v>
      </c>
      <c r="N18" s="36">
        <v>64.579608186589994</v>
      </c>
      <c r="O18" s="25">
        <v>1.4359462476050615</v>
      </c>
      <c r="P18" s="60">
        <v>-10.315142463481834</v>
      </c>
      <c r="Q18" s="59">
        <v>2.5421870227963632</v>
      </c>
      <c r="R18" s="36">
        <v>16.312800572264031</v>
      </c>
      <c r="S18" s="25">
        <v>0.95622059242359636</v>
      </c>
      <c r="T18" s="60">
        <v>10.2302780716476</v>
      </c>
      <c r="U18" s="59">
        <v>1.5621386265136248</v>
      </c>
      <c r="V18" s="36">
        <v>17.930359631214319</v>
      </c>
      <c r="W18" s="25">
        <v>1.0624456314332937</v>
      </c>
      <c r="X18" s="60">
        <v>7.7000815595667191</v>
      </c>
      <c r="Y18" s="59">
        <v>1.7466879398428139</v>
      </c>
      <c r="Z18" s="36">
        <v>41.628357398611939</v>
      </c>
      <c r="AA18" s="25">
        <v>1.4083643554585836</v>
      </c>
      <c r="AB18" s="60">
        <v>34.241997524598453</v>
      </c>
      <c r="AC18" s="59">
        <v>2.5585754287844251</v>
      </c>
      <c r="AD18" s="36">
        <v>43.762386287502594</v>
      </c>
      <c r="AE18" s="25">
        <v>1.5556834648339979</v>
      </c>
      <c r="AF18" s="60">
        <v>9.5203887629041404</v>
      </c>
      <c r="AG18" s="59">
        <v>2.7948752981643752</v>
      </c>
      <c r="AH18" s="36">
        <v>17.716014967355029</v>
      </c>
      <c r="AI18" s="25">
        <v>0.9191366156891545</v>
      </c>
      <c r="AJ18" s="60">
        <v>28.166399555656628</v>
      </c>
      <c r="AK18" s="59">
        <v>2.3468466585565158</v>
      </c>
      <c r="AL18" s="36">
        <v>15.047684633655219</v>
      </c>
      <c r="AM18" s="25">
        <v>0.97175824307847902</v>
      </c>
      <c r="AN18" s="60">
        <v>-13.118714922001409</v>
      </c>
      <c r="AO18" s="26">
        <v>2.5381568411435751</v>
      </c>
    </row>
    <row r="19" spans="1:41">
      <c r="A19" s="89" t="s">
        <v>101</v>
      </c>
      <c r="B19" s="36">
        <v>64.745094737209854</v>
      </c>
      <c r="C19" s="25">
        <v>1.5244685137282334</v>
      </c>
      <c r="D19" s="60">
        <v>60.275578943577827</v>
      </c>
      <c r="E19" s="59">
        <v>3.9921861231490676</v>
      </c>
      <c r="F19" s="36">
        <v>65.646476373414288</v>
      </c>
      <c r="G19" s="25">
        <v>1.4874298526304364</v>
      </c>
      <c r="H19" s="60">
        <v>5.3708974298364609</v>
      </c>
      <c r="I19" s="59">
        <v>3.8347122113505092</v>
      </c>
      <c r="J19" s="36">
        <v>75.748548731102275</v>
      </c>
      <c r="K19" s="25">
        <v>1.1640713689384095</v>
      </c>
      <c r="L19" s="60">
        <v>75.050107219487046</v>
      </c>
      <c r="M19" s="59">
        <v>2.8936730751754109</v>
      </c>
      <c r="N19" s="36">
        <v>75.839359258783205</v>
      </c>
      <c r="O19" s="25">
        <v>1.2457934661640231</v>
      </c>
      <c r="P19" s="60">
        <v>0.78925203929615861</v>
      </c>
      <c r="Q19" s="59">
        <v>3.0930292187150146</v>
      </c>
      <c r="R19" s="36">
        <v>11.5822409285886</v>
      </c>
      <c r="S19" s="25">
        <v>0.85611252313426145</v>
      </c>
      <c r="T19" s="60">
        <v>10.018541942105649</v>
      </c>
      <c r="U19" s="59">
        <v>2.1287456429390583</v>
      </c>
      <c r="V19" s="36">
        <v>11.898820366008181</v>
      </c>
      <c r="W19" s="25">
        <v>0.90935210371293851</v>
      </c>
      <c r="X19" s="60">
        <v>1.8802784239025314</v>
      </c>
      <c r="Y19" s="59">
        <v>2.246317400455204</v>
      </c>
      <c r="Z19" s="36">
        <v>28.63512227314941</v>
      </c>
      <c r="AA19" s="25">
        <v>1.276710858058498</v>
      </c>
      <c r="AB19" s="60">
        <v>31.238060662755171</v>
      </c>
      <c r="AC19" s="59">
        <v>3.1394725412320308</v>
      </c>
      <c r="AD19" s="36">
        <v>28.18686084135733</v>
      </c>
      <c r="AE19" s="25">
        <v>1.2783692836922125</v>
      </c>
      <c r="AF19" s="60">
        <v>-3.0511998213978409</v>
      </c>
      <c r="AG19" s="59">
        <v>3.0992550512144934</v>
      </c>
      <c r="AH19" s="36">
        <v>11.36404003741327</v>
      </c>
      <c r="AI19" s="25">
        <v>0.81499773723461766</v>
      </c>
      <c r="AJ19" s="60">
        <v>12.313552624106761</v>
      </c>
      <c r="AK19" s="59">
        <v>2.5551139247707315</v>
      </c>
      <c r="AL19" s="36">
        <v>11.022974142599899</v>
      </c>
      <c r="AM19" s="25">
        <v>0.8273472450373649</v>
      </c>
      <c r="AN19" s="60">
        <v>-1.2905784815068611</v>
      </c>
      <c r="AO19" s="26">
        <v>2.619070987556825</v>
      </c>
    </row>
    <row r="20" spans="1:41">
      <c r="A20" s="39" t="s">
        <v>85</v>
      </c>
      <c r="B20" s="36">
        <v>79.599431813242163</v>
      </c>
      <c r="C20" s="25">
        <v>1.170612862780023</v>
      </c>
      <c r="D20" s="60">
        <v>77.793773390790903</v>
      </c>
      <c r="E20" s="59">
        <v>2.7427591967476426</v>
      </c>
      <c r="F20" s="36">
        <v>79.985656267085318</v>
      </c>
      <c r="G20" s="25">
        <v>1.1869802327409638</v>
      </c>
      <c r="H20" s="60">
        <v>2.1918828762944145</v>
      </c>
      <c r="I20" s="59">
        <v>2.7951912019155829</v>
      </c>
      <c r="J20" s="36">
        <v>91.741890266724127</v>
      </c>
      <c r="K20" s="25">
        <v>1.1115865974702843</v>
      </c>
      <c r="L20" s="60">
        <v>92.568978085265911</v>
      </c>
      <c r="M20" s="59">
        <v>1.8032522407212888</v>
      </c>
      <c r="N20" s="36">
        <v>91.535918384905017</v>
      </c>
      <c r="O20" s="25">
        <v>1.2383848627902323</v>
      </c>
      <c r="P20" s="60">
        <v>-1.0330597003608943</v>
      </c>
      <c r="Q20" s="59">
        <v>2.031459482982692</v>
      </c>
      <c r="R20" s="36">
        <v>3.4080893657127791</v>
      </c>
      <c r="S20" s="25">
        <v>0.63456838255987069</v>
      </c>
      <c r="T20" s="60">
        <v>2.981695730552969</v>
      </c>
      <c r="U20" s="59">
        <v>0.90228572062636492</v>
      </c>
      <c r="V20" s="36">
        <v>3.511550536444914</v>
      </c>
      <c r="W20" s="25">
        <v>0.69500177140440655</v>
      </c>
      <c r="X20" s="60">
        <v>0.529854805891945</v>
      </c>
      <c r="Y20" s="59">
        <v>0.96836547050411059</v>
      </c>
      <c r="Z20" s="36">
        <v>15.0547962583685</v>
      </c>
      <c r="AA20" s="25">
        <v>1.052816113516857</v>
      </c>
      <c r="AB20" s="60">
        <v>14.07916816420904</v>
      </c>
      <c r="AC20" s="59">
        <v>1.9014604854859039</v>
      </c>
      <c r="AD20" s="36">
        <v>15.3179450795352</v>
      </c>
      <c r="AE20" s="25">
        <v>1.1531232945179553</v>
      </c>
      <c r="AF20" s="60">
        <v>1.2387769153261594</v>
      </c>
      <c r="AG20" s="59">
        <v>2.0668617723276741</v>
      </c>
      <c r="AH20" s="36">
        <v>8.5752063759382295</v>
      </c>
      <c r="AI20" s="25">
        <v>0.7327062183822034</v>
      </c>
      <c r="AJ20" s="60">
        <v>9.924104585841258</v>
      </c>
      <c r="AK20" s="59">
        <v>1.8517869725150742</v>
      </c>
      <c r="AL20" s="36">
        <v>8.3205082903441063</v>
      </c>
      <c r="AM20" s="25">
        <v>0.7079735821744384</v>
      </c>
      <c r="AN20" s="60">
        <v>-1.6035962954971517</v>
      </c>
      <c r="AO20" s="26">
        <v>1.8168388436283727</v>
      </c>
    </row>
    <row r="21" spans="1:41">
      <c r="A21" s="39" t="s">
        <v>56</v>
      </c>
      <c r="B21" s="36">
        <v>82.440560532234983</v>
      </c>
      <c r="C21" s="25">
        <v>1.1205137098229552</v>
      </c>
      <c r="D21" s="60">
        <v>81.194282517339062</v>
      </c>
      <c r="E21" s="59">
        <v>2.664755423184463</v>
      </c>
      <c r="F21" s="36">
        <v>82.680299712326374</v>
      </c>
      <c r="G21" s="25">
        <v>1.1544059594553864</v>
      </c>
      <c r="H21" s="60">
        <v>1.486017194987312</v>
      </c>
      <c r="I21" s="59">
        <v>2.7085691169329777</v>
      </c>
      <c r="J21" s="36">
        <v>80.282445062269062</v>
      </c>
      <c r="K21" s="25">
        <v>1.3596624040067546</v>
      </c>
      <c r="L21" s="60">
        <v>84.877223273365331</v>
      </c>
      <c r="M21" s="59">
        <v>2.7540020451034763</v>
      </c>
      <c r="N21" s="36">
        <v>79.749260589858338</v>
      </c>
      <c r="O21" s="25">
        <v>1.4551959836059318</v>
      </c>
      <c r="P21" s="60">
        <v>-5.1279626835069934</v>
      </c>
      <c r="Q21" s="59">
        <v>2.9135221721500302</v>
      </c>
      <c r="R21" s="36">
        <v>10.98980068158891</v>
      </c>
      <c r="S21" s="25">
        <v>0.95173435099834702</v>
      </c>
      <c r="T21" s="60">
        <v>10.58226683560734</v>
      </c>
      <c r="U21" s="59">
        <v>2.2330855310853708</v>
      </c>
      <c r="V21" s="36">
        <v>10.93746841450956</v>
      </c>
      <c r="W21" s="25">
        <v>1.0382289720218045</v>
      </c>
      <c r="X21" s="60">
        <v>0.35520157890221959</v>
      </c>
      <c r="Y21" s="59">
        <v>2.4782289660397558</v>
      </c>
      <c r="Z21" s="36">
        <v>33.357953733634552</v>
      </c>
      <c r="AA21" s="25">
        <v>1.3922594675177413</v>
      </c>
      <c r="AB21" s="60">
        <v>29.97757991522381</v>
      </c>
      <c r="AC21" s="59">
        <v>4.043457183264402</v>
      </c>
      <c r="AD21" s="36">
        <v>33.706210451991559</v>
      </c>
      <c r="AE21" s="25">
        <v>1.5924818746527745</v>
      </c>
      <c r="AF21" s="60">
        <v>3.7286305367677492</v>
      </c>
      <c r="AG21" s="59">
        <v>4.6887843572074708</v>
      </c>
      <c r="AH21" s="36">
        <v>43.476413971158422</v>
      </c>
      <c r="AI21" s="25">
        <v>1.3656876779704517</v>
      </c>
      <c r="AJ21" s="60">
        <v>50.759687796593468</v>
      </c>
      <c r="AK21" s="59">
        <v>5.0223707595786733</v>
      </c>
      <c r="AL21" s="36">
        <v>42.700635852434097</v>
      </c>
      <c r="AM21" s="25">
        <v>1.4785199125997945</v>
      </c>
      <c r="AN21" s="60">
        <v>-8.0590519441593713</v>
      </c>
      <c r="AO21" s="26">
        <v>5.3676003439057673</v>
      </c>
    </row>
    <row r="22" spans="1:41">
      <c r="A22" s="39" t="s">
        <v>67</v>
      </c>
      <c r="B22" s="36">
        <v>58.2074587715136</v>
      </c>
      <c r="C22" s="25">
        <v>1.0190467749899816</v>
      </c>
      <c r="D22" s="60">
        <v>64.986603633802815</v>
      </c>
      <c r="E22" s="59">
        <v>2.1988408380189681</v>
      </c>
      <c r="F22" s="36">
        <v>56.714802717267823</v>
      </c>
      <c r="G22" s="25">
        <v>1.0879532093260305</v>
      </c>
      <c r="H22" s="60">
        <v>-8.2718009165349926</v>
      </c>
      <c r="I22" s="59">
        <v>2.3836042580769785</v>
      </c>
      <c r="J22" s="36">
        <v>73.994290651208445</v>
      </c>
      <c r="K22" s="25">
        <v>0.90749673052584201</v>
      </c>
      <c r="L22" s="60">
        <v>77.304308060546148</v>
      </c>
      <c r="M22" s="59">
        <v>1.8648760948750651</v>
      </c>
      <c r="N22" s="36">
        <v>73.287566638212525</v>
      </c>
      <c r="O22" s="25">
        <v>0.98141782488730911</v>
      </c>
      <c r="P22" s="60">
        <v>-4.0167414223336237</v>
      </c>
      <c r="Q22" s="59">
        <v>2.0214703920042956</v>
      </c>
      <c r="R22" s="36">
        <v>6.9793255862892476</v>
      </c>
      <c r="S22" s="25">
        <v>0.46315570039080606</v>
      </c>
      <c r="T22" s="60">
        <v>6.0416446236614538</v>
      </c>
      <c r="U22" s="59">
        <v>1.0359573146094303</v>
      </c>
      <c r="V22" s="36">
        <v>7.1964483043803709</v>
      </c>
      <c r="W22" s="25">
        <v>0.52594647652304294</v>
      </c>
      <c r="X22" s="60">
        <v>1.154803680718917</v>
      </c>
      <c r="Y22" s="59">
        <v>1.1804625124726309</v>
      </c>
      <c r="Z22" s="36">
        <v>26.826627609836581</v>
      </c>
      <c r="AA22" s="25">
        <v>0.95503732794197016</v>
      </c>
      <c r="AB22" s="60">
        <v>23.374072788718291</v>
      </c>
      <c r="AC22" s="59">
        <v>1.8828234506751369</v>
      </c>
      <c r="AD22" s="36">
        <v>27.54665652006457</v>
      </c>
      <c r="AE22" s="25">
        <v>1.050898861522066</v>
      </c>
      <c r="AF22" s="60">
        <v>4.172583731346279</v>
      </c>
      <c r="AG22" s="59">
        <v>2.0795873736058459</v>
      </c>
      <c r="AH22" s="36">
        <v>15.96290014696365</v>
      </c>
      <c r="AI22" s="25">
        <v>0.76634187003589915</v>
      </c>
      <c r="AJ22" s="60">
        <v>21.376588395266019</v>
      </c>
      <c r="AK22" s="59">
        <v>1.8736535975324144</v>
      </c>
      <c r="AL22" s="36">
        <v>14.760483885859101</v>
      </c>
      <c r="AM22" s="25">
        <v>0.86225670675433352</v>
      </c>
      <c r="AN22" s="60">
        <v>-6.6161045094069184</v>
      </c>
      <c r="AO22" s="26">
        <v>2.1327043276370992</v>
      </c>
    </row>
    <row r="23" spans="1:41">
      <c r="A23" s="39" t="s">
        <v>100</v>
      </c>
      <c r="B23" s="36">
        <v>68.282594950424198</v>
      </c>
      <c r="C23" s="25">
        <v>1.2270021067582111</v>
      </c>
      <c r="D23" s="60">
        <v>66.58759684621603</v>
      </c>
      <c r="E23" s="59">
        <v>2.3179326878815254</v>
      </c>
      <c r="F23" s="36">
        <v>68.916580713930969</v>
      </c>
      <c r="G23" s="25">
        <v>1.5332392074976418</v>
      </c>
      <c r="H23" s="60">
        <v>2.328983867714939</v>
      </c>
      <c r="I23" s="59">
        <v>2.87529199981664</v>
      </c>
      <c r="J23" s="36">
        <v>80.810080704445014</v>
      </c>
      <c r="K23" s="25">
        <v>1.0348199503776581</v>
      </c>
      <c r="L23" s="60">
        <v>80.953243365126028</v>
      </c>
      <c r="M23" s="59">
        <v>1.9519462228589739</v>
      </c>
      <c r="N23" s="36">
        <v>80.748947117365219</v>
      </c>
      <c r="O23" s="25">
        <v>1.2614059171905256</v>
      </c>
      <c r="P23" s="60">
        <v>-0.20429624776080857</v>
      </c>
      <c r="Q23" s="59">
        <v>2.3986542283913987</v>
      </c>
      <c r="R23" s="36">
        <v>9.1620644585396427</v>
      </c>
      <c r="S23" s="25">
        <v>0.67127235181843392</v>
      </c>
      <c r="T23" s="60">
        <v>8.4676074464222761</v>
      </c>
      <c r="U23" s="59">
        <v>1.1513232826746453</v>
      </c>
      <c r="V23" s="36">
        <v>9.3975554759199547</v>
      </c>
      <c r="W23" s="25">
        <v>0.86600180911000335</v>
      </c>
      <c r="X23" s="60">
        <v>0.92994802949767852</v>
      </c>
      <c r="Y23" s="59">
        <v>1.5238159175051973</v>
      </c>
      <c r="Z23" s="36">
        <v>30.000997184810512</v>
      </c>
      <c r="AA23" s="25">
        <v>1.1699670864932339</v>
      </c>
      <c r="AB23" s="60">
        <v>29.354085926614161</v>
      </c>
      <c r="AC23" s="59">
        <v>2.1248431007073463</v>
      </c>
      <c r="AD23" s="36">
        <v>30.248153693182271</v>
      </c>
      <c r="AE23" s="25">
        <v>1.5276203470677947</v>
      </c>
      <c r="AF23" s="60">
        <v>0.89406776656811005</v>
      </c>
      <c r="AG23" s="59">
        <v>2.7724217108331097</v>
      </c>
      <c r="AH23" s="36">
        <v>14.627452133485679</v>
      </c>
      <c r="AI23" s="25">
        <v>0.87709148897047773</v>
      </c>
      <c r="AJ23" s="60">
        <v>13.78403827337471</v>
      </c>
      <c r="AK23" s="59">
        <v>1.5008815768517767</v>
      </c>
      <c r="AL23" s="36">
        <v>14.87355229197051</v>
      </c>
      <c r="AM23" s="25">
        <v>1.121092163831459</v>
      </c>
      <c r="AN23" s="60">
        <v>1.0895140185957999</v>
      </c>
      <c r="AO23" s="26">
        <v>1.9173581946695297</v>
      </c>
    </row>
    <row r="24" spans="1:41">
      <c r="A24" s="39" t="s">
        <v>71</v>
      </c>
      <c r="B24" s="36">
        <v>78.66393389145</v>
      </c>
      <c r="C24" s="25">
        <v>1.1826896687702966</v>
      </c>
      <c r="D24" s="60">
        <v>81.450223276197235</v>
      </c>
      <c r="E24" s="59">
        <v>2.2335793204968408</v>
      </c>
      <c r="F24" s="36">
        <v>78.017964997115371</v>
      </c>
      <c r="G24" s="25">
        <v>1.3715683441757522</v>
      </c>
      <c r="H24" s="60">
        <v>-3.4322582790818643</v>
      </c>
      <c r="I24" s="59">
        <v>2.6564850514574445</v>
      </c>
      <c r="J24" s="36">
        <v>70.318325050890735</v>
      </c>
      <c r="K24" s="25">
        <v>1.2537351717620588</v>
      </c>
      <c r="L24" s="60">
        <v>78.449422601609783</v>
      </c>
      <c r="M24" s="59">
        <v>2.6047947780709251</v>
      </c>
      <c r="N24" s="36">
        <v>68.51001897204489</v>
      </c>
      <c r="O24" s="25">
        <v>1.3583060066923287</v>
      </c>
      <c r="P24" s="60">
        <v>-9.9394036295648931</v>
      </c>
      <c r="Q24" s="59">
        <v>2.7978682850191099</v>
      </c>
      <c r="R24" s="36">
        <v>8.1835846465526725</v>
      </c>
      <c r="S24" s="25">
        <v>0.68733988318553485</v>
      </c>
      <c r="T24" s="60">
        <v>6.1232675385461954</v>
      </c>
      <c r="U24" s="59">
        <v>1.5116041622904375</v>
      </c>
      <c r="V24" s="36">
        <v>8.525641709521663</v>
      </c>
      <c r="W24" s="25">
        <v>0.74892193644362126</v>
      </c>
      <c r="X24" s="60">
        <v>2.4023741709754676</v>
      </c>
      <c r="Y24" s="59">
        <v>1.6731857917590145</v>
      </c>
      <c r="Z24" s="36">
        <v>42.688789244715259</v>
      </c>
      <c r="AA24" s="25">
        <v>1.2277883302161141</v>
      </c>
      <c r="AB24" s="60">
        <v>40.432081116510489</v>
      </c>
      <c r="AC24" s="59">
        <v>2.8787123810442963</v>
      </c>
      <c r="AD24" s="36">
        <v>43.119182584876853</v>
      </c>
      <c r="AE24" s="25">
        <v>1.4157689812956242</v>
      </c>
      <c r="AF24" s="60">
        <v>2.6871014683663645</v>
      </c>
      <c r="AG24" s="59">
        <v>3.3294001820459154</v>
      </c>
      <c r="AH24" s="36">
        <v>18.46157180765967</v>
      </c>
      <c r="AI24" s="25">
        <v>0.95483948828391552</v>
      </c>
      <c r="AJ24" s="60">
        <v>18.70380261498077</v>
      </c>
      <c r="AK24" s="59">
        <v>2.064983286102092</v>
      </c>
      <c r="AL24" s="36">
        <v>18.351656872682561</v>
      </c>
      <c r="AM24" s="25">
        <v>1.0711249277313954</v>
      </c>
      <c r="AN24" s="60">
        <v>-0.35214574229820883</v>
      </c>
      <c r="AO24" s="26">
        <v>2.3233541670101268</v>
      </c>
    </row>
    <row r="25" spans="1:41">
      <c r="A25" s="39" t="s">
        <v>61</v>
      </c>
      <c r="B25" s="36">
        <v>79.578867625508607</v>
      </c>
      <c r="C25" s="25">
        <v>1.0411439208148257</v>
      </c>
      <c r="D25" s="60">
        <v>76.799460369985169</v>
      </c>
      <c r="E25" s="59">
        <v>2.1720522347015625</v>
      </c>
      <c r="F25" s="36">
        <v>80.029042193781123</v>
      </c>
      <c r="G25" s="25">
        <v>1.1326675536456274</v>
      </c>
      <c r="H25" s="60">
        <v>3.2295818237959537</v>
      </c>
      <c r="I25" s="59">
        <v>2.3409949854882326</v>
      </c>
      <c r="J25" s="36">
        <v>74.100327841033163</v>
      </c>
      <c r="K25" s="25">
        <v>0.86568992564134195</v>
      </c>
      <c r="L25" s="60">
        <v>76.737185396491242</v>
      </c>
      <c r="M25" s="59">
        <v>1.9680295545374309</v>
      </c>
      <c r="N25" s="36">
        <v>73.604369976615743</v>
      </c>
      <c r="O25" s="25">
        <v>0.94480169429271565</v>
      </c>
      <c r="P25" s="60">
        <v>-3.1328154198754987</v>
      </c>
      <c r="Q25" s="59">
        <v>2.1462156141927986</v>
      </c>
      <c r="R25" s="36">
        <v>6.0882152943245051</v>
      </c>
      <c r="S25" s="25">
        <v>0.54221226363453423</v>
      </c>
      <c r="T25" s="60">
        <v>6.1081567627723379</v>
      </c>
      <c r="U25" s="59">
        <v>1.3845576745424961</v>
      </c>
      <c r="V25" s="36">
        <v>6.0148752880701837</v>
      </c>
      <c r="W25" s="25">
        <v>0.55894164681267311</v>
      </c>
      <c r="X25" s="60">
        <v>-9.3281474702154199E-2</v>
      </c>
      <c r="Y25" s="59">
        <v>1.4174698804398176</v>
      </c>
      <c r="Z25" s="36">
        <v>30.322095879944371</v>
      </c>
      <c r="AA25" s="25">
        <v>0.87592445836882116</v>
      </c>
      <c r="AB25" s="60">
        <v>28.999500014899901</v>
      </c>
      <c r="AC25" s="59">
        <v>2.4788098134716239</v>
      </c>
      <c r="AD25" s="36">
        <v>30.480745687742541</v>
      </c>
      <c r="AE25" s="25">
        <v>0.98856784002069609</v>
      </c>
      <c r="AF25" s="60">
        <v>1.4812456728426397</v>
      </c>
      <c r="AG25" s="59">
        <v>2.7523428167942363</v>
      </c>
      <c r="AH25" s="36">
        <v>26.401287900768331</v>
      </c>
      <c r="AI25" s="25">
        <v>1.0290145431233797</v>
      </c>
      <c r="AJ25" s="60">
        <v>39.072311027255303</v>
      </c>
      <c r="AK25" s="59">
        <v>2.8382924086882362</v>
      </c>
      <c r="AL25" s="36">
        <v>24.138912912146441</v>
      </c>
      <c r="AM25" s="25">
        <v>1.0222612147963777</v>
      </c>
      <c r="AN25" s="60">
        <v>-14.933398115108862</v>
      </c>
      <c r="AO25" s="26">
        <v>2.7985872710185014</v>
      </c>
    </row>
    <row r="26" spans="1:41">
      <c r="A26" s="39" t="s">
        <v>77</v>
      </c>
      <c r="B26" s="36">
        <v>92.20450936901149</v>
      </c>
      <c r="C26" s="25">
        <v>0.63982851075847014</v>
      </c>
      <c r="D26" s="60">
        <v>92.945095239925905</v>
      </c>
      <c r="E26" s="59">
        <v>1.224087594208132</v>
      </c>
      <c r="F26" s="36">
        <v>92.043928984493789</v>
      </c>
      <c r="G26" s="25">
        <v>0.68600742018024541</v>
      </c>
      <c r="H26" s="60">
        <v>-0.90116625543211626</v>
      </c>
      <c r="I26" s="59">
        <v>1.2893492973492349</v>
      </c>
      <c r="J26" s="36">
        <v>78.886314679006503</v>
      </c>
      <c r="K26" s="25">
        <v>0.97026991059917</v>
      </c>
      <c r="L26" s="60">
        <v>83.156985156460792</v>
      </c>
      <c r="M26" s="59">
        <v>2.0848698513708848</v>
      </c>
      <c r="N26" s="36">
        <v>77.981802168756317</v>
      </c>
      <c r="O26" s="25">
        <v>1.0370667912132006</v>
      </c>
      <c r="P26" s="60">
        <v>-5.1751829877044742</v>
      </c>
      <c r="Q26" s="59">
        <v>2.192733098441531</v>
      </c>
      <c r="R26" s="36">
        <v>6.4726756339946556</v>
      </c>
      <c r="S26" s="25">
        <v>0.53866013903929577</v>
      </c>
      <c r="T26" s="60">
        <v>5.3033436473574547</v>
      </c>
      <c r="U26" s="59">
        <v>1.1811689068773201</v>
      </c>
      <c r="V26" s="36">
        <v>6.7205974792585383</v>
      </c>
      <c r="W26" s="25">
        <v>0.6033118520121874</v>
      </c>
      <c r="X26" s="60">
        <v>1.4172538319010837</v>
      </c>
      <c r="Y26" s="59">
        <v>1.3260602671515078</v>
      </c>
      <c r="Z26" s="36">
        <v>34.220854637701173</v>
      </c>
      <c r="AA26" s="25">
        <v>0.99007687626512964</v>
      </c>
      <c r="AB26" s="60">
        <v>33.061666638144501</v>
      </c>
      <c r="AC26" s="59">
        <v>2.3407601912506397</v>
      </c>
      <c r="AD26" s="36">
        <v>34.491717870544633</v>
      </c>
      <c r="AE26" s="25">
        <v>1.1345239758747518</v>
      </c>
      <c r="AF26" s="60">
        <v>1.4300512324001318</v>
      </c>
      <c r="AG26" s="59">
        <v>2.6885633350956932</v>
      </c>
      <c r="AH26" s="36">
        <v>58.190292205002777</v>
      </c>
      <c r="AI26" s="25">
        <v>1.3743740059294214</v>
      </c>
      <c r="AJ26" s="60">
        <v>63.206621002834773</v>
      </c>
      <c r="AK26" s="59">
        <v>2.7949435812984076</v>
      </c>
      <c r="AL26" s="36">
        <v>57.155191318386017</v>
      </c>
      <c r="AM26" s="25">
        <v>1.3809784031702306</v>
      </c>
      <c r="AN26" s="60">
        <v>-6.0514296844487561</v>
      </c>
      <c r="AO26" s="26">
        <v>2.6515817763008478</v>
      </c>
    </row>
    <row r="27" spans="1:41">
      <c r="A27" s="39" t="s">
        <v>93</v>
      </c>
      <c r="B27" s="36">
        <v>55.267145784316632</v>
      </c>
      <c r="C27" s="25">
        <v>1.2779576045839052</v>
      </c>
      <c r="D27" s="60">
        <v>66.399327441915148</v>
      </c>
      <c r="E27" s="59">
        <v>2.6524999872539006</v>
      </c>
      <c r="F27" s="36">
        <v>53.081006379331583</v>
      </c>
      <c r="G27" s="25">
        <v>1.2960747029570496</v>
      </c>
      <c r="H27" s="60">
        <v>-13.318321062583564</v>
      </c>
      <c r="I27" s="59">
        <v>2.7042495754876406</v>
      </c>
      <c r="J27" s="36">
        <v>74.3746813544888</v>
      </c>
      <c r="K27" s="25">
        <v>0.98066421121804204</v>
      </c>
      <c r="L27" s="60">
        <v>83.488832881318061</v>
      </c>
      <c r="M27" s="59">
        <v>2.4281850309800479</v>
      </c>
      <c r="N27" s="36">
        <v>72.635277736405385</v>
      </c>
      <c r="O27" s="25">
        <v>1.0139603086836708</v>
      </c>
      <c r="P27" s="60">
        <v>-10.853555144912676</v>
      </c>
      <c r="Q27" s="59">
        <v>2.597723446409415</v>
      </c>
      <c r="R27" s="36">
        <v>8.2830655865486786</v>
      </c>
      <c r="S27" s="25">
        <v>0.68183023198039916</v>
      </c>
      <c r="T27" s="60">
        <v>5.9592959032629027</v>
      </c>
      <c r="U27" s="59">
        <v>1.3954783581749779</v>
      </c>
      <c r="V27" s="36">
        <v>8.648513758201096</v>
      </c>
      <c r="W27" s="25">
        <v>0.74930464677061315</v>
      </c>
      <c r="X27" s="60">
        <v>2.6892178549381933</v>
      </c>
      <c r="Y27" s="59">
        <v>1.5542237974329958</v>
      </c>
      <c r="Z27" s="36">
        <v>25.787267519148969</v>
      </c>
      <c r="AA27" s="25">
        <v>1.0768992800438475</v>
      </c>
      <c r="AB27" s="60">
        <v>20.341490489313781</v>
      </c>
      <c r="AC27" s="59">
        <v>2.6173084577939933</v>
      </c>
      <c r="AD27" s="36">
        <v>26.756644953611652</v>
      </c>
      <c r="AE27" s="25">
        <v>1.1053270173697936</v>
      </c>
      <c r="AF27" s="60">
        <v>6.4151544642978706</v>
      </c>
      <c r="AG27" s="59">
        <v>2.6982299269415093</v>
      </c>
      <c r="AH27" s="36">
        <v>6.6419615475984308</v>
      </c>
      <c r="AI27" s="25">
        <v>0.79378223479802246</v>
      </c>
      <c r="AJ27" s="60">
        <v>12.571370045192181</v>
      </c>
      <c r="AK27" s="59">
        <v>2.6809708205011287</v>
      </c>
      <c r="AL27" s="36">
        <v>5.4971217581441341</v>
      </c>
      <c r="AM27" s="25">
        <v>0.58275851973782844</v>
      </c>
      <c r="AN27" s="60">
        <v>-7.0742482870480465</v>
      </c>
      <c r="AO27" s="26">
        <v>2.5290084552013692</v>
      </c>
    </row>
    <row r="28" spans="1:41">
      <c r="A28" s="39" t="s">
        <v>64</v>
      </c>
      <c r="B28" s="36">
        <v>83.875765676214584</v>
      </c>
      <c r="C28" s="25">
        <v>0.91764309312682257</v>
      </c>
      <c r="D28" s="60">
        <v>82.215698333792517</v>
      </c>
      <c r="E28" s="59">
        <v>2.1066503404350145</v>
      </c>
      <c r="F28" s="36">
        <v>84.221087182295904</v>
      </c>
      <c r="G28" s="25">
        <v>0.93181401717908641</v>
      </c>
      <c r="H28" s="60">
        <v>2.0053888485033866</v>
      </c>
      <c r="I28" s="59">
        <v>2.0735643242210315</v>
      </c>
      <c r="J28" s="36">
        <v>85.554828842959978</v>
      </c>
      <c r="K28" s="25">
        <v>0.8220410415723044</v>
      </c>
      <c r="L28" s="60">
        <v>88.273340871473238</v>
      </c>
      <c r="M28" s="59">
        <v>1.6012711781776237</v>
      </c>
      <c r="N28" s="36">
        <v>84.977975081831374</v>
      </c>
      <c r="O28" s="25">
        <v>0.95425059159739756</v>
      </c>
      <c r="P28" s="60">
        <v>-3.2953657896418633</v>
      </c>
      <c r="Q28" s="59">
        <v>1.9523047043775548</v>
      </c>
      <c r="R28" s="36">
        <v>9.2420494038435503</v>
      </c>
      <c r="S28" s="25">
        <v>0.70797523800663376</v>
      </c>
      <c r="T28" s="60">
        <v>5.8264178120031858</v>
      </c>
      <c r="U28" s="59">
        <v>1.2171061309156619</v>
      </c>
      <c r="V28" s="36">
        <v>9.8784396984834473</v>
      </c>
      <c r="W28" s="25">
        <v>0.78494983143818298</v>
      </c>
      <c r="X28" s="60">
        <v>4.0520218864802615</v>
      </c>
      <c r="Y28" s="59">
        <v>1.348831940443876</v>
      </c>
      <c r="Z28" s="36">
        <v>38.619726723009407</v>
      </c>
      <c r="AA28" s="25">
        <v>1.2291237146981333</v>
      </c>
      <c r="AB28" s="60">
        <v>33.790156196045579</v>
      </c>
      <c r="AC28" s="59">
        <v>2.6661699721247523</v>
      </c>
      <c r="AD28" s="36">
        <v>39.301047654077109</v>
      </c>
      <c r="AE28" s="25">
        <v>1.3135503092284164</v>
      </c>
      <c r="AF28" s="60">
        <v>5.51089145803153</v>
      </c>
      <c r="AG28" s="59">
        <v>2.744274974465049</v>
      </c>
      <c r="AH28" s="36">
        <v>40.756956324501402</v>
      </c>
      <c r="AI28" s="25">
        <v>1.2514414573033079</v>
      </c>
      <c r="AJ28" s="60">
        <v>46.580832842896193</v>
      </c>
      <c r="AK28" s="59">
        <v>2.8340847278570935</v>
      </c>
      <c r="AL28" s="36">
        <v>39.640964307296073</v>
      </c>
      <c r="AM28" s="25">
        <v>1.3172084890635056</v>
      </c>
      <c r="AN28" s="60">
        <v>-6.9398685356001195</v>
      </c>
      <c r="AO28" s="26">
        <v>3.0160094418038166</v>
      </c>
    </row>
    <row r="29" spans="1:41">
      <c r="A29" s="39" t="s">
        <v>68</v>
      </c>
      <c r="B29" s="36">
        <v>70.171925438236144</v>
      </c>
      <c r="C29" s="25">
        <v>1.1856774763950617</v>
      </c>
      <c r="D29" s="60">
        <v>70.211364183056531</v>
      </c>
      <c r="E29" s="59">
        <v>2.9563480078172248</v>
      </c>
      <c r="F29" s="36">
        <v>70.078486456789008</v>
      </c>
      <c r="G29" s="25">
        <v>1.0641708325634289</v>
      </c>
      <c r="H29" s="60">
        <v>-0.13287772626752314</v>
      </c>
      <c r="I29" s="59">
        <v>2.7627565263248424</v>
      </c>
      <c r="J29" s="36">
        <v>74.996153649977245</v>
      </c>
      <c r="K29" s="25">
        <v>1.2680115407324781</v>
      </c>
      <c r="L29" s="60">
        <v>73.283737515190467</v>
      </c>
      <c r="M29" s="59">
        <v>2.8770109212896693</v>
      </c>
      <c r="N29" s="36">
        <v>75.337672975036924</v>
      </c>
      <c r="O29" s="25">
        <v>1.1048027658438955</v>
      </c>
      <c r="P29" s="60">
        <v>2.053935459846457</v>
      </c>
      <c r="Q29" s="59">
        <v>2.5142619974109293</v>
      </c>
      <c r="R29" s="36">
        <v>7.4994273305657391</v>
      </c>
      <c r="S29" s="25">
        <v>0.4886652710532155</v>
      </c>
      <c r="T29" s="60">
        <v>8.9166701619299626</v>
      </c>
      <c r="U29" s="59">
        <v>1.4369703898659227</v>
      </c>
      <c r="V29" s="36">
        <v>7.1471325644252444</v>
      </c>
      <c r="W29" s="25">
        <v>0.51686299069472641</v>
      </c>
      <c r="X29" s="60">
        <v>-1.7695375975047183</v>
      </c>
      <c r="Y29" s="59">
        <v>1.5390247513668862</v>
      </c>
      <c r="Z29" s="36">
        <v>37.80086070143949</v>
      </c>
      <c r="AA29" s="25">
        <v>1.2426717778138534</v>
      </c>
      <c r="AB29" s="60">
        <v>40.862103516897641</v>
      </c>
      <c r="AC29" s="59">
        <v>2.5699280978783046</v>
      </c>
      <c r="AD29" s="36">
        <v>37.09368160677613</v>
      </c>
      <c r="AE29" s="25">
        <v>1.2990852557938595</v>
      </c>
      <c r="AF29" s="60">
        <v>-3.7684219101215106</v>
      </c>
      <c r="AG29" s="59">
        <v>2.6630183166896257</v>
      </c>
      <c r="AH29" s="36">
        <v>9.1945066282569883</v>
      </c>
      <c r="AI29" s="25">
        <v>0.76155166357176518</v>
      </c>
      <c r="AJ29" s="60">
        <v>15.42906503567297</v>
      </c>
      <c r="AK29" s="59">
        <v>2.1663120700543246</v>
      </c>
      <c r="AL29" s="36">
        <v>7.6362570670178984</v>
      </c>
      <c r="AM29" s="25">
        <v>0.68096706850693323</v>
      </c>
      <c r="AN29" s="60">
        <v>-7.7928079686550715</v>
      </c>
      <c r="AO29" s="26">
        <v>2.1360642060606576</v>
      </c>
    </row>
    <row r="30" spans="1:41">
      <c r="A30" s="39" t="s">
        <v>94</v>
      </c>
      <c r="B30" s="36">
        <v>85.752427169914739</v>
      </c>
      <c r="C30" s="25">
        <v>1.1168536699890821</v>
      </c>
      <c r="D30" s="60">
        <v>87.358137120150076</v>
      </c>
      <c r="E30" s="59">
        <v>2.1790762314308556</v>
      </c>
      <c r="F30" s="36">
        <v>85.416676768416124</v>
      </c>
      <c r="G30" s="25">
        <v>1.3478355804750155</v>
      </c>
      <c r="H30" s="60">
        <v>-1.9414603517339515</v>
      </c>
      <c r="I30" s="59">
        <v>2.6757097370568128</v>
      </c>
      <c r="J30" s="36">
        <v>62.518935026854017</v>
      </c>
      <c r="K30" s="25">
        <v>1.4438353889830051</v>
      </c>
      <c r="L30" s="60">
        <v>74.140901227426113</v>
      </c>
      <c r="M30" s="59">
        <v>3.2301985128663793</v>
      </c>
      <c r="N30" s="36">
        <v>59.725476570271532</v>
      </c>
      <c r="O30" s="25">
        <v>1.5711887687138182</v>
      </c>
      <c r="P30" s="60">
        <v>-14.415424657154581</v>
      </c>
      <c r="Q30" s="59">
        <v>3.5201760307530616</v>
      </c>
      <c r="R30" s="36">
        <v>12.98146112542701</v>
      </c>
      <c r="S30" s="25">
        <v>1.0825956750500287</v>
      </c>
      <c r="T30" s="60">
        <v>8.7182799586274147</v>
      </c>
      <c r="U30" s="59">
        <v>2.0682010813121292</v>
      </c>
      <c r="V30" s="36">
        <v>14.00102956133931</v>
      </c>
      <c r="W30" s="25">
        <v>1.1750732074916337</v>
      </c>
      <c r="X30" s="60">
        <v>5.2827496027118954</v>
      </c>
      <c r="Y30" s="59">
        <v>2.17841179737511</v>
      </c>
      <c r="Z30" s="36">
        <v>50.742823239183721</v>
      </c>
      <c r="AA30" s="25">
        <v>1.7049404923051252</v>
      </c>
      <c r="AB30" s="60">
        <v>44.386256190904987</v>
      </c>
      <c r="AC30" s="59">
        <v>3.6794773281834421</v>
      </c>
      <c r="AD30" s="36">
        <v>52.276949280644189</v>
      </c>
      <c r="AE30" s="25">
        <v>1.7691923113279098</v>
      </c>
      <c r="AF30" s="60">
        <v>7.8906930897392016</v>
      </c>
      <c r="AG30" s="59">
        <v>3.8421615856143152</v>
      </c>
      <c r="AH30" s="36">
        <v>10.082034887117191</v>
      </c>
      <c r="AI30" s="25">
        <v>0.93139112773860633</v>
      </c>
      <c r="AJ30" s="60">
        <v>11.03368323399093</v>
      </c>
      <c r="AK30" s="59">
        <v>2.2834999957747382</v>
      </c>
      <c r="AL30" s="36">
        <v>9.7953176994387388</v>
      </c>
      <c r="AM30" s="25">
        <v>1.1032584757132038</v>
      </c>
      <c r="AN30" s="60">
        <v>-1.2383655345521909</v>
      </c>
      <c r="AO30" s="26">
        <v>2.6539858968624945</v>
      </c>
    </row>
    <row r="31" spans="1:41">
      <c r="A31" s="39" t="s">
        <v>82</v>
      </c>
      <c r="B31" s="36">
        <v>71.128730601023364</v>
      </c>
      <c r="C31" s="25">
        <v>0.94085815478236978</v>
      </c>
      <c r="D31" s="60">
        <v>76.76695447932704</v>
      </c>
      <c r="E31" s="59">
        <v>1.5036671270726718</v>
      </c>
      <c r="F31" s="36">
        <v>70.008984824191771</v>
      </c>
      <c r="G31" s="25">
        <v>1.0384473732240818</v>
      </c>
      <c r="H31" s="60">
        <v>-6.7579696551352697</v>
      </c>
      <c r="I31" s="59">
        <v>1.5918044809424645</v>
      </c>
      <c r="J31" s="36">
        <v>87.016831990492477</v>
      </c>
      <c r="K31" s="25">
        <v>0.58939289561720853</v>
      </c>
      <c r="L31" s="60">
        <v>88.863512259999979</v>
      </c>
      <c r="M31" s="59">
        <v>1.3164125597109233</v>
      </c>
      <c r="N31" s="36">
        <v>86.634787414682549</v>
      </c>
      <c r="O31" s="25">
        <v>0.65664264650241921</v>
      </c>
      <c r="P31" s="60">
        <v>-2.22872484531743</v>
      </c>
      <c r="Q31" s="59">
        <v>1.4503513255954945</v>
      </c>
      <c r="R31" s="36">
        <v>6.3571286192608909</v>
      </c>
      <c r="S31" s="25">
        <v>0.41634857219892102</v>
      </c>
      <c r="T31" s="60">
        <v>4.4859314956128573</v>
      </c>
      <c r="U31" s="59">
        <v>1.0328645006346129</v>
      </c>
      <c r="V31" s="36">
        <v>6.7247283976062304</v>
      </c>
      <c r="W31" s="25">
        <v>0.46395370136020558</v>
      </c>
      <c r="X31" s="60">
        <v>2.2387969019933731</v>
      </c>
      <c r="Y31" s="59">
        <v>1.1395700104753266</v>
      </c>
      <c r="Z31" s="36">
        <v>14.56219768506185</v>
      </c>
      <c r="AA31" s="25">
        <v>0.66583229097529328</v>
      </c>
      <c r="AB31" s="60">
        <v>14.53353848703677</v>
      </c>
      <c r="AC31" s="59">
        <v>1.5557646796825781</v>
      </c>
      <c r="AD31" s="36">
        <v>14.54137820655307</v>
      </c>
      <c r="AE31" s="25">
        <v>0.72504869697763408</v>
      </c>
      <c r="AF31" s="60">
        <v>7.8397195162995814E-3</v>
      </c>
      <c r="AG31" s="59">
        <v>1.6770435818009792</v>
      </c>
      <c r="AH31" s="36">
        <v>12.096098603969789</v>
      </c>
      <c r="AI31" s="25">
        <v>0.74531151469788359</v>
      </c>
      <c r="AJ31" s="60">
        <v>17.572944603201449</v>
      </c>
      <c r="AK31" s="59">
        <v>1.7223184131172455</v>
      </c>
      <c r="AL31" s="36">
        <v>10.91685696018806</v>
      </c>
      <c r="AM31" s="25">
        <v>0.73113063567470937</v>
      </c>
      <c r="AN31" s="60">
        <v>-6.6560876430133895</v>
      </c>
      <c r="AO31" s="26">
        <v>1.6851297690287825</v>
      </c>
    </row>
    <row r="32" spans="1:41">
      <c r="A32" s="39" t="s">
        <v>92</v>
      </c>
      <c r="B32" s="36">
        <v>74.609771471564272</v>
      </c>
      <c r="C32" s="25">
        <v>1.1629897757885657</v>
      </c>
      <c r="D32" s="60">
        <v>72.670811664526383</v>
      </c>
      <c r="E32" s="59">
        <v>2.3051690129035096</v>
      </c>
      <c r="F32" s="36">
        <v>75.181474879301518</v>
      </c>
      <c r="G32" s="25">
        <v>1.1979232754989568</v>
      </c>
      <c r="H32" s="60">
        <v>2.5106632147751355</v>
      </c>
      <c r="I32" s="59">
        <v>2.3704327788472757</v>
      </c>
      <c r="J32" s="36">
        <v>79.193470856850766</v>
      </c>
      <c r="K32" s="25">
        <v>0.99099630095744784</v>
      </c>
      <c r="L32" s="60">
        <v>81.781227008946672</v>
      </c>
      <c r="M32" s="59">
        <v>1.6455915472512344</v>
      </c>
      <c r="N32" s="36">
        <v>78.407786045544299</v>
      </c>
      <c r="O32" s="25">
        <v>1.1621633972660046</v>
      </c>
      <c r="P32" s="60">
        <v>-3.3734409634023734</v>
      </c>
      <c r="Q32" s="59">
        <v>1.9312734415065949</v>
      </c>
      <c r="R32" s="36">
        <v>11.064849427317469</v>
      </c>
      <c r="S32" s="25">
        <v>0.73580873658532597</v>
      </c>
      <c r="T32" s="60">
        <v>13.16380121632743</v>
      </c>
      <c r="U32" s="59">
        <v>1.7592066705081888</v>
      </c>
      <c r="V32" s="36">
        <v>10.4282978524882</v>
      </c>
      <c r="W32" s="25">
        <v>0.89598332452024421</v>
      </c>
      <c r="X32" s="60">
        <v>-2.7355033638392303</v>
      </c>
      <c r="Y32" s="59">
        <v>2.1032893042894756</v>
      </c>
      <c r="Z32" s="36">
        <v>33.845539474421571</v>
      </c>
      <c r="AA32" s="25">
        <v>1.3922789323860623</v>
      </c>
      <c r="AB32" s="60">
        <v>37.633605522243073</v>
      </c>
      <c r="AC32" s="59">
        <v>2.1727753557616434</v>
      </c>
      <c r="AD32" s="36">
        <v>32.704201374215103</v>
      </c>
      <c r="AE32" s="25">
        <v>1.4857879799061167</v>
      </c>
      <c r="AF32" s="60">
        <v>-4.9294041480279702</v>
      </c>
      <c r="AG32" s="59">
        <v>2.2514837673814871</v>
      </c>
      <c r="AH32" s="36">
        <v>30.43693229589682</v>
      </c>
      <c r="AI32" s="25">
        <v>1.4042159220707611</v>
      </c>
      <c r="AJ32" s="60">
        <v>30.660827781676488</v>
      </c>
      <c r="AK32" s="59">
        <v>2.1089576604336693</v>
      </c>
      <c r="AL32" s="36">
        <v>30.136656022946362</v>
      </c>
      <c r="AM32" s="25">
        <v>1.7031924814497381</v>
      </c>
      <c r="AN32" s="60">
        <v>-0.52417175873012667</v>
      </c>
      <c r="AO32" s="26">
        <v>2.690886781339175</v>
      </c>
    </row>
    <row r="33" spans="1:41">
      <c r="A33" s="39" t="s">
        <v>80</v>
      </c>
      <c r="B33" s="36">
        <v>73.875234611457017</v>
      </c>
      <c r="C33" s="25">
        <v>0.88666327327824512</v>
      </c>
      <c r="D33" s="60">
        <v>73.214865090292733</v>
      </c>
      <c r="E33" s="59">
        <v>1.7958532615854328</v>
      </c>
      <c r="F33" s="36">
        <v>74.013790606635027</v>
      </c>
      <c r="G33" s="25">
        <v>0.97284038243555426</v>
      </c>
      <c r="H33" s="60">
        <v>0.79892551634229392</v>
      </c>
      <c r="I33" s="59">
        <v>1.9765454716230155</v>
      </c>
      <c r="J33" s="36">
        <v>54.853296264075283</v>
      </c>
      <c r="K33" s="25">
        <v>1.0729595457906538</v>
      </c>
      <c r="L33" s="60">
        <v>58.670652002594267</v>
      </c>
      <c r="M33" s="59">
        <v>2.0463348442131299</v>
      </c>
      <c r="N33" s="36">
        <v>53.751425670769223</v>
      </c>
      <c r="O33" s="25">
        <v>1.1659963770167352</v>
      </c>
      <c r="P33" s="60">
        <v>-4.919226331825044</v>
      </c>
      <c r="Q33" s="59">
        <v>2.2526111872195473</v>
      </c>
      <c r="R33" s="36">
        <v>8.1510918167129169</v>
      </c>
      <c r="S33" s="25">
        <v>0.49754203467438857</v>
      </c>
      <c r="T33" s="60">
        <v>8.6126035216982153</v>
      </c>
      <c r="U33" s="59">
        <v>1.025406505669713</v>
      </c>
      <c r="V33" s="36">
        <v>8.0478621000470767</v>
      </c>
      <c r="W33" s="25">
        <v>0.53574331227950012</v>
      </c>
      <c r="X33" s="60">
        <v>-0.56474142165113861</v>
      </c>
      <c r="Y33" s="59">
        <v>1.0904079128842235</v>
      </c>
      <c r="Z33" s="36">
        <v>30.488625823551949</v>
      </c>
      <c r="AA33" s="25">
        <v>0.92643880519531363</v>
      </c>
      <c r="AB33" s="60">
        <v>31.812037130852168</v>
      </c>
      <c r="AC33" s="59">
        <v>2.005745212961568</v>
      </c>
      <c r="AD33" s="36">
        <v>30.16676613416384</v>
      </c>
      <c r="AE33" s="25">
        <v>0.95943184368028367</v>
      </c>
      <c r="AF33" s="60">
        <v>-1.6452709966883283</v>
      </c>
      <c r="AG33" s="59">
        <v>2.1025761258660109</v>
      </c>
      <c r="AH33" s="36">
        <v>34.427560087996</v>
      </c>
      <c r="AI33" s="25">
        <v>0.96944183770951764</v>
      </c>
      <c r="AJ33" s="60">
        <v>37.594374474620963</v>
      </c>
      <c r="AK33" s="59">
        <v>1.9257681772915793</v>
      </c>
      <c r="AL33" s="36">
        <v>33.601666700274507</v>
      </c>
      <c r="AM33" s="25">
        <v>1.106249974201013</v>
      </c>
      <c r="AN33" s="60">
        <v>-3.9927077743464565</v>
      </c>
      <c r="AO33" s="26">
        <v>2.1876163146867094</v>
      </c>
    </row>
    <row r="34" spans="1:41">
      <c r="A34" s="39" t="s">
        <v>490</v>
      </c>
      <c r="B34" s="36">
        <v>71.853099855195993</v>
      </c>
      <c r="C34" s="25">
        <v>1.6809250656022703</v>
      </c>
      <c r="D34" s="60">
        <v>71.17579083764781</v>
      </c>
      <c r="E34" s="59">
        <v>2.5017333327853595</v>
      </c>
      <c r="F34" s="36">
        <v>72.109133931730497</v>
      </c>
      <c r="G34" s="25">
        <v>1.8299002946235108</v>
      </c>
      <c r="H34" s="60">
        <v>0.93334309408268723</v>
      </c>
      <c r="I34" s="59">
        <v>2.5208641252425688</v>
      </c>
      <c r="J34" s="36">
        <v>64.237563180556776</v>
      </c>
      <c r="K34" s="25">
        <v>1.8012807116221465</v>
      </c>
      <c r="L34" s="60">
        <v>67.295835493174522</v>
      </c>
      <c r="M34" s="59">
        <v>3.0401328640007321</v>
      </c>
      <c r="N34" s="36">
        <v>63.179146893131431</v>
      </c>
      <c r="O34" s="25">
        <v>1.9168440808152105</v>
      </c>
      <c r="P34" s="60">
        <v>-4.1166886000430907</v>
      </c>
      <c r="Q34" s="59">
        <v>3.0796882498674543</v>
      </c>
      <c r="R34" s="36">
        <v>17.74525041723906</v>
      </c>
      <c r="S34" s="25">
        <v>1.0490472159467266</v>
      </c>
      <c r="T34" s="60">
        <v>16.16838886439032</v>
      </c>
      <c r="U34" s="59">
        <v>2.1054527055435583</v>
      </c>
      <c r="V34" s="36">
        <v>18.46506929758511</v>
      </c>
      <c r="W34" s="25">
        <v>1.2439899084485069</v>
      </c>
      <c r="X34" s="60">
        <v>2.2966804331947905</v>
      </c>
      <c r="Y34" s="59">
        <v>2.4817010949475504</v>
      </c>
      <c r="Z34" s="36">
        <v>50.500539502339933</v>
      </c>
      <c r="AA34" s="25">
        <v>1.561827500873155</v>
      </c>
      <c r="AB34" s="60">
        <v>48.97864976383228</v>
      </c>
      <c r="AC34" s="59">
        <v>2.6022907585631616</v>
      </c>
      <c r="AD34" s="36">
        <v>51.119212342677379</v>
      </c>
      <c r="AE34" s="25">
        <v>1.7969758624756234</v>
      </c>
      <c r="AF34" s="60">
        <v>2.140562578845099</v>
      </c>
      <c r="AG34" s="59">
        <v>2.9426854828105156</v>
      </c>
      <c r="AH34" s="36">
        <v>61.026089031036669</v>
      </c>
      <c r="AI34" s="25">
        <v>1.7864963709570472</v>
      </c>
      <c r="AJ34" s="60">
        <v>59.466828096857547</v>
      </c>
      <c r="AK34" s="59">
        <v>3.009703853550004</v>
      </c>
      <c r="AL34" s="36">
        <v>61.651599287449208</v>
      </c>
      <c r="AM34" s="25">
        <v>1.9221097292524369</v>
      </c>
      <c r="AN34" s="60">
        <v>2.1847711905916611</v>
      </c>
      <c r="AO34" s="26">
        <v>3.1035434195794753</v>
      </c>
    </row>
    <row r="35" spans="1:41">
      <c r="A35" s="39" t="s">
        <v>78</v>
      </c>
      <c r="B35" s="36">
        <v>70.49575390056215</v>
      </c>
      <c r="C35" s="25">
        <v>0.94687516271420702</v>
      </c>
      <c r="D35" s="60">
        <v>69.738334723302671</v>
      </c>
      <c r="E35" s="59">
        <v>1.7196574927234183</v>
      </c>
      <c r="F35" s="36">
        <v>70.705907137477425</v>
      </c>
      <c r="G35" s="25">
        <v>1.0331780810205586</v>
      </c>
      <c r="H35" s="60">
        <v>0.9675724141747537</v>
      </c>
      <c r="I35" s="59">
        <v>1.8533303468899649</v>
      </c>
      <c r="J35" s="36">
        <v>67.334263529753642</v>
      </c>
      <c r="K35" s="25">
        <v>0.86094310744575575</v>
      </c>
      <c r="L35" s="60">
        <v>64.045401529352688</v>
      </c>
      <c r="M35" s="59">
        <v>1.544094285563929</v>
      </c>
      <c r="N35" s="36">
        <v>68.38633904674117</v>
      </c>
      <c r="O35" s="25">
        <v>1.0279585803487703</v>
      </c>
      <c r="P35" s="60">
        <v>4.3409375173884825</v>
      </c>
      <c r="Q35" s="59">
        <v>1.8567747377191099</v>
      </c>
      <c r="R35" s="36">
        <v>17.308148495381658</v>
      </c>
      <c r="S35" s="25">
        <v>0.70875159937977505</v>
      </c>
      <c r="T35" s="60">
        <v>20.147752461892871</v>
      </c>
      <c r="U35" s="59">
        <v>1.4319521804694499</v>
      </c>
      <c r="V35" s="36">
        <v>16.425451888476911</v>
      </c>
      <c r="W35" s="25">
        <v>0.71778976955480356</v>
      </c>
      <c r="X35" s="60">
        <v>-3.7223005734159607</v>
      </c>
      <c r="Y35" s="59">
        <v>1.4270325123715666</v>
      </c>
      <c r="Z35" s="36">
        <v>33.096398420098879</v>
      </c>
      <c r="AA35" s="25">
        <v>0.98237668293822777</v>
      </c>
      <c r="AB35" s="60">
        <v>37.995270685093487</v>
      </c>
      <c r="AC35" s="59">
        <v>1.8710715570612593</v>
      </c>
      <c r="AD35" s="36">
        <v>31.5317561365055</v>
      </c>
      <c r="AE35" s="25">
        <v>1.081411311339644</v>
      </c>
      <c r="AF35" s="60">
        <v>-6.4635145485879875</v>
      </c>
      <c r="AG35" s="59">
        <v>2.0411025409261194</v>
      </c>
      <c r="AH35" s="36">
        <v>63.449127017271721</v>
      </c>
      <c r="AI35" s="25">
        <v>1.0645172610942637</v>
      </c>
      <c r="AJ35" s="60">
        <v>66.370515636432131</v>
      </c>
      <c r="AK35" s="59">
        <v>1.9798376830826736</v>
      </c>
      <c r="AL35" s="36">
        <v>62.493112257161073</v>
      </c>
      <c r="AM35" s="25">
        <v>1.2351837056327373</v>
      </c>
      <c r="AN35" s="60">
        <v>-3.8774033792710583</v>
      </c>
      <c r="AO35" s="26">
        <v>2.2908422130477017</v>
      </c>
    </row>
    <row r="36" spans="1:41">
      <c r="A36" s="39" t="s">
        <v>91</v>
      </c>
      <c r="B36" s="36">
        <v>84.444368997623599</v>
      </c>
      <c r="C36" s="25">
        <v>1.9773594226501621</v>
      </c>
      <c r="D36" s="60">
        <v>79.965339501415315</v>
      </c>
      <c r="E36" s="59">
        <v>2.9166120692583437</v>
      </c>
      <c r="F36" s="36">
        <v>85.267934634855195</v>
      </c>
      <c r="G36" s="25">
        <v>2.0859820566741805</v>
      </c>
      <c r="H36" s="60">
        <v>5.3025951334398798</v>
      </c>
      <c r="I36" s="59">
        <v>2.7990838282654167</v>
      </c>
      <c r="J36" s="36">
        <v>91.246974883185501</v>
      </c>
      <c r="K36" s="25">
        <v>0.79856628490507175</v>
      </c>
      <c r="L36" s="60">
        <v>91.835557783469795</v>
      </c>
      <c r="M36" s="59">
        <v>2.1677291001259555</v>
      </c>
      <c r="N36" s="36">
        <v>91.132517339070503</v>
      </c>
      <c r="O36" s="25">
        <v>0.94377855728006677</v>
      </c>
      <c r="P36" s="60">
        <v>-0.70304044439929214</v>
      </c>
      <c r="Q36" s="59">
        <v>2.517812341276652</v>
      </c>
      <c r="R36" s="36">
        <v>4.5552801500455304</v>
      </c>
      <c r="S36" s="25">
        <v>0.73324078648499247</v>
      </c>
      <c r="T36" s="60">
        <v>4.978942744449852</v>
      </c>
      <c r="U36" s="59">
        <v>1.1639769773548663</v>
      </c>
      <c r="V36" s="36">
        <v>4.4902800769777329</v>
      </c>
      <c r="W36" s="25">
        <v>0.82493960501591368</v>
      </c>
      <c r="X36" s="60">
        <v>-0.48866266747211906</v>
      </c>
      <c r="Y36" s="59">
        <v>1.3348097063323479</v>
      </c>
      <c r="Z36" s="36">
        <v>15.192938285538061</v>
      </c>
      <c r="AA36" s="25">
        <v>1.3140391995034564</v>
      </c>
      <c r="AB36" s="60">
        <v>19.40513453083571</v>
      </c>
      <c r="AC36" s="59">
        <v>2.5984666629476756</v>
      </c>
      <c r="AD36" s="36">
        <v>14.41677948034463</v>
      </c>
      <c r="AE36" s="25">
        <v>1.6934719734289163</v>
      </c>
      <c r="AF36" s="60">
        <v>-4.9883550504910801</v>
      </c>
      <c r="AG36" s="59">
        <v>3.5785692934366855</v>
      </c>
      <c r="AH36" s="36">
        <v>40.153648379902933</v>
      </c>
      <c r="AI36" s="25">
        <v>2.4069922769425021</v>
      </c>
      <c r="AJ36" s="60">
        <v>42.551762201888373</v>
      </c>
      <c r="AK36" s="59">
        <v>4.706951822557552</v>
      </c>
      <c r="AL36" s="36">
        <v>39.675465601639146</v>
      </c>
      <c r="AM36" s="25">
        <v>2.3015821558216585</v>
      </c>
      <c r="AN36" s="60">
        <v>-2.8762966002492263</v>
      </c>
      <c r="AO36" s="26">
        <v>4.1016558161776269</v>
      </c>
    </row>
    <row r="37" spans="1:41">
      <c r="A37" s="39" t="s">
        <v>87</v>
      </c>
      <c r="B37" s="36">
        <v>85.696538262867392</v>
      </c>
      <c r="C37" s="25">
        <v>0.68299063023732343</v>
      </c>
      <c r="D37" s="60">
        <v>88.116235488931565</v>
      </c>
      <c r="E37" s="59">
        <v>1.5818870342414446</v>
      </c>
      <c r="F37" s="36">
        <v>85.10991021536158</v>
      </c>
      <c r="G37" s="25">
        <v>0.76460454681748036</v>
      </c>
      <c r="H37" s="60">
        <v>-3.0063252735699848</v>
      </c>
      <c r="I37" s="59">
        <v>1.7895492434513587</v>
      </c>
      <c r="J37" s="36">
        <v>66.98643330305319</v>
      </c>
      <c r="K37" s="25">
        <v>1.1327954807000946</v>
      </c>
      <c r="L37" s="60">
        <v>77.553743975943576</v>
      </c>
      <c r="M37" s="59">
        <v>2.0009108998009686</v>
      </c>
      <c r="N37" s="36">
        <v>64.191248687622902</v>
      </c>
      <c r="O37" s="25">
        <v>1.2260280548715932</v>
      </c>
      <c r="P37" s="60">
        <v>-13.362495288320673</v>
      </c>
      <c r="Q37" s="59">
        <v>2.1272334068449212</v>
      </c>
      <c r="R37" s="36">
        <v>19.14087559462806</v>
      </c>
      <c r="S37" s="25">
        <v>1.0388092866484924</v>
      </c>
      <c r="T37" s="60">
        <v>15.95394511875242</v>
      </c>
      <c r="U37" s="59">
        <v>1.7987497241854764</v>
      </c>
      <c r="V37" s="36">
        <v>19.955429737604259</v>
      </c>
      <c r="W37" s="25">
        <v>1.1015119919321887</v>
      </c>
      <c r="X37" s="60">
        <v>4.0014846188518387</v>
      </c>
      <c r="Y37" s="59">
        <v>1.8581764211158498</v>
      </c>
      <c r="Z37" s="36">
        <v>38.731122130824161</v>
      </c>
      <c r="AA37" s="25">
        <v>1.3367964593306589</v>
      </c>
      <c r="AB37" s="60">
        <v>33.036588053612157</v>
      </c>
      <c r="AC37" s="59">
        <v>2.1046671728841688</v>
      </c>
      <c r="AD37" s="36">
        <v>40.282697648203829</v>
      </c>
      <c r="AE37" s="25">
        <v>1.4683828860260715</v>
      </c>
      <c r="AF37" s="60">
        <v>7.2461095945916725</v>
      </c>
      <c r="AG37" s="59">
        <v>2.2672645595309433</v>
      </c>
      <c r="AH37" s="36">
        <v>66.995759520382933</v>
      </c>
      <c r="AI37" s="25">
        <v>1.1882738338614962</v>
      </c>
      <c r="AJ37" s="60">
        <v>72.576284187616253</v>
      </c>
      <c r="AK37" s="59">
        <v>1.9552306371949728</v>
      </c>
      <c r="AL37" s="36">
        <v>65.47166161934463</v>
      </c>
      <c r="AM37" s="25">
        <v>1.2969221469490573</v>
      </c>
      <c r="AN37" s="60">
        <v>-7.1046225682716226</v>
      </c>
      <c r="AO37" s="26">
        <v>2.0277908198803805</v>
      </c>
    </row>
    <row r="38" spans="1:41">
      <c r="A38" s="39" t="s">
        <v>65</v>
      </c>
      <c r="B38" s="36">
        <v>56.578209455508492</v>
      </c>
      <c r="C38" s="25">
        <v>1.4760849264865934</v>
      </c>
      <c r="D38" s="60">
        <v>59.793601219777628</v>
      </c>
      <c r="E38" s="59">
        <v>3.0175732131643254</v>
      </c>
      <c r="F38" s="36">
        <v>56.017705163604049</v>
      </c>
      <c r="G38" s="25">
        <v>1.6572684143781498</v>
      </c>
      <c r="H38" s="60">
        <v>-3.775896056173579</v>
      </c>
      <c r="I38" s="59">
        <v>3.4801743802188709</v>
      </c>
      <c r="J38" s="36">
        <v>65.382370538419039</v>
      </c>
      <c r="K38" s="25">
        <v>1.1174432707005169</v>
      </c>
      <c r="L38" s="60">
        <v>71.005868509125776</v>
      </c>
      <c r="M38" s="59">
        <v>2.783164550955374</v>
      </c>
      <c r="N38" s="36">
        <v>64.479003622035762</v>
      </c>
      <c r="O38" s="25">
        <v>1.2307619655861368</v>
      </c>
      <c r="P38" s="60">
        <v>-6.5268648870900137</v>
      </c>
      <c r="Q38" s="59">
        <v>3.0280495862712522</v>
      </c>
      <c r="R38" s="36">
        <v>11.250919935474331</v>
      </c>
      <c r="S38" s="25">
        <v>0.98626031779428158</v>
      </c>
      <c r="T38" s="60">
        <v>11.3194184056591</v>
      </c>
      <c r="U38" s="59">
        <v>2.3441091880599734</v>
      </c>
      <c r="V38" s="36">
        <v>11.265314878089031</v>
      </c>
      <c r="W38" s="25">
        <v>1.0458499014895095</v>
      </c>
      <c r="X38" s="60">
        <v>-5.4103527570068977E-2</v>
      </c>
      <c r="Y38" s="59">
        <v>2.4709389357472848</v>
      </c>
      <c r="Z38" s="36">
        <v>38.148985818338211</v>
      </c>
      <c r="AA38" s="25">
        <v>1.3432055270720253</v>
      </c>
      <c r="AB38" s="60">
        <v>40.276052818683681</v>
      </c>
      <c r="AC38" s="59">
        <v>2.9419894963230244</v>
      </c>
      <c r="AD38" s="36">
        <v>37.861199149271201</v>
      </c>
      <c r="AE38" s="25">
        <v>1.4101289695554713</v>
      </c>
      <c r="AF38" s="60">
        <v>-2.41485366941248</v>
      </c>
      <c r="AG38" s="59">
        <v>3.0520288386172161</v>
      </c>
      <c r="AH38" s="36">
        <v>23.318716998702001</v>
      </c>
      <c r="AI38" s="25">
        <v>1.1725273754274632</v>
      </c>
      <c r="AJ38" s="60">
        <v>29.7087419427152</v>
      </c>
      <c r="AK38" s="59">
        <v>2.9649799526954599</v>
      </c>
      <c r="AL38" s="36">
        <v>22.325391544076709</v>
      </c>
      <c r="AM38" s="25">
        <v>1.3182068418967383</v>
      </c>
      <c r="AN38" s="60">
        <v>-7.3833503986384912</v>
      </c>
      <c r="AO38" s="26">
        <v>3.3537776118800675</v>
      </c>
    </row>
    <row r="39" spans="1:41">
      <c r="A39" s="39" t="s">
        <v>58</v>
      </c>
      <c r="B39" s="36">
        <v>75.846706556844907</v>
      </c>
      <c r="C39" s="25">
        <v>0.99010983973450517</v>
      </c>
      <c r="D39" s="60">
        <v>72.493105189039412</v>
      </c>
      <c r="E39" s="59">
        <v>2.9369021006516629</v>
      </c>
      <c r="F39" s="36">
        <v>76.083753651321658</v>
      </c>
      <c r="G39" s="25">
        <v>1.0063160284640749</v>
      </c>
      <c r="H39" s="60">
        <v>3.5906484622822461</v>
      </c>
      <c r="I39" s="59">
        <v>2.9824746116911331</v>
      </c>
      <c r="J39" s="36">
        <v>64.41981173263197</v>
      </c>
      <c r="K39" s="25">
        <v>1.1774320963170475</v>
      </c>
      <c r="L39" s="60">
        <v>70.831701764497652</v>
      </c>
      <c r="M39" s="59">
        <v>2.6335918946516119</v>
      </c>
      <c r="N39" s="36">
        <v>63.923168318669489</v>
      </c>
      <c r="O39" s="25">
        <v>1.1725446260563763</v>
      </c>
      <c r="P39" s="60">
        <v>-6.9085334458281622</v>
      </c>
      <c r="Q39" s="59">
        <v>2.3807344202232517</v>
      </c>
      <c r="R39" s="36">
        <v>16.380967985412031</v>
      </c>
      <c r="S39" s="25">
        <v>0.76761415417398293</v>
      </c>
      <c r="T39" s="60">
        <v>16.293311473267298</v>
      </c>
      <c r="U39" s="59">
        <v>3.3989704321425371</v>
      </c>
      <c r="V39" s="36">
        <v>16.393742514349299</v>
      </c>
      <c r="W39" s="25">
        <v>0.82038500281207227</v>
      </c>
      <c r="X39" s="60">
        <v>0.10043104108200041</v>
      </c>
      <c r="Y39" s="59">
        <v>3.6110998039974156</v>
      </c>
      <c r="Z39" s="36">
        <v>58.515694997612101</v>
      </c>
      <c r="AA39" s="25">
        <v>0.89338731409505023</v>
      </c>
      <c r="AB39" s="60">
        <v>56.31781573882013</v>
      </c>
      <c r="AC39" s="59">
        <v>3.5903963236005807</v>
      </c>
      <c r="AD39" s="36">
        <v>58.667231278829981</v>
      </c>
      <c r="AE39" s="25">
        <v>0.90035988030323721</v>
      </c>
      <c r="AF39" s="60">
        <v>2.3494155400098506</v>
      </c>
      <c r="AG39" s="59">
        <v>3.6653716923456527</v>
      </c>
      <c r="AH39" s="36">
        <v>14.14760183061011</v>
      </c>
      <c r="AI39" s="25">
        <v>1.1854050412045329</v>
      </c>
      <c r="AJ39" s="60">
        <v>20.29547742188651</v>
      </c>
      <c r="AK39" s="59">
        <v>3.1735888182514937</v>
      </c>
      <c r="AL39" s="36">
        <v>13.68699278162361</v>
      </c>
      <c r="AM39" s="25">
        <v>1.2937148044965046</v>
      </c>
      <c r="AN39" s="60">
        <v>-6.6084846402628994</v>
      </c>
      <c r="AO39" s="26">
        <v>3.5162760504335187</v>
      </c>
    </row>
    <row r="40" spans="1:41">
      <c r="A40" s="39" t="s">
        <v>74</v>
      </c>
      <c r="B40" s="36">
        <v>61.290366981090123</v>
      </c>
      <c r="C40" s="25">
        <v>1.1422470327441059</v>
      </c>
      <c r="D40" s="60">
        <v>68.090055419838862</v>
      </c>
      <c r="E40" s="59">
        <v>2.723100818370217</v>
      </c>
      <c r="F40" s="36">
        <v>60.35239247195905</v>
      </c>
      <c r="G40" s="25">
        <v>1.2331161432313065</v>
      </c>
      <c r="H40" s="60">
        <v>-7.7376629478798122</v>
      </c>
      <c r="I40" s="59">
        <v>2.9288363844197778</v>
      </c>
      <c r="J40" s="36">
        <v>72.00813077883771</v>
      </c>
      <c r="K40" s="25">
        <v>1.2479292549410543</v>
      </c>
      <c r="L40" s="60">
        <v>77.261392316871735</v>
      </c>
      <c r="M40" s="59">
        <v>2.4667079205760714</v>
      </c>
      <c r="N40" s="36">
        <v>71.320630854090993</v>
      </c>
      <c r="O40" s="25">
        <v>1.3410765406212239</v>
      </c>
      <c r="P40" s="60">
        <v>-5.9407614627807419</v>
      </c>
      <c r="Q40" s="59">
        <v>2.6898862546170115</v>
      </c>
      <c r="R40" s="36">
        <v>9.4705057905855305</v>
      </c>
      <c r="S40" s="25">
        <v>0.64679436012847258</v>
      </c>
      <c r="T40" s="60">
        <v>9.2492339618989341</v>
      </c>
      <c r="U40" s="59">
        <v>1.8950942772434864</v>
      </c>
      <c r="V40" s="36">
        <v>9.4629078197067376</v>
      </c>
      <c r="W40" s="25">
        <v>0.66712976008754066</v>
      </c>
      <c r="X40" s="60">
        <v>0.21367385780780346</v>
      </c>
      <c r="Y40" s="59">
        <v>1.9496909928288035</v>
      </c>
      <c r="Z40" s="36">
        <v>46.228513145251199</v>
      </c>
      <c r="AA40" s="25">
        <v>1.2619837569892041</v>
      </c>
      <c r="AB40" s="60">
        <v>42.221046215906128</v>
      </c>
      <c r="AC40" s="59">
        <v>3.383761479652736</v>
      </c>
      <c r="AD40" s="36">
        <v>46.761638992957991</v>
      </c>
      <c r="AE40" s="25">
        <v>1.3432900250166211</v>
      </c>
      <c r="AF40" s="60">
        <v>4.540592777051863</v>
      </c>
      <c r="AG40" s="59">
        <v>3.575238432034948</v>
      </c>
      <c r="AH40" s="36">
        <v>11.79873824859825</v>
      </c>
      <c r="AI40" s="25">
        <v>0.65735644259746318</v>
      </c>
      <c r="AJ40" s="60">
        <v>19.846471855174681</v>
      </c>
      <c r="AK40" s="59">
        <v>2.4722491713492656</v>
      </c>
      <c r="AL40" s="36">
        <v>10.71181737464943</v>
      </c>
      <c r="AM40" s="25">
        <v>0.68363085387014311</v>
      </c>
      <c r="AN40" s="60">
        <v>-9.134654480525251</v>
      </c>
      <c r="AO40" s="26">
        <v>2.6180045011660713</v>
      </c>
    </row>
    <row r="41" spans="1:41">
      <c r="A41" s="39" t="s">
        <v>1</v>
      </c>
      <c r="B41" s="36">
        <v>56.67364156439352</v>
      </c>
      <c r="C41" s="25">
        <v>1.7791600002284398</v>
      </c>
      <c r="D41" s="60">
        <v>62.409540639514539</v>
      </c>
      <c r="E41" s="59">
        <v>2.9692472062324864</v>
      </c>
      <c r="F41" s="36">
        <v>54.49820818515623</v>
      </c>
      <c r="G41" s="25">
        <v>1.8653104258322575</v>
      </c>
      <c r="H41" s="60">
        <v>-7.911332454358309</v>
      </c>
      <c r="I41" s="59">
        <v>2.842586812189162</v>
      </c>
      <c r="J41" s="36">
        <v>66.133252717114374</v>
      </c>
      <c r="K41" s="25">
        <v>1.639690782614718</v>
      </c>
      <c r="L41" s="60">
        <v>72.991527396744502</v>
      </c>
      <c r="M41" s="59">
        <v>2.5102373758370309</v>
      </c>
      <c r="N41" s="36">
        <v>63.709923200402152</v>
      </c>
      <c r="O41" s="25">
        <v>2.0495471978393169</v>
      </c>
      <c r="P41" s="60">
        <v>-9.2816041963423501</v>
      </c>
      <c r="Q41" s="59">
        <v>3.0387087137145583</v>
      </c>
      <c r="R41" s="36">
        <v>17.83586310356101</v>
      </c>
      <c r="S41" s="25">
        <v>1.1474501285735754</v>
      </c>
      <c r="T41" s="60">
        <v>13.02598830225746</v>
      </c>
      <c r="U41" s="59">
        <v>2.7727446027482618</v>
      </c>
      <c r="V41" s="36">
        <v>19.575013393208589</v>
      </c>
      <c r="W41" s="25">
        <v>1.5450751322276204</v>
      </c>
      <c r="X41" s="60">
        <v>6.5490250909511296</v>
      </c>
      <c r="Y41" s="59">
        <v>3.4848965335599611</v>
      </c>
      <c r="Z41" s="36">
        <v>57.772505174630922</v>
      </c>
      <c r="AA41" s="25">
        <v>1.3787384317536717</v>
      </c>
      <c r="AB41" s="60">
        <v>52.900891808295697</v>
      </c>
      <c r="AC41" s="59">
        <v>2.5363192941059802</v>
      </c>
      <c r="AD41" s="36">
        <v>59.663547429631564</v>
      </c>
      <c r="AE41" s="25">
        <v>1.6709163995772047</v>
      </c>
      <c r="AF41" s="60">
        <v>6.7626556213358668</v>
      </c>
      <c r="AG41" s="59">
        <v>2.9420672376633012</v>
      </c>
      <c r="AH41" s="36">
        <v>14.54417464936453</v>
      </c>
      <c r="AI41" s="25">
        <v>1.5471354215453268</v>
      </c>
      <c r="AJ41" s="60">
        <v>13.48935124697433</v>
      </c>
      <c r="AK41" s="59">
        <v>2.1645444056872982</v>
      </c>
      <c r="AL41" s="36">
        <v>14.76160427300373</v>
      </c>
      <c r="AM41" s="25">
        <v>1.5626777945173242</v>
      </c>
      <c r="AN41" s="60">
        <v>1.2722530260294</v>
      </c>
      <c r="AO41" s="26">
        <v>1.9247676066492345</v>
      </c>
    </row>
    <row r="42" spans="1:41">
      <c r="A42" s="39" t="s">
        <v>88</v>
      </c>
      <c r="B42" s="36">
        <v>73.022641742821151</v>
      </c>
      <c r="C42" s="25">
        <v>0.91114238134032077</v>
      </c>
      <c r="D42" s="60">
        <v>72.431897753555546</v>
      </c>
      <c r="E42" s="59">
        <v>2.241160043569383</v>
      </c>
      <c r="F42" s="36">
        <v>73.217468911249512</v>
      </c>
      <c r="G42" s="25">
        <v>1.0741807379858217</v>
      </c>
      <c r="H42" s="60">
        <v>0.78557115769396546</v>
      </c>
      <c r="I42" s="59">
        <v>2.6186948742155551</v>
      </c>
      <c r="J42" s="36">
        <v>92.23341573612629</v>
      </c>
      <c r="K42" s="25">
        <v>0.59770451757333221</v>
      </c>
      <c r="L42" s="60">
        <v>92.7828056680098</v>
      </c>
      <c r="M42" s="59">
        <v>0.92652615413441919</v>
      </c>
      <c r="N42" s="36">
        <v>92.034835167902912</v>
      </c>
      <c r="O42" s="25">
        <v>0.72199295921850115</v>
      </c>
      <c r="P42" s="60">
        <v>-0.74797050010688793</v>
      </c>
      <c r="Q42" s="59">
        <v>1.1635256491497792</v>
      </c>
      <c r="R42" s="36">
        <v>3.5564670731812229</v>
      </c>
      <c r="S42" s="25">
        <v>0.40780792829358914</v>
      </c>
      <c r="T42" s="60">
        <v>2.2345054434375071</v>
      </c>
      <c r="U42" s="59">
        <v>0.75061612521612586</v>
      </c>
      <c r="V42" s="36">
        <v>3.9742747610285458</v>
      </c>
      <c r="W42" s="25">
        <v>0.45902188684318712</v>
      </c>
      <c r="X42" s="60">
        <v>1.7397693175910387</v>
      </c>
      <c r="Y42" s="59">
        <v>0.83355259407362581</v>
      </c>
      <c r="Z42" s="36">
        <v>13.352941046118429</v>
      </c>
      <c r="AA42" s="25">
        <v>0.83646156812418682</v>
      </c>
      <c r="AB42" s="60">
        <v>13.43169011785514</v>
      </c>
      <c r="AC42" s="59">
        <v>1.7035052463631628</v>
      </c>
      <c r="AD42" s="36">
        <v>13.33587295017972</v>
      </c>
      <c r="AE42" s="25">
        <v>0.95073230715977453</v>
      </c>
      <c r="AF42" s="60">
        <v>-9.5817167675420478E-2</v>
      </c>
      <c r="AG42" s="59">
        <v>1.9356834799494655</v>
      </c>
      <c r="AH42" s="36">
        <v>41.691842244315083</v>
      </c>
      <c r="AI42" s="25">
        <v>1.1625047892689677</v>
      </c>
      <c r="AJ42" s="60">
        <v>43.785417702001851</v>
      </c>
      <c r="AK42" s="59">
        <v>2.1904819788477141</v>
      </c>
      <c r="AL42" s="36">
        <v>41.093295585536552</v>
      </c>
      <c r="AM42" s="25">
        <v>1.279456458871191</v>
      </c>
      <c r="AN42" s="60">
        <v>-2.6921221164652991</v>
      </c>
      <c r="AO42" s="26">
        <v>2.3887161877007124</v>
      </c>
    </row>
    <row r="43" spans="1:41">
      <c r="A43" s="39" t="s">
        <v>99</v>
      </c>
      <c r="B43" s="36">
        <v>83.386418899361303</v>
      </c>
      <c r="C43" s="25">
        <v>1.2777368790886809</v>
      </c>
      <c r="D43" s="60">
        <v>89.006894880466135</v>
      </c>
      <c r="E43" s="59">
        <v>1.7232726274365391</v>
      </c>
      <c r="F43" s="36">
        <v>82.212568297241091</v>
      </c>
      <c r="G43" s="25">
        <v>1.5054941762366003</v>
      </c>
      <c r="H43" s="60">
        <v>-6.7943265832250432</v>
      </c>
      <c r="I43" s="59">
        <v>2.3430140018209369</v>
      </c>
      <c r="J43" s="36">
        <v>80.0366716586054</v>
      </c>
      <c r="K43" s="25">
        <v>1.1233657810349931</v>
      </c>
      <c r="L43" s="60">
        <v>82.073535681430045</v>
      </c>
      <c r="M43" s="59">
        <v>3.2717705984587266</v>
      </c>
      <c r="N43" s="36">
        <v>79.595305250891698</v>
      </c>
      <c r="O43" s="25">
        <v>1.2731697893279919</v>
      </c>
      <c r="P43" s="60">
        <v>-2.4782304305383462</v>
      </c>
      <c r="Q43" s="59">
        <v>3.684405895586603</v>
      </c>
      <c r="R43" s="36">
        <v>5.5683878308226333</v>
      </c>
      <c r="S43" s="25">
        <v>0.69165782929209019</v>
      </c>
      <c r="T43" s="60">
        <v>3.8925086033511231</v>
      </c>
      <c r="U43" s="59">
        <v>1.2070121695617986</v>
      </c>
      <c r="V43" s="36">
        <v>5.9173502074360922</v>
      </c>
      <c r="W43" s="25">
        <v>0.77560070981951001</v>
      </c>
      <c r="X43" s="60">
        <v>2.024841604084969</v>
      </c>
      <c r="Y43" s="59">
        <v>1.3813745117485037</v>
      </c>
      <c r="Z43" s="36">
        <v>21.312265899440462</v>
      </c>
      <c r="AA43" s="25">
        <v>1.3742659874090306</v>
      </c>
      <c r="AB43" s="60">
        <v>23.217558269605131</v>
      </c>
      <c r="AC43" s="59">
        <v>3.3836109278299089</v>
      </c>
      <c r="AD43" s="36">
        <v>20.952766520827829</v>
      </c>
      <c r="AE43" s="25">
        <v>1.4817473205620622</v>
      </c>
      <c r="AF43" s="60">
        <v>-2.2647917487773022</v>
      </c>
      <c r="AG43" s="59">
        <v>3.6778924812894056</v>
      </c>
      <c r="AH43" s="36">
        <v>30.697586434783609</v>
      </c>
      <c r="AI43" s="25">
        <v>1.5802795207874791</v>
      </c>
      <c r="AJ43" s="60">
        <v>36.264931598041578</v>
      </c>
      <c r="AK43" s="59">
        <v>3.5653720693172644</v>
      </c>
      <c r="AL43" s="36">
        <v>29.470880337407909</v>
      </c>
      <c r="AM43" s="25">
        <v>1.6166232512001251</v>
      </c>
      <c r="AN43" s="60">
        <v>-6.7940512606336689</v>
      </c>
      <c r="AO43" s="26">
        <v>3.7368516647872756</v>
      </c>
    </row>
    <row r="44" spans="1:41">
      <c r="A44" s="39" t="s">
        <v>69</v>
      </c>
      <c r="B44" s="36">
        <v>87.33579798227133</v>
      </c>
      <c r="C44" s="25">
        <v>0.66486881856307278</v>
      </c>
      <c r="D44" s="60">
        <v>88.160933360625165</v>
      </c>
      <c r="E44" s="59">
        <v>1.2816226924883609</v>
      </c>
      <c r="F44" s="36">
        <v>87.106414140369381</v>
      </c>
      <c r="G44" s="25">
        <v>0.76849731495212126</v>
      </c>
      <c r="H44" s="60">
        <v>-1.0545192202557843</v>
      </c>
      <c r="I44" s="59">
        <v>1.4806347247844194</v>
      </c>
      <c r="J44" s="36">
        <v>74.951195637563345</v>
      </c>
      <c r="K44" s="25">
        <v>0.91684406128790663</v>
      </c>
      <c r="L44" s="60">
        <v>79.472257937595657</v>
      </c>
      <c r="M44" s="59">
        <v>1.5669302303890862</v>
      </c>
      <c r="N44" s="36">
        <v>73.721427297269202</v>
      </c>
      <c r="O44" s="25">
        <v>1.0328854591279135</v>
      </c>
      <c r="P44" s="60">
        <v>-5.7508306403264555</v>
      </c>
      <c r="Q44" s="59">
        <v>1.7563649049522758</v>
      </c>
      <c r="R44" s="36">
        <v>8.1539670867862739</v>
      </c>
      <c r="S44" s="25">
        <v>0.54007308417030642</v>
      </c>
      <c r="T44" s="60">
        <v>7.0792956951849044</v>
      </c>
      <c r="U44" s="59">
        <v>0.92018918810300476</v>
      </c>
      <c r="V44" s="36">
        <v>8.4680914839264183</v>
      </c>
      <c r="W44" s="25">
        <v>0.60776255989079153</v>
      </c>
      <c r="X44" s="60">
        <v>1.3887957887415139</v>
      </c>
      <c r="Y44" s="59">
        <v>1.03014800114104</v>
      </c>
      <c r="Z44" s="36">
        <v>35.675124278158073</v>
      </c>
      <c r="AA44" s="25">
        <v>1.0341791787362169</v>
      </c>
      <c r="AB44" s="60">
        <v>33.649790663332823</v>
      </c>
      <c r="AC44" s="59">
        <v>2.025088739565593</v>
      </c>
      <c r="AD44" s="36">
        <v>36.247114256601023</v>
      </c>
      <c r="AE44" s="25">
        <v>1.1308041438483509</v>
      </c>
      <c r="AF44" s="60">
        <v>2.5973235932682002</v>
      </c>
      <c r="AG44" s="59">
        <v>2.1691474612668586</v>
      </c>
      <c r="AH44" s="36">
        <v>34.797146769586298</v>
      </c>
      <c r="AI44" s="25">
        <v>1.0517599704078817</v>
      </c>
      <c r="AJ44" s="60">
        <v>40.723148033087199</v>
      </c>
      <c r="AK44" s="59">
        <v>1.7765246119552851</v>
      </c>
      <c r="AL44" s="36">
        <v>33.143130483141661</v>
      </c>
      <c r="AM44" s="25">
        <v>1.1204093656536684</v>
      </c>
      <c r="AN44" s="60">
        <v>-7.5800175499455378</v>
      </c>
      <c r="AO44" s="26">
        <v>1.8450850851314857</v>
      </c>
    </row>
    <row r="45" spans="1:41">
      <c r="A45" s="39" t="s">
        <v>84</v>
      </c>
      <c r="B45" s="36">
        <v>79.700598947880991</v>
      </c>
      <c r="C45" s="25">
        <v>1.2335834006098685</v>
      </c>
      <c r="D45" s="60">
        <v>82.063136932032364</v>
      </c>
      <c r="E45" s="59">
        <v>2.397490944257382</v>
      </c>
      <c r="F45" s="36">
        <v>78.898338955344741</v>
      </c>
      <c r="G45" s="25">
        <v>1.4294926191882005</v>
      </c>
      <c r="H45" s="60">
        <v>-3.1647979766876233</v>
      </c>
      <c r="I45" s="59">
        <v>2.7848436449844343</v>
      </c>
      <c r="J45" s="36">
        <v>73.693489646378012</v>
      </c>
      <c r="K45" s="25">
        <v>1.2325840236134882</v>
      </c>
      <c r="L45" s="60">
        <v>81.848909911169414</v>
      </c>
      <c r="M45" s="59">
        <v>2.4498534332836019</v>
      </c>
      <c r="N45" s="36">
        <v>71.457226960694797</v>
      </c>
      <c r="O45" s="25">
        <v>1.4023089390393821</v>
      </c>
      <c r="P45" s="60">
        <v>-10.391682950474618</v>
      </c>
      <c r="Q45" s="59">
        <v>2.8761634595947605</v>
      </c>
      <c r="R45" s="36">
        <v>7.5898598299360538</v>
      </c>
      <c r="S45" s="25">
        <v>0.70504617488983301</v>
      </c>
      <c r="T45" s="60">
        <v>6.9336878463518588</v>
      </c>
      <c r="U45" s="59">
        <v>1.6412007511019349</v>
      </c>
      <c r="V45" s="36">
        <v>7.7137910857751901</v>
      </c>
      <c r="W45" s="25">
        <v>0.71983847903287268</v>
      </c>
      <c r="X45" s="60">
        <v>0.78010323942333137</v>
      </c>
      <c r="Y45" s="59">
        <v>1.6971858416196532</v>
      </c>
      <c r="Z45" s="36">
        <v>41.342262878501742</v>
      </c>
      <c r="AA45" s="25">
        <v>1.3918979291708065</v>
      </c>
      <c r="AB45" s="60">
        <v>35.95549544625446</v>
      </c>
      <c r="AC45" s="59">
        <v>3.4960691952160681</v>
      </c>
      <c r="AD45" s="36">
        <v>42.86904899324027</v>
      </c>
      <c r="AE45" s="25">
        <v>1.5307044892757711</v>
      </c>
      <c r="AF45" s="60">
        <v>6.9135535469858098</v>
      </c>
      <c r="AG45" s="59">
        <v>3.9124789832857965</v>
      </c>
      <c r="AH45" s="36">
        <v>33.551956372333031</v>
      </c>
      <c r="AI45" s="25">
        <v>1.7353655462538777</v>
      </c>
      <c r="AJ45" s="60">
        <v>38.019396194640507</v>
      </c>
      <c r="AK45" s="59">
        <v>4.6886250934608329</v>
      </c>
      <c r="AL45" s="36">
        <v>32.54512592996403</v>
      </c>
      <c r="AM45" s="25">
        <v>1.6281660932449258</v>
      </c>
      <c r="AN45" s="60">
        <v>-5.4742702646764769</v>
      </c>
      <c r="AO45" s="26">
        <v>4.7436658495455113</v>
      </c>
    </row>
    <row r="46" spans="1:41">
      <c r="A46" s="39" t="s">
        <v>96</v>
      </c>
      <c r="B46" s="36">
        <v>63.310163173946897</v>
      </c>
      <c r="C46" s="25">
        <v>0.93453597065525529</v>
      </c>
      <c r="D46" s="60">
        <v>84.395018576972703</v>
      </c>
      <c r="E46" s="59">
        <v>3.2927627683988572</v>
      </c>
      <c r="F46" s="36">
        <v>62.543716373789223</v>
      </c>
      <c r="G46" s="25">
        <v>0.96107602526870894</v>
      </c>
      <c r="H46" s="60">
        <v>-21.851302203183479</v>
      </c>
      <c r="I46" s="59">
        <v>3.3960604555038567</v>
      </c>
      <c r="J46" s="36">
        <v>64.805646047316614</v>
      </c>
      <c r="K46" s="25">
        <v>1.0494301521339495</v>
      </c>
      <c r="L46" s="60">
        <v>79.206622939135869</v>
      </c>
      <c r="M46" s="59">
        <v>3.392256995781564</v>
      </c>
      <c r="N46" s="36">
        <v>64.277298803071801</v>
      </c>
      <c r="O46" s="25">
        <v>1.0733042375278785</v>
      </c>
      <c r="P46" s="60">
        <v>-14.929324136064068</v>
      </c>
      <c r="Q46" s="59">
        <v>3.5535321588601394</v>
      </c>
      <c r="R46" s="36">
        <v>21.942603029745118</v>
      </c>
      <c r="S46" s="25">
        <v>0.86598146840975831</v>
      </c>
      <c r="T46" s="60">
        <v>14.55570874649213</v>
      </c>
      <c r="U46" s="59">
        <v>3.1968702318365199</v>
      </c>
      <c r="V46" s="36">
        <v>22.17703944839289</v>
      </c>
      <c r="W46" s="25">
        <v>0.88135316639140604</v>
      </c>
      <c r="X46" s="60">
        <v>7.6213307019007601</v>
      </c>
      <c r="Y46" s="59">
        <v>3.3055371220959326</v>
      </c>
      <c r="Z46" s="36">
        <v>47.988708123509717</v>
      </c>
      <c r="AA46" s="25">
        <v>1.0559967663014387</v>
      </c>
      <c r="AB46" s="60">
        <v>31.1066403617879</v>
      </c>
      <c r="AC46" s="59">
        <v>4.1269954508441744</v>
      </c>
      <c r="AD46" s="36">
        <v>48.5876462469461</v>
      </c>
      <c r="AE46" s="25">
        <v>1.0621283589481325</v>
      </c>
      <c r="AF46" s="60">
        <v>17.481005885158201</v>
      </c>
      <c r="AG46" s="59">
        <v>4.1749510215564349</v>
      </c>
      <c r="AH46" s="36">
        <v>9.1380025671767218</v>
      </c>
      <c r="AI46" s="25">
        <v>0.54488819311676562</v>
      </c>
      <c r="AJ46" s="60">
        <v>12.95476175963978</v>
      </c>
      <c r="AK46" s="59">
        <v>3.1759141985665784</v>
      </c>
      <c r="AL46" s="36">
        <v>8.9344622418172559</v>
      </c>
      <c r="AM46" s="25">
        <v>0.54035670846645412</v>
      </c>
      <c r="AN46" s="60">
        <v>-4.020299517822524</v>
      </c>
      <c r="AO46" s="26">
        <v>3.2371797232331425</v>
      </c>
    </row>
    <row r="47" spans="1:41">
      <c r="A47" s="39" t="s">
        <v>72</v>
      </c>
      <c r="B47" s="36">
        <v>69.735679827208202</v>
      </c>
      <c r="C47" s="25">
        <v>1.027336868013232</v>
      </c>
      <c r="D47" s="60">
        <v>68.671468739067933</v>
      </c>
      <c r="E47" s="59">
        <v>3.3529739485470103</v>
      </c>
      <c r="F47" s="36">
        <v>69.848379190051574</v>
      </c>
      <c r="G47" s="25">
        <v>1.1164532524161117</v>
      </c>
      <c r="H47" s="60">
        <v>1.176910450983641</v>
      </c>
      <c r="I47" s="59">
        <v>3.6024564373317474</v>
      </c>
      <c r="J47" s="36">
        <v>80.531185892155577</v>
      </c>
      <c r="K47" s="25">
        <v>0.87066903852749433</v>
      </c>
      <c r="L47" s="60">
        <v>81.970351360603956</v>
      </c>
      <c r="M47" s="59">
        <v>2.0040966823686919</v>
      </c>
      <c r="N47" s="36">
        <v>80.448392299879686</v>
      </c>
      <c r="O47" s="25">
        <v>0.91941806969401652</v>
      </c>
      <c r="P47" s="60">
        <v>-1.5219590607242708</v>
      </c>
      <c r="Q47" s="59">
        <v>2.1910420677349323</v>
      </c>
      <c r="R47" s="36">
        <v>8.0643727554373594</v>
      </c>
      <c r="S47" s="25">
        <v>0.62231403192555179</v>
      </c>
      <c r="T47" s="60">
        <v>10.8128289950834</v>
      </c>
      <c r="U47" s="59">
        <v>2.5978346180949097</v>
      </c>
      <c r="V47" s="36">
        <v>7.6380198169065272</v>
      </c>
      <c r="W47" s="25">
        <v>0.60160799461172676</v>
      </c>
      <c r="X47" s="60">
        <v>-3.174809178176873</v>
      </c>
      <c r="Y47" s="59">
        <v>2.6749757318027485</v>
      </c>
      <c r="Z47" s="36">
        <v>22.618071082587189</v>
      </c>
      <c r="AA47" s="25">
        <v>1.047273562240236</v>
      </c>
      <c r="AB47" s="60">
        <v>26.378130979083611</v>
      </c>
      <c r="AC47" s="59">
        <v>2.3792771427432164</v>
      </c>
      <c r="AD47" s="36">
        <v>21.86817605145422</v>
      </c>
      <c r="AE47" s="25">
        <v>1.0954572419860797</v>
      </c>
      <c r="AF47" s="60">
        <v>-4.5099549276293907</v>
      </c>
      <c r="AG47" s="59">
        <v>2.3669632542673682</v>
      </c>
      <c r="AH47" s="36">
        <v>40.9097790477581</v>
      </c>
      <c r="AI47" s="25">
        <v>1.1815833689081821</v>
      </c>
      <c r="AJ47" s="60">
        <v>54.099932440690473</v>
      </c>
      <c r="AK47" s="59">
        <v>3.0265174793439513</v>
      </c>
      <c r="AL47" s="36">
        <v>38.682616411906217</v>
      </c>
      <c r="AM47" s="25">
        <v>1.3324325100615066</v>
      </c>
      <c r="AN47" s="60">
        <v>-15.417316028784256</v>
      </c>
      <c r="AO47" s="26">
        <v>3.4371919889161657</v>
      </c>
    </row>
    <row r="48" spans="1:41">
      <c r="A48" s="39" t="s">
        <v>60</v>
      </c>
      <c r="B48" s="36">
        <v>65.205741352278096</v>
      </c>
      <c r="C48" s="25">
        <v>1.1272682859901633</v>
      </c>
      <c r="D48" s="60">
        <v>64.816137760096368</v>
      </c>
      <c r="E48" s="59">
        <v>2.5706110403133162</v>
      </c>
      <c r="F48" s="36">
        <v>65.280027826211125</v>
      </c>
      <c r="G48" s="25">
        <v>1.3862779490981261</v>
      </c>
      <c r="H48" s="60">
        <v>0.46389006611475736</v>
      </c>
      <c r="I48" s="59">
        <v>3.14233942654056</v>
      </c>
      <c r="J48" s="36">
        <v>74.664835857983462</v>
      </c>
      <c r="K48" s="25">
        <v>1.3142081193852397</v>
      </c>
      <c r="L48" s="60">
        <v>74.518510496959522</v>
      </c>
      <c r="M48" s="59">
        <v>1.9458385665784883</v>
      </c>
      <c r="N48" s="36">
        <v>74.657693852786394</v>
      </c>
      <c r="O48" s="25">
        <v>1.4701811401413281</v>
      </c>
      <c r="P48" s="60">
        <v>0.13918335582687291</v>
      </c>
      <c r="Q48" s="59">
        <v>2.1727328919976521</v>
      </c>
      <c r="R48" s="36">
        <v>10.26154663508798</v>
      </c>
      <c r="S48" s="25">
        <v>0.73622398698619829</v>
      </c>
      <c r="T48" s="60">
        <v>11.110450633889551</v>
      </c>
      <c r="U48" s="59">
        <v>1.6649352211667763</v>
      </c>
      <c r="V48" s="36">
        <v>10.022051667931141</v>
      </c>
      <c r="W48" s="25">
        <v>0.7490638228303137</v>
      </c>
      <c r="X48" s="60">
        <v>-1.0883989659584099</v>
      </c>
      <c r="Y48" s="59">
        <v>1.7068966511711705</v>
      </c>
      <c r="Z48" s="36">
        <v>22.80324668219264</v>
      </c>
      <c r="AA48" s="25">
        <v>1.1147752414094743</v>
      </c>
      <c r="AB48" s="60">
        <v>25.199551758550101</v>
      </c>
      <c r="AC48" s="59">
        <v>2.1120865703981808</v>
      </c>
      <c r="AD48" s="36">
        <v>22.184667280004099</v>
      </c>
      <c r="AE48" s="25">
        <v>1.1873471368479229</v>
      </c>
      <c r="AF48" s="60">
        <v>-3.0148844785460014</v>
      </c>
      <c r="AG48" s="59">
        <v>2.2159074073136891</v>
      </c>
      <c r="AH48" s="36">
        <v>43.212825197930407</v>
      </c>
      <c r="AI48" s="25">
        <v>1.4534575500952975</v>
      </c>
      <c r="AJ48" s="60">
        <v>52.786002273509837</v>
      </c>
      <c r="AK48" s="59">
        <v>2.7778500412802027</v>
      </c>
      <c r="AL48" s="36">
        <v>40.48244207619787</v>
      </c>
      <c r="AM48" s="25">
        <v>1.5321969198644125</v>
      </c>
      <c r="AN48" s="60">
        <v>-12.303560197311967</v>
      </c>
      <c r="AO48" s="26">
        <v>2.9589347130650352</v>
      </c>
    </row>
    <row r="49" spans="1:41">
      <c r="A49" s="39" t="s">
        <v>102</v>
      </c>
      <c r="B49" s="36">
        <v>65.469952340330764</v>
      </c>
      <c r="C49" s="25">
        <v>1.0708647651285677</v>
      </c>
      <c r="D49" s="60">
        <v>63.475753802367407</v>
      </c>
      <c r="E49" s="59">
        <v>2.9984152514131512</v>
      </c>
      <c r="F49" s="36">
        <v>65.732866160977693</v>
      </c>
      <c r="G49" s="25">
        <v>1.2845646666793267</v>
      </c>
      <c r="H49" s="60">
        <v>2.2571123586102857</v>
      </c>
      <c r="I49" s="59">
        <v>3.5824524855144477</v>
      </c>
      <c r="J49" s="36">
        <v>65.003636782312128</v>
      </c>
      <c r="K49" s="25">
        <v>1.2349078050599613</v>
      </c>
      <c r="L49" s="60">
        <v>67.663864061218135</v>
      </c>
      <c r="M49" s="59">
        <v>2.4780452710753016</v>
      </c>
      <c r="N49" s="36">
        <v>64.118711972310408</v>
      </c>
      <c r="O49" s="25">
        <v>1.4347858793824535</v>
      </c>
      <c r="P49" s="60">
        <v>-3.5451520889077273</v>
      </c>
      <c r="Q49" s="59">
        <v>2.7130574925324744</v>
      </c>
      <c r="R49" s="36">
        <v>25.958383423259079</v>
      </c>
      <c r="S49" s="25">
        <v>1.0081475458925802</v>
      </c>
      <c r="T49" s="60">
        <v>26.18727184738913</v>
      </c>
      <c r="U49" s="59">
        <v>2.5036718330116154</v>
      </c>
      <c r="V49" s="36">
        <v>26.173416827051099</v>
      </c>
      <c r="W49" s="25">
        <v>1.1784259406304278</v>
      </c>
      <c r="X49" s="60">
        <v>-1.385502033803121E-2</v>
      </c>
      <c r="Y49" s="59">
        <v>2.790315130220324</v>
      </c>
      <c r="Z49" s="36">
        <v>52.002643603946503</v>
      </c>
      <c r="AA49" s="25">
        <v>1.3642732411907199</v>
      </c>
      <c r="AB49" s="60">
        <v>53.842007425943159</v>
      </c>
      <c r="AC49" s="59">
        <v>2.8495530139653065</v>
      </c>
      <c r="AD49" s="36">
        <v>51.811663656020393</v>
      </c>
      <c r="AE49" s="25">
        <v>1.4591439163337461</v>
      </c>
      <c r="AF49" s="60">
        <v>-2.0303437699227658</v>
      </c>
      <c r="AG49" s="59">
        <v>3.0350128029877981</v>
      </c>
      <c r="AH49" s="36">
        <v>51.773941574955131</v>
      </c>
      <c r="AI49" s="25">
        <v>1.394066115083207</v>
      </c>
      <c r="AJ49" s="60">
        <v>53.897773795161143</v>
      </c>
      <c r="AK49" s="59">
        <v>3.6560791531770684</v>
      </c>
      <c r="AL49" s="36">
        <v>51.341893229869108</v>
      </c>
      <c r="AM49" s="25">
        <v>1.4805294811318392</v>
      </c>
      <c r="AN49" s="60">
        <v>-2.5558805652920356</v>
      </c>
      <c r="AO49" s="26">
        <v>3.7708671458668284</v>
      </c>
    </row>
    <row r="50" spans="1:41">
      <c r="A50" s="39" t="s">
        <v>95</v>
      </c>
      <c r="B50" s="36">
        <v>85.190421531367406</v>
      </c>
      <c r="C50" s="25">
        <v>0.56706034948167305</v>
      </c>
      <c r="D50" s="60">
        <v>82.53211743990876</v>
      </c>
      <c r="E50" s="59">
        <v>1.1687139485712288</v>
      </c>
      <c r="F50" s="36">
        <v>86.317474143150875</v>
      </c>
      <c r="G50" s="25">
        <v>0.70433498761761293</v>
      </c>
      <c r="H50" s="60">
        <v>3.7853567032421154</v>
      </c>
      <c r="I50" s="59">
        <v>1.4369054240524366</v>
      </c>
      <c r="J50" s="36">
        <v>82.171960461461097</v>
      </c>
      <c r="K50" s="25">
        <v>0.75296244940939916</v>
      </c>
      <c r="L50" s="60">
        <v>81.416140022796014</v>
      </c>
      <c r="M50" s="59">
        <v>1.327416937488286</v>
      </c>
      <c r="N50" s="36">
        <v>82.424534005146839</v>
      </c>
      <c r="O50" s="25">
        <v>0.87387953572181243</v>
      </c>
      <c r="P50" s="60">
        <v>1.0083939823508246</v>
      </c>
      <c r="Q50" s="59">
        <v>1.5434165678472631</v>
      </c>
      <c r="R50" s="36">
        <v>8.2609137717571084</v>
      </c>
      <c r="S50" s="25">
        <v>0.48567635537229975</v>
      </c>
      <c r="T50" s="60">
        <v>9.7774016873224383</v>
      </c>
      <c r="U50" s="59">
        <v>0.95130556791266729</v>
      </c>
      <c r="V50" s="36">
        <v>7.6362467626681418</v>
      </c>
      <c r="W50" s="25">
        <v>0.52364650755664377</v>
      </c>
      <c r="X50" s="60">
        <v>-2.1411549246542965</v>
      </c>
      <c r="Y50" s="59">
        <v>1.0339295774343633</v>
      </c>
      <c r="Z50" s="36">
        <v>48.40372702529065</v>
      </c>
      <c r="AA50" s="25">
        <v>0.88949689019701017</v>
      </c>
      <c r="AB50" s="60">
        <v>54.795658225618887</v>
      </c>
      <c r="AC50" s="59">
        <v>1.5699907106921114</v>
      </c>
      <c r="AD50" s="36">
        <v>45.628897828161271</v>
      </c>
      <c r="AE50" s="25">
        <v>1.0295663661649024</v>
      </c>
      <c r="AF50" s="60">
        <v>-9.1667603974576153</v>
      </c>
      <c r="AG50" s="59">
        <v>1.7821476833349963</v>
      </c>
      <c r="AH50" s="36">
        <v>71.954345836044268</v>
      </c>
      <c r="AI50" s="25">
        <v>0.8248437423379853</v>
      </c>
      <c r="AJ50" s="60">
        <v>69.512004360555366</v>
      </c>
      <c r="AK50" s="59">
        <v>1.5631985497081318</v>
      </c>
      <c r="AL50" s="36">
        <v>72.945396096315946</v>
      </c>
      <c r="AM50" s="25">
        <v>0.96956362316389189</v>
      </c>
      <c r="AN50" s="60">
        <v>3.4333917357605799</v>
      </c>
      <c r="AO50" s="26">
        <v>1.8314623570582296</v>
      </c>
    </row>
    <row r="51" spans="1:41">
      <c r="A51" s="39" t="s">
        <v>75</v>
      </c>
      <c r="B51" s="36">
        <v>66.830645746878119</v>
      </c>
      <c r="C51" s="25">
        <v>1.0525860192616632</v>
      </c>
      <c r="D51" s="60">
        <v>77.656498003988048</v>
      </c>
      <c r="E51" s="59">
        <v>2.1988029061807386</v>
      </c>
      <c r="F51" s="36">
        <v>64.763029499975914</v>
      </c>
      <c r="G51" s="25">
        <v>1.1347151072314137</v>
      </c>
      <c r="H51" s="60">
        <v>-12.893468504012134</v>
      </c>
      <c r="I51" s="59">
        <v>2.39075621638202</v>
      </c>
      <c r="J51" s="36">
        <v>76.34781173204621</v>
      </c>
      <c r="K51" s="25">
        <v>0.79884030305150433</v>
      </c>
      <c r="L51" s="60">
        <v>81.975243035144757</v>
      </c>
      <c r="M51" s="59">
        <v>2.0777290641844854</v>
      </c>
      <c r="N51" s="36">
        <v>75.284473220805026</v>
      </c>
      <c r="O51" s="25">
        <v>0.86761568460920802</v>
      </c>
      <c r="P51" s="60">
        <v>-6.6907698143397312</v>
      </c>
      <c r="Q51" s="59">
        <v>2.2420963085726875</v>
      </c>
      <c r="R51" s="36">
        <v>9.0960834183581127</v>
      </c>
      <c r="S51" s="25">
        <v>0.6374825766152995</v>
      </c>
      <c r="T51" s="60">
        <v>7.3584026968482892</v>
      </c>
      <c r="U51" s="59">
        <v>1.4452308087657892</v>
      </c>
      <c r="V51" s="36">
        <v>9.4398408189805583</v>
      </c>
      <c r="W51" s="25">
        <v>0.6488754091818848</v>
      </c>
      <c r="X51" s="60">
        <v>2.0814381221322691</v>
      </c>
      <c r="Y51" s="59">
        <v>1.442682620456313</v>
      </c>
      <c r="Z51" s="36">
        <v>42.769577998031806</v>
      </c>
      <c r="AA51" s="25">
        <v>1.1018553586050677</v>
      </c>
      <c r="AB51" s="60">
        <v>40.10744674130634</v>
      </c>
      <c r="AC51" s="59">
        <v>2.7707588482003391</v>
      </c>
      <c r="AD51" s="36">
        <v>43.226682772475293</v>
      </c>
      <c r="AE51" s="25">
        <v>1.1865364112784056</v>
      </c>
      <c r="AF51" s="60">
        <v>3.1192360311689526</v>
      </c>
      <c r="AG51" s="59">
        <v>2.9706082727479202</v>
      </c>
      <c r="AH51" s="36">
        <v>4.5477427442603444</v>
      </c>
      <c r="AI51" s="25">
        <v>0.41986498668126121</v>
      </c>
      <c r="AJ51" s="60">
        <v>6.4730116450165616</v>
      </c>
      <c r="AK51" s="59">
        <v>1.3906459743551629</v>
      </c>
      <c r="AL51" s="36">
        <v>4.1490765411429038</v>
      </c>
      <c r="AM51" s="25">
        <v>0.44392748401760551</v>
      </c>
      <c r="AN51" s="60">
        <v>-2.3239351038736578</v>
      </c>
      <c r="AO51" s="26">
        <v>1.4978332188895689</v>
      </c>
    </row>
    <row r="52" spans="1:41">
      <c r="A52" s="12" t="s">
        <v>59</v>
      </c>
      <c r="B52" s="313">
        <v>80.609801671533333</v>
      </c>
      <c r="C52" s="315">
        <v>0.9382991123481691</v>
      </c>
      <c r="D52" s="316">
        <v>80.74390096693152</v>
      </c>
      <c r="E52" s="314">
        <v>2.0685986521110653</v>
      </c>
      <c r="F52" s="313">
        <v>80.601035766449911</v>
      </c>
      <c r="G52" s="315">
        <v>1.0357904256231483</v>
      </c>
      <c r="H52" s="316">
        <v>-0.14286520048160867</v>
      </c>
      <c r="I52" s="314">
        <v>2.2416413023236883</v>
      </c>
      <c r="J52" s="313">
        <v>77.882507604485625</v>
      </c>
      <c r="K52" s="315">
        <v>0.96070198002615803</v>
      </c>
      <c r="L52" s="316">
        <v>79.496236704387286</v>
      </c>
      <c r="M52" s="314">
        <v>2.2755442119728504</v>
      </c>
      <c r="N52" s="313">
        <v>77.474909814708852</v>
      </c>
      <c r="O52" s="315">
        <v>1.0381993210779663</v>
      </c>
      <c r="P52" s="316">
        <v>-2.0213268896784342</v>
      </c>
      <c r="Q52" s="314">
        <v>2.4327686987226089</v>
      </c>
      <c r="R52" s="313">
        <v>6.6969038529869431</v>
      </c>
      <c r="S52" s="315">
        <v>0.55097693385375413</v>
      </c>
      <c r="T52" s="316">
        <v>6.752159145314705</v>
      </c>
      <c r="U52" s="314">
        <v>1.5996690590033931</v>
      </c>
      <c r="V52" s="313">
        <v>6.7027104422437906</v>
      </c>
      <c r="W52" s="315">
        <v>0.64195363730073784</v>
      </c>
      <c r="X52" s="316">
        <v>-4.9448703070914313E-2</v>
      </c>
      <c r="Y52" s="314">
        <v>1.8254723406779054</v>
      </c>
      <c r="Z52" s="313">
        <v>27.165769469130112</v>
      </c>
      <c r="AA52" s="315">
        <v>1.1173006852646667</v>
      </c>
      <c r="AB52" s="316">
        <v>29.945284852411451</v>
      </c>
      <c r="AC52" s="314">
        <v>2.5423861742150811</v>
      </c>
      <c r="AD52" s="313">
        <v>26.55934351307879</v>
      </c>
      <c r="AE52" s="315">
        <v>1.2009833591525836</v>
      </c>
      <c r="AF52" s="316">
        <v>-3.3859413393326605</v>
      </c>
      <c r="AG52" s="314">
        <v>2.7378128154097885</v>
      </c>
      <c r="AH52" s="313">
        <v>5.5729796849105124</v>
      </c>
      <c r="AI52" s="315">
        <v>0.53108508549434652</v>
      </c>
      <c r="AJ52" s="316">
        <v>5.0550751458904486</v>
      </c>
      <c r="AK52" s="314">
        <v>1.2002313463676322</v>
      </c>
      <c r="AL52" s="313">
        <v>5.6995074099784624</v>
      </c>
      <c r="AM52" s="315">
        <v>0.60187519010848023</v>
      </c>
      <c r="AN52" s="316">
        <v>0.6444322640880138</v>
      </c>
      <c r="AO52" s="317">
        <v>1.3657774627510011</v>
      </c>
    </row>
    <row r="53" spans="1:41">
      <c r="A53" s="39" t="s">
        <v>63</v>
      </c>
      <c r="B53" s="36">
        <v>76.610295821424813</v>
      </c>
      <c r="C53" s="25">
        <v>0.79919651661315405</v>
      </c>
      <c r="D53" s="60">
        <v>82.49093460303304</v>
      </c>
      <c r="E53" s="59">
        <v>1.7105534055135003</v>
      </c>
      <c r="F53" s="36">
        <v>75.496826708310067</v>
      </c>
      <c r="G53" s="25">
        <v>0.85945804296108597</v>
      </c>
      <c r="H53" s="60">
        <v>-6.9941078947229727</v>
      </c>
      <c r="I53" s="59">
        <v>1.8534792694674855</v>
      </c>
      <c r="J53" s="36">
        <v>76.740360097955801</v>
      </c>
      <c r="K53" s="25">
        <v>0.84504485241683158</v>
      </c>
      <c r="L53" s="60">
        <v>85.726488093816371</v>
      </c>
      <c r="M53" s="59">
        <v>1.5108167543135462</v>
      </c>
      <c r="N53" s="36">
        <v>74.990787692073866</v>
      </c>
      <c r="O53" s="25">
        <v>0.92302745139099729</v>
      </c>
      <c r="P53" s="60">
        <v>-10.735700401742506</v>
      </c>
      <c r="Q53" s="59">
        <v>1.6553184952622069</v>
      </c>
      <c r="R53" s="36">
        <v>12.952632633598711</v>
      </c>
      <c r="S53" s="25">
        <v>0.69536207687623086</v>
      </c>
      <c r="T53" s="60">
        <v>7.0422072464308041</v>
      </c>
      <c r="U53" s="59">
        <v>0.97947379892955189</v>
      </c>
      <c r="V53" s="36">
        <v>14.18875554201877</v>
      </c>
      <c r="W53" s="25">
        <v>0.7675622581834588</v>
      </c>
      <c r="X53" s="60">
        <v>7.1465482955879658</v>
      </c>
      <c r="Y53" s="59">
        <v>1.1272049224789467</v>
      </c>
      <c r="Z53" s="36">
        <v>37.588414751019002</v>
      </c>
      <c r="AA53" s="25">
        <v>0.96271866067969192</v>
      </c>
      <c r="AB53" s="60">
        <v>32.584101436957177</v>
      </c>
      <c r="AC53" s="59">
        <v>1.9184165538771074</v>
      </c>
      <c r="AD53" s="36">
        <v>38.648897618362668</v>
      </c>
      <c r="AE53" s="25">
        <v>1.0717381328894118</v>
      </c>
      <c r="AF53" s="60">
        <v>6.0647961814054909</v>
      </c>
      <c r="AG53" s="59">
        <v>2.1374198643185909</v>
      </c>
      <c r="AH53" s="36">
        <v>59.550477366533713</v>
      </c>
      <c r="AI53" s="25">
        <v>1.1122743245107398</v>
      </c>
      <c r="AJ53" s="60">
        <v>66.369421027593233</v>
      </c>
      <c r="AK53" s="59">
        <v>1.9028780967948307</v>
      </c>
      <c r="AL53" s="36">
        <v>58.144916467199543</v>
      </c>
      <c r="AM53" s="25">
        <v>1.2530156406428641</v>
      </c>
      <c r="AN53" s="60">
        <v>-8.2245045603936902</v>
      </c>
      <c r="AO53" s="26">
        <v>2.186140062227111</v>
      </c>
    </row>
    <row r="54" spans="1:41">
      <c r="A54" s="39" t="s">
        <v>90</v>
      </c>
      <c r="B54" s="36">
        <v>85.64267013645032</v>
      </c>
      <c r="C54" s="25">
        <v>0.77001310504670228</v>
      </c>
      <c r="D54" s="60">
        <v>88.525112798677796</v>
      </c>
      <c r="E54" s="59">
        <v>1.4638424445382081</v>
      </c>
      <c r="F54" s="36">
        <v>85.068731382264446</v>
      </c>
      <c r="G54" s="25">
        <v>0.88330312022078172</v>
      </c>
      <c r="H54" s="60">
        <v>-3.4563814164133504</v>
      </c>
      <c r="I54" s="59">
        <v>1.6920013231117068</v>
      </c>
      <c r="J54" s="36">
        <v>89.337019597953486</v>
      </c>
      <c r="K54" s="25">
        <v>0.72076694665785546</v>
      </c>
      <c r="L54" s="60">
        <v>94.626022166557362</v>
      </c>
      <c r="M54" s="59">
        <v>0.72862145947104129</v>
      </c>
      <c r="N54" s="36">
        <v>88.280835172432219</v>
      </c>
      <c r="O54" s="25">
        <v>0.87824855576470506</v>
      </c>
      <c r="P54" s="60">
        <v>-6.3451869941251431</v>
      </c>
      <c r="Q54" s="59">
        <v>1.1808406377750427</v>
      </c>
      <c r="R54" s="36">
        <v>4.4666398094245459</v>
      </c>
      <c r="S54" s="25">
        <v>0.39451321531428096</v>
      </c>
      <c r="T54" s="60">
        <v>2.8937197226197799</v>
      </c>
      <c r="U54" s="59">
        <v>0.6532058282355907</v>
      </c>
      <c r="V54" s="36">
        <v>4.742776984821365</v>
      </c>
      <c r="W54" s="25">
        <v>0.44006857425017221</v>
      </c>
      <c r="X54" s="60">
        <v>1.8490572622015851</v>
      </c>
      <c r="Y54" s="59">
        <v>0.76551596156102253</v>
      </c>
      <c r="Z54" s="36">
        <v>18.13279112372464</v>
      </c>
      <c r="AA54" s="25">
        <v>0.8688667258923598</v>
      </c>
      <c r="AB54" s="60">
        <v>15.25333909283809</v>
      </c>
      <c r="AC54" s="59">
        <v>1.1240910528005774</v>
      </c>
      <c r="AD54" s="36">
        <v>18.699971420000249</v>
      </c>
      <c r="AE54" s="25">
        <v>1.0030273341243736</v>
      </c>
      <c r="AF54" s="60">
        <v>3.4466323271621597</v>
      </c>
      <c r="AG54" s="59">
        <v>1.4092462551557468</v>
      </c>
      <c r="AH54" s="36">
        <v>14.1497091357526</v>
      </c>
      <c r="AI54" s="25">
        <v>0.86507221227493414</v>
      </c>
      <c r="AJ54" s="60">
        <v>20.797022857522428</v>
      </c>
      <c r="AK54" s="59">
        <v>1.670356923672756</v>
      </c>
      <c r="AL54" s="36">
        <v>12.814916574114701</v>
      </c>
      <c r="AM54" s="25">
        <v>0.99962131253346154</v>
      </c>
      <c r="AN54" s="60">
        <v>-7.9821062834077274</v>
      </c>
      <c r="AO54" s="26">
        <v>1.9734070860653548</v>
      </c>
    </row>
    <row r="55" spans="1:41">
      <c r="A55" s="39" t="s">
        <v>70</v>
      </c>
      <c r="B55" s="36">
        <v>78.650121861806937</v>
      </c>
      <c r="C55" s="25">
        <v>1.1887485271046798</v>
      </c>
      <c r="D55" s="60">
        <v>83.844455180974265</v>
      </c>
      <c r="E55" s="59">
        <v>1.9086013343349166</v>
      </c>
      <c r="F55" s="36">
        <v>77.529879513152693</v>
      </c>
      <c r="G55" s="25">
        <v>1.3326735528085756</v>
      </c>
      <c r="H55" s="60">
        <v>-6.3145756678215719</v>
      </c>
      <c r="I55" s="59">
        <v>2.1930389039519533</v>
      </c>
      <c r="J55" s="36">
        <v>63.095114452668852</v>
      </c>
      <c r="K55" s="25">
        <v>1.2514724695238084</v>
      </c>
      <c r="L55" s="60">
        <v>77.44431645497032</v>
      </c>
      <c r="M55" s="59">
        <v>2.0319456708829975</v>
      </c>
      <c r="N55" s="36">
        <v>60.040862371617408</v>
      </c>
      <c r="O55" s="25">
        <v>1.4655111912561254</v>
      </c>
      <c r="P55" s="60">
        <v>-17.403454083352912</v>
      </c>
      <c r="Q55" s="59">
        <v>2.5304518125325468</v>
      </c>
      <c r="R55" s="36">
        <v>11.73289654119006</v>
      </c>
      <c r="S55" s="25">
        <v>1.0440208400645241</v>
      </c>
      <c r="T55" s="60">
        <v>6.4196599509313863</v>
      </c>
      <c r="U55" s="59">
        <v>1.2282651253168333</v>
      </c>
      <c r="V55" s="36">
        <v>12.86929591289174</v>
      </c>
      <c r="W55" s="25">
        <v>1.2334298289893164</v>
      </c>
      <c r="X55" s="60">
        <v>6.4496359619603538</v>
      </c>
      <c r="Y55" s="59">
        <v>1.7216056986039212</v>
      </c>
      <c r="Z55" s="36">
        <v>41.321672627996684</v>
      </c>
      <c r="AA55" s="25">
        <v>1.3482373468001332</v>
      </c>
      <c r="AB55" s="60">
        <v>36.35743308727244</v>
      </c>
      <c r="AC55" s="59">
        <v>2.5131191073924262</v>
      </c>
      <c r="AD55" s="36">
        <v>42.389872334240032</v>
      </c>
      <c r="AE55" s="25">
        <v>1.4372469526702574</v>
      </c>
      <c r="AF55" s="60">
        <v>6.0324392469675914</v>
      </c>
      <c r="AG55" s="59">
        <v>2.606646258199262</v>
      </c>
      <c r="AH55" s="36">
        <v>10.72506536958026</v>
      </c>
      <c r="AI55" s="25">
        <v>0.73990038979792194</v>
      </c>
      <c r="AJ55" s="60">
        <v>20.265522088673599</v>
      </c>
      <c r="AK55" s="59">
        <v>2.3560222945124094</v>
      </c>
      <c r="AL55" s="36">
        <v>8.6866696360099969</v>
      </c>
      <c r="AM55" s="25">
        <v>0.6573848043031677</v>
      </c>
      <c r="AN55" s="60">
        <v>-11.578852452663602</v>
      </c>
      <c r="AO55" s="26">
        <v>2.3529396681814019</v>
      </c>
    </row>
    <row r="56" spans="1:41">
      <c r="A56" s="39" t="s">
        <v>57</v>
      </c>
      <c r="B56" s="36">
        <v>77.202547296646543</v>
      </c>
      <c r="C56" s="25">
        <v>0.77608070040838684</v>
      </c>
      <c r="D56" s="60">
        <v>84.540594119665357</v>
      </c>
      <c r="E56" s="59">
        <v>1.5733351720840323</v>
      </c>
      <c r="F56" s="36">
        <v>76.288869653527641</v>
      </c>
      <c r="G56" s="25">
        <v>0.83028569880709358</v>
      </c>
      <c r="H56" s="60">
        <v>-8.2517244661377163</v>
      </c>
      <c r="I56" s="59">
        <v>1.6991167756543839</v>
      </c>
      <c r="J56" s="36">
        <v>78.198638658914476</v>
      </c>
      <c r="K56" s="25">
        <v>0.74365184084565883</v>
      </c>
      <c r="L56" s="60">
        <v>82.249465094932035</v>
      </c>
      <c r="M56" s="59">
        <v>2.2816089323438082</v>
      </c>
      <c r="N56" s="36">
        <v>77.664929521604421</v>
      </c>
      <c r="O56" s="25">
        <v>0.79243353172026476</v>
      </c>
      <c r="P56" s="60">
        <v>-4.5845355733276136</v>
      </c>
      <c r="Q56" s="59">
        <v>2.4317303703947819</v>
      </c>
      <c r="R56" s="36">
        <v>12.852770092723549</v>
      </c>
      <c r="S56" s="25">
        <v>0.73408038006761689</v>
      </c>
      <c r="T56" s="60">
        <v>12.255834052041751</v>
      </c>
      <c r="U56" s="59">
        <v>2.1787936878555172</v>
      </c>
      <c r="V56" s="36">
        <v>12.86290943270955</v>
      </c>
      <c r="W56" s="25">
        <v>0.76100499719210546</v>
      </c>
      <c r="X56" s="60">
        <v>0.60707538066779954</v>
      </c>
      <c r="Y56" s="59">
        <v>2.268287883615725</v>
      </c>
      <c r="Z56" s="36">
        <v>60.604385544486519</v>
      </c>
      <c r="AA56" s="25">
        <v>0.86350692854458633</v>
      </c>
      <c r="AB56" s="60">
        <v>67.890071405204253</v>
      </c>
      <c r="AC56" s="59">
        <v>2.4516457858869529</v>
      </c>
      <c r="AD56" s="36">
        <v>59.682114337592608</v>
      </c>
      <c r="AE56" s="25">
        <v>0.90030224945512782</v>
      </c>
      <c r="AF56" s="60">
        <v>-8.2079570676116447</v>
      </c>
      <c r="AG56" s="59">
        <v>2.5700099252196873</v>
      </c>
      <c r="AH56" s="36">
        <v>55.363063566329771</v>
      </c>
      <c r="AI56" s="25">
        <v>0.76984830565599127</v>
      </c>
      <c r="AJ56" s="60">
        <v>64.824745344731951</v>
      </c>
      <c r="AK56" s="59">
        <v>2.8134418895226352</v>
      </c>
      <c r="AL56" s="36">
        <v>54.23837045624412</v>
      </c>
      <c r="AM56" s="25">
        <v>0.82227646635288998</v>
      </c>
      <c r="AN56" s="60">
        <v>-10.586374888487832</v>
      </c>
      <c r="AO56" s="26">
        <v>3.011503813552515</v>
      </c>
    </row>
    <row r="57" spans="1:41">
      <c r="A57" s="39" t="s">
        <v>97</v>
      </c>
      <c r="B57" s="36">
        <v>73.851389026664265</v>
      </c>
      <c r="C57" s="25">
        <v>0.79395426508171674</v>
      </c>
      <c r="D57" s="60">
        <v>79.156226448235685</v>
      </c>
      <c r="E57" s="59">
        <v>1.5869550038623363</v>
      </c>
      <c r="F57" s="36">
        <v>71.453719420488255</v>
      </c>
      <c r="G57" s="25">
        <v>0.9442910227455461</v>
      </c>
      <c r="H57" s="60">
        <v>-7.7025070277474299</v>
      </c>
      <c r="I57" s="59">
        <v>1.8702866238879385</v>
      </c>
      <c r="J57" s="36">
        <v>74.497400132875995</v>
      </c>
      <c r="K57" s="25">
        <v>0.76117233889965141</v>
      </c>
      <c r="L57" s="60">
        <v>80.700508642590648</v>
      </c>
      <c r="M57" s="59">
        <v>1.4740441059846616</v>
      </c>
      <c r="N57" s="36">
        <v>71.6744926616404</v>
      </c>
      <c r="O57" s="25">
        <v>0.99620335295766138</v>
      </c>
      <c r="P57" s="60">
        <v>-9.0260159809502483</v>
      </c>
      <c r="Q57" s="59">
        <v>1.8798350455622899</v>
      </c>
      <c r="R57" s="36">
        <v>16.141209459703859</v>
      </c>
      <c r="S57" s="25">
        <v>0.70120783704675249</v>
      </c>
      <c r="T57" s="60">
        <v>14.108278636378691</v>
      </c>
      <c r="U57" s="59">
        <v>1.3196765081447859</v>
      </c>
      <c r="V57" s="36">
        <v>17.017793760372459</v>
      </c>
      <c r="W57" s="25">
        <v>0.83681463919290033</v>
      </c>
      <c r="X57" s="60">
        <v>2.9095151239937689</v>
      </c>
      <c r="Y57" s="59">
        <v>1.5640141505711447</v>
      </c>
      <c r="Z57" s="36">
        <v>47.917874365132448</v>
      </c>
      <c r="AA57" s="25">
        <v>0.94048005803746315</v>
      </c>
      <c r="AB57" s="60">
        <v>44.48801729457918</v>
      </c>
      <c r="AC57" s="59">
        <v>2.002546723534584</v>
      </c>
      <c r="AD57" s="36">
        <v>49.459138468865639</v>
      </c>
      <c r="AE57" s="25">
        <v>1.0859217607480445</v>
      </c>
      <c r="AF57" s="60">
        <v>4.9711211742864592</v>
      </c>
      <c r="AG57" s="59">
        <v>2.3231393819830086</v>
      </c>
      <c r="AH57" s="36">
        <v>26.037244829844479</v>
      </c>
      <c r="AI57" s="25">
        <v>0.92813412537585149</v>
      </c>
      <c r="AJ57" s="60">
        <v>27.270459487687219</v>
      </c>
      <c r="AK57" s="59">
        <v>1.5860224792560742</v>
      </c>
      <c r="AL57" s="36">
        <v>25.390879927393481</v>
      </c>
      <c r="AM57" s="25">
        <v>1.052279744406839</v>
      </c>
      <c r="AN57" s="60">
        <v>-1.8795795602937382</v>
      </c>
      <c r="AO57" s="26">
        <v>1.7968953377136181</v>
      </c>
    </row>
    <row r="58" spans="1:41">
      <c r="A58" s="89" t="s">
        <v>62</v>
      </c>
      <c r="B58" s="36">
        <v>92.598712383110367</v>
      </c>
      <c r="C58" s="25">
        <v>0.53237477724113547</v>
      </c>
      <c r="D58" s="60">
        <v>91.855088757796906</v>
      </c>
      <c r="E58" s="59">
        <v>1.7684508058727397</v>
      </c>
      <c r="F58" s="36">
        <v>92.66014203153324</v>
      </c>
      <c r="G58" s="25">
        <v>0.54460957283938904</v>
      </c>
      <c r="H58" s="60">
        <v>0.80505327373633406</v>
      </c>
      <c r="I58" s="59">
        <v>1.810152663904943</v>
      </c>
      <c r="J58" s="36">
        <v>87.37086384916816</v>
      </c>
      <c r="K58" s="25">
        <v>0.96540282280590473</v>
      </c>
      <c r="L58" s="60">
        <v>84.911894475517499</v>
      </c>
      <c r="M58" s="59">
        <v>2.4423490372856373</v>
      </c>
      <c r="N58" s="36">
        <v>87.663439659046134</v>
      </c>
      <c r="O58" s="25">
        <v>1.0358102776466582</v>
      </c>
      <c r="P58" s="60">
        <v>2.7515451835286342</v>
      </c>
      <c r="Q58" s="59">
        <v>2.7120900330029483</v>
      </c>
      <c r="R58" s="36">
        <v>4.5263024501618654</v>
      </c>
      <c r="S58" s="25">
        <v>0.39453746126556827</v>
      </c>
      <c r="T58" s="60">
        <v>4.9713052532883131</v>
      </c>
      <c r="U58" s="59">
        <v>1.3060131893294189</v>
      </c>
      <c r="V58" s="36">
        <v>4.4897443076318568</v>
      </c>
      <c r="W58" s="25">
        <v>0.40632800375248124</v>
      </c>
      <c r="X58" s="60">
        <v>-0.48156094565645624</v>
      </c>
      <c r="Y58" s="59">
        <v>1.3393788109504969</v>
      </c>
      <c r="Z58" s="36">
        <v>26.75294397539842</v>
      </c>
      <c r="AA58" s="25">
        <v>1.310596001479259</v>
      </c>
      <c r="AB58" s="60">
        <v>30.820417747646339</v>
      </c>
      <c r="AC58" s="59">
        <v>3.1033974926927894</v>
      </c>
      <c r="AD58" s="36">
        <v>26.353715461463569</v>
      </c>
      <c r="AE58" s="25">
        <v>1.4264325693687914</v>
      </c>
      <c r="AF58" s="60">
        <v>-4.4667022861827697</v>
      </c>
      <c r="AG58" s="59">
        <v>3.4682243133814077</v>
      </c>
      <c r="AH58" s="36">
        <v>92.263382865787534</v>
      </c>
      <c r="AI58" s="25">
        <v>0.77664411419710799</v>
      </c>
      <c r="AJ58" s="60">
        <v>93.161504999578099</v>
      </c>
      <c r="AK58" s="59">
        <v>1.514591981794265</v>
      </c>
      <c r="AL58" s="36">
        <v>92.224446258206456</v>
      </c>
      <c r="AM58" s="25">
        <v>0.79616757844430142</v>
      </c>
      <c r="AN58" s="60">
        <v>-0.93705874137164358</v>
      </c>
      <c r="AO58" s="26">
        <v>1.6188310572327573</v>
      </c>
    </row>
    <row r="59" spans="1:41">
      <c r="A59" s="39" t="s">
        <v>79</v>
      </c>
      <c r="B59" s="36">
        <v>84.460804658200104</v>
      </c>
      <c r="C59" s="25">
        <v>1.1096548203486474</v>
      </c>
      <c r="D59" s="60">
        <v>85.167483607106107</v>
      </c>
      <c r="E59" s="59">
        <v>3.5493548351616728</v>
      </c>
      <c r="F59" s="36">
        <v>84.221944636989534</v>
      </c>
      <c r="G59" s="25">
        <v>1.0097374839175568</v>
      </c>
      <c r="H59" s="60">
        <v>-0.94553897011657284</v>
      </c>
      <c r="I59" s="59">
        <v>3.769287910215025</v>
      </c>
      <c r="J59" s="36">
        <v>79.662765218604335</v>
      </c>
      <c r="K59" s="25">
        <v>1.4096826553609954</v>
      </c>
      <c r="L59" s="60">
        <v>85.244812766659422</v>
      </c>
      <c r="M59" s="59">
        <v>3.6259907887131586</v>
      </c>
      <c r="N59" s="36">
        <v>77.847346232199968</v>
      </c>
      <c r="O59" s="25">
        <v>1.1803462899045125</v>
      </c>
      <c r="P59" s="60">
        <v>-7.3974665344594541</v>
      </c>
      <c r="Q59" s="59">
        <v>3.7175949300848794</v>
      </c>
      <c r="R59" s="36">
        <v>8.3046156624016358</v>
      </c>
      <c r="S59" s="25">
        <v>0.74410113496101626</v>
      </c>
      <c r="T59" s="60">
        <v>4.7336019729660546</v>
      </c>
      <c r="U59" s="59">
        <v>1.615383026015669</v>
      </c>
      <c r="V59" s="36">
        <v>9.4612687829643569</v>
      </c>
      <c r="W59" s="25">
        <v>1.0987022866076581</v>
      </c>
      <c r="X59" s="60">
        <v>4.7276668099983024</v>
      </c>
      <c r="Y59" s="59">
        <v>2.2827637313527425</v>
      </c>
      <c r="Z59" s="36">
        <v>37.450405990142237</v>
      </c>
      <c r="AA59" s="25">
        <v>1.4568875284523621</v>
      </c>
      <c r="AB59" s="60">
        <v>32.22973998980553</v>
      </c>
      <c r="AC59" s="59">
        <v>3.4533863043318136</v>
      </c>
      <c r="AD59" s="36">
        <v>39.163661699847417</v>
      </c>
      <c r="AE59" s="25">
        <v>1.3961599405022855</v>
      </c>
      <c r="AF59" s="60">
        <v>6.9339217100418864</v>
      </c>
      <c r="AG59" s="59">
        <v>3.648155330145761</v>
      </c>
      <c r="AH59" s="36">
        <v>36.340037550435703</v>
      </c>
      <c r="AI59" s="25">
        <v>4.0664813819439853</v>
      </c>
      <c r="AJ59" s="60">
        <v>40.782270243798919</v>
      </c>
      <c r="AK59" s="59">
        <v>7.6146663617846881</v>
      </c>
      <c r="AL59" s="36">
        <v>34.871959611784931</v>
      </c>
      <c r="AM59" s="25">
        <v>3.0612635590231716</v>
      </c>
      <c r="AN59" s="60">
        <v>-5.9103106320139887</v>
      </c>
      <c r="AO59" s="26">
        <v>5.4587924399328411</v>
      </c>
    </row>
    <row r="60" spans="1:41">
      <c r="A60" s="89" t="s">
        <v>89</v>
      </c>
      <c r="B60" s="36">
        <v>78.87571162728193</v>
      </c>
      <c r="C60" s="25">
        <v>0.54780644597567962</v>
      </c>
      <c r="D60" s="60">
        <v>79.864083930984648</v>
      </c>
      <c r="E60" s="59">
        <v>1.3118750007496329</v>
      </c>
      <c r="F60" s="36">
        <v>78.612878254176977</v>
      </c>
      <c r="G60" s="25">
        <v>0.59062499036662386</v>
      </c>
      <c r="H60" s="60">
        <v>-1.2512056768076718</v>
      </c>
      <c r="I60" s="59">
        <v>1.4006564435439546</v>
      </c>
      <c r="J60" s="36">
        <v>76.395108289545433</v>
      </c>
      <c r="K60" s="25">
        <v>0.53893798319651587</v>
      </c>
      <c r="L60" s="60">
        <v>78.179378078606334</v>
      </c>
      <c r="M60" s="59">
        <v>1.2167503988548634</v>
      </c>
      <c r="N60" s="36">
        <v>75.978743529363172</v>
      </c>
      <c r="O60" s="25">
        <v>0.60732613978164174</v>
      </c>
      <c r="P60" s="60">
        <v>-2.200634549243162</v>
      </c>
      <c r="Q60" s="59">
        <v>1.3749656540943915</v>
      </c>
      <c r="R60" s="36">
        <v>15.58914788677264</v>
      </c>
      <c r="S60" s="25">
        <v>0.46518975448373145</v>
      </c>
      <c r="T60" s="60">
        <v>16.141780529274651</v>
      </c>
      <c r="U60" s="59">
        <v>1.2295020102883771</v>
      </c>
      <c r="V60" s="36">
        <v>15.46760247387704</v>
      </c>
      <c r="W60" s="25">
        <v>0.46186865663194077</v>
      </c>
      <c r="X60" s="60">
        <v>-0.67417805539761133</v>
      </c>
      <c r="Y60" s="59">
        <v>1.23768907431024</v>
      </c>
      <c r="Z60" s="36">
        <v>41.048932494003672</v>
      </c>
      <c r="AA60" s="25">
        <v>0.61635137200305212</v>
      </c>
      <c r="AB60" s="60">
        <v>42.715614152571661</v>
      </c>
      <c r="AC60" s="59">
        <v>1.5273922576746508</v>
      </c>
      <c r="AD60" s="36">
        <v>40.716040447346252</v>
      </c>
      <c r="AE60" s="25">
        <v>0.66502162707709689</v>
      </c>
      <c r="AF60" s="60">
        <v>-1.9995737052254086</v>
      </c>
      <c r="AG60" s="59">
        <v>1.6559684634023479</v>
      </c>
      <c r="AH60" s="36">
        <v>71.649678665411955</v>
      </c>
      <c r="AI60" s="25">
        <v>0.61916072424103907</v>
      </c>
      <c r="AJ60" s="60">
        <v>74.173252586402995</v>
      </c>
      <c r="AK60" s="59">
        <v>1.2632577573821526</v>
      </c>
      <c r="AL60" s="36">
        <v>71.094963043906063</v>
      </c>
      <c r="AM60" s="25">
        <v>0.70526170439809643</v>
      </c>
      <c r="AN60" s="60">
        <v>-3.0782895424969325</v>
      </c>
      <c r="AO60" s="26">
        <v>1.4612322725719928</v>
      </c>
    </row>
    <row r="61" spans="1:41">
      <c r="A61" s="110" t="s">
        <v>81</v>
      </c>
      <c r="B61" s="36">
        <v>75.968862530112858</v>
      </c>
      <c r="C61" s="25">
        <v>0.19007191019060499</v>
      </c>
      <c r="D61" s="60">
        <v>78.812978326144446</v>
      </c>
      <c r="E61" s="59">
        <v>0.39851464918256352</v>
      </c>
      <c r="F61" s="36">
        <v>75.439747542091879</v>
      </c>
      <c r="G61" s="25">
        <v>0.21030279703773561</v>
      </c>
      <c r="H61" s="60">
        <v>-3.3732307840525722</v>
      </c>
      <c r="I61" s="59">
        <v>0.4398747054219464</v>
      </c>
      <c r="J61" s="36">
        <v>75.58238800951068</v>
      </c>
      <c r="K61" s="25">
        <v>0.18354453248221231</v>
      </c>
      <c r="L61" s="60">
        <v>81.005846474313955</v>
      </c>
      <c r="M61" s="59">
        <v>0.40046989763948609</v>
      </c>
      <c r="N61" s="36">
        <v>74.363332679645083</v>
      </c>
      <c r="O61" s="25">
        <v>0.20127909259368371</v>
      </c>
      <c r="P61" s="60">
        <v>-6.642513794668873</v>
      </c>
      <c r="Q61" s="59">
        <v>0.43965256851714418</v>
      </c>
      <c r="R61" s="36">
        <v>9.1219258685705817</v>
      </c>
      <c r="S61" s="25">
        <v>0.12632677209268811</v>
      </c>
      <c r="T61" s="60">
        <v>7.563708768241491</v>
      </c>
      <c r="U61" s="59">
        <v>0.28362936060399579</v>
      </c>
      <c r="V61" s="36">
        <v>9.4600916435887221</v>
      </c>
      <c r="W61" s="25">
        <v>0.1424600796233958</v>
      </c>
      <c r="X61" s="60">
        <v>1.8963828753472309</v>
      </c>
      <c r="Y61" s="59">
        <v>0.31375359435727551</v>
      </c>
      <c r="Z61" s="36">
        <v>33.844027869461691</v>
      </c>
      <c r="AA61" s="25">
        <v>0.21028194148440049</v>
      </c>
      <c r="AB61" s="60">
        <v>31.803403568036622</v>
      </c>
      <c r="AC61" s="59">
        <v>0.47748248854460629</v>
      </c>
      <c r="AD61" s="36">
        <v>34.232259069879838</v>
      </c>
      <c r="AE61" s="25">
        <v>0.23061467210303421</v>
      </c>
      <c r="AF61" s="60">
        <v>2.4288555018432181</v>
      </c>
      <c r="AG61" s="59">
        <v>0.52218382897138982</v>
      </c>
      <c r="AH61" s="36">
        <v>25.791094273209779</v>
      </c>
      <c r="AI61" s="25">
        <v>0.24360338841738999</v>
      </c>
      <c r="AJ61" s="60">
        <v>29.861084166493729</v>
      </c>
      <c r="AK61" s="59">
        <v>0.52167464165925337</v>
      </c>
      <c r="AL61" s="36">
        <v>24.912826222812878</v>
      </c>
      <c r="AM61" s="25">
        <v>0.2397787899188529</v>
      </c>
      <c r="AN61" s="60">
        <v>-4.9482579436808454</v>
      </c>
      <c r="AO61" s="26">
        <v>0.51512968697617778</v>
      </c>
    </row>
    <row r="62" spans="1:41">
      <c r="A62" s="110" t="s">
        <v>103</v>
      </c>
      <c r="B62" s="36">
        <v>71.042900085449219</v>
      </c>
      <c r="C62" s="25">
        <v>0.32188013195991522</v>
      </c>
      <c r="D62" s="60">
        <v>76.227088928222656</v>
      </c>
      <c r="E62" s="59">
        <v>0.66448605060577393</v>
      </c>
      <c r="F62" s="36">
        <v>70.080673217773438</v>
      </c>
      <c r="G62" s="25">
        <v>0.34647271037101751</v>
      </c>
      <c r="H62" s="60">
        <v>-6.1464142799377441</v>
      </c>
      <c r="I62" s="59">
        <v>0.71254158020019531</v>
      </c>
      <c r="J62" s="36">
        <v>77.640678405761719</v>
      </c>
      <c r="K62" s="25">
        <v>0.2760142982006073</v>
      </c>
      <c r="L62" s="60">
        <v>83.663223266601562</v>
      </c>
      <c r="M62" s="59">
        <v>0.61915534734725952</v>
      </c>
      <c r="N62" s="36">
        <v>76.368865966796875</v>
      </c>
      <c r="O62" s="25">
        <v>0.29993328452110291</v>
      </c>
      <c r="P62" s="60">
        <v>-7.2943601608276367</v>
      </c>
      <c r="Q62" s="59">
        <v>0.68265318870544434</v>
      </c>
      <c r="R62" s="36">
        <v>8.5704689025878906</v>
      </c>
      <c r="S62" s="25">
        <v>0.20809729397296911</v>
      </c>
      <c r="T62" s="60">
        <v>6.6963744163513184</v>
      </c>
      <c r="U62" s="59">
        <v>0.43925720453262329</v>
      </c>
      <c r="V62" s="36">
        <v>8.9432907104492188</v>
      </c>
      <c r="W62" s="25">
        <v>0.22446395456790921</v>
      </c>
      <c r="X62" s="60">
        <v>2.2469165325164799</v>
      </c>
      <c r="Y62" s="59">
        <v>0.47224095463752752</v>
      </c>
      <c r="Z62" s="36">
        <v>29.78763580322266</v>
      </c>
      <c r="AA62" s="25">
        <v>0.3162761926651001</v>
      </c>
      <c r="AB62" s="60">
        <v>27.06632232666016</v>
      </c>
      <c r="AC62" s="59">
        <v>0.68611079454421997</v>
      </c>
      <c r="AD62" s="36">
        <v>30.27784538269043</v>
      </c>
      <c r="AE62" s="25">
        <v>0.33097156882286072</v>
      </c>
      <c r="AF62" s="60">
        <v>3.2115223407745361</v>
      </c>
      <c r="AG62" s="59">
        <v>0.71417897939682007</v>
      </c>
      <c r="AH62" s="36">
        <v>17.709468841552731</v>
      </c>
      <c r="AI62" s="25">
        <v>0.30312970280647278</v>
      </c>
      <c r="AJ62" s="60">
        <v>23.613142013549808</v>
      </c>
      <c r="AK62" s="59">
        <v>0.70987099409103394</v>
      </c>
      <c r="AL62" s="36">
        <v>16.499832153320309</v>
      </c>
      <c r="AM62" s="25">
        <v>0.3111368715763092</v>
      </c>
      <c r="AN62" s="60">
        <v>-7.1133084297180176</v>
      </c>
      <c r="AO62" s="26">
        <v>0.72954344749450684</v>
      </c>
    </row>
    <row r="63" spans="1:41" ht="14" thickBot="1">
      <c r="A63" s="111" t="s">
        <v>111</v>
      </c>
      <c r="B63" s="38">
        <v>75.059375192831027</v>
      </c>
      <c r="C63" s="31">
        <v>0.156353025238649</v>
      </c>
      <c r="D63" s="32">
        <v>77.13260948163331</v>
      </c>
      <c r="E63" s="30">
        <v>0.3356271404883413</v>
      </c>
      <c r="F63" s="38">
        <v>74.656509687514401</v>
      </c>
      <c r="G63" s="31">
        <v>0.1706439103240307</v>
      </c>
      <c r="H63" s="32">
        <v>-2.4760997941188978</v>
      </c>
      <c r="I63" s="30">
        <v>0.36286486812690072</v>
      </c>
      <c r="J63" s="38">
        <v>75.767470722673792</v>
      </c>
      <c r="K63" s="31">
        <v>0.1536679145940161</v>
      </c>
      <c r="L63" s="32">
        <v>80.022879883798083</v>
      </c>
      <c r="M63" s="30">
        <v>0.32109280862873912</v>
      </c>
      <c r="N63" s="38">
        <v>74.802203108718501</v>
      </c>
      <c r="O63" s="31">
        <v>0.16926608877532379</v>
      </c>
      <c r="P63" s="32">
        <v>-5.2206767750795819</v>
      </c>
      <c r="Q63" s="30">
        <v>0.3510050905257549</v>
      </c>
      <c r="R63" s="38">
        <v>10.274363372358991</v>
      </c>
      <c r="S63" s="31">
        <v>0.1052595503654786</v>
      </c>
      <c r="T63" s="32">
        <v>8.9723344217207011</v>
      </c>
      <c r="U63" s="30">
        <v>0.2406377053132952</v>
      </c>
      <c r="V63" s="38">
        <v>10.573143616091681</v>
      </c>
      <c r="W63" s="31">
        <v>0.11874258822848929</v>
      </c>
      <c r="X63" s="32">
        <v>1.600809194370983</v>
      </c>
      <c r="Y63" s="30">
        <v>0.26595887473933871</v>
      </c>
      <c r="Z63" s="38">
        <v>35.363614360364998</v>
      </c>
      <c r="AA63" s="31">
        <v>0.16960496340625891</v>
      </c>
      <c r="AB63" s="32">
        <v>34.254061291201289</v>
      </c>
      <c r="AC63" s="30">
        <v>0.37744914886277781</v>
      </c>
      <c r="AD63" s="38">
        <v>35.578684409931967</v>
      </c>
      <c r="AE63" s="31">
        <v>0.1861848380938102</v>
      </c>
      <c r="AF63" s="32">
        <v>1.3246231187306841</v>
      </c>
      <c r="AG63" s="30">
        <v>0.41177510207001178</v>
      </c>
      <c r="AH63" s="38">
        <v>32.42299886651147</v>
      </c>
      <c r="AI63" s="31">
        <v>0.1848804592780883</v>
      </c>
      <c r="AJ63" s="32">
        <v>36.604553821053329</v>
      </c>
      <c r="AK63" s="30">
        <v>0.40650187877357807</v>
      </c>
      <c r="AL63" s="38">
        <v>31.556833272041789</v>
      </c>
      <c r="AM63" s="31">
        <v>0.18641009862324531</v>
      </c>
      <c r="AN63" s="32">
        <v>-5.0477205490115402</v>
      </c>
      <c r="AO63" s="33">
        <v>0.41111648707874893</v>
      </c>
    </row>
    <row r="64" spans="1:41">
      <c r="A64" s="24"/>
      <c r="B64" s="60"/>
      <c r="C64" s="59"/>
      <c r="D64" s="60"/>
      <c r="E64" s="59"/>
      <c r="F64" s="60"/>
      <c r="G64" s="59"/>
      <c r="H64" s="60"/>
      <c r="I64" s="59"/>
      <c r="J64" s="60"/>
      <c r="K64" s="59"/>
      <c r="L64" s="60"/>
      <c r="M64" s="59"/>
      <c r="N64" s="60"/>
      <c r="O64" s="59"/>
      <c r="P64" s="60"/>
      <c r="Q64" s="59"/>
      <c r="R64" s="60"/>
      <c r="S64" s="59"/>
      <c r="T64" s="60"/>
      <c r="U64" s="59"/>
      <c r="V64" s="60"/>
      <c r="W64" s="59"/>
      <c r="X64" s="60"/>
      <c r="Y64" s="59"/>
      <c r="Z64" s="60"/>
      <c r="AA64" s="59"/>
      <c r="AB64" s="60"/>
      <c r="AC64" s="59"/>
      <c r="AD64" s="60"/>
      <c r="AE64" s="59"/>
      <c r="AF64" s="60"/>
      <c r="AG64" s="59"/>
      <c r="AH64" s="60"/>
      <c r="AI64" s="59"/>
      <c r="AJ64" s="60"/>
      <c r="AK64" s="59"/>
      <c r="AL64" s="60"/>
      <c r="AM64" s="59"/>
      <c r="AN64" s="60"/>
      <c r="AO64" s="59"/>
    </row>
    <row r="65" spans="1:11">
      <c r="A65" s="58" t="s">
        <v>476</v>
      </c>
      <c r="B65" s="34"/>
      <c r="C65" s="34"/>
      <c r="D65" s="34"/>
      <c r="E65" s="34"/>
      <c r="F65" s="34"/>
      <c r="G65" s="34"/>
      <c r="H65" s="34"/>
      <c r="I65" s="34"/>
      <c r="J65" s="34"/>
      <c r="K65" s="34"/>
    </row>
    <row r="66" spans="1:11">
      <c r="A66" s="5" t="s">
        <v>473</v>
      </c>
      <c r="B66" s="34"/>
      <c r="C66" s="34"/>
      <c r="D66" s="34"/>
      <c r="E66" s="34"/>
      <c r="F66" s="34"/>
      <c r="G66" s="34"/>
      <c r="H66" s="34"/>
      <c r="I66" s="34"/>
      <c r="J66" s="34"/>
      <c r="K66" s="34"/>
    </row>
    <row r="67" spans="1:11">
      <c r="A67" s="204"/>
      <c r="B67" s="34"/>
      <c r="C67" s="34"/>
      <c r="D67" s="34"/>
      <c r="E67" s="34"/>
      <c r="F67" s="34"/>
      <c r="G67" s="34"/>
      <c r="H67" s="34"/>
      <c r="I67" s="34"/>
      <c r="J67" s="34"/>
      <c r="K67" s="34"/>
    </row>
    <row r="68" spans="1:11">
      <c r="A68" s="205"/>
      <c r="B68" s="34"/>
      <c r="C68" s="34"/>
      <c r="D68" s="34"/>
      <c r="E68" s="34"/>
      <c r="F68" s="34"/>
      <c r="G68" s="34"/>
      <c r="H68" s="34"/>
      <c r="I68" s="34"/>
      <c r="J68" s="34"/>
      <c r="K68" s="34"/>
    </row>
    <row r="69" spans="1:11">
      <c r="B69" s="34"/>
      <c r="C69" s="34"/>
      <c r="D69" s="34"/>
      <c r="E69" s="34"/>
      <c r="F69" s="34"/>
      <c r="G69" s="34"/>
      <c r="H69" s="34"/>
      <c r="I69" s="34"/>
      <c r="J69" s="34"/>
      <c r="K69" s="34"/>
    </row>
    <row r="70" spans="1:11">
      <c r="B70" s="34"/>
      <c r="C70" s="34"/>
      <c r="D70" s="34"/>
      <c r="E70" s="34"/>
      <c r="F70" s="34"/>
      <c r="G70" s="34"/>
      <c r="H70" s="34"/>
      <c r="I70" s="34"/>
      <c r="J70" s="34"/>
      <c r="K70" s="34"/>
    </row>
  </sheetData>
  <sortState xmlns:xlrd2="http://schemas.microsoft.com/office/spreadsheetml/2017/richdata2" ref="A12:AO60">
    <sortCondition ref="A12"/>
  </sortState>
  <customSheetViews>
    <customSheetView guid="{C6F97F9E-B600-4C17-894D-590A32101059}" scale="80" showGridLines="0">
      <selection activeCell="G56" sqref="G56"/>
      <pageMargins left="0.7" right="0.7" top="0.75" bottom="0.75" header="0.3" footer="0.3"/>
      <pageSetup paperSize="9" orientation="portrait" r:id="rId1"/>
    </customSheetView>
    <customSheetView guid="{FDFE99BC-6C4F-47A7-A6F0-C356BD0C43CF}" scale="80" showGridLines="0">
      <selection activeCell="G56" sqref="G56"/>
      <pageMargins left="0.7" right="0.7" top="0.75" bottom="0.75" header="0.3" footer="0.3"/>
      <pageSetup paperSize="9" orientation="portrait" r:id="rId2"/>
    </customSheetView>
  </customSheetViews>
  <mergeCells count="26">
    <mergeCell ref="V9:W9"/>
    <mergeCell ref="X9:Y9"/>
    <mergeCell ref="Z9:AA9"/>
    <mergeCell ref="B8:I8"/>
    <mergeCell ref="J8:Q8"/>
    <mergeCell ref="L9:M9"/>
    <mergeCell ref="N9:O9"/>
    <mergeCell ref="P9:Q9"/>
    <mergeCell ref="R9:S9"/>
    <mergeCell ref="T9:U9"/>
    <mergeCell ref="AL9:AM9"/>
    <mergeCell ref="AN9:AO9"/>
    <mergeCell ref="B7:AO7"/>
    <mergeCell ref="AB9:AC9"/>
    <mergeCell ref="AD9:AE9"/>
    <mergeCell ref="AF9:AG9"/>
    <mergeCell ref="AH9:AI9"/>
    <mergeCell ref="AJ9:AK9"/>
    <mergeCell ref="R8:Y8"/>
    <mergeCell ref="Z8:AG8"/>
    <mergeCell ref="AH8:AO8"/>
    <mergeCell ref="B9:C9"/>
    <mergeCell ref="D9:E9"/>
    <mergeCell ref="F9:G9"/>
    <mergeCell ref="H9:I9"/>
    <mergeCell ref="J9:K9"/>
  </mergeCells>
  <conditionalFormatting sqref="H12:H63 P12:P63 X12:X63 AF12:AF63 AN12:AN63">
    <cfRule type="expression" dxfId="94" priority="3">
      <formula>ABS(H12/I12)&gt;=1.96</formula>
    </cfRule>
  </conditionalFormatting>
  <pageMargins left="0.7" right="0.7" top="0.75" bottom="0.75" header="0.3" footer="0.3"/>
  <pageSetup paperSize="9" orientation="portrait"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0"/>
  <dimension ref="A1:AJ75"/>
  <sheetViews>
    <sheetView showGridLines="0" topLeftCell="A49" zoomScaleNormal="100" workbookViewId="0"/>
  </sheetViews>
  <sheetFormatPr baseColWidth="10" defaultColWidth="8.83203125" defaultRowHeight="13"/>
  <cols>
    <col min="1" max="1" width="34" style="5" customWidth="1"/>
    <col min="2" max="16384" width="8.83203125" style="5"/>
  </cols>
  <sheetData>
    <row r="1" spans="1:36">
      <c r="A1" s="5" t="str">
        <f ca="1">RIGHT(CELL("Filename",A1),LEN(CELL("Filename",A1))-FIND("]",CELL("Filename",A1)))</f>
        <v>Tabela BIN.SCH.TCEXP</v>
      </c>
      <c r="J1" s="177" t="s">
        <v>412</v>
      </c>
      <c r="O1" s="196"/>
    </row>
    <row r="2" spans="1:36">
      <c r="J2" s="202" t="s">
        <v>472</v>
      </c>
      <c r="O2" s="196"/>
    </row>
    <row r="3" spans="1:36">
      <c r="A3" s="23" t="s">
        <v>356</v>
      </c>
      <c r="O3" s="196"/>
    </row>
    <row r="4" spans="1:36">
      <c r="A4" s="69" t="s">
        <v>533</v>
      </c>
      <c r="O4" s="196"/>
    </row>
    <row r="5" spans="1:36">
      <c r="A5" s="69"/>
      <c r="B5" s="23"/>
      <c r="O5" s="196"/>
    </row>
    <row r="6" spans="1:36" ht="14" thickBot="1"/>
    <row r="7" spans="1:36" s="40" customFormat="1" ht="13.5" customHeight="1">
      <c r="A7" s="11"/>
      <c r="B7" s="372" t="s">
        <v>220</v>
      </c>
      <c r="C7" s="373"/>
      <c r="D7" s="373"/>
      <c r="E7" s="373"/>
      <c r="F7" s="373"/>
      <c r="G7" s="373"/>
      <c r="H7" s="373"/>
      <c r="I7" s="373"/>
      <c r="J7" s="373"/>
      <c r="K7" s="373"/>
      <c r="L7" s="373"/>
      <c r="M7" s="373"/>
      <c r="N7" s="373"/>
      <c r="O7" s="373"/>
      <c r="P7" s="373"/>
      <c r="Q7" s="373"/>
      <c r="R7" s="373"/>
      <c r="S7" s="373"/>
      <c r="T7" s="373"/>
      <c r="U7" s="373"/>
      <c r="V7" s="373"/>
      <c r="W7" s="373"/>
      <c r="X7" s="373"/>
      <c r="Y7" s="373"/>
      <c r="Z7" s="373"/>
      <c r="AA7" s="373"/>
      <c r="AB7" s="373"/>
      <c r="AC7" s="373"/>
      <c r="AD7" s="373"/>
      <c r="AE7" s="373"/>
      <c r="AF7" s="373"/>
      <c r="AG7" s="373"/>
      <c r="AH7" s="373"/>
      <c r="AI7" s="374"/>
      <c r="AJ7" s="48"/>
    </row>
    <row r="8" spans="1:36" s="40" customFormat="1" ht="28.25" customHeight="1">
      <c r="A8" s="12"/>
      <c r="B8" s="421" t="s">
        <v>113</v>
      </c>
      <c r="C8" s="422"/>
      <c r="D8" s="375" t="s">
        <v>204</v>
      </c>
      <c r="E8" s="376"/>
      <c r="F8" s="376"/>
      <c r="G8" s="376"/>
      <c r="H8" s="376"/>
      <c r="I8" s="376"/>
      <c r="J8" s="376"/>
      <c r="K8" s="379"/>
      <c r="L8" s="375" t="s">
        <v>205</v>
      </c>
      <c r="M8" s="376"/>
      <c r="N8" s="376"/>
      <c r="O8" s="376"/>
      <c r="P8" s="376"/>
      <c r="Q8" s="379"/>
      <c r="R8" s="369" t="s">
        <v>213</v>
      </c>
      <c r="S8" s="380"/>
      <c r="T8" s="380"/>
      <c r="U8" s="380"/>
      <c r="V8" s="380"/>
      <c r="W8" s="368"/>
      <c r="X8" s="369" t="s">
        <v>214</v>
      </c>
      <c r="Y8" s="380"/>
      <c r="Z8" s="380"/>
      <c r="AA8" s="380"/>
      <c r="AB8" s="380"/>
      <c r="AC8" s="368"/>
      <c r="AD8" s="369" t="s">
        <v>215</v>
      </c>
      <c r="AE8" s="380"/>
      <c r="AF8" s="380"/>
      <c r="AG8" s="380"/>
      <c r="AH8" s="380"/>
      <c r="AI8" s="392"/>
    </row>
    <row r="9" spans="1:36" s="40" customFormat="1" ht="64.5" customHeight="1">
      <c r="A9" s="12"/>
      <c r="B9" s="363"/>
      <c r="C9" s="364"/>
      <c r="D9" s="345" t="s">
        <v>200</v>
      </c>
      <c r="E9" s="378"/>
      <c r="F9" s="345" t="s">
        <v>201</v>
      </c>
      <c r="G9" s="347"/>
      <c r="H9" s="378" t="s">
        <v>202</v>
      </c>
      <c r="I9" s="378"/>
      <c r="J9" s="345" t="s">
        <v>203</v>
      </c>
      <c r="K9" s="347"/>
      <c r="L9" s="345" t="s">
        <v>206</v>
      </c>
      <c r="M9" s="378"/>
      <c r="N9" s="345" t="s">
        <v>207</v>
      </c>
      <c r="O9" s="347"/>
      <c r="P9" s="378" t="s">
        <v>208</v>
      </c>
      <c r="Q9" s="423"/>
      <c r="R9" s="345" t="s">
        <v>209</v>
      </c>
      <c r="S9" s="378" t="s">
        <v>45</v>
      </c>
      <c r="T9" s="345" t="s">
        <v>210</v>
      </c>
      <c r="U9" s="347"/>
      <c r="V9" s="345" t="s">
        <v>46</v>
      </c>
      <c r="W9" s="347" t="s">
        <v>47</v>
      </c>
      <c r="X9" s="345" t="s">
        <v>211</v>
      </c>
      <c r="Y9" s="378" t="s">
        <v>45</v>
      </c>
      <c r="Z9" s="345" t="s">
        <v>212</v>
      </c>
      <c r="AA9" s="347"/>
      <c r="AB9" s="345" t="s">
        <v>46</v>
      </c>
      <c r="AC9" s="347" t="s">
        <v>47</v>
      </c>
      <c r="AD9" s="345" t="s">
        <v>211</v>
      </c>
      <c r="AE9" s="378" t="s">
        <v>45</v>
      </c>
      <c r="AF9" s="345" t="s">
        <v>212</v>
      </c>
      <c r="AG9" s="347"/>
      <c r="AH9" s="345" t="s">
        <v>46</v>
      </c>
      <c r="AI9" s="357" t="s">
        <v>47</v>
      </c>
    </row>
    <row r="10" spans="1:36" s="35" customFormat="1">
      <c r="A10" s="137"/>
      <c r="B10" s="138" t="s">
        <v>0</v>
      </c>
      <c r="C10" s="139" t="s">
        <v>485</v>
      </c>
      <c r="D10" s="140" t="s">
        <v>0</v>
      </c>
      <c r="E10" s="138" t="s">
        <v>485</v>
      </c>
      <c r="F10" s="140" t="s">
        <v>0</v>
      </c>
      <c r="G10" s="139" t="s">
        <v>485</v>
      </c>
      <c r="H10" s="138" t="s">
        <v>0</v>
      </c>
      <c r="I10" s="138" t="s">
        <v>485</v>
      </c>
      <c r="J10" s="140" t="s">
        <v>497</v>
      </c>
      <c r="K10" s="139" t="s">
        <v>485</v>
      </c>
      <c r="L10" s="140" t="s">
        <v>0</v>
      </c>
      <c r="M10" s="138" t="s">
        <v>485</v>
      </c>
      <c r="N10" s="140" t="s">
        <v>0</v>
      </c>
      <c r="O10" s="139" t="s">
        <v>485</v>
      </c>
      <c r="P10" s="138" t="s">
        <v>497</v>
      </c>
      <c r="Q10" s="139" t="s">
        <v>485</v>
      </c>
      <c r="R10" s="140" t="s">
        <v>0</v>
      </c>
      <c r="S10" s="138" t="s">
        <v>485</v>
      </c>
      <c r="T10" s="140" t="s">
        <v>0</v>
      </c>
      <c r="U10" s="139" t="s">
        <v>485</v>
      </c>
      <c r="V10" s="138" t="s">
        <v>497</v>
      </c>
      <c r="W10" s="139" t="s">
        <v>485</v>
      </c>
      <c r="X10" s="140" t="s">
        <v>0</v>
      </c>
      <c r="Y10" s="138" t="s">
        <v>485</v>
      </c>
      <c r="Z10" s="140" t="s">
        <v>0</v>
      </c>
      <c r="AA10" s="139" t="s">
        <v>485</v>
      </c>
      <c r="AB10" s="138" t="s">
        <v>496</v>
      </c>
      <c r="AC10" s="139" t="s">
        <v>485</v>
      </c>
      <c r="AD10" s="140" t="s">
        <v>0</v>
      </c>
      <c r="AE10" s="138" t="s">
        <v>485</v>
      </c>
      <c r="AF10" s="140" t="s">
        <v>0</v>
      </c>
      <c r="AG10" s="139" t="s">
        <v>485</v>
      </c>
      <c r="AH10" s="138" t="s">
        <v>497</v>
      </c>
      <c r="AI10" s="141" t="s">
        <v>485</v>
      </c>
    </row>
    <row r="11" spans="1:36">
      <c r="A11" s="142"/>
      <c r="B11" s="143"/>
      <c r="C11" s="65"/>
      <c r="D11" s="143"/>
      <c r="E11" s="66"/>
      <c r="F11" s="143"/>
      <c r="G11" s="65"/>
      <c r="H11" s="144"/>
      <c r="I11" s="66"/>
      <c r="J11" s="143"/>
      <c r="K11" s="65"/>
      <c r="L11" s="143"/>
      <c r="M11" s="66"/>
      <c r="N11" s="143"/>
      <c r="O11" s="65"/>
      <c r="P11" s="144"/>
      <c r="Q11" s="65"/>
      <c r="R11" s="143"/>
      <c r="S11" s="66"/>
      <c r="T11" s="143"/>
      <c r="U11" s="65"/>
      <c r="V11" s="144"/>
      <c r="W11" s="65"/>
      <c r="X11" s="143"/>
      <c r="Y11" s="66"/>
      <c r="Z11" s="143"/>
      <c r="AA11" s="65"/>
      <c r="AB11" s="144"/>
      <c r="AC11" s="65"/>
      <c r="AD11" s="143"/>
      <c r="AE11" s="66"/>
      <c r="AF11" s="143"/>
      <c r="AG11" s="65"/>
      <c r="AH11" s="144"/>
      <c r="AI11" s="67"/>
    </row>
    <row r="12" spans="1:36">
      <c r="A12" s="39" t="s">
        <v>73</v>
      </c>
      <c r="B12" s="36">
        <v>22.885987452167669</v>
      </c>
      <c r="C12" s="25">
        <v>1.6133971659286308</v>
      </c>
      <c r="D12" s="36">
        <v>22.661012585236161</v>
      </c>
      <c r="E12" s="59">
        <v>6.2667742979345453</v>
      </c>
      <c r="F12" s="36">
        <v>25.696783231529668</v>
      </c>
      <c r="G12" s="25">
        <v>2.6930088876196825</v>
      </c>
      <c r="H12" s="60">
        <v>21.786305395317619</v>
      </c>
      <c r="I12" s="59">
        <v>1.5736479710640969</v>
      </c>
      <c r="J12" s="36">
        <v>-0.87470718991854213</v>
      </c>
      <c r="K12" s="25">
        <v>6.153812687895134</v>
      </c>
      <c r="L12" s="36">
        <v>22.824502526630809</v>
      </c>
      <c r="M12" s="59">
        <v>1.513865013417049</v>
      </c>
      <c r="N12" s="36" t="s">
        <v>52</v>
      </c>
      <c r="O12" s="25" t="s">
        <v>52</v>
      </c>
      <c r="P12" s="60" t="s">
        <v>52</v>
      </c>
      <c r="Q12" s="25" t="s">
        <v>52</v>
      </c>
      <c r="R12" s="36">
        <v>21.932626204438169</v>
      </c>
      <c r="S12" s="59">
        <v>1.7074475367945368</v>
      </c>
      <c r="T12" s="36">
        <v>30.943490953112491</v>
      </c>
      <c r="U12" s="25">
        <v>5.1327015132227212</v>
      </c>
      <c r="V12" s="60">
        <v>9.0108647486743223</v>
      </c>
      <c r="W12" s="25">
        <v>5.3085777783054553</v>
      </c>
      <c r="X12" s="36">
        <v>21.834602956921511</v>
      </c>
      <c r="Y12" s="59">
        <v>2.5342960193922237</v>
      </c>
      <c r="Z12" s="36">
        <v>24.16771207745861</v>
      </c>
      <c r="AA12" s="25">
        <v>1.8930456296441016</v>
      </c>
      <c r="AB12" s="60">
        <v>2.3331091205370988</v>
      </c>
      <c r="AC12" s="25">
        <v>3.2234294219431026</v>
      </c>
      <c r="AD12" s="36">
        <v>21.9184281223733</v>
      </c>
      <c r="AE12" s="59">
        <v>2.2462943087465916</v>
      </c>
      <c r="AF12" s="36">
        <v>24.04854869481051</v>
      </c>
      <c r="AG12" s="25">
        <v>2.0872963116492715</v>
      </c>
      <c r="AH12" s="60">
        <v>2.1301205724372103</v>
      </c>
      <c r="AI12" s="26">
        <v>2.9313191956896953</v>
      </c>
    </row>
    <row r="13" spans="1:36">
      <c r="A13" s="39" t="s">
        <v>76</v>
      </c>
      <c r="B13" s="36">
        <v>23.310770224367261</v>
      </c>
      <c r="C13" s="25">
        <v>1.0525749602407064</v>
      </c>
      <c r="D13" s="36">
        <v>25.27136351086147</v>
      </c>
      <c r="E13" s="59">
        <v>4.1382970464891375</v>
      </c>
      <c r="F13" s="36">
        <v>22.002200242039621</v>
      </c>
      <c r="G13" s="25">
        <v>1.4463717690101512</v>
      </c>
      <c r="H13" s="60">
        <v>24.571618034794788</v>
      </c>
      <c r="I13" s="59">
        <v>1.8011528677598887</v>
      </c>
      <c r="J13" s="36">
        <v>-0.69974547606668125</v>
      </c>
      <c r="K13" s="25">
        <v>4.4081059128756532</v>
      </c>
      <c r="L13" s="36">
        <v>23.927817598192259</v>
      </c>
      <c r="M13" s="59">
        <v>1.625488817175742</v>
      </c>
      <c r="N13" s="36">
        <v>22.987556935035531</v>
      </c>
      <c r="O13" s="25">
        <v>1.3815653734463136</v>
      </c>
      <c r="P13" s="60">
        <v>-0.94026066315672807</v>
      </c>
      <c r="Q13" s="25">
        <v>2.1575241696419742</v>
      </c>
      <c r="R13" s="36">
        <v>21.797703273070528</v>
      </c>
      <c r="S13" s="59">
        <v>1.1853324942396328</v>
      </c>
      <c r="T13" s="36">
        <v>27.035304822557869</v>
      </c>
      <c r="U13" s="25">
        <v>1.9539264393939995</v>
      </c>
      <c r="V13" s="60">
        <v>5.2376015494873407</v>
      </c>
      <c r="W13" s="25">
        <v>2.2321424314268836</v>
      </c>
      <c r="X13" s="36">
        <v>21.180734091403249</v>
      </c>
      <c r="Y13" s="59">
        <v>1.2574468899639291</v>
      </c>
      <c r="Z13" s="36">
        <v>28.910107727973418</v>
      </c>
      <c r="AA13" s="25">
        <v>2.1947707995318182</v>
      </c>
      <c r="AB13" s="60">
        <v>7.7293736365701697</v>
      </c>
      <c r="AC13" s="25">
        <v>2.6463981427350443</v>
      </c>
      <c r="AD13" s="36">
        <v>22.743845716293791</v>
      </c>
      <c r="AE13" s="59">
        <v>1.5338375402862423</v>
      </c>
      <c r="AF13" s="36">
        <v>23.96029543063101</v>
      </c>
      <c r="AG13" s="25">
        <v>1.602662365912658</v>
      </c>
      <c r="AH13" s="60">
        <v>1.2164497143372195</v>
      </c>
      <c r="AI13" s="26">
        <v>2.3018838794136749</v>
      </c>
    </row>
    <row r="14" spans="1:36" ht="15">
      <c r="A14" s="89" t="s">
        <v>553</v>
      </c>
      <c r="B14" s="36">
        <v>24.123080640949379</v>
      </c>
      <c r="C14" s="25">
        <v>0.86862484117958394</v>
      </c>
      <c r="D14" s="36">
        <v>39.524060770379279</v>
      </c>
      <c r="E14" s="59">
        <v>7.5336099307478488</v>
      </c>
      <c r="F14" s="36">
        <v>23.338554517621681</v>
      </c>
      <c r="G14" s="25">
        <v>1.6108829190381546</v>
      </c>
      <c r="H14" s="60">
        <v>22.981853089344241</v>
      </c>
      <c r="I14" s="59">
        <v>0.99813060117267605</v>
      </c>
      <c r="J14" s="36">
        <v>-16.542207681035038</v>
      </c>
      <c r="K14" s="25">
        <v>7.5240031528151992</v>
      </c>
      <c r="L14" s="36">
        <v>28.459260040344098</v>
      </c>
      <c r="M14" s="59">
        <v>1.2039845894468157</v>
      </c>
      <c r="N14" s="36">
        <v>18.372314711672239</v>
      </c>
      <c r="O14" s="25">
        <v>1.352725430865592</v>
      </c>
      <c r="P14" s="60">
        <v>-10.08694532867186</v>
      </c>
      <c r="Q14" s="25">
        <v>1.8311892115734412</v>
      </c>
      <c r="R14" s="36">
        <v>22.843719658532411</v>
      </c>
      <c r="S14" s="59">
        <v>1.0601783298365159</v>
      </c>
      <c r="T14" s="36">
        <v>26.886211010170591</v>
      </c>
      <c r="U14" s="25">
        <v>1.9565457933555426</v>
      </c>
      <c r="V14" s="60">
        <v>4.04249135163818</v>
      </c>
      <c r="W14" s="25">
        <v>2.2946579495294315</v>
      </c>
      <c r="X14" s="36">
        <v>23.61539075766288</v>
      </c>
      <c r="Y14" s="59">
        <v>1.210708185748268</v>
      </c>
      <c r="Z14" s="36">
        <v>24.19219497041983</v>
      </c>
      <c r="AA14" s="25">
        <v>1.2328030355998361</v>
      </c>
      <c r="AB14" s="60">
        <v>0.57680421275695082</v>
      </c>
      <c r="AC14" s="25">
        <v>1.6668814380191952</v>
      </c>
      <c r="AD14" s="36">
        <v>25.370854405818381</v>
      </c>
      <c r="AE14" s="59">
        <v>1.1386140052332432</v>
      </c>
      <c r="AF14" s="36">
        <v>21.12094947029178</v>
      </c>
      <c r="AG14" s="25">
        <v>1.6306115068690863</v>
      </c>
      <c r="AH14" s="60">
        <v>-4.249904935526601</v>
      </c>
      <c r="AI14" s="26">
        <v>2.0528906872204371</v>
      </c>
    </row>
    <row r="15" spans="1:36">
      <c r="A15" s="89" t="s">
        <v>86</v>
      </c>
      <c r="B15" s="36">
        <v>26.11082367240563</v>
      </c>
      <c r="C15" s="25">
        <v>0.92963442405991303</v>
      </c>
      <c r="D15" s="36">
        <v>19.384211405000141</v>
      </c>
      <c r="E15" s="59">
        <v>2.4586455323002028</v>
      </c>
      <c r="F15" s="36">
        <v>25.413281604841089</v>
      </c>
      <c r="G15" s="25">
        <v>1.1652417255898613</v>
      </c>
      <c r="H15" s="60">
        <v>29.13579388036317</v>
      </c>
      <c r="I15" s="59">
        <v>1.7535318633207033</v>
      </c>
      <c r="J15" s="36">
        <v>9.7515824753630298</v>
      </c>
      <c r="K15" s="25">
        <v>3.0004834903214532</v>
      </c>
      <c r="L15" s="36">
        <v>25.68284014208459</v>
      </c>
      <c r="M15" s="59">
        <v>0.94849334982287126</v>
      </c>
      <c r="N15" s="36">
        <v>28.990663475870189</v>
      </c>
      <c r="O15" s="25">
        <v>3.022878109498135</v>
      </c>
      <c r="P15" s="60">
        <v>3.3078233337855991</v>
      </c>
      <c r="Q15" s="25">
        <v>3.1409096786208193</v>
      </c>
      <c r="R15" s="36">
        <v>24.558338453020291</v>
      </c>
      <c r="S15" s="59">
        <v>0.88350925994393048</v>
      </c>
      <c r="T15" s="36">
        <v>30.03815160407671</v>
      </c>
      <c r="U15" s="25">
        <v>2.7250613893469682</v>
      </c>
      <c r="V15" s="60">
        <v>5.479813151056419</v>
      </c>
      <c r="W15" s="25">
        <v>2.7834695784729644</v>
      </c>
      <c r="X15" s="36">
        <v>24.004803691591899</v>
      </c>
      <c r="Y15" s="59">
        <v>1.1914068139120881</v>
      </c>
      <c r="Z15" s="36">
        <v>27.48650058324845</v>
      </c>
      <c r="AA15" s="25">
        <v>1.3652320201565464</v>
      </c>
      <c r="AB15" s="60">
        <v>3.4816968916565507</v>
      </c>
      <c r="AC15" s="25">
        <v>1.740663634495893</v>
      </c>
      <c r="AD15" s="36">
        <v>24.964632168405078</v>
      </c>
      <c r="AE15" s="59">
        <v>1.0073502548680242</v>
      </c>
      <c r="AF15" s="36">
        <v>32.612003977242033</v>
      </c>
      <c r="AG15" s="25">
        <v>3.0944627322472122</v>
      </c>
      <c r="AH15" s="60">
        <v>7.6473718088369544</v>
      </c>
      <c r="AI15" s="26">
        <v>3.3344681135810124</v>
      </c>
    </row>
    <row r="16" spans="1:36">
      <c r="A16" s="89" t="s">
        <v>98</v>
      </c>
      <c r="B16" s="36">
        <v>21.262580477587829</v>
      </c>
      <c r="C16" s="25">
        <v>0.78138680032155816</v>
      </c>
      <c r="D16" s="36">
        <v>18.076934287554639</v>
      </c>
      <c r="E16" s="59">
        <v>1.9429467850427515</v>
      </c>
      <c r="F16" s="36">
        <v>19.342779612062209</v>
      </c>
      <c r="G16" s="25">
        <v>0.79707103875953367</v>
      </c>
      <c r="H16" s="60">
        <v>27.30509045821935</v>
      </c>
      <c r="I16" s="59">
        <v>1.714158573439281</v>
      </c>
      <c r="J16" s="36">
        <v>9.2281561706647111</v>
      </c>
      <c r="K16" s="25">
        <v>2.5635056421196558</v>
      </c>
      <c r="L16" s="36">
        <v>22.21266471094432</v>
      </c>
      <c r="M16" s="59">
        <v>1.2416411292196354</v>
      </c>
      <c r="N16" s="36">
        <v>20.440320994517911</v>
      </c>
      <c r="O16" s="25">
        <v>0.99026356955524109</v>
      </c>
      <c r="P16" s="60">
        <v>-1.7723437164264091</v>
      </c>
      <c r="Q16" s="25">
        <v>1.5609775743336041</v>
      </c>
      <c r="R16" s="36">
        <v>20.00968116125831</v>
      </c>
      <c r="S16" s="59">
        <v>0.8765059397853241</v>
      </c>
      <c r="T16" s="36">
        <v>25.813846292917709</v>
      </c>
      <c r="U16" s="25">
        <v>1.6460166079600864</v>
      </c>
      <c r="V16" s="60">
        <v>5.8041651316593992</v>
      </c>
      <c r="W16" s="25">
        <v>1.793893948493793</v>
      </c>
      <c r="X16" s="36">
        <v>19.043843854312819</v>
      </c>
      <c r="Y16" s="59">
        <v>0.87635252734056368</v>
      </c>
      <c r="Z16" s="36">
        <v>24.2598174885348</v>
      </c>
      <c r="AA16" s="25">
        <v>1.4551611410088454</v>
      </c>
      <c r="AB16" s="60">
        <v>5.2159736342219816</v>
      </c>
      <c r="AC16" s="25">
        <v>1.669218034739828</v>
      </c>
      <c r="AD16" s="36">
        <v>20.6734658448066</v>
      </c>
      <c r="AE16" s="59">
        <v>1.0707495840817953</v>
      </c>
      <c r="AF16" s="36">
        <v>21.62463008002106</v>
      </c>
      <c r="AG16" s="25">
        <v>1.1879049844240155</v>
      </c>
      <c r="AH16" s="60">
        <v>0.95116423521445981</v>
      </c>
      <c r="AI16" s="26">
        <v>1.5542506092260657</v>
      </c>
    </row>
    <row r="17" spans="1:35">
      <c r="A17" s="275" t="s">
        <v>547</v>
      </c>
      <c r="B17" s="36">
        <v>20.147941821194571</v>
      </c>
      <c r="C17" s="25">
        <v>0.99102209383138296</v>
      </c>
      <c r="D17" s="36" t="s">
        <v>52</v>
      </c>
      <c r="E17" s="59" t="s">
        <v>52</v>
      </c>
      <c r="F17" s="36">
        <v>19.25574933481278</v>
      </c>
      <c r="G17" s="25">
        <v>0.99081907109116241</v>
      </c>
      <c r="H17" s="60">
        <v>25.67857893153807</v>
      </c>
      <c r="I17" s="59">
        <v>3.2891173661743403</v>
      </c>
      <c r="J17" s="36" t="s">
        <v>52</v>
      </c>
      <c r="K17" s="25" t="s">
        <v>52</v>
      </c>
      <c r="L17" s="36">
        <v>23.421489302973391</v>
      </c>
      <c r="M17" s="59">
        <v>2.376824218182839</v>
      </c>
      <c r="N17" s="36">
        <v>18.84146176170897</v>
      </c>
      <c r="O17" s="25">
        <v>1.0919620777909147</v>
      </c>
      <c r="P17" s="60">
        <v>-4.5800275412644211</v>
      </c>
      <c r="Q17" s="25">
        <v>2.6086505891741507</v>
      </c>
      <c r="R17" s="36">
        <v>18.813869793014049</v>
      </c>
      <c r="S17" s="59">
        <v>1.0629008207113519</v>
      </c>
      <c r="T17" s="36">
        <v>30.020262428846589</v>
      </c>
      <c r="U17" s="25">
        <v>3.1388881561124742</v>
      </c>
      <c r="V17" s="60">
        <v>11.20639263583254</v>
      </c>
      <c r="W17" s="25">
        <v>3.3351733402339767</v>
      </c>
      <c r="X17" s="36">
        <v>18.52692086137413</v>
      </c>
      <c r="Y17" s="59">
        <v>1.0860208158228444</v>
      </c>
      <c r="Z17" s="36">
        <v>22.867444949865011</v>
      </c>
      <c r="AA17" s="25">
        <v>2.003599165756488</v>
      </c>
      <c r="AB17" s="60">
        <v>4.3405240884908807</v>
      </c>
      <c r="AC17" s="25">
        <v>2.2608611036077186</v>
      </c>
      <c r="AD17" s="36">
        <v>20.070914523081711</v>
      </c>
      <c r="AE17" s="59">
        <v>1.4281368152765817</v>
      </c>
      <c r="AF17" s="36">
        <v>20.311815892259499</v>
      </c>
      <c r="AG17" s="25">
        <v>1.4307121339951361</v>
      </c>
      <c r="AH17" s="60">
        <v>0.24090136917778793</v>
      </c>
      <c r="AI17" s="26">
        <v>1.9657786749026533</v>
      </c>
    </row>
    <row r="18" spans="1:35">
      <c r="A18" s="89" t="s">
        <v>104</v>
      </c>
      <c r="B18" s="36">
        <v>20.072197805814589</v>
      </c>
      <c r="C18" s="25">
        <v>1.0548339403092311</v>
      </c>
      <c r="D18" s="36">
        <v>22.81248378855059</v>
      </c>
      <c r="E18" s="59">
        <v>2.236325873549732</v>
      </c>
      <c r="F18" s="36">
        <v>17.818271598915398</v>
      </c>
      <c r="G18" s="25">
        <v>1.5031274019546503</v>
      </c>
      <c r="H18" s="60">
        <v>20.753684421057351</v>
      </c>
      <c r="I18" s="59">
        <v>1.656172076037439</v>
      </c>
      <c r="J18" s="36">
        <v>-2.0587993674932399</v>
      </c>
      <c r="K18" s="25">
        <v>2.715473692624605</v>
      </c>
      <c r="L18" s="36">
        <v>19.802886492446898</v>
      </c>
      <c r="M18" s="59">
        <v>1.0418642625466255</v>
      </c>
      <c r="N18" s="36" t="s">
        <v>52</v>
      </c>
      <c r="O18" s="25" t="s">
        <v>52</v>
      </c>
      <c r="P18" s="60" t="s">
        <v>52</v>
      </c>
      <c r="Q18" s="25" t="s">
        <v>52</v>
      </c>
      <c r="R18" s="36">
        <v>20.43342683504757</v>
      </c>
      <c r="S18" s="59">
        <v>1.2128021647140841</v>
      </c>
      <c r="T18" s="36">
        <v>18.853066574217639</v>
      </c>
      <c r="U18" s="25">
        <v>1.9107802667478273</v>
      </c>
      <c r="V18" s="60">
        <v>-1.5803602608299308</v>
      </c>
      <c r="W18" s="25">
        <v>2.1829729358880399</v>
      </c>
      <c r="X18" s="36">
        <v>20.423152912360329</v>
      </c>
      <c r="Y18" s="59">
        <v>1.0716648585770243</v>
      </c>
      <c r="Z18" s="36" t="s">
        <v>52</v>
      </c>
      <c r="AA18" s="25" t="s">
        <v>52</v>
      </c>
      <c r="AB18" s="60" t="s">
        <v>52</v>
      </c>
      <c r="AC18" s="25" t="s">
        <v>52</v>
      </c>
      <c r="AD18" s="36">
        <v>19.9722620948925</v>
      </c>
      <c r="AE18" s="59">
        <v>1.1043389690245162</v>
      </c>
      <c r="AF18" s="36">
        <v>22.105712268116331</v>
      </c>
      <c r="AG18" s="25">
        <v>4.9521550501834435</v>
      </c>
      <c r="AH18" s="60">
        <v>2.1334501732238316</v>
      </c>
      <c r="AI18" s="26">
        <v>5.1270348213216179</v>
      </c>
    </row>
    <row r="19" spans="1:35">
      <c r="A19" s="89" t="s">
        <v>101</v>
      </c>
      <c r="B19" s="36">
        <v>14.221299798330859</v>
      </c>
      <c r="C19" s="25">
        <v>1.1101692641136682</v>
      </c>
      <c r="D19" s="36">
        <v>20.498411940591431</v>
      </c>
      <c r="E19" s="25">
        <v>4.4365480358459886</v>
      </c>
      <c r="F19" s="36">
        <v>13.811219628817501</v>
      </c>
      <c r="G19" s="25">
        <v>1.5952139623472987</v>
      </c>
      <c r="H19" s="60">
        <v>12.766542097593589</v>
      </c>
      <c r="I19" s="59">
        <v>1.4181969366068397</v>
      </c>
      <c r="J19" s="36">
        <v>-7.7318698429978419</v>
      </c>
      <c r="K19" s="25">
        <v>4.7327734589561263</v>
      </c>
      <c r="L19" s="36">
        <v>13.630144075419951</v>
      </c>
      <c r="M19" s="59">
        <v>1.3055641397190965</v>
      </c>
      <c r="N19" s="36">
        <v>16.98839192720542</v>
      </c>
      <c r="O19" s="25">
        <v>1.9692222193012019</v>
      </c>
      <c r="P19" s="60">
        <v>3.3582478517854693</v>
      </c>
      <c r="Q19" s="25">
        <v>2.3671980612943968</v>
      </c>
      <c r="R19" s="36">
        <v>16.28125297667221</v>
      </c>
      <c r="S19" s="59">
        <v>1.3834268695264336</v>
      </c>
      <c r="T19" s="36">
        <v>11.408340046486479</v>
      </c>
      <c r="U19" s="25">
        <v>1.8653716985329691</v>
      </c>
      <c r="V19" s="60">
        <v>-4.8729129301857306</v>
      </c>
      <c r="W19" s="25">
        <v>2.2875545087100235</v>
      </c>
      <c r="X19" s="36">
        <v>14.401342699462321</v>
      </c>
      <c r="Y19" s="59">
        <v>1.1263337569171459</v>
      </c>
      <c r="Z19" s="36" t="s">
        <v>52</v>
      </c>
      <c r="AA19" s="25" t="s">
        <v>52</v>
      </c>
      <c r="AB19" s="60" t="s">
        <v>52</v>
      </c>
      <c r="AC19" s="25" t="s">
        <v>52</v>
      </c>
      <c r="AD19" s="36">
        <v>14.42887817790349</v>
      </c>
      <c r="AE19" s="59">
        <v>1.1865033357999983</v>
      </c>
      <c r="AF19" s="36">
        <v>13.51910526988776</v>
      </c>
      <c r="AG19" s="25">
        <v>3.1122218972234115</v>
      </c>
      <c r="AH19" s="60">
        <v>-0.90977290801573041</v>
      </c>
      <c r="AI19" s="26">
        <v>3.2841314427433299</v>
      </c>
    </row>
    <row r="20" spans="1:35">
      <c r="A20" s="39" t="s">
        <v>85</v>
      </c>
      <c r="B20" s="36">
        <v>17.763142333441071</v>
      </c>
      <c r="C20" s="25">
        <v>0.84356278540129248</v>
      </c>
      <c r="D20" s="234" t="s">
        <v>7</v>
      </c>
      <c r="E20" s="277" t="s">
        <v>7</v>
      </c>
      <c r="F20" s="234" t="s">
        <v>7</v>
      </c>
      <c r="G20" s="235" t="s">
        <v>7</v>
      </c>
      <c r="H20" s="60">
        <v>17.47511096402469</v>
      </c>
      <c r="I20" s="59">
        <v>0.89673362984355065</v>
      </c>
      <c r="J20" s="234" t="s">
        <v>7</v>
      </c>
      <c r="K20" s="235" t="s">
        <v>7</v>
      </c>
      <c r="L20" s="36">
        <v>16.15428113036231</v>
      </c>
      <c r="M20" s="59">
        <v>1.487279763403921</v>
      </c>
      <c r="N20" s="36">
        <v>18.37581718379705</v>
      </c>
      <c r="O20" s="25">
        <v>1.09479546012869</v>
      </c>
      <c r="P20" s="60">
        <v>2.2215360534347397</v>
      </c>
      <c r="Q20" s="25">
        <v>1.8480592982013411</v>
      </c>
      <c r="R20" s="36">
        <v>17.985220432816231</v>
      </c>
      <c r="S20" s="59">
        <v>0.94236742685751429</v>
      </c>
      <c r="T20" s="36">
        <v>16.529741117524001</v>
      </c>
      <c r="U20" s="25">
        <v>2.6822734812993567</v>
      </c>
      <c r="V20" s="60">
        <v>-1.4554793152922301</v>
      </c>
      <c r="W20" s="25">
        <v>2.7779759823154468</v>
      </c>
      <c r="X20" s="36">
        <v>17.309425212185591</v>
      </c>
      <c r="Y20" s="59">
        <v>1.1355645864354469</v>
      </c>
      <c r="Z20" s="36">
        <v>18.435859208379419</v>
      </c>
      <c r="AA20" s="25">
        <v>1.7903080282146819</v>
      </c>
      <c r="AB20" s="60">
        <v>1.1264339961938283</v>
      </c>
      <c r="AC20" s="25">
        <v>2.1948730375725636</v>
      </c>
      <c r="AD20" s="36">
        <v>17.965801863715669</v>
      </c>
      <c r="AE20" s="59">
        <v>0.93942512454717797</v>
      </c>
      <c r="AF20" s="36" t="s">
        <v>52</v>
      </c>
      <c r="AG20" s="25" t="s">
        <v>52</v>
      </c>
      <c r="AH20" s="60" t="s">
        <v>52</v>
      </c>
      <c r="AI20" s="26" t="s">
        <v>52</v>
      </c>
    </row>
    <row r="21" spans="1:35">
      <c r="A21" s="39" t="s">
        <v>56</v>
      </c>
      <c r="B21" s="36">
        <v>9.7006208494777013</v>
      </c>
      <c r="C21" s="25">
        <v>0.78072472111104996</v>
      </c>
      <c r="D21" s="36">
        <v>13.57945743386496</v>
      </c>
      <c r="E21" s="59">
        <v>2.6074305106553557</v>
      </c>
      <c r="F21" s="36">
        <v>8.0116025621089957</v>
      </c>
      <c r="G21" s="25">
        <v>1.2200552022274445</v>
      </c>
      <c r="H21" s="60">
        <v>11.300299800471629</v>
      </c>
      <c r="I21" s="59">
        <v>1.5987563865891736</v>
      </c>
      <c r="J21" s="36">
        <v>-2.2791576333933303</v>
      </c>
      <c r="K21" s="25">
        <v>3.3692120057342714</v>
      </c>
      <c r="L21" s="36">
        <v>7.4943264880970357</v>
      </c>
      <c r="M21" s="59">
        <v>0.9288614062966134</v>
      </c>
      <c r="N21" s="36">
        <v>16.836549882913509</v>
      </c>
      <c r="O21" s="25">
        <v>1.5096544933891431</v>
      </c>
      <c r="P21" s="60">
        <v>9.3422233948164735</v>
      </c>
      <c r="Q21" s="25">
        <v>1.8031928679640439</v>
      </c>
      <c r="R21" s="36">
        <v>9.7277397938510255</v>
      </c>
      <c r="S21" s="59">
        <v>0.80620894153774447</v>
      </c>
      <c r="T21" s="36" t="s">
        <v>52</v>
      </c>
      <c r="U21" s="25" t="s">
        <v>52</v>
      </c>
      <c r="V21" s="60" t="s">
        <v>52</v>
      </c>
      <c r="W21" s="25" t="s">
        <v>52</v>
      </c>
      <c r="X21" s="36">
        <v>9.5460765621851831</v>
      </c>
      <c r="Y21" s="59">
        <v>0.81779450783261542</v>
      </c>
      <c r="Z21" s="36">
        <v>10.771891571914081</v>
      </c>
      <c r="AA21" s="25">
        <v>1.9074759058589505</v>
      </c>
      <c r="AB21" s="60">
        <v>1.2258150097288976</v>
      </c>
      <c r="AC21" s="25">
        <v>2.0189526235181483</v>
      </c>
      <c r="AD21" s="36">
        <v>9.5613432693047393</v>
      </c>
      <c r="AE21" s="59">
        <v>0.87501148342898827</v>
      </c>
      <c r="AF21" s="36">
        <v>11.240292324857791</v>
      </c>
      <c r="AG21" s="25">
        <v>2.8740070980617261</v>
      </c>
      <c r="AH21" s="60">
        <v>1.6789490555530513</v>
      </c>
      <c r="AI21" s="26">
        <v>3.1547936734866555</v>
      </c>
    </row>
    <row r="22" spans="1:35">
      <c r="A22" s="39" t="s">
        <v>67</v>
      </c>
      <c r="B22" s="36">
        <v>18.67094990385775</v>
      </c>
      <c r="C22" s="25">
        <v>0.81879193939210015</v>
      </c>
      <c r="D22" s="36">
        <v>18.94932457095539</v>
      </c>
      <c r="E22" s="59">
        <v>2.0718616794293601</v>
      </c>
      <c r="F22" s="36">
        <v>16.97365175570803</v>
      </c>
      <c r="G22" s="25">
        <v>1.0828855685042749</v>
      </c>
      <c r="H22" s="60">
        <v>22.307066270137309</v>
      </c>
      <c r="I22" s="59">
        <v>1.67379890594397</v>
      </c>
      <c r="J22" s="36">
        <v>3.3577416991819184</v>
      </c>
      <c r="K22" s="25">
        <v>2.642538788062232</v>
      </c>
      <c r="L22" s="36">
        <v>18.333699354345281</v>
      </c>
      <c r="M22" s="59">
        <v>0.84694211534936792</v>
      </c>
      <c r="N22" s="36">
        <v>24.50195565666661</v>
      </c>
      <c r="O22" s="25">
        <v>4.7259151729610771</v>
      </c>
      <c r="P22" s="60">
        <v>6.1682563023213284</v>
      </c>
      <c r="Q22" s="25">
        <v>4.8701929490906233</v>
      </c>
      <c r="R22" s="36">
        <v>18.715427338663758</v>
      </c>
      <c r="S22" s="59">
        <v>0.83260483741598756</v>
      </c>
      <c r="T22" s="36" t="s">
        <v>52</v>
      </c>
      <c r="U22" s="25" t="s">
        <v>52</v>
      </c>
      <c r="V22" s="60" t="s">
        <v>52</v>
      </c>
      <c r="W22" s="25" t="s">
        <v>52</v>
      </c>
      <c r="X22" s="36">
        <v>18.640655442974591</v>
      </c>
      <c r="Y22" s="59">
        <v>0.80985516239835598</v>
      </c>
      <c r="Z22" s="36" t="s">
        <v>52</v>
      </c>
      <c r="AA22" s="25" t="s">
        <v>52</v>
      </c>
      <c r="AB22" s="60" t="s">
        <v>52</v>
      </c>
      <c r="AC22" s="25" t="s">
        <v>52</v>
      </c>
      <c r="AD22" s="36">
        <v>18.59021457886352</v>
      </c>
      <c r="AE22" s="59">
        <v>1.0542911834558319</v>
      </c>
      <c r="AF22" s="36">
        <v>19.251569517682402</v>
      </c>
      <c r="AG22" s="25">
        <v>1.3886194184669047</v>
      </c>
      <c r="AH22" s="60">
        <v>0.66135493881888152</v>
      </c>
      <c r="AI22" s="26">
        <v>1.7671143132363982</v>
      </c>
    </row>
    <row r="23" spans="1:35">
      <c r="A23" s="39" t="s">
        <v>100</v>
      </c>
      <c r="B23" s="36">
        <v>29.172135611618639</v>
      </c>
      <c r="C23" s="25">
        <v>1.468520004328753</v>
      </c>
      <c r="D23" s="36">
        <v>39.769847671962147</v>
      </c>
      <c r="E23" s="59">
        <v>3.7208048726672627</v>
      </c>
      <c r="F23" s="36">
        <v>28.721095041532831</v>
      </c>
      <c r="G23" s="25">
        <v>2.8005646206435864</v>
      </c>
      <c r="H23" s="60">
        <v>27.226056437348412</v>
      </c>
      <c r="I23" s="59">
        <v>2.1857344028677304</v>
      </c>
      <c r="J23" s="36">
        <v>-12.543791234613735</v>
      </c>
      <c r="K23" s="25">
        <v>4.3772318683788214</v>
      </c>
      <c r="L23" s="36">
        <v>30.823510482883201</v>
      </c>
      <c r="M23" s="59">
        <v>1.7787627539202264</v>
      </c>
      <c r="N23" s="36">
        <v>27.496313598206509</v>
      </c>
      <c r="O23" s="25">
        <v>2.3439489962919158</v>
      </c>
      <c r="P23" s="60">
        <v>-3.3271968846766917</v>
      </c>
      <c r="Q23" s="25">
        <v>2.9435655573258011</v>
      </c>
      <c r="R23" s="36">
        <v>28.18690531498973</v>
      </c>
      <c r="S23" s="59">
        <v>2.474057522930412</v>
      </c>
      <c r="T23" s="36">
        <v>30.63775148732342</v>
      </c>
      <c r="U23" s="25">
        <v>1.9180761697411557</v>
      </c>
      <c r="V23" s="60">
        <v>2.4508461723336907</v>
      </c>
      <c r="W23" s="25">
        <v>3.0874117438336537</v>
      </c>
      <c r="X23" s="36">
        <v>29.310371773221359</v>
      </c>
      <c r="Y23" s="59">
        <v>1.6416611090778148</v>
      </c>
      <c r="Z23" s="36">
        <v>32.091774017199839</v>
      </c>
      <c r="AA23" s="25">
        <v>3.8924540682694508</v>
      </c>
      <c r="AB23" s="60">
        <v>2.78140224397848</v>
      </c>
      <c r="AC23" s="25">
        <v>4.266247527398475</v>
      </c>
      <c r="AD23" s="36">
        <v>28.320409980067009</v>
      </c>
      <c r="AE23" s="59">
        <v>2.5926664403999258</v>
      </c>
      <c r="AF23" s="36">
        <v>30.546561696963209</v>
      </c>
      <c r="AG23" s="25">
        <v>1.7686233393202977</v>
      </c>
      <c r="AH23" s="60">
        <v>2.2261517168962008</v>
      </c>
      <c r="AI23" s="26">
        <v>3.1123058884573127</v>
      </c>
    </row>
    <row r="24" spans="1:35">
      <c r="A24" s="39" t="s">
        <v>71</v>
      </c>
      <c r="B24" s="36">
        <v>18.3123372093252</v>
      </c>
      <c r="C24" s="25">
        <v>1.132812849651802</v>
      </c>
      <c r="D24" s="36">
        <v>18.07411146668213</v>
      </c>
      <c r="E24" s="59">
        <v>2.1219455854750255</v>
      </c>
      <c r="F24" s="36">
        <v>16.40070477312219</v>
      </c>
      <c r="G24" s="25">
        <v>1.5897668953854815</v>
      </c>
      <c r="H24" s="60">
        <v>24.991263643613308</v>
      </c>
      <c r="I24" s="59">
        <v>4.2637756421981585</v>
      </c>
      <c r="J24" s="36">
        <v>6.9171521769311788</v>
      </c>
      <c r="K24" s="25">
        <v>4.7490267313410763</v>
      </c>
      <c r="L24" s="36">
        <v>19.434647880889109</v>
      </c>
      <c r="M24" s="59">
        <v>1.170069759751561</v>
      </c>
      <c r="N24" s="36">
        <v>15.06884311343007</v>
      </c>
      <c r="O24" s="25">
        <v>2.7169088324190986</v>
      </c>
      <c r="P24" s="60">
        <v>-4.3658047674590392</v>
      </c>
      <c r="Q24" s="25">
        <v>2.8666215669484401</v>
      </c>
      <c r="R24" s="36">
        <v>18.039316342555502</v>
      </c>
      <c r="S24" s="59">
        <v>1.2075204715068077</v>
      </c>
      <c r="T24" s="36">
        <v>17.545518312994709</v>
      </c>
      <c r="U24" s="25">
        <v>3.8030995751177712</v>
      </c>
      <c r="V24" s="60">
        <v>-0.49379802956079288</v>
      </c>
      <c r="W24" s="25">
        <v>3.9797021582515164</v>
      </c>
      <c r="X24" s="36">
        <v>16.571612942063659</v>
      </c>
      <c r="Y24" s="59">
        <v>1.2388106565253065</v>
      </c>
      <c r="Z24" s="36">
        <v>22.261485110442411</v>
      </c>
      <c r="AA24" s="25">
        <v>2.5409214924870889</v>
      </c>
      <c r="AB24" s="60">
        <v>5.6898721683787521</v>
      </c>
      <c r="AC24" s="25">
        <v>2.8318772510357544</v>
      </c>
      <c r="AD24" s="36">
        <v>16.581710963525978</v>
      </c>
      <c r="AE24" s="59">
        <v>1.3527987488134749</v>
      </c>
      <c r="AF24" s="36">
        <v>21.209879767323319</v>
      </c>
      <c r="AG24" s="25">
        <v>2.6173231940975095</v>
      </c>
      <c r="AH24" s="60">
        <v>4.6281688037973403</v>
      </c>
      <c r="AI24" s="26">
        <v>3.218712965510047</v>
      </c>
    </row>
    <row r="25" spans="1:35">
      <c r="A25" s="39" t="s">
        <v>61</v>
      </c>
      <c r="B25" s="36">
        <v>14.80655882183545</v>
      </c>
      <c r="C25" s="25">
        <v>0.78460696558916432</v>
      </c>
      <c r="D25" s="36">
        <v>16.499599901200138</v>
      </c>
      <c r="E25" s="59">
        <v>1.3782076452823109</v>
      </c>
      <c r="F25" s="36">
        <v>13.929735794992361</v>
      </c>
      <c r="G25" s="25">
        <v>0.97136154219875215</v>
      </c>
      <c r="H25" s="60">
        <v>13.92859563210569</v>
      </c>
      <c r="I25" s="59">
        <v>1.3585241787303166</v>
      </c>
      <c r="J25" s="36">
        <v>-2.5710042690944483</v>
      </c>
      <c r="K25" s="25">
        <v>1.9229721035290652</v>
      </c>
      <c r="L25" s="36">
        <v>14.641029094387219</v>
      </c>
      <c r="M25" s="59">
        <v>0.81842105653687647</v>
      </c>
      <c r="N25" s="36">
        <v>18.390927372153818</v>
      </c>
      <c r="O25" s="25">
        <v>2.7235722630353325</v>
      </c>
      <c r="P25" s="60">
        <v>3.749898277766599</v>
      </c>
      <c r="Q25" s="25">
        <v>2.896857661195952</v>
      </c>
      <c r="R25" s="36">
        <v>14.34155896957173</v>
      </c>
      <c r="S25" s="59">
        <v>0.80094703684072666</v>
      </c>
      <c r="T25" s="36">
        <v>25.803614256415749</v>
      </c>
      <c r="U25" s="25">
        <v>4.203764575278111</v>
      </c>
      <c r="V25" s="60">
        <v>11.462055286844018</v>
      </c>
      <c r="W25" s="25">
        <v>4.26699830119352</v>
      </c>
      <c r="X25" s="36">
        <v>14.77395980107816</v>
      </c>
      <c r="Y25" s="59">
        <v>0.79813250533836644</v>
      </c>
      <c r="Z25" s="36" t="s">
        <v>52</v>
      </c>
      <c r="AA25" s="25" t="s">
        <v>52</v>
      </c>
      <c r="AB25" s="60" t="s">
        <v>52</v>
      </c>
      <c r="AC25" s="25" t="s">
        <v>52</v>
      </c>
      <c r="AD25" s="36">
        <v>12.97794479603114</v>
      </c>
      <c r="AE25" s="59">
        <v>0.77955874828706018</v>
      </c>
      <c r="AF25" s="36">
        <v>19.193185123474851</v>
      </c>
      <c r="AG25" s="25">
        <v>1.6855917026624192</v>
      </c>
      <c r="AH25" s="60">
        <v>6.2152403274437109</v>
      </c>
      <c r="AI25" s="26">
        <v>1.9122325180907958</v>
      </c>
    </row>
    <row r="26" spans="1:35">
      <c r="A26" s="39" t="s">
        <v>77</v>
      </c>
      <c r="B26" s="36">
        <v>17.0151139899132</v>
      </c>
      <c r="C26" s="25">
        <v>0.7488716793722775</v>
      </c>
      <c r="D26" s="36">
        <v>21.311694715740291</v>
      </c>
      <c r="E26" s="59">
        <v>2.962895251427839</v>
      </c>
      <c r="F26" s="36">
        <v>16.50253299698949</v>
      </c>
      <c r="G26" s="25">
        <v>1.0100144552779962</v>
      </c>
      <c r="H26" s="60">
        <v>16.65208570607296</v>
      </c>
      <c r="I26" s="59">
        <v>1.1122842561842683</v>
      </c>
      <c r="J26" s="36">
        <v>-4.6596090096673315</v>
      </c>
      <c r="K26" s="25">
        <v>3.1946404339578782</v>
      </c>
      <c r="L26" s="36">
        <v>16.983354315134761</v>
      </c>
      <c r="M26" s="59">
        <v>0.77066694260286717</v>
      </c>
      <c r="N26" s="36">
        <v>17.540689478656059</v>
      </c>
      <c r="O26" s="25">
        <v>2.6554620741947437</v>
      </c>
      <c r="P26" s="60">
        <v>0.55733516352129797</v>
      </c>
      <c r="Q26" s="25">
        <v>2.7276550331661604</v>
      </c>
      <c r="R26" s="36">
        <v>17.080140773243809</v>
      </c>
      <c r="S26" s="59">
        <v>0.78045904239171948</v>
      </c>
      <c r="T26" s="36" t="s">
        <v>52</v>
      </c>
      <c r="U26" s="25" t="s">
        <v>52</v>
      </c>
      <c r="V26" s="60" t="s">
        <v>52</v>
      </c>
      <c r="W26" s="25" t="s">
        <v>52</v>
      </c>
      <c r="X26" s="36">
        <v>16.846873716664089</v>
      </c>
      <c r="Y26" s="59">
        <v>0.89224180722423951</v>
      </c>
      <c r="Z26" s="36">
        <v>17.835146010166259</v>
      </c>
      <c r="AA26" s="25">
        <v>1.4551005371508978</v>
      </c>
      <c r="AB26" s="60">
        <v>0.98827229350217038</v>
      </c>
      <c r="AC26" s="25">
        <v>1.7975778681941381</v>
      </c>
      <c r="AD26" s="36">
        <v>17.653911137967569</v>
      </c>
      <c r="AE26" s="59">
        <v>1.0224470675561703</v>
      </c>
      <c r="AF26" s="36">
        <v>15.60283694581574</v>
      </c>
      <c r="AG26" s="25">
        <v>0.95807834651731583</v>
      </c>
      <c r="AH26" s="60">
        <v>-2.0510741921518285</v>
      </c>
      <c r="AI26" s="26">
        <v>1.4145595059656935</v>
      </c>
    </row>
    <row r="27" spans="1:35">
      <c r="A27" s="39" t="s">
        <v>93</v>
      </c>
      <c r="B27" s="36">
        <v>16.356720905456669</v>
      </c>
      <c r="C27" s="25">
        <v>1.1827379903358581</v>
      </c>
      <c r="D27" s="36">
        <v>17.670926018627</v>
      </c>
      <c r="E27" s="59">
        <v>2.5037220681393522</v>
      </c>
      <c r="F27" s="36">
        <v>16.530823365578041</v>
      </c>
      <c r="G27" s="25">
        <v>1.4645234632833677</v>
      </c>
      <c r="H27" s="60">
        <v>13.943211899088331</v>
      </c>
      <c r="I27" s="59">
        <v>1.902921462804664</v>
      </c>
      <c r="J27" s="36">
        <v>-3.7277141195386694</v>
      </c>
      <c r="K27" s="25">
        <v>3.144051971115247</v>
      </c>
      <c r="L27" s="36">
        <v>16.547760098075809</v>
      </c>
      <c r="M27" s="59">
        <v>1.3489335760050567</v>
      </c>
      <c r="N27" s="36">
        <v>15.2873733694731</v>
      </c>
      <c r="O27" s="25">
        <v>2.3347298509074683</v>
      </c>
      <c r="P27" s="60">
        <v>-1.2603867286027093</v>
      </c>
      <c r="Q27" s="25">
        <v>2.6984314889658916</v>
      </c>
      <c r="R27" s="36">
        <v>12.11921942585394</v>
      </c>
      <c r="S27" s="59">
        <v>1.0862289334676327</v>
      </c>
      <c r="T27" s="36">
        <v>21.47381918303963</v>
      </c>
      <c r="U27" s="25">
        <v>2.2690821923656364</v>
      </c>
      <c r="V27" s="60">
        <v>9.3545997571856905</v>
      </c>
      <c r="W27" s="25">
        <v>2.5178237527432352</v>
      </c>
      <c r="X27" s="36">
        <v>15.15617573677708</v>
      </c>
      <c r="Y27" s="59">
        <v>1.4300246607767249</v>
      </c>
      <c r="Z27" s="36">
        <v>16.973931847208359</v>
      </c>
      <c r="AA27" s="25">
        <v>1.8644122824683564</v>
      </c>
      <c r="AB27" s="60">
        <v>1.8177561104312794</v>
      </c>
      <c r="AC27" s="25">
        <v>2.3351014485614376</v>
      </c>
      <c r="AD27" s="36">
        <v>14.85245052116176</v>
      </c>
      <c r="AE27" s="59">
        <v>1.2692839076102984</v>
      </c>
      <c r="AF27" s="36">
        <v>18.054030758787029</v>
      </c>
      <c r="AG27" s="25">
        <v>2.3999288129294891</v>
      </c>
      <c r="AH27" s="60">
        <v>3.2015802376252687</v>
      </c>
      <c r="AI27" s="26">
        <v>2.8459973536602354</v>
      </c>
    </row>
    <row r="28" spans="1:35">
      <c r="A28" s="39" t="s">
        <v>64</v>
      </c>
      <c r="B28" s="36">
        <v>14.13634060085475</v>
      </c>
      <c r="C28" s="25">
        <v>0.7835251191617788</v>
      </c>
      <c r="D28" s="36">
        <v>13.70569832518737</v>
      </c>
      <c r="E28" s="59">
        <v>0.95762740195433882</v>
      </c>
      <c r="F28" s="36">
        <v>13.596804306360831</v>
      </c>
      <c r="G28" s="25">
        <v>2.1942684356339726</v>
      </c>
      <c r="H28" s="60">
        <v>14.041514547418011</v>
      </c>
      <c r="I28" s="59">
        <v>1.334412385778422</v>
      </c>
      <c r="J28" s="36">
        <v>0.33581622223064045</v>
      </c>
      <c r="K28" s="25">
        <v>1.6408423216835475</v>
      </c>
      <c r="L28" s="36">
        <v>13.327009281796069</v>
      </c>
      <c r="M28" s="59">
        <v>0.7471669228759269</v>
      </c>
      <c r="N28" s="36">
        <v>20.189559075795991</v>
      </c>
      <c r="O28" s="25">
        <v>4.0638384186672321</v>
      </c>
      <c r="P28" s="60">
        <v>6.8625497939999214</v>
      </c>
      <c r="Q28" s="25">
        <v>4.1365988557044888</v>
      </c>
      <c r="R28" s="36">
        <v>13.819844587334259</v>
      </c>
      <c r="S28" s="59">
        <v>0.82471728286312285</v>
      </c>
      <c r="T28" s="36">
        <v>15.166257250432229</v>
      </c>
      <c r="U28" s="25">
        <v>3.0976469465273175</v>
      </c>
      <c r="V28" s="60">
        <v>1.3464126630979703</v>
      </c>
      <c r="W28" s="25">
        <v>3.2774659840847873</v>
      </c>
      <c r="X28" s="36">
        <v>13.766587055298309</v>
      </c>
      <c r="Y28" s="59">
        <v>0.80305666321085922</v>
      </c>
      <c r="Z28" s="36" t="s">
        <v>52</v>
      </c>
      <c r="AA28" s="25" t="s">
        <v>52</v>
      </c>
      <c r="AB28" s="60" t="s">
        <v>52</v>
      </c>
      <c r="AC28" s="25" t="s">
        <v>52</v>
      </c>
      <c r="AD28" s="36">
        <v>13.98000779283181</v>
      </c>
      <c r="AE28" s="59">
        <v>0.77478487188966416</v>
      </c>
      <c r="AF28" s="36" t="s">
        <v>52</v>
      </c>
      <c r="AG28" s="25" t="s">
        <v>52</v>
      </c>
      <c r="AH28" s="60" t="s">
        <v>52</v>
      </c>
      <c r="AI28" s="26" t="s">
        <v>52</v>
      </c>
    </row>
    <row r="29" spans="1:35">
      <c r="A29" s="39" t="s">
        <v>68</v>
      </c>
      <c r="B29" s="36">
        <v>19.743658717169311</v>
      </c>
      <c r="C29" s="25">
        <v>0.89817390270008945</v>
      </c>
      <c r="D29" s="36">
        <v>21.708957975866038</v>
      </c>
      <c r="E29" s="59">
        <v>1.5918732290623796</v>
      </c>
      <c r="F29" s="36">
        <v>16.94201378366698</v>
      </c>
      <c r="G29" s="25">
        <v>1.055844401883532</v>
      </c>
      <c r="H29" s="60">
        <v>23.575956313059589</v>
      </c>
      <c r="I29" s="59">
        <v>3.5699025222639782</v>
      </c>
      <c r="J29" s="36">
        <v>1.8669983371935501</v>
      </c>
      <c r="K29" s="25">
        <v>4.0441589961070212</v>
      </c>
      <c r="L29" s="36">
        <v>18.849658138903031</v>
      </c>
      <c r="M29" s="59">
        <v>0.80387827295216663</v>
      </c>
      <c r="N29" s="36" t="s">
        <v>52</v>
      </c>
      <c r="O29" s="25" t="s">
        <v>52</v>
      </c>
      <c r="P29" s="60" t="s">
        <v>52</v>
      </c>
      <c r="Q29" s="25" t="s">
        <v>52</v>
      </c>
      <c r="R29" s="36">
        <v>19.415372426906121</v>
      </c>
      <c r="S29" s="59">
        <v>0.96682574459140225</v>
      </c>
      <c r="T29" s="36">
        <v>21.760779300195129</v>
      </c>
      <c r="U29" s="25">
        <v>2.8686796965989174</v>
      </c>
      <c r="V29" s="60">
        <v>2.3454068732890079</v>
      </c>
      <c r="W29" s="25">
        <v>2.9737483598278578</v>
      </c>
      <c r="X29" s="36">
        <v>19.668521465770461</v>
      </c>
      <c r="Y29" s="59">
        <v>0.92949603721628515</v>
      </c>
      <c r="Z29" s="36" t="s">
        <v>52</v>
      </c>
      <c r="AA29" s="25" t="s">
        <v>52</v>
      </c>
      <c r="AB29" s="60" t="s">
        <v>52</v>
      </c>
      <c r="AC29" s="25" t="s">
        <v>52</v>
      </c>
      <c r="AD29" s="36">
        <v>18.90408439029417</v>
      </c>
      <c r="AE29" s="59">
        <v>0.86569468837816688</v>
      </c>
      <c r="AF29" s="36">
        <v>26.053895569360169</v>
      </c>
      <c r="AG29" s="25">
        <v>6.3529400618040803</v>
      </c>
      <c r="AH29" s="60">
        <v>7.1498111790659991</v>
      </c>
      <c r="AI29" s="26">
        <v>6.6082601257135423</v>
      </c>
    </row>
    <row r="30" spans="1:35">
      <c r="A30" s="39" t="s">
        <v>94</v>
      </c>
      <c r="B30" s="36">
        <v>20.036934387163619</v>
      </c>
      <c r="C30" s="25">
        <v>1.2030768514723169</v>
      </c>
      <c r="D30" s="36">
        <v>16.859557288543972</v>
      </c>
      <c r="E30" s="59">
        <v>1.8444716347146395</v>
      </c>
      <c r="F30" s="36">
        <v>20.859931978603878</v>
      </c>
      <c r="G30" s="25">
        <v>1.8902729334971577</v>
      </c>
      <c r="H30" s="60" t="s">
        <v>52</v>
      </c>
      <c r="I30" s="59" t="s">
        <v>52</v>
      </c>
      <c r="J30" s="36" t="s">
        <v>52</v>
      </c>
      <c r="K30" s="25" t="s">
        <v>52</v>
      </c>
      <c r="L30" s="36">
        <v>19.777153302966429</v>
      </c>
      <c r="M30" s="59">
        <v>1.3710001358696817</v>
      </c>
      <c r="N30" s="36" t="s">
        <v>52</v>
      </c>
      <c r="O30" s="25" t="s">
        <v>52</v>
      </c>
      <c r="P30" s="60" t="s">
        <v>52</v>
      </c>
      <c r="Q30" s="25" t="s">
        <v>52</v>
      </c>
      <c r="R30" s="36">
        <v>18.718322883553999</v>
      </c>
      <c r="S30" s="59">
        <v>1.3803818022646548</v>
      </c>
      <c r="T30" s="36" t="s">
        <v>52</v>
      </c>
      <c r="U30" s="25" t="s">
        <v>52</v>
      </c>
      <c r="V30" s="60" t="s">
        <v>52</v>
      </c>
      <c r="W30" s="25" t="s">
        <v>52</v>
      </c>
      <c r="X30" s="36">
        <v>18.142939946934579</v>
      </c>
      <c r="Y30" s="59">
        <v>1.514312341369022</v>
      </c>
      <c r="Z30" s="36">
        <v>21.725618111955612</v>
      </c>
      <c r="AA30" s="25">
        <v>3.0743292098436892</v>
      </c>
      <c r="AB30" s="60">
        <v>3.5826781650210329</v>
      </c>
      <c r="AC30" s="25">
        <v>3.449379668382162</v>
      </c>
      <c r="AD30" s="36">
        <v>20.113099300386281</v>
      </c>
      <c r="AE30" s="59">
        <v>2.2787112809679484</v>
      </c>
      <c r="AF30" s="36">
        <v>18.57325709167192</v>
      </c>
      <c r="AG30" s="25">
        <v>1.797610841128654</v>
      </c>
      <c r="AH30" s="60">
        <v>-1.5398422087143615</v>
      </c>
      <c r="AI30" s="26">
        <v>2.9762022740154213</v>
      </c>
    </row>
    <row r="31" spans="1:35">
      <c r="A31" s="39" t="s">
        <v>82</v>
      </c>
      <c r="B31" s="36">
        <v>17.81913249546049</v>
      </c>
      <c r="C31" s="25">
        <v>0.85257090340943364</v>
      </c>
      <c r="D31" s="36">
        <v>21.136257732265332</v>
      </c>
      <c r="E31" s="59">
        <v>3.7308801706862225</v>
      </c>
      <c r="F31" s="36">
        <v>16.998167836753471</v>
      </c>
      <c r="G31" s="25">
        <v>1.1504819766440333</v>
      </c>
      <c r="H31" s="60">
        <v>18.67359946106945</v>
      </c>
      <c r="I31" s="59">
        <v>2.1417292489741064</v>
      </c>
      <c r="J31" s="36">
        <v>-2.4626582711958811</v>
      </c>
      <c r="K31" s="25">
        <v>4.2276082789032126</v>
      </c>
      <c r="L31" s="36">
        <v>17.032355760430001</v>
      </c>
      <c r="M31" s="59">
        <v>0.86586181932357587</v>
      </c>
      <c r="N31" s="36">
        <v>40.10544783733237</v>
      </c>
      <c r="O31" s="25">
        <v>5.8766199936537538</v>
      </c>
      <c r="P31" s="60">
        <v>23.07309207690237</v>
      </c>
      <c r="Q31" s="25">
        <v>5.9397986656652941</v>
      </c>
      <c r="R31" s="36">
        <v>18.15433971333368</v>
      </c>
      <c r="S31" s="59">
        <v>0.94280290989915738</v>
      </c>
      <c r="T31" s="36">
        <v>14.984908692989929</v>
      </c>
      <c r="U31" s="25">
        <v>3.6392566739370937</v>
      </c>
      <c r="V31" s="60">
        <v>-3.169431020343751</v>
      </c>
      <c r="W31" s="25">
        <v>3.8561137837167605</v>
      </c>
      <c r="X31" s="36">
        <v>16.868246000590482</v>
      </c>
      <c r="Y31" s="59">
        <v>1.1551816402111075</v>
      </c>
      <c r="Z31" s="36">
        <v>19.8441937470011</v>
      </c>
      <c r="AA31" s="25">
        <v>1.4460741333638008</v>
      </c>
      <c r="AB31" s="60">
        <v>2.9759477464106183</v>
      </c>
      <c r="AC31" s="25">
        <v>1.8837335612770103</v>
      </c>
      <c r="AD31" s="36">
        <v>17.60604663730782</v>
      </c>
      <c r="AE31" s="59">
        <v>1.3554806074197121</v>
      </c>
      <c r="AF31" s="36">
        <v>18.34043651068216</v>
      </c>
      <c r="AG31" s="25">
        <v>1.4049165513921549</v>
      </c>
      <c r="AH31" s="60">
        <v>0.73438987337434014</v>
      </c>
      <c r="AI31" s="26">
        <v>2.1396728688110263</v>
      </c>
    </row>
    <row r="32" spans="1:35">
      <c r="A32" s="39" t="s">
        <v>92</v>
      </c>
      <c r="B32" s="36">
        <v>24.909986407697311</v>
      </c>
      <c r="C32" s="25">
        <v>1.4170372522988102</v>
      </c>
      <c r="D32" s="36" t="s">
        <v>52</v>
      </c>
      <c r="E32" s="59" t="s">
        <v>52</v>
      </c>
      <c r="F32" s="36">
        <v>25.451345273766862</v>
      </c>
      <c r="G32" s="25">
        <v>1.9353718785499969</v>
      </c>
      <c r="H32" s="60">
        <v>23.63262451709544</v>
      </c>
      <c r="I32" s="59">
        <v>2.1381823803180211</v>
      </c>
      <c r="J32" s="36" t="s">
        <v>52</v>
      </c>
      <c r="K32" s="25" t="s">
        <v>52</v>
      </c>
      <c r="L32" s="36" t="s">
        <v>50</v>
      </c>
      <c r="M32" s="59" t="s">
        <v>50</v>
      </c>
      <c r="N32" s="36" t="s">
        <v>50</v>
      </c>
      <c r="O32" s="25" t="s">
        <v>50</v>
      </c>
      <c r="P32" s="60" t="s">
        <v>50</v>
      </c>
      <c r="Q32" s="25" t="s">
        <v>50</v>
      </c>
      <c r="R32" s="36">
        <v>26.18133952965691</v>
      </c>
      <c r="S32" s="59">
        <v>1.7708540905407342</v>
      </c>
      <c r="T32" s="36">
        <v>21.761226283275992</v>
      </c>
      <c r="U32" s="25">
        <v>2.7192297168743447</v>
      </c>
      <c r="V32" s="60">
        <v>-4.4201132463809181</v>
      </c>
      <c r="W32" s="25">
        <v>3.2273260902190031</v>
      </c>
      <c r="X32" s="36">
        <v>24.38839824723561</v>
      </c>
      <c r="Y32" s="59">
        <v>1.5750282788218182</v>
      </c>
      <c r="Z32" s="36">
        <v>26.083365101661808</v>
      </c>
      <c r="AA32" s="25">
        <v>4.2848962072865628</v>
      </c>
      <c r="AB32" s="60">
        <v>1.6949668544261982</v>
      </c>
      <c r="AC32" s="25">
        <v>4.493918901004271</v>
      </c>
      <c r="AD32" s="36">
        <v>24.826849580748089</v>
      </c>
      <c r="AE32" s="59">
        <v>1.8907462091246605</v>
      </c>
      <c r="AF32" s="36">
        <v>24.344004993224889</v>
      </c>
      <c r="AG32" s="25">
        <v>2.5604841117198949</v>
      </c>
      <c r="AH32" s="60">
        <v>-0.48284458752319992</v>
      </c>
      <c r="AI32" s="26">
        <v>3.1103366386979627</v>
      </c>
    </row>
    <row r="33" spans="1:35">
      <c r="A33" s="39" t="s">
        <v>80</v>
      </c>
      <c r="B33" s="36">
        <v>20.993059789925809</v>
      </c>
      <c r="C33" s="25">
        <v>0.74985308240764625</v>
      </c>
      <c r="D33" s="36" t="s">
        <v>52</v>
      </c>
      <c r="E33" s="59" t="s">
        <v>52</v>
      </c>
      <c r="F33" s="36">
        <v>21.469613922037599</v>
      </c>
      <c r="G33" s="25">
        <v>1.4285593374696206</v>
      </c>
      <c r="H33" s="60">
        <v>20.473344133844261</v>
      </c>
      <c r="I33" s="59">
        <v>0.89736092057042038</v>
      </c>
      <c r="J33" s="36" t="s">
        <v>52</v>
      </c>
      <c r="K33" s="25" t="s">
        <v>52</v>
      </c>
      <c r="L33" s="36">
        <v>21.25617815260372</v>
      </c>
      <c r="M33" s="59">
        <v>0.79452549056309896</v>
      </c>
      <c r="N33" s="36">
        <v>19.081566159493299</v>
      </c>
      <c r="O33" s="25">
        <v>2.7916432207041733</v>
      </c>
      <c r="P33" s="60">
        <v>-2.1746119931104211</v>
      </c>
      <c r="Q33" s="25">
        <v>2.9306433133388272</v>
      </c>
      <c r="R33" s="36">
        <v>20.922582238192149</v>
      </c>
      <c r="S33" s="59">
        <v>0.785913400679493</v>
      </c>
      <c r="T33" s="36">
        <v>22.223073811648831</v>
      </c>
      <c r="U33" s="25">
        <v>3.1018595415068844</v>
      </c>
      <c r="V33" s="60">
        <v>1.3004915734566822</v>
      </c>
      <c r="W33" s="25">
        <v>3.2493612439308954</v>
      </c>
      <c r="X33" s="36">
        <v>21.00658072846273</v>
      </c>
      <c r="Y33" s="59">
        <v>0.75986574362899251</v>
      </c>
      <c r="Z33" s="36" t="s">
        <v>52</v>
      </c>
      <c r="AA33" s="25" t="s">
        <v>52</v>
      </c>
      <c r="AB33" s="60" t="s">
        <v>52</v>
      </c>
      <c r="AC33" s="25" t="s">
        <v>52</v>
      </c>
      <c r="AD33" s="36">
        <v>21.22210762704028</v>
      </c>
      <c r="AE33" s="59">
        <v>0.79461656185885887</v>
      </c>
      <c r="AF33" s="36">
        <v>18.8585434984738</v>
      </c>
      <c r="AG33" s="25">
        <v>2.1383541903859706</v>
      </c>
      <c r="AH33" s="60">
        <v>-2.3635641285664803</v>
      </c>
      <c r="AI33" s="26">
        <v>2.2701827813176227</v>
      </c>
    </row>
    <row r="34" spans="1:35">
      <c r="A34" s="39" t="s">
        <v>490</v>
      </c>
      <c r="B34" s="36">
        <v>27.458904047983989</v>
      </c>
      <c r="C34" s="25">
        <v>1.7409091123301335</v>
      </c>
      <c r="D34" s="36">
        <v>24.489843914975982</v>
      </c>
      <c r="E34" s="59">
        <v>5.0717158751406783</v>
      </c>
      <c r="F34" s="36">
        <v>26.646563959535861</v>
      </c>
      <c r="G34" s="25">
        <v>2.6002485709851793</v>
      </c>
      <c r="H34" s="60">
        <v>27.308529893334029</v>
      </c>
      <c r="I34" s="59">
        <v>2.3860054762606344</v>
      </c>
      <c r="J34" s="36">
        <v>2.8186859783580474</v>
      </c>
      <c r="K34" s="25">
        <v>5.6610598564602155</v>
      </c>
      <c r="L34" s="36">
        <v>26.799413324216012</v>
      </c>
      <c r="M34" s="59">
        <v>1.8611746377463589</v>
      </c>
      <c r="N34" s="36">
        <v>25.479479899430562</v>
      </c>
      <c r="O34" s="25">
        <v>5.2768693943177905</v>
      </c>
      <c r="P34" s="60">
        <v>-1.3199334247854502</v>
      </c>
      <c r="Q34" s="25">
        <v>5.6021724948997536</v>
      </c>
      <c r="R34" s="36">
        <v>27.334553802131751</v>
      </c>
      <c r="S34" s="59">
        <v>2.0141831990932602</v>
      </c>
      <c r="T34" s="36">
        <v>26.40595540793662</v>
      </c>
      <c r="U34" s="25">
        <v>2.3012253397633406</v>
      </c>
      <c r="V34" s="60">
        <v>-0.92859839419513079</v>
      </c>
      <c r="W34" s="25">
        <v>2.9736776117289536</v>
      </c>
      <c r="X34" s="36">
        <v>27.681884434798111</v>
      </c>
      <c r="Y34" s="59">
        <v>1.848151576269055</v>
      </c>
      <c r="Z34" s="36">
        <v>18.706876703827909</v>
      </c>
      <c r="AA34" s="25">
        <v>4.1343109445010677</v>
      </c>
      <c r="AB34" s="60">
        <v>-8.9750077309702014</v>
      </c>
      <c r="AC34" s="25">
        <v>4.520448770367004</v>
      </c>
      <c r="AD34" s="36">
        <v>27.9397130715891</v>
      </c>
      <c r="AE34" s="59">
        <v>2.0193756274073786</v>
      </c>
      <c r="AF34" s="36">
        <v>20.528486423511669</v>
      </c>
      <c r="AG34" s="25">
        <v>3.4556681919748078</v>
      </c>
      <c r="AH34" s="60">
        <v>-7.4112266480774309</v>
      </c>
      <c r="AI34" s="26">
        <v>4.0906958622205414</v>
      </c>
    </row>
    <row r="35" spans="1:35">
      <c r="A35" s="39" t="s">
        <v>78</v>
      </c>
      <c r="B35" s="36">
        <v>24.233917226459781</v>
      </c>
      <c r="C35" s="25">
        <v>0.97244975001922163</v>
      </c>
      <c r="D35" s="36">
        <v>25.71686655158047</v>
      </c>
      <c r="E35" s="59">
        <v>1.3389424794760207</v>
      </c>
      <c r="F35" s="36">
        <v>22.778455599287319</v>
      </c>
      <c r="G35" s="25">
        <v>2.006562733996216</v>
      </c>
      <c r="H35" s="60">
        <v>22.97502894157752</v>
      </c>
      <c r="I35" s="59">
        <v>2.0962470592125313</v>
      </c>
      <c r="J35" s="36">
        <v>-2.7418376100029498</v>
      </c>
      <c r="K35" s="25">
        <v>2.4722462825555565</v>
      </c>
      <c r="L35" s="36">
        <v>24.284083098810932</v>
      </c>
      <c r="M35" s="59">
        <v>0.98494574525847967</v>
      </c>
      <c r="N35" s="36">
        <v>18.9435843796693</v>
      </c>
      <c r="O35" s="25">
        <v>2.0300968228817498</v>
      </c>
      <c r="P35" s="60">
        <v>-5.3404987191416318</v>
      </c>
      <c r="Q35" s="25">
        <v>2.4129620389213065</v>
      </c>
      <c r="R35" s="36">
        <v>23.76152301640035</v>
      </c>
      <c r="S35" s="59">
        <v>0.92697409329739555</v>
      </c>
      <c r="T35" s="36">
        <v>28.660417831977401</v>
      </c>
      <c r="U35" s="25">
        <v>4.5000945749180694</v>
      </c>
      <c r="V35" s="60">
        <v>4.8988948155770515</v>
      </c>
      <c r="W35" s="25">
        <v>4.4629213488832589</v>
      </c>
      <c r="X35" s="36">
        <v>24.02318013351357</v>
      </c>
      <c r="Y35" s="59">
        <v>0.95278439369226819</v>
      </c>
      <c r="Z35" s="36">
        <v>28.60995544873149</v>
      </c>
      <c r="AA35" s="25">
        <v>7.6171496514063533</v>
      </c>
      <c r="AB35" s="60">
        <v>4.5867753152179205</v>
      </c>
      <c r="AC35" s="25">
        <v>7.7037509880170658</v>
      </c>
      <c r="AD35" s="36">
        <v>24.204768489123399</v>
      </c>
      <c r="AE35" s="59">
        <v>0.97620744980654983</v>
      </c>
      <c r="AF35" s="36" t="s">
        <v>52</v>
      </c>
      <c r="AG35" s="25" t="s">
        <v>52</v>
      </c>
      <c r="AH35" s="60" t="s">
        <v>52</v>
      </c>
      <c r="AI35" s="26" t="s">
        <v>52</v>
      </c>
    </row>
    <row r="36" spans="1:35">
      <c r="A36" s="39" t="s">
        <v>91</v>
      </c>
      <c r="B36" s="36">
        <v>16.638823930091231</v>
      </c>
      <c r="C36" s="25">
        <v>1.127482564241961</v>
      </c>
      <c r="D36" s="36">
        <v>17.77421730786466</v>
      </c>
      <c r="E36" s="59">
        <v>3.9672426082033039</v>
      </c>
      <c r="F36" s="36">
        <v>13.13475000740417</v>
      </c>
      <c r="G36" s="25">
        <v>2.0631275070440971</v>
      </c>
      <c r="H36" s="60">
        <v>18.57581451863204</v>
      </c>
      <c r="I36" s="59">
        <v>1.8802188366021764</v>
      </c>
      <c r="J36" s="36">
        <v>0.80159721076737966</v>
      </c>
      <c r="K36" s="25">
        <v>4.5383228086402365</v>
      </c>
      <c r="L36" s="36">
        <v>12.25703001279429</v>
      </c>
      <c r="M36" s="59">
        <v>1.1819823080920326</v>
      </c>
      <c r="N36" s="36">
        <v>34.003302927541938</v>
      </c>
      <c r="O36" s="25">
        <v>3.2165735287802582</v>
      </c>
      <c r="P36" s="60">
        <v>21.746272914747649</v>
      </c>
      <c r="Q36" s="25">
        <v>3.349485477843968</v>
      </c>
      <c r="R36" s="36">
        <v>27.404528023842008</v>
      </c>
      <c r="S36" s="59">
        <v>3.2896958532036025</v>
      </c>
      <c r="T36" s="36">
        <v>13.40681648279954</v>
      </c>
      <c r="U36" s="25">
        <v>1.2529972784412184</v>
      </c>
      <c r="V36" s="60">
        <v>-13.997711541042468</v>
      </c>
      <c r="W36" s="25">
        <v>3.5458281046566653</v>
      </c>
      <c r="X36" s="36">
        <v>16.409552259472971</v>
      </c>
      <c r="Y36" s="59">
        <v>1.2315994799516681</v>
      </c>
      <c r="Z36" s="36" t="s">
        <v>52</v>
      </c>
      <c r="AA36" s="25" t="s">
        <v>52</v>
      </c>
      <c r="AB36" s="60" t="s">
        <v>52</v>
      </c>
      <c r="AC36" s="25" t="s">
        <v>52</v>
      </c>
      <c r="AD36" s="36">
        <v>16.902256397798858</v>
      </c>
      <c r="AE36" s="59">
        <v>1.3662587711093934</v>
      </c>
      <c r="AF36" s="36">
        <v>15.091194801197719</v>
      </c>
      <c r="AG36" s="25">
        <v>2.795957545439717</v>
      </c>
      <c r="AH36" s="60">
        <v>-1.8110615966011387</v>
      </c>
      <c r="AI36" s="26">
        <v>3.1972242599824141</v>
      </c>
    </row>
    <row r="37" spans="1:35">
      <c r="A37" s="39" t="s">
        <v>87</v>
      </c>
      <c r="B37" s="36">
        <v>21.64439929909252</v>
      </c>
      <c r="C37" s="25">
        <v>1.1574951850418349</v>
      </c>
      <c r="D37" s="36" t="s">
        <v>52</v>
      </c>
      <c r="E37" s="59" t="s">
        <v>52</v>
      </c>
      <c r="F37" s="36">
        <v>28.40382338726727</v>
      </c>
      <c r="G37" s="25">
        <v>4.4246886938590606</v>
      </c>
      <c r="H37" s="60">
        <v>20.61717215477146</v>
      </c>
      <c r="I37" s="59">
        <v>1.4087265135557978</v>
      </c>
      <c r="J37" s="36" t="s">
        <v>52</v>
      </c>
      <c r="K37" s="25" t="s">
        <v>52</v>
      </c>
      <c r="L37" s="36">
        <v>22.858151169199129</v>
      </c>
      <c r="M37" s="59">
        <v>1.4502383728664263</v>
      </c>
      <c r="N37" s="36">
        <v>15.674394426384049</v>
      </c>
      <c r="O37" s="25">
        <v>2.3754810600696574</v>
      </c>
      <c r="P37" s="60">
        <v>-7.1837567428150795</v>
      </c>
      <c r="Q37" s="25">
        <v>2.7765817307495966</v>
      </c>
      <c r="R37" s="36">
        <v>21.720367774864549</v>
      </c>
      <c r="S37" s="59">
        <v>1.245819847399797</v>
      </c>
      <c r="T37" s="36" t="s">
        <v>52</v>
      </c>
      <c r="U37" s="25" t="s">
        <v>52</v>
      </c>
      <c r="V37" s="60" t="s">
        <v>52</v>
      </c>
      <c r="W37" s="25" t="s">
        <v>52</v>
      </c>
      <c r="X37" s="36">
        <v>21.775831644156149</v>
      </c>
      <c r="Y37" s="59">
        <v>1.2639373023707949</v>
      </c>
      <c r="Z37" s="36" t="s">
        <v>52</v>
      </c>
      <c r="AA37" s="25" t="s">
        <v>52</v>
      </c>
      <c r="AB37" s="60" t="s">
        <v>52</v>
      </c>
      <c r="AC37" s="25" t="s">
        <v>52</v>
      </c>
      <c r="AD37" s="36">
        <v>21.32538748175147</v>
      </c>
      <c r="AE37" s="59">
        <v>1.2278092274669348</v>
      </c>
      <c r="AF37" s="36" t="s">
        <v>52</v>
      </c>
      <c r="AG37" s="25" t="s">
        <v>52</v>
      </c>
      <c r="AH37" s="60" t="s">
        <v>52</v>
      </c>
      <c r="AI37" s="26" t="s">
        <v>52</v>
      </c>
    </row>
    <row r="38" spans="1:35">
      <c r="A38" s="39" t="s">
        <v>65</v>
      </c>
      <c r="B38" s="36">
        <v>13.57635545265442</v>
      </c>
      <c r="C38" s="25">
        <v>1.2049859852646236</v>
      </c>
      <c r="D38" s="36">
        <v>13.166562079272749</v>
      </c>
      <c r="E38" s="59">
        <v>2.8318651658268625</v>
      </c>
      <c r="F38" s="36">
        <v>12.76872277387606</v>
      </c>
      <c r="G38" s="25">
        <v>1.3669937064343303</v>
      </c>
      <c r="H38" s="60">
        <v>15.84793092590445</v>
      </c>
      <c r="I38" s="59">
        <v>1.4693487136799404</v>
      </c>
      <c r="J38" s="36">
        <v>2.6813688466317007</v>
      </c>
      <c r="K38" s="25">
        <v>3.1930356416735912</v>
      </c>
      <c r="L38" s="36">
        <v>13.45005242434995</v>
      </c>
      <c r="M38" s="59">
        <v>1.2863483165842118</v>
      </c>
      <c r="N38" s="36" t="s">
        <v>52</v>
      </c>
      <c r="O38" s="25" t="s">
        <v>52</v>
      </c>
      <c r="P38" s="60" t="s">
        <v>52</v>
      </c>
      <c r="Q38" s="25" t="s">
        <v>52</v>
      </c>
      <c r="R38" s="36">
        <v>13.019481231560521</v>
      </c>
      <c r="S38" s="59">
        <v>1.1682386986086903</v>
      </c>
      <c r="T38" s="36" t="s">
        <v>52</v>
      </c>
      <c r="U38" s="25" t="s">
        <v>52</v>
      </c>
      <c r="V38" s="60" t="s">
        <v>52</v>
      </c>
      <c r="W38" s="25" t="s">
        <v>52</v>
      </c>
      <c r="X38" s="36">
        <v>13.36259946385484</v>
      </c>
      <c r="Y38" s="59">
        <v>1.2133513380726615</v>
      </c>
      <c r="Z38" s="36" t="s">
        <v>52</v>
      </c>
      <c r="AA38" s="25" t="s">
        <v>52</v>
      </c>
      <c r="AB38" s="60" t="s">
        <v>52</v>
      </c>
      <c r="AC38" s="25" t="s">
        <v>52</v>
      </c>
      <c r="AD38" s="36">
        <v>13.059870692632719</v>
      </c>
      <c r="AE38" s="59">
        <v>1.1507385256969325</v>
      </c>
      <c r="AF38" s="36">
        <v>15.68204733557738</v>
      </c>
      <c r="AG38" s="25">
        <v>6.4070118536867655</v>
      </c>
      <c r="AH38" s="60">
        <v>2.6221766429446607</v>
      </c>
      <c r="AI38" s="26">
        <v>6.4854281107151381</v>
      </c>
    </row>
    <row r="39" spans="1:35">
      <c r="A39" s="39" t="s">
        <v>58</v>
      </c>
      <c r="B39" s="36">
        <v>7.297443605828585</v>
      </c>
      <c r="C39" s="25">
        <v>0.72391342320963303</v>
      </c>
      <c r="D39" s="36">
        <v>7.6300751899088599</v>
      </c>
      <c r="E39" s="59">
        <v>1.0036847022257704</v>
      </c>
      <c r="F39" s="36">
        <v>4.7427725669993137</v>
      </c>
      <c r="G39" s="25">
        <v>0.57578352159718427</v>
      </c>
      <c r="H39" s="60">
        <v>9.6878111816048378</v>
      </c>
      <c r="I39" s="59">
        <v>1.7792103282206289</v>
      </c>
      <c r="J39" s="36">
        <v>2.0577359916959779</v>
      </c>
      <c r="K39" s="25">
        <v>2.0364139231626477</v>
      </c>
      <c r="L39" s="36">
        <v>6.7886389533869869</v>
      </c>
      <c r="M39" s="59">
        <v>0.57865245166453905</v>
      </c>
      <c r="N39" s="36" t="s">
        <v>52</v>
      </c>
      <c r="O39" s="25" t="s">
        <v>52</v>
      </c>
      <c r="P39" s="60" t="s">
        <v>52</v>
      </c>
      <c r="Q39" s="25" t="s">
        <v>52</v>
      </c>
      <c r="R39" s="36">
        <v>7.335607295141382</v>
      </c>
      <c r="S39" s="59">
        <v>0.77369213817294313</v>
      </c>
      <c r="T39" s="36">
        <v>6.298049398342398</v>
      </c>
      <c r="U39" s="25">
        <v>1.58661850544885</v>
      </c>
      <c r="V39" s="60">
        <v>-1.037557896798984</v>
      </c>
      <c r="W39" s="25">
        <v>1.7123276773516736</v>
      </c>
      <c r="X39" s="36">
        <v>7.2741350766976653</v>
      </c>
      <c r="Y39" s="59">
        <v>0.73182472743236993</v>
      </c>
      <c r="Z39" s="36" t="s">
        <v>52</v>
      </c>
      <c r="AA39" s="25" t="s">
        <v>52</v>
      </c>
      <c r="AB39" s="60" t="s">
        <v>52</v>
      </c>
      <c r="AC39" s="25" t="s">
        <v>52</v>
      </c>
      <c r="AD39" s="36">
        <v>7.049279262803215</v>
      </c>
      <c r="AE39" s="59">
        <v>0.70761816923955789</v>
      </c>
      <c r="AF39" s="36">
        <v>6.1689620984439557</v>
      </c>
      <c r="AG39" s="25">
        <v>0.90826387661487251</v>
      </c>
      <c r="AH39" s="60">
        <v>-0.88031716435925933</v>
      </c>
      <c r="AI39" s="26">
        <v>1.1415130443151504</v>
      </c>
    </row>
    <row r="40" spans="1:35">
      <c r="A40" s="39" t="s">
        <v>74</v>
      </c>
      <c r="B40" s="36">
        <v>12.22220401884794</v>
      </c>
      <c r="C40" s="25">
        <v>0.69821461630268977</v>
      </c>
      <c r="D40" s="36">
        <v>13.75766253849131</v>
      </c>
      <c r="E40" s="59">
        <v>1.5843566044205126</v>
      </c>
      <c r="F40" s="36">
        <v>11.41250370522974</v>
      </c>
      <c r="G40" s="25">
        <v>1.0136409814925633</v>
      </c>
      <c r="H40" s="36">
        <v>12.76725126528971</v>
      </c>
      <c r="I40" s="25">
        <v>1.0223348911127976</v>
      </c>
      <c r="J40" s="36">
        <v>-0.99041127320159994</v>
      </c>
      <c r="K40" s="25">
        <v>1.8847565888977538</v>
      </c>
      <c r="L40" s="36">
        <v>11.404480502623111</v>
      </c>
      <c r="M40" s="59">
        <v>0.72312963720412682</v>
      </c>
      <c r="N40" s="36">
        <v>16.661405894390601</v>
      </c>
      <c r="O40" s="25">
        <v>2.1020952728545161</v>
      </c>
      <c r="P40" s="60">
        <v>5.2569253917674903</v>
      </c>
      <c r="Q40" s="25">
        <v>2.2956207559287978</v>
      </c>
      <c r="R40" s="36">
        <v>11.861326083581091</v>
      </c>
      <c r="S40" s="59">
        <v>0.80546911912201347</v>
      </c>
      <c r="T40" s="36">
        <v>14.01754871389611</v>
      </c>
      <c r="U40" s="25">
        <v>1.3444014783562139</v>
      </c>
      <c r="V40" s="60">
        <v>2.1562226303150194</v>
      </c>
      <c r="W40" s="25">
        <v>1.6026700618541827</v>
      </c>
      <c r="X40" s="36">
        <v>12.29266637281329</v>
      </c>
      <c r="Y40" s="59">
        <v>0.68922493724158218</v>
      </c>
      <c r="Z40" s="36" t="s">
        <v>52</v>
      </c>
      <c r="AA40" s="25" t="s">
        <v>52</v>
      </c>
      <c r="AB40" s="60" t="s">
        <v>52</v>
      </c>
      <c r="AC40" s="25" t="s">
        <v>52</v>
      </c>
      <c r="AD40" s="36">
        <v>12.28566949243705</v>
      </c>
      <c r="AE40" s="59">
        <v>0.77487378151689112</v>
      </c>
      <c r="AF40" s="36">
        <v>12.31782194418769</v>
      </c>
      <c r="AG40" s="25">
        <v>1.7575592977944072</v>
      </c>
      <c r="AH40" s="60">
        <v>3.215245175064041E-2</v>
      </c>
      <c r="AI40" s="26">
        <v>1.9833591997821736</v>
      </c>
    </row>
    <row r="41" spans="1:35">
      <c r="A41" s="39" t="s">
        <v>1</v>
      </c>
      <c r="B41" s="36">
        <v>26.506072661069709</v>
      </c>
      <c r="C41" s="25">
        <v>1.9365160319939232</v>
      </c>
      <c r="D41" s="36" t="s">
        <v>52</v>
      </c>
      <c r="E41" s="59" t="s">
        <v>52</v>
      </c>
      <c r="F41" s="36">
        <v>26.762462091891269</v>
      </c>
      <c r="G41" s="25">
        <v>2.227287547356593</v>
      </c>
      <c r="H41" s="278" t="s">
        <v>7</v>
      </c>
      <c r="I41" s="277" t="s">
        <v>7</v>
      </c>
      <c r="J41" s="234" t="s">
        <v>7</v>
      </c>
      <c r="K41" s="235" t="s">
        <v>7</v>
      </c>
      <c r="L41" s="36">
        <v>20.780491564009829</v>
      </c>
      <c r="M41" s="59">
        <v>2.6917851209446635</v>
      </c>
      <c r="N41" s="36">
        <v>36.311081228721953</v>
      </c>
      <c r="O41" s="25">
        <v>2.089774798324314</v>
      </c>
      <c r="P41" s="60">
        <v>15.530589664712124</v>
      </c>
      <c r="Q41" s="25">
        <v>3.4191111108230423</v>
      </c>
      <c r="R41" s="36">
        <v>26.009031027135531</v>
      </c>
      <c r="S41" s="59">
        <v>1.9237315237302588</v>
      </c>
      <c r="T41" s="36" t="s">
        <v>52</v>
      </c>
      <c r="U41" s="25" t="s">
        <v>52</v>
      </c>
      <c r="V41" s="60" t="s">
        <v>52</v>
      </c>
      <c r="W41" s="25" t="s">
        <v>52</v>
      </c>
      <c r="X41" s="36">
        <v>25.679144848464048</v>
      </c>
      <c r="Y41" s="59">
        <v>1.7909456873636005</v>
      </c>
      <c r="Z41" s="36" t="s">
        <v>52</v>
      </c>
      <c r="AA41" s="25" t="s">
        <v>52</v>
      </c>
      <c r="AB41" s="60" t="s">
        <v>52</v>
      </c>
      <c r="AC41" s="25" t="s">
        <v>52</v>
      </c>
      <c r="AD41" s="36">
        <v>23.20006896590262</v>
      </c>
      <c r="AE41" s="59">
        <v>2.3055041192215593</v>
      </c>
      <c r="AF41" s="36">
        <v>30.933992633351099</v>
      </c>
      <c r="AG41" s="25">
        <v>3.0249959940063005</v>
      </c>
      <c r="AH41" s="60">
        <v>7.7339236674484795</v>
      </c>
      <c r="AI41" s="26">
        <v>3.9200809693227057</v>
      </c>
    </row>
    <row r="42" spans="1:35">
      <c r="A42" s="39" t="s">
        <v>88</v>
      </c>
      <c r="B42" s="36">
        <v>23.406846244305019</v>
      </c>
      <c r="C42" s="25">
        <v>1.133916450354443</v>
      </c>
      <c r="D42" s="36">
        <v>29.568584040959291</v>
      </c>
      <c r="E42" s="59">
        <v>4.7615158472029746</v>
      </c>
      <c r="F42" s="36">
        <v>25.226367165175009</v>
      </c>
      <c r="G42" s="25">
        <v>1.7661646465005045</v>
      </c>
      <c r="H42" s="60">
        <v>20.30953911750488</v>
      </c>
      <c r="I42" s="59">
        <v>1.5361381749204133</v>
      </c>
      <c r="J42" s="36">
        <v>-9.259044923454411</v>
      </c>
      <c r="K42" s="25">
        <v>4.9470706999088705</v>
      </c>
      <c r="L42" s="36">
        <v>22.244159260910301</v>
      </c>
      <c r="M42" s="59">
        <v>1.2451092550233815</v>
      </c>
      <c r="N42" s="36">
        <v>28.593264203422891</v>
      </c>
      <c r="O42" s="25">
        <v>3.0457598767983085</v>
      </c>
      <c r="P42" s="60">
        <v>6.3491049425125894</v>
      </c>
      <c r="Q42" s="25">
        <v>3.3205105495738456</v>
      </c>
      <c r="R42" s="36">
        <v>22.250221296322788</v>
      </c>
      <c r="S42" s="59">
        <v>1.3582198441248887</v>
      </c>
      <c r="T42" s="36">
        <v>25.127322324898259</v>
      </c>
      <c r="U42" s="25">
        <v>1.7997330158193554</v>
      </c>
      <c r="V42" s="60">
        <v>2.8771010285754706</v>
      </c>
      <c r="W42" s="25">
        <v>2.1852259868381383</v>
      </c>
      <c r="X42" s="36">
        <v>23.112330431997961</v>
      </c>
      <c r="Y42" s="59">
        <v>1.1713833395361042</v>
      </c>
      <c r="Z42" s="36" t="s">
        <v>52</v>
      </c>
      <c r="AA42" s="25" t="s">
        <v>52</v>
      </c>
      <c r="AB42" s="60" t="s">
        <v>52</v>
      </c>
      <c r="AC42" s="25" t="s">
        <v>52</v>
      </c>
      <c r="AD42" s="36">
        <v>23.452923919631061</v>
      </c>
      <c r="AE42" s="59">
        <v>1.1916317541033241</v>
      </c>
      <c r="AF42" s="36">
        <v>22.865405323845099</v>
      </c>
      <c r="AG42" s="25">
        <v>3.5772559393934169</v>
      </c>
      <c r="AH42" s="60">
        <v>-0.58751859578596211</v>
      </c>
      <c r="AI42" s="26">
        <v>3.7519953371493653</v>
      </c>
    </row>
    <row r="43" spans="1:35">
      <c r="A43" s="39" t="s">
        <v>99</v>
      </c>
      <c r="B43" s="36">
        <v>17.276234051709181</v>
      </c>
      <c r="C43" s="25">
        <v>1.4200163913509043</v>
      </c>
      <c r="D43" s="36" t="s">
        <v>52</v>
      </c>
      <c r="E43" s="59" t="s">
        <v>52</v>
      </c>
      <c r="F43" s="36">
        <v>15.8976038221249</v>
      </c>
      <c r="G43" s="25">
        <v>1.4249258217891732</v>
      </c>
      <c r="H43" s="60">
        <v>20.00380590860026</v>
      </c>
      <c r="I43" s="59">
        <v>2.4464880875590573</v>
      </c>
      <c r="J43" s="36" t="s">
        <v>52</v>
      </c>
      <c r="K43" s="25" t="s">
        <v>52</v>
      </c>
      <c r="L43" s="36">
        <v>17.817667341453479</v>
      </c>
      <c r="M43" s="59">
        <v>2.0214186625522972</v>
      </c>
      <c r="N43" s="36">
        <v>15.7016110071404</v>
      </c>
      <c r="O43" s="25">
        <v>1.6616483358330687</v>
      </c>
      <c r="P43" s="60">
        <v>-2.1160563343130789</v>
      </c>
      <c r="Q43" s="25">
        <v>2.6436260151971713</v>
      </c>
      <c r="R43" s="36">
        <v>16.63590231444244</v>
      </c>
      <c r="S43" s="59">
        <v>1.3935974712883394</v>
      </c>
      <c r="T43" s="36" t="s">
        <v>52</v>
      </c>
      <c r="U43" s="25" t="s">
        <v>52</v>
      </c>
      <c r="V43" s="60" t="s">
        <v>52</v>
      </c>
      <c r="W43" s="25" t="s">
        <v>52</v>
      </c>
      <c r="X43" s="36">
        <v>16.42813085296012</v>
      </c>
      <c r="Y43" s="59">
        <v>1.4757686935893575</v>
      </c>
      <c r="Z43" s="36">
        <v>19.198643375359818</v>
      </c>
      <c r="AA43" s="25">
        <v>2.6900384466600826</v>
      </c>
      <c r="AB43" s="60">
        <v>2.7705125223996987</v>
      </c>
      <c r="AC43" s="25">
        <v>3.094760542323082</v>
      </c>
      <c r="AD43" s="36">
        <v>17.074006506431111</v>
      </c>
      <c r="AE43" s="59">
        <v>1.7605040582295017</v>
      </c>
      <c r="AF43" s="36">
        <v>16.6350218711456</v>
      </c>
      <c r="AG43" s="25">
        <v>1.8147246498471745</v>
      </c>
      <c r="AH43" s="60">
        <v>-0.4389846352855109</v>
      </c>
      <c r="AI43" s="26">
        <v>2.4305379514482222</v>
      </c>
    </row>
    <row r="44" spans="1:35">
      <c r="A44" s="39" t="s">
        <v>69</v>
      </c>
      <c r="B44" s="36">
        <v>22.471691179357141</v>
      </c>
      <c r="C44" s="25">
        <v>0.82289417512654806</v>
      </c>
      <c r="D44" s="36">
        <v>19.923509510479509</v>
      </c>
      <c r="E44" s="59">
        <v>2.029091530027574</v>
      </c>
      <c r="F44" s="36">
        <v>22.234098954806051</v>
      </c>
      <c r="G44" s="25">
        <v>1.235358481122947</v>
      </c>
      <c r="H44" s="60">
        <v>30.623747588452961</v>
      </c>
      <c r="I44" s="59">
        <v>2.1092324308508759</v>
      </c>
      <c r="J44" s="36">
        <v>10.700238077973452</v>
      </c>
      <c r="K44" s="25">
        <v>2.9376986905370619</v>
      </c>
      <c r="L44" s="36">
        <v>22.833282965056991</v>
      </c>
      <c r="M44" s="59">
        <v>0.89326744870882069</v>
      </c>
      <c r="N44" s="36">
        <v>27.505797173034491</v>
      </c>
      <c r="O44" s="25">
        <v>5.4992826984735048</v>
      </c>
      <c r="P44" s="60">
        <v>4.6725142079774997</v>
      </c>
      <c r="Q44" s="25">
        <v>5.6016819710539671</v>
      </c>
      <c r="R44" s="36">
        <v>22.66375937437947</v>
      </c>
      <c r="S44" s="59">
        <v>0.95062691414170575</v>
      </c>
      <c r="T44" s="36" t="s">
        <v>52</v>
      </c>
      <c r="U44" s="25" t="s">
        <v>52</v>
      </c>
      <c r="V44" s="60" t="s">
        <v>52</v>
      </c>
      <c r="W44" s="25" t="s">
        <v>52</v>
      </c>
      <c r="X44" s="36">
        <v>21.852510604681921</v>
      </c>
      <c r="Y44" s="59">
        <v>1.1421738072644727</v>
      </c>
      <c r="Z44" s="36">
        <v>27.315619241547932</v>
      </c>
      <c r="AA44" s="25">
        <v>1.7985859133808373</v>
      </c>
      <c r="AB44" s="60">
        <v>5.4631086368660107</v>
      </c>
      <c r="AC44" s="25">
        <v>2.2596636480948509</v>
      </c>
      <c r="AD44" s="36">
        <v>23.76961110303607</v>
      </c>
      <c r="AE44" s="59">
        <v>1.32905769392759</v>
      </c>
      <c r="AF44" s="36">
        <v>22.45105932990889</v>
      </c>
      <c r="AG44" s="25">
        <v>1.476669134337617</v>
      </c>
      <c r="AH44" s="60">
        <v>-1.3185517731271794</v>
      </c>
      <c r="AI44" s="26">
        <v>2.113648394608902</v>
      </c>
    </row>
    <row r="45" spans="1:35">
      <c r="A45" s="39" t="s">
        <v>84</v>
      </c>
      <c r="B45" s="36">
        <v>21.158645365002659</v>
      </c>
      <c r="C45" s="25">
        <v>1.5456846527138464</v>
      </c>
      <c r="D45" s="36">
        <v>18.514960941507621</v>
      </c>
      <c r="E45" s="59">
        <v>14.951283260461157</v>
      </c>
      <c r="F45" s="36">
        <v>19.76869270266609</v>
      </c>
      <c r="G45" s="25">
        <v>1.6279406527316143</v>
      </c>
      <c r="H45" s="60">
        <v>22.346958193373609</v>
      </c>
      <c r="I45" s="59">
        <v>1.8653545365687989</v>
      </c>
      <c r="J45" s="36">
        <v>3.8319972518659888</v>
      </c>
      <c r="K45" s="25">
        <v>14.997122421678108</v>
      </c>
      <c r="L45" s="36">
        <v>21.86559355142316</v>
      </c>
      <c r="M45" s="59">
        <v>1.6720528482756076</v>
      </c>
      <c r="N45" s="36">
        <v>11.33231805247998</v>
      </c>
      <c r="O45" s="25">
        <v>2.5899047667693997</v>
      </c>
      <c r="P45" s="60">
        <v>-10.53327549894318</v>
      </c>
      <c r="Q45" s="25">
        <v>3.1040265564897385</v>
      </c>
      <c r="R45" s="36">
        <v>20.338112512197029</v>
      </c>
      <c r="S45" s="59">
        <v>1.7895085833327349</v>
      </c>
      <c r="T45" s="36">
        <v>24.047555414990939</v>
      </c>
      <c r="U45" s="25">
        <v>3.0195911371152002</v>
      </c>
      <c r="V45" s="60">
        <v>3.70944290279391</v>
      </c>
      <c r="W45" s="25">
        <v>3.3696829043757774</v>
      </c>
      <c r="X45" s="36">
        <v>20.440303380431491</v>
      </c>
      <c r="Y45" s="59">
        <v>2.0231421856548697</v>
      </c>
      <c r="Z45" s="36">
        <v>22.62153796442799</v>
      </c>
      <c r="AA45" s="25">
        <v>2.5537587383703992</v>
      </c>
      <c r="AB45" s="60">
        <v>2.1812345839964991</v>
      </c>
      <c r="AC45" s="25">
        <v>3.3184252127013787</v>
      </c>
      <c r="AD45" s="36">
        <v>20.207484310263961</v>
      </c>
      <c r="AE45" s="59">
        <v>1.803762696311241</v>
      </c>
      <c r="AF45" s="36">
        <v>24.761695504446351</v>
      </c>
      <c r="AG45" s="25">
        <v>3.2029250241402831</v>
      </c>
      <c r="AH45" s="60">
        <v>4.5542111941823897</v>
      </c>
      <c r="AI45" s="26">
        <v>3.6247717988019126</v>
      </c>
    </row>
    <row r="46" spans="1:35">
      <c r="A46" s="39" t="s">
        <v>96</v>
      </c>
      <c r="B46" s="36">
        <v>3.16655121907587</v>
      </c>
      <c r="C46" s="25">
        <v>0.30036952604188166</v>
      </c>
      <c r="D46" s="36">
        <v>5.4616277744079493</v>
      </c>
      <c r="E46" s="59">
        <v>3.2217767814267821</v>
      </c>
      <c r="F46" s="36">
        <v>2.8486658972703252</v>
      </c>
      <c r="G46" s="25">
        <v>0.33806298199360274</v>
      </c>
      <c r="H46" s="60">
        <v>4.09257591104436</v>
      </c>
      <c r="I46" s="59">
        <v>0.90482356787467733</v>
      </c>
      <c r="J46" s="36">
        <v>-1.3690518633635893</v>
      </c>
      <c r="K46" s="25">
        <v>3.388569229583235</v>
      </c>
      <c r="L46" s="36">
        <v>2.04178766016891</v>
      </c>
      <c r="M46" s="59">
        <v>0.27554681571077355</v>
      </c>
      <c r="N46" s="36">
        <v>12.35623427223096</v>
      </c>
      <c r="O46" s="25">
        <v>1.6195495982468215</v>
      </c>
      <c r="P46" s="60">
        <v>10.314446612062049</v>
      </c>
      <c r="Q46" s="25">
        <v>1.641776504659165</v>
      </c>
      <c r="R46" s="36">
        <v>3.728535230059002</v>
      </c>
      <c r="S46" s="59">
        <v>0.52151592715001904</v>
      </c>
      <c r="T46" s="36">
        <v>2.6790836290574589</v>
      </c>
      <c r="U46" s="25">
        <v>0.47788613801267682</v>
      </c>
      <c r="V46" s="60">
        <v>-1.0494516010015431</v>
      </c>
      <c r="W46" s="25">
        <v>0.79576798482872224</v>
      </c>
      <c r="X46" s="36">
        <v>3.2376788236950329</v>
      </c>
      <c r="Y46" s="59">
        <v>0.32734262125936975</v>
      </c>
      <c r="Z46" s="36">
        <v>2.7035341220895441</v>
      </c>
      <c r="AA46" s="25">
        <v>0.88420546058261684</v>
      </c>
      <c r="AB46" s="60">
        <v>-0.53414470160548877</v>
      </c>
      <c r="AC46" s="25">
        <v>0.96140660233658048</v>
      </c>
      <c r="AD46" s="36">
        <v>3.7055430048379021</v>
      </c>
      <c r="AE46" s="59">
        <v>0.40660748201905084</v>
      </c>
      <c r="AF46" s="36">
        <v>2.0631381256560219</v>
      </c>
      <c r="AG46" s="25">
        <v>0.48175270097274359</v>
      </c>
      <c r="AH46" s="60">
        <v>-1.6424048791818802</v>
      </c>
      <c r="AI46" s="26">
        <v>0.6533126009045197</v>
      </c>
    </row>
    <row r="47" spans="1:35">
      <c r="A47" s="39" t="s">
        <v>72</v>
      </c>
      <c r="B47" s="36">
        <v>13.97029502309929</v>
      </c>
      <c r="C47" s="25">
        <v>0.78890116415855716</v>
      </c>
      <c r="D47" s="36">
        <v>22.101615628511599</v>
      </c>
      <c r="E47" s="59">
        <v>3.3079660112374771</v>
      </c>
      <c r="F47" s="36">
        <v>14.06546485703779</v>
      </c>
      <c r="G47" s="25">
        <v>1.2024642774662122</v>
      </c>
      <c r="H47" s="60">
        <v>10.49843358737172</v>
      </c>
      <c r="I47" s="59">
        <v>1.2546789014870623</v>
      </c>
      <c r="J47" s="36">
        <v>-11.603182041139879</v>
      </c>
      <c r="K47" s="25">
        <v>3.5844356933728463</v>
      </c>
      <c r="L47" s="36">
        <v>13.6410947363375</v>
      </c>
      <c r="M47" s="59">
        <v>0.88300981994282846</v>
      </c>
      <c r="N47" s="36" t="s">
        <v>52</v>
      </c>
      <c r="O47" s="25" t="s">
        <v>52</v>
      </c>
      <c r="P47" s="60" t="s">
        <v>52</v>
      </c>
      <c r="Q47" s="25" t="s">
        <v>52</v>
      </c>
      <c r="R47" s="36">
        <v>12.622982456175709</v>
      </c>
      <c r="S47" s="59">
        <v>0.86591099721047426</v>
      </c>
      <c r="T47" s="36">
        <v>19.39746964773548</v>
      </c>
      <c r="U47" s="25">
        <v>2.3485795808261556</v>
      </c>
      <c r="V47" s="60">
        <v>6.7744871915597713</v>
      </c>
      <c r="W47" s="25">
        <v>2.6127448436899741</v>
      </c>
      <c r="X47" s="36">
        <v>13.94376383931227</v>
      </c>
      <c r="Y47" s="59">
        <v>0.78917149091258709</v>
      </c>
      <c r="Z47" s="36" t="s">
        <v>52</v>
      </c>
      <c r="AA47" s="25" t="s">
        <v>52</v>
      </c>
      <c r="AB47" s="60" t="s">
        <v>52</v>
      </c>
      <c r="AC47" s="25" t="s">
        <v>52</v>
      </c>
      <c r="AD47" s="36">
        <v>13.660196154738321</v>
      </c>
      <c r="AE47" s="59">
        <v>0.8204770560023783</v>
      </c>
      <c r="AF47" s="36" t="s">
        <v>52</v>
      </c>
      <c r="AG47" s="25" t="s">
        <v>52</v>
      </c>
      <c r="AH47" s="60" t="s">
        <v>52</v>
      </c>
      <c r="AI47" s="26" t="s">
        <v>52</v>
      </c>
    </row>
    <row r="48" spans="1:35">
      <c r="A48" s="39" t="s">
        <v>60</v>
      </c>
      <c r="B48" s="36">
        <v>21.810258999793689</v>
      </c>
      <c r="C48" s="25">
        <v>0.93752970240581268</v>
      </c>
      <c r="D48" s="36">
        <v>24.42409860002617</v>
      </c>
      <c r="E48" s="59">
        <v>2.0413807051544808</v>
      </c>
      <c r="F48" s="36">
        <v>22.2500667298964</v>
      </c>
      <c r="G48" s="25">
        <v>1.3505430124068463</v>
      </c>
      <c r="H48" s="60">
        <v>19.03065220170696</v>
      </c>
      <c r="I48" s="59">
        <v>1.0094099786336619</v>
      </c>
      <c r="J48" s="36">
        <v>-5.3934463983192096</v>
      </c>
      <c r="K48" s="25">
        <v>2.2706991640437586</v>
      </c>
      <c r="L48" s="36">
        <v>22.004710597447978</v>
      </c>
      <c r="M48" s="59">
        <v>0.87608233461881968</v>
      </c>
      <c r="N48" s="36" t="s">
        <v>52</v>
      </c>
      <c r="O48" s="25" t="s">
        <v>52</v>
      </c>
      <c r="P48" s="60" t="s">
        <v>52</v>
      </c>
      <c r="Q48" s="25" t="s">
        <v>52</v>
      </c>
      <c r="R48" s="36">
        <v>21.674803578085271</v>
      </c>
      <c r="S48" s="59">
        <v>0.96415310292378975</v>
      </c>
      <c r="T48" s="36" t="s">
        <v>52</v>
      </c>
      <c r="U48" s="25" t="s">
        <v>52</v>
      </c>
      <c r="V48" s="60" t="s">
        <v>52</v>
      </c>
      <c r="W48" s="25" t="s">
        <v>52</v>
      </c>
      <c r="X48" s="36">
        <v>21.781755930790339</v>
      </c>
      <c r="Y48" s="59">
        <v>0.97441354738338182</v>
      </c>
      <c r="Z48" s="36">
        <v>22.474890295045402</v>
      </c>
      <c r="AA48" s="25">
        <v>1.4313725611562353</v>
      </c>
      <c r="AB48" s="60">
        <v>0.69313436425506225</v>
      </c>
      <c r="AC48" s="25">
        <v>1.7660195108579704</v>
      </c>
      <c r="AD48" s="36">
        <v>21.813812345919249</v>
      </c>
      <c r="AE48" s="59">
        <v>0.96281077662711867</v>
      </c>
      <c r="AF48" s="36" t="s">
        <v>52</v>
      </c>
      <c r="AG48" s="25" t="s">
        <v>52</v>
      </c>
      <c r="AH48" s="60" t="s">
        <v>52</v>
      </c>
      <c r="AI48" s="26" t="s">
        <v>52</v>
      </c>
    </row>
    <row r="49" spans="1:35">
      <c r="A49" s="39" t="s">
        <v>102</v>
      </c>
      <c r="B49" s="36">
        <v>19.866032960918758</v>
      </c>
      <c r="C49" s="25">
        <v>1.478624595487952</v>
      </c>
      <c r="D49" s="36">
        <v>31.753792333885919</v>
      </c>
      <c r="E49" s="59">
        <v>4.1047228376330169</v>
      </c>
      <c r="F49" s="36">
        <v>23.95944363708853</v>
      </c>
      <c r="G49" s="25">
        <v>4.6690115345553433</v>
      </c>
      <c r="H49" s="60">
        <v>14.04249799894588</v>
      </c>
      <c r="I49" s="59">
        <v>1.4076721589499386</v>
      </c>
      <c r="J49" s="36">
        <v>-17.711294334940039</v>
      </c>
      <c r="K49" s="25">
        <v>4.3713778311316265</v>
      </c>
      <c r="L49" s="36">
        <v>20.199349524817791</v>
      </c>
      <c r="M49" s="59">
        <v>1.5360452489981955</v>
      </c>
      <c r="N49" s="36" t="s">
        <v>52</v>
      </c>
      <c r="O49" s="25" t="s">
        <v>52</v>
      </c>
      <c r="P49" s="60" t="s">
        <v>52</v>
      </c>
      <c r="Q49" s="25" t="s">
        <v>52</v>
      </c>
      <c r="R49" s="36">
        <v>17.450100945537031</v>
      </c>
      <c r="S49" s="59">
        <v>1.3749014600204137</v>
      </c>
      <c r="T49" s="36">
        <v>38.19285725456664</v>
      </c>
      <c r="U49" s="25">
        <v>7.1797203973294028</v>
      </c>
      <c r="V49" s="60">
        <v>20.742756309029609</v>
      </c>
      <c r="W49" s="25">
        <v>7.3841746360321325</v>
      </c>
      <c r="X49" s="36">
        <v>20.694944706501239</v>
      </c>
      <c r="Y49" s="59">
        <v>1.6478365118547844</v>
      </c>
      <c r="Z49" s="36">
        <v>14.27038618032028</v>
      </c>
      <c r="AA49" s="25">
        <v>4.74383622091531</v>
      </c>
      <c r="AB49" s="60">
        <v>-6.4245585261809595</v>
      </c>
      <c r="AC49" s="25">
        <v>5.1182043727380622</v>
      </c>
      <c r="AD49" s="36">
        <v>19.68342288422404</v>
      </c>
      <c r="AE49" s="59">
        <v>1.4367667113961791</v>
      </c>
      <c r="AF49" s="36" t="s">
        <v>52</v>
      </c>
      <c r="AG49" s="25" t="s">
        <v>52</v>
      </c>
      <c r="AH49" s="60" t="s">
        <v>52</v>
      </c>
      <c r="AI49" s="26" t="s">
        <v>52</v>
      </c>
    </row>
    <row r="50" spans="1:35">
      <c r="A50" s="39" t="s">
        <v>95</v>
      </c>
      <c r="B50" s="36">
        <v>29.254236913373919</v>
      </c>
      <c r="C50" s="25">
        <v>0.76926107973208413</v>
      </c>
      <c r="D50" s="234" t="s">
        <v>7</v>
      </c>
      <c r="E50" s="235" t="s">
        <v>7</v>
      </c>
      <c r="F50" s="234" t="s">
        <v>7</v>
      </c>
      <c r="G50" s="235" t="s">
        <v>7</v>
      </c>
      <c r="H50" s="60">
        <v>29.26232327091218</v>
      </c>
      <c r="I50" s="59">
        <v>0.76641785600106183</v>
      </c>
      <c r="J50" s="234" t="s">
        <v>7</v>
      </c>
      <c r="K50" s="235" t="s">
        <v>7</v>
      </c>
      <c r="L50" s="36">
        <v>31.51634019455873</v>
      </c>
      <c r="M50" s="59">
        <v>0.79559216354210494</v>
      </c>
      <c r="N50" s="36">
        <v>10.454361960405709</v>
      </c>
      <c r="O50" s="25">
        <v>2.4784278103180224</v>
      </c>
      <c r="P50" s="60">
        <v>-21.06197823415302</v>
      </c>
      <c r="Q50" s="25">
        <v>2.5874287041451645</v>
      </c>
      <c r="R50" s="36">
        <v>28.967669172337722</v>
      </c>
      <c r="S50" s="59">
        <v>0.79403707831853687</v>
      </c>
      <c r="T50" s="36" t="s">
        <v>52</v>
      </c>
      <c r="U50" s="25" t="s">
        <v>52</v>
      </c>
      <c r="V50" s="60" t="s">
        <v>52</v>
      </c>
      <c r="W50" s="25" t="s">
        <v>52</v>
      </c>
      <c r="X50" s="36">
        <v>29.752072107920409</v>
      </c>
      <c r="Y50" s="59">
        <v>0.99131967833126955</v>
      </c>
      <c r="Z50" s="36">
        <v>28.177289518931492</v>
      </c>
      <c r="AA50" s="25">
        <v>1.1617560408208729</v>
      </c>
      <c r="AB50" s="60">
        <v>-1.5747825889889171</v>
      </c>
      <c r="AC50" s="25">
        <v>1.5205321942809975</v>
      </c>
      <c r="AD50" s="36">
        <v>30.333579311054919</v>
      </c>
      <c r="AE50" s="59">
        <v>0.83922689945406359</v>
      </c>
      <c r="AF50" s="36">
        <v>21.71928282136987</v>
      </c>
      <c r="AG50" s="25">
        <v>2.2804831354820738</v>
      </c>
      <c r="AH50" s="60">
        <v>-8.6142964896850494</v>
      </c>
      <c r="AI50" s="26">
        <v>2.5051227217958751</v>
      </c>
    </row>
    <row r="51" spans="1:35">
      <c r="A51" s="39" t="s">
        <v>75</v>
      </c>
      <c r="B51" s="36">
        <v>15.82029048979606</v>
      </c>
      <c r="C51" s="25">
        <v>0.74647859774821479</v>
      </c>
      <c r="D51" s="36">
        <v>16.476406371599431</v>
      </c>
      <c r="E51" s="59">
        <v>1.5407543314554442</v>
      </c>
      <c r="F51" s="36">
        <v>13.711306960542739</v>
      </c>
      <c r="G51" s="25">
        <v>0.86382230993573117</v>
      </c>
      <c r="H51" s="60">
        <v>23.635010485224409</v>
      </c>
      <c r="I51" s="59">
        <v>2.3203050101804865</v>
      </c>
      <c r="J51" s="36">
        <v>7.1586041136249783</v>
      </c>
      <c r="K51" s="25">
        <v>2.9871644086655205</v>
      </c>
      <c r="L51" s="36">
        <v>15.08251218772407</v>
      </c>
      <c r="M51" s="59">
        <v>0.78142895908010634</v>
      </c>
      <c r="N51" s="36">
        <v>20.590040985313241</v>
      </c>
      <c r="O51" s="25">
        <v>2.3766062530326124</v>
      </c>
      <c r="P51" s="60">
        <v>5.5075287975891705</v>
      </c>
      <c r="Q51" s="25">
        <v>2.5117726251404573</v>
      </c>
      <c r="R51" s="36">
        <v>15.686349367827891</v>
      </c>
      <c r="S51" s="59">
        <v>0.72540268676793052</v>
      </c>
      <c r="T51" s="36" t="s">
        <v>52</v>
      </c>
      <c r="U51" s="25" t="s">
        <v>52</v>
      </c>
      <c r="V51" s="60" t="s">
        <v>52</v>
      </c>
      <c r="W51" s="25" t="s">
        <v>52</v>
      </c>
      <c r="X51" s="36">
        <v>15.79590648163304</v>
      </c>
      <c r="Y51" s="59">
        <v>0.76031196445110227</v>
      </c>
      <c r="Z51" s="36" t="s">
        <v>52</v>
      </c>
      <c r="AA51" s="25" t="s">
        <v>52</v>
      </c>
      <c r="AB51" s="60" t="s">
        <v>52</v>
      </c>
      <c r="AC51" s="25" t="s">
        <v>52</v>
      </c>
      <c r="AD51" s="36">
        <v>15.47702836859701</v>
      </c>
      <c r="AE51" s="59">
        <v>0.73158350713664122</v>
      </c>
      <c r="AF51" s="36">
        <v>17.409758471897039</v>
      </c>
      <c r="AG51" s="25">
        <v>1.9088810680750132</v>
      </c>
      <c r="AH51" s="60">
        <v>1.9327301033000293</v>
      </c>
      <c r="AI51" s="26">
        <v>1.9045527032767084</v>
      </c>
    </row>
    <row r="52" spans="1:35">
      <c r="A52" s="12" t="s">
        <v>59</v>
      </c>
      <c r="B52" s="313">
        <v>18.05500539100537</v>
      </c>
      <c r="C52" s="315">
        <v>1.0565389523159578</v>
      </c>
      <c r="D52" s="313">
        <v>17.270522517321009</v>
      </c>
      <c r="E52" s="314">
        <v>1.5845875214005538</v>
      </c>
      <c r="F52" s="313">
        <v>19.042834495536638</v>
      </c>
      <c r="G52" s="315">
        <v>1.6508256669018186</v>
      </c>
      <c r="H52" s="316">
        <v>18.21543009011739</v>
      </c>
      <c r="I52" s="314">
        <v>3.5264397967631322</v>
      </c>
      <c r="J52" s="313">
        <v>0.9449075727963816</v>
      </c>
      <c r="K52" s="315">
        <v>3.9239871341223904</v>
      </c>
      <c r="L52" s="313">
        <v>18.29246173155499</v>
      </c>
      <c r="M52" s="314">
        <v>1.1046374096110967</v>
      </c>
      <c r="N52" s="313" t="s">
        <v>52</v>
      </c>
      <c r="O52" s="315" t="s">
        <v>52</v>
      </c>
      <c r="P52" s="316" t="s">
        <v>52</v>
      </c>
      <c r="Q52" s="315" t="s">
        <v>52</v>
      </c>
      <c r="R52" s="313">
        <v>17.995767442956272</v>
      </c>
      <c r="S52" s="314">
        <v>1.1231922814455271</v>
      </c>
      <c r="T52" s="313" t="s">
        <v>52</v>
      </c>
      <c r="U52" s="315" t="s">
        <v>52</v>
      </c>
      <c r="V52" s="316" t="s">
        <v>52</v>
      </c>
      <c r="W52" s="315" t="s">
        <v>52</v>
      </c>
      <c r="X52" s="313">
        <v>18.120935359232931</v>
      </c>
      <c r="Y52" s="314">
        <v>1.1384656495957084</v>
      </c>
      <c r="Z52" s="313" t="s">
        <v>52</v>
      </c>
      <c r="AA52" s="315" t="s">
        <v>52</v>
      </c>
      <c r="AB52" s="316" t="s">
        <v>52</v>
      </c>
      <c r="AC52" s="315" t="s">
        <v>52</v>
      </c>
      <c r="AD52" s="313">
        <v>17.562772883126851</v>
      </c>
      <c r="AE52" s="314">
        <v>1.3764606696694457</v>
      </c>
      <c r="AF52" s="313">
        <v>19.252849600243479</v>
      </c>
      <c r="AG52" s="315">
        <v>1.9759901050824675</v>
      </c>
      <c r="AH52" s="316">
        <v>1.6900767171166287</v>
      </c>
      <c r="AI52" s="317">
        <v>2.4201242289314773</v>
      </c>
    </row>
    <row r="53" spans="1:35">
      <c r="A53" s="39" t="s">
        <v>63</v>
      </c>
      <c r="B53" s="36">
        <v>16.324002427077691</v>
      </c>
      <c r="C53" s="25">
        <v>0.78704681706412605</v>
      </c>
      <c r="D53" s="36" t="s">
        <v>52</v>
      </c>
      <c r="E53" s="59" t="s">
        <v>52</v>
      </c>
      <c r="F53" s="36">
        <v>20.178066153232329</v>
      </c>
      <c r="G53" s="25">
        <v>2.2129964691172166</v>
      </c>
      <c r="H53" s="60">
        <v>15.147984317947721</v>
      </c>
      <c r="I53" s="59">
        <v>0.94892687316656421</v>
      </c>
      <c r="J53" s="36" t="s">
        <v>52</v>
      </c>
      <c r="K53" s="25" t="s">
        <v>52</v>
      </c>
      <c r="L53" s="36">
        <v>16.311421177772289</v>
      </c>
      <c r="M53" s="59">
        <v>0.82358211431764017</v>
      </c>
      <c r="N53" s="36">
        <v>17.329270466636999</v>
      </c>
      <c r="O53" s="25">
        <v>2.357253721640113</v>
      </c>
      <c r="P53" s="60">
        <v>1.0178492888647099</v>
      </c>
      <c r="Q53" s="25">
        <v>2.4981110284269299</v>
      </c>
      <c r="R53" s="36">
        <v>16.46830201556995</v>
      </c>
      <c r="S53" s="59">
        <v>0.84115685524653883</v>
      </c>
      <c r="T53" s="36">
        <v>13.32207080143001</v>
      </c>
      <c r="U53" s="25">
        <v>3.9620616725887676</v>
      </c>
      <c r="V53" s="60">
        <v>-3.1462312141399398</v>
      </c>
      <c r="W53" s="25">
        <v>4.2335220987399129</v>
      </c>
      <c r="X53" s="36">
        <v>16.296247149301021</v>
      </c>
      <c r="Y53" s="59">
        <v>0.78780681594107071</v>
      </c>
      <c r="Z53" s="36" t="s">
        <v>52</v>
      </c>
      <c r="AA53" s="25" t="s">
        <v>52</v>
      </c>
      <c r="AB53" s="60" t="s">
        <v>52</v>
      </c>
      <c r="AC53" s="25" t="s">
        <v>52</v>
      </c>
      <c r="AD53" s="36">
        <v>16.19689411705534</v>
      </c>
      <c r="AE53" s="59">
        <v>0.77890354316877575</v>
      </c>
      <c r="AF53" s="36" t="s">
        <v>52</v>
      </c>
      <c r="AG53" s="25" t="s">
        <v>52</v>
      </c>
      <c r="AH53" s="60" t="s">
        <v>52</v>
      </c>
      <c r="AI53" s="26" t="s">
        <v>52</v>
      </c>
    </row>
    <row r="54" spans="1:35">
      <c r="A54" s="89" t="s">
        <v>90</v>
      </c>
      <c r="B54" s="36">
        <v>16.908624400923902</v>
      </c>
      <c r="C54" s="25">
        <v>0.7792663457334893</v>
      </c>
      <c r="D54" s="36">
        <v>26.01802137174251</v>
      </c>
      <c r="E54" s="59">
        <v>5.6232349542314966</v>
      </c>
      <c r="F54" s="36">
        <v>17.6397138254437</v>
      </c>
      <c r="G54" s="25">
        <v>0.93114734297060908</v>
      </c>
      <c r="H54" s="60">
        <v>14.209694919827299</v>
      </c>
      <c r="I54" s="59">
        <v>1.1968952750620161</v>
      </c>
      <c r="J54" s="36">
        <v>-11.80832645191521</v>
      </c>
      <c r="K54" s="25">
        <v>5.6339172070629102</v>
      </c>
      <c r="L54" s="36">
        <v>16.262672663050068</v>
      </c>
      <c r="M54" s="59">
        <v>0.91130354261334467</v>
      </c>
      <c r="N54" s="36">
        <v>17.850634747842971</v>
      </c>
      <c r="O54" s="25">
        <v>1.2533155108977496</v>
      </c>
      <c r="P54" s="60">
        <v>1.5879620847929026</v>
      </c>
      <c r="Q54" s="25">
        <v>1.4946277090717479</v>
      </c>
      <c r="R54" s="36">
        <v>16.495791933433448</v>
      </c>
      <c r="S54" s="59">
        <v>0.82121231165145059</v>
      </c>
      <c r="T54" s="36">
        <v>19.819729762708139</v>
      </c>
      <c r="U54" s="25">
        <v>3.0762332401063346</v>
      </c>
      <c r="V54" s="60">
        <v>3.3239378292746906</v>
      </c>
      <c r="W54" s="25">
        <v>3.2929208796060898</v>
      </c>
      <c r="X54" s="36">
        <v>16.49117015984422</v>
      </c>
      <c r="Y54" s="59">
        <v>0.97747050562016402</v>
      </c>
      <c r="Z54" s="36">
        <v>17.29974902381808</v>
      </c>
      <c r="AA54" s="25">
        <v>1.3005283668570282</v>
      </c>
      <c r="AB54" s="60">
        <v>0.80857886397386025</v>
      </c>
      <c r="AC54" s="25">
        <v>1.712478274525066</v>
      </c>
      <c r="AD54" s="36">
        <v>16.345426241188971</v>
      </c>
      <c r="AE54" s="59">
        <v>0.79714638788856873</v>
      </c>
      <c r="AF54" s="36">
        <v>18.412517504670159</v>
      </c>
      <c r="AG54" s="25">
        <v>1.7047025746954958</v>
      </c>
      <c r="AH54" s="60">
        <v>2.0670912634811884</v>
      </c>
      <c r="AI54" s="26">
        <v>1.8324824392371506</v>
      </c>
    </row>
    <row r="55" spans="1:35">
      <c r="A55" s="89" t="s">
        <v>70</v>
      </c>
      <c r="B55" s="36">
        <v>17.996276036955589</v>
      </c>
      <c r="C55" s="25">
        <v>0.85752118704513958</v>
      </c>
      <c r="D55" s="36">
        <v>18.352576109307051</v>
      </c>
      <c r="E55" s="59">
        <v>2.396378058053958</v>
      </c>
      <c r="F55" s="36">
        <v>18.218519292662261</v>
      </c>
      <c r="G55" s="25">
        <v>1.1108257687329142</v>
      </c>
      <c r="H55" s="60">
        <v>17.623666978217539</v>
      </c>
      <c r="I55" s="59">
        <v>1.5974894392133248</v>
      </c>
      <c r="J55" s="36">
        <v>-0.72890913108951239</v>
      </c>
      <c r="K55" s="25">
        <v>2.8983401849834594</v>
      </c>
      <c r="L55" s="36">
        <v>16.544350725949439</v>
      </c>
      <c r="M55" s="59">
        <v>0.80452562872886191</v>
      </c>
      <c r="N55" s="36">
        <v>24.919193048871961</v>
      </c>
      <c r="O55" s="25">
        <v>2.892706731673369</v>
      </c>
      <c r="P55" s="60">
        <v>8.3748423229225217</v>
      </c>
      <c r="Q55" s="25">
        <v>2.915966850623795</v>
      </c>
      <c r="R55" s="36">
        <v>17.792270476943401</v>
      </c>
      <c r="S55" s="59">
        <v>0.92881972500480148</v>
      </c>
      <c r="T55" s="36">
        <v>19.451751760757158</v>
      </c>
      <c r="U55" s="25">
        <v>2.1883870039614619</v>
      </c>
      <c r="V55" s="60">
        <v>1.6594812838137578</v>
      </c>
      <c r="W55" s="25">
        <v>2.2721491260367594</v>
      </c>
      <c r="X55" s="36">
        <v>16.40693453776872</v>
      </c>
      <c r="Y55" s="59">
        <v>1.2939806264414688</v>
      </c>
      <c r="Z55" s="36">
        <v>19.61165117907753</v>
      </c>
      <c r="AA55" s="25">
        <v>1.1619588527586868</v>
      </c>
      <c r="AB55" s="60">
        <v>3.20471664130881</v>
      </c>
      <c r="AC55" s="25">
        <v>1.685938955533433</v>
      </c>
      <c r="AD55" s="36">
        <v>16.916592290332058</v>
      </c>
      <c r="AE55" s="59">
        <v>1.0198551027109108</v>
      </c>
      <c r="AF55" s="36">
        <v>19.085487823433059</v>
      </c>
      <c r="AG55" s="25">
        <v>1.3014524862552019</v>
      </c>
      <c r="AH55" s="60">
        <v>2.1688955331010007</v>
      </c>
      <c r="AI55" s="26">
        <v>1.532792994379623</v>
      </c>
    </row>
    <row r="56" spans="1:35">
      <c r="A56" s="89" t="s">
        <v>57</v>
      </c>
      <c r="B56" s="36">
        <v>10.615556475695881</v>
      </c>
      <c r="C56" s="25">
        <v>0.72457370697129164</v>
      </c>
      <c r="D56" s="36">
        <v>18.54612917458514</v>
      </c>
      <c r="E56" s="59">
        <v>3.4267580503873756</v>
      </c>
      <c r="F56" s="36">
        <v>10.10303145364378</v>
      </c>
      <c r="G56" s="25">
        <v>1.2513616706978323</v>
      </c>
      <c r="H56" s="60">
        <v>9.7767630880044898</v>
      </c>
      <c r="I56" s="59">
        <v>0.93017843254601973</v>
      </c>
      <c r="J56" s="36">
        <v>-8.76936608658065</v>
      </c>
      <c r="K56" s="25">
        <v>3.5416787630893487</v>
      </c>
      <c r="L56" s="36">
        <v>9.3089331901546171</v>
      </c>
      <c r="M56" s="59">
        <v>0.6531546168659027</v>
      </c>
      <c r="N56" s="36">
        <v>22.780313911463761</v>
      </c>
      <c r="O56" s="25">
        <v>4.2704228668510966</v>
      </c>
      <c r="P56" s="60">
        <v>13.471380721309144</v>
      </c>
      <c r="Q56" s="25">
        <v>4.3218273798314906</v>
      </c>
      <c r="R56" s="36">
        <v>10.212486584279331</v>
      </c>
      <c r="S56" s="59">
        <v>0.7739317552115087</v>
      </c>
      <c r="T56" s="36">
        <v>12.718491003169691</v>
      </c>
      <c r="U56" s="25">
        <v>2.7273417160255247</v>
      </c>
      <c r="V56" s="60">
        <v>2.5060044188903596</v>
      </c>
      <c r="W56" s="25">
        <v>2.8840111635030428</v>
      </c>
      <c r="X56" s="36">
        <v>10.622811107981599</v>
      </c>
      <c r="Y56" s="59">
        <v>1.1061383895154493</v>
      </c>
      <c r="Z56" s="36">
        <v>10.366662169042121</v>
      </c>
      <c r="AA56" s="25">
        <v>0.89303928186498771</v>
      </c>
      <c r="AB56" s="60">
        <v>-0.25614893893947865</v>
      </c>
      <c r="AC56" s="25">
        <v>1.5144188665440756</v>
      </c>
      <c r="AD56" s="36">
        <v>10.20314736772017</v>
      </c>
      <c r="AE56" s="59">
        <v>0.74849063340867272</v>
      </c>
      <c r="AF56" s="36">
        <v>14.891486523547711</v>
      </c>
      <c r="AG56" s="25">
        <v>3.1414901847473771</v>
      </c>
      <c r="AH56" s="60">
        <v>4.6883391558275402</v>
      </c>
      <c r="AI56" s="26">
        <v>3.2365508991114056</v>
      </c>
    </row>
    <row r="57" spans="1:35">
      <c r="A57" s="89" t="s">
        <v>97</v>
      </c>
      <c r="B57" s="36">
        <v>31.29969266091949</v>
      </c>
      <c r="C57" s="25">
        <v>0.93288061555453905</v>
      </c>
      <c r="D57" s="36">
        <v>50.377439120218277</v>
      </c>
      <c r="E57" s="59">
        <v>2.9560419005524836</v>
      </c>
      <c r="F57" s="36">
        <v>36.642813114855258</v>
      </c>
      <c r="G57" s="25">
        <v>1.7475915845798868</v>
      </c>
      <c r="H57" s="60">
        <v>21.987789406333111</v>
      </c>
      <c r="I57" s="59">
        <v>0.93853010364188372</v>
      </c>
      <c r="J57" s="36">
        <v>-28.389649713885166</v>
      </c>
      <c r="K57" s="25">
        <v>3.098384295070308</v>
      </c>
      <c r="L57" s="36">
        <v>30.961257739044971</v>
      </c>
      <c r="M57" s="59">
        <v>0.93677203143823218</v>
      </c>
      <c r="N57" s="36">
        <v>38.84255316787646</v>
      </c>
      <c r="O57" s="25">
        <v>3.3586090685443639</v>
      </c>
      <c r="P57" s="60">
        <v>7.8812954288314891</v>
      </c>
      <c r="Q57" s="25">
        <v>3.3265344980141456</v>
      </c>
      <c r="R57" s="36">
        <v>29.157308950556111</v>
      </c>
      <c r="S57" s="59">
        <v>0.96777159052156614</v>
      </c>
      <c r="T57" s="36">
        <v>40.438837342226577</v>
      </c>
      <c r="U57" s="25">
        <v>2.0952649141238253</v>
      </c>
      <c r="V57" s="60">
        <v>11.281528391670467</v>
      </c>
      <c r="W57" s="25">
        <v>2.1961211956051074</v>
      </c>
      <c r="X57" s="36">
        <v>30.738332562106031</v>
      </c>
      <c r="Y57" s="59">
        <v>0.95315578728304629</v>
      </c>
      <c r="Z57" s="36">
        <v>33.004220901319542</v>
      </c>
      <c r="AA57" s="25">
        <v>2.515680330015849</v>
      </c>
      <c r="AB57" s="60">
        <v>2.265888339213511</v>
      </c>
      <c r="AC57" s="25">
        <v>2.59536612976523</v>
      </c>
      <c r="AD57" s="36">
        <v>31.733662121846741</v>
      </c>
      <c r="AE57" s="59">
        <v>0.97979313812581836</v>
      </c>
      <c r="AF57" s="36">
        <v>27.464599236365991</v>
      </c>
      <c r="AG57" s="25">
        <v>2.0567605517274923</v>
      </c>
      <c r="AH57" s="60">
        <v>-4.26906288548075</v>
      </c>
      <c r="AI57" s="26">
        <v>2.2673608736795647</v>
      </c>
    </row>
    <row r="58" spans="1:35">
      <c r="A58" s="89" t="s">
        <v>62</v>
      </c>
      <c r="B58" s="36">
        <v>9.2009654486344399</v>
      </c>
      <c r="C58" s="25">
        <v>0.73753579173204886</v>
      </c>
      <c r="D58" s="36">
        <v>8.4181373324747124</v>
      </c>
      <c r="E58" s="59">
        <v>0.81555193293337369</v>
      </c>
      <c r="F58" s="36">
        <v>10.500482946897881</v>
      </c>
      <c r="G58" s="25">
        <v>1.7337613731861365</v>
      </c>
      <c r="H58" s="60">
        <v>9.7231267503009295</v>
      </c>
      <c r="I58" s="59">
        <v>2.1299833040014464</v>
      </c>
      <c r="J58" s="36">
        <v>1.3049894178262171</v>
      </c>
      <c r="K58" s="25">
        <v>2.3054593883422556</v>
      </c>
      <c r="L58" s="36">
        <v>8.9458021194351058</v>
      </c>
      <c r="M58" s="59">
        <v>0.74501097415220763</v>
      </c>
      <c r="N58" s="36">
        <v>24.3922802309438</v>
      </c>
      <c r="O58" s="25">
        <v>6.8355425905234837</v>
      </c>
      <c r="P58" s="60">
        <v>15.446478111508695</v>
      </c>
      <c r="Q58" s="25">
        <v>6.8802352003242859</v>
      </c>
      <c r="R58" s="36">
        <v>9.2511639669635528</v>
      </c>
      <c r="S58" s="59">
        <v>0.78722308931125407</v>
      </c>
      <c r="T58" s="36">
        <v>8.6015519297177097</v>
      </c>
      <c r="U58" s="25">
        <v>2.4682096612054454</v>
      </c>
      <c r="V58" s="60">
        <v>-0.64961203724584315</v>
      </c>
      <c r="W58" s="25">
        <v>2.6418776119511942</v>
      </c>
      <c r="X58" s="36">
        <v>9.257984532767642</v>
      </c>
      <c r="Y58" s="59">
        <v>0.74149056169852989</v>
      </c>
      <c r="Z58" s="36" t="s">
        <v>52</v>
      </c>
      <c r="AA58" s="25" t="s">
        <v>52</v>
      </c>
      <c r="AB58" s="60" t="s">
        <v>52</v>
      </c>
      <c r="AC58" s="25" t="s">
        <v>52</v>
      </c>
      <c r="AD58" s="36">
        <v>9.3386548839246402</v>
      </c>
      <c r="AE58" s="59">
        <v>0.75124893163280582</v>
      </c>
      <c r="AF58" s="36" t="s">
        <v>52</v>
      </c>
      <c r="AG58" s="25" t="s">
        <v>52</v>
      </c>
      <c r="AH58" s="60" t="s">
        <v>52</v>
      </c>
      <c r="AI58" s="26" t="s">
        <v>52</v>
      </c>
    </row>
    <row r="59" spans="1:35">
      <c r="A59" s="89" t="s">
        <v>79</v>
      </c>
      <c r="B59" s="36">
        <v>24.357139867586149</v>
      </c>
      <c r="C59" s="25">
        <v>2.2824559015686332</v>
      </c>
      <c r="D59" s="36">
        <v>22.595157750594041</v>
      </c>
      <c r="E59" s="59">
        <v>3.7155617789941893</v>
      </c>
      <c r="F59" s="36">
        <v>24.181404313909479</v>
      </c>
      <c r="G59" s="25">
        <v>3.4967336241709268</v>
      </c>
      <c r="H59" s="60">
        <v>25.72948274552266</v>
      </c>
      <c r="I59" s="59">
        <v>2.8829239589346307</v>
      </c>
      <c r="J59" s="36">
        <v>3.1343249949286189</v>
      </c>
      <c r="K59" s="25">
        <v>4.6790381436254762</v>
      </c>
      <c r="L59" s="36">
        <v>25.07723318921775</v>
      </c>
      <c r="M59" s="59">
        <v>2.5543160025456437</v>
      </c>
      <c r="N59" s="36">
        <v>20.668246485713318</v>
      </c>
      <c r="O59" s="25">
        <v>4.1617919300542354</v>
      </c>
      <c r="P59" s="60">
        <v>-4.4089867035044321</v>
      </c>
      <c r="Q59" s="25">
        <v>4.9260653321629189</v>
      </c>
      <c r="R59" s="36">
        <v>19.893887469373901</v>
      </c>
      <c r="S59" s="59">
        <v>2.3440867135527896</v>
      </c>
      <c r="T59" s="36">
        <v>27.410121207633701</v>
      </c>
      <c r="U59" s="25">
        <v>3.1743691515108803</v>
      </c>
      <c r="V59" s="60">
        <v>7.5162337382597997</v>
      </c>
      <c r="W59" s="25">
        <v>3.9729350391971949</v>
      </c>
      <c r="X59" s="234" t="s">
        <v>7</v>
      </c>
      <c r="Y59" s="235" t="s">
        <v>7</v>
      </c>
      <c r="Z59" s="234" t="s">
        <v>7</v>
      </c>
      <c r="AA59" s="235" t="s">
        <v>7</v>
      </c>
      <c r="AB59" s="234" t="s">
        <v>7</v>
      </c>
      <c r="AC59" s="235" t="s">
        <v>7</v>
      </c>
      <c r="AD59" s="36">
        <v>24.512554506416631</v>
      </c>
      <c r="AE59" s="59">
        <v>2.3148913890620775</v>
      </c>
      <c r="AF59" s="36">
        <v>24.610586894662791</v>
      </c>
      <c r="AG59" s="25">
        <v>3.452798787178045</v>
      </c>
      <c r="AH59" s="60">
        <v>9.8032388246160451E-2</v>
      </c>
      <c r="AI59" s="26">
        <v>4.1965838418549168</v>
      </c>
    </row>
    <row r="60" spans="1:35">
      <c r="A60" s="89" t="s">
        <v>89</v>
      </c>
      <c r="B60" s="36">
        <v>16.821737666611948</v>
      </c>
      <c r="C60" s="25">
        <v>0.52416119457770327</v>
      </c>
      <c r="D60" s="36">
        <v>11.213542352279291</v>
      </c>
      <c r="E60" s="59">
        <v>1.1012557978412931</v>
      </c>
      <c r="F60" s="36">
        <v>14.345511139558001</v>
      </c>
      <c r="G60" s="25">
        <v>0.75061754565431327</v>
      </c>
      <c r="H60" s="60">
        <v>18.088025127468232</v>
      </c>
      <c r="I60" s="59">
        <v>0.80002255300529757</v>
      </c>
      <c r="J60" s="36">
        <v>6.874482775188941</v>
      </c>
      <c r="K60" s="25">
        <v>1.3999107631900702</v>
      </c>
      <c r="L60" s="36">
        <v>9.829089620530592</v>
      </c>
      <c r="M60" s="59">
        <v>0.52910263899051535</v>
      </c>
      <c r="N60" s="36">
        <v>21.597114020939859</v>
      </c>
      <c r="O60" s="25">
        <v>0.90514756528518381</v>
      </c>
      <c r="P60" s="60">
        <v>11.768024400409267</v>
      </c>
      <c r="Q60" s="25">
        <v>1.0879435896203196</v>
      </c>
      <c r="R60" s="36">
        <v>15.92671277883224</v>
      </c>
      <c r="S60" s="59">
        <v>0.60643276197833107</v>
      </c>
      <c r="T60" s="36">
        <v>15.970821568507169</v>
      </c>
      <c r="U60" s="25">
        <v>1.8078882694032186</v>
      </c>
      <c r="V60" s="60">
        <v>4.4108789674929483E-2</v>
      </c>
      <c r="W60" s="25">
        <v>1.8007710698087958</v>
      </c>
      <c r="X60" s="36">
        <v>13.98154667596941</v>
      </c>
      <c r="Y60" s="59">
        <v>0.56549682267390977</v>
      </c>
      <c r="Z60" s="36">
        <v>20.861543642531899</v>
      </c>
      <c r="AA60" s="25">
        <v>1.4485178747711829</v>
      </c>
      <c r="AB60" s="60">
        <v>6.8799969665624889</v>
      </c>
      <c r="AC60" s="25">
        <v>1.5241219973429327</v>
      </c>
      <c r="AD60" s="36">
        <v>16.372848942905701</v>
      </c>
      <c r="AE60" s="59">
        <v>0.61853498046590583</v>
      </c>
      <c r="AF60" s="36">
        <v>14.092601288130201</v>
      </c>
      <c r="AG60" s="25">
        <v>1.3662351154044305</v>
      </c>
      <c r="AH60" s="60">
        <v>-2.2802476547755006</v>
      </c>
      <c r="AI60" s="26">
        <v>1.4092531134837913</v>
      </c>
    </row>
    <row r="61" spans="1:35">
      <c r="A61" s="145" t="s">
        <v>81</v>
      </c>
      <c r="B61" s="36">
        <v>19.325238554931708</v>
      </c>
      <c r="C61" s="25">
        <v>0.19885099063153891</v>
      </c>
      <c r="D61" s="36">
        <v>21.188008316617861</v>
      </c>
      <c r="E61" s="59">
        <v>0.85479289660517965</v>
      </c>
      <c r="F61" s="36">
        <v>19.209864352675741</v>
      </c>
      <c r="G61" s="25">
        <v>0.31872399235313692</v>
      </c>
      <c r="H61" s="60">
        <v>20.129406331627841</v>
      </c>
      <c r="I61" s="59">
        <v>0.35766931766494559</v>
      </c>
      <c r="J61" s="36">
        <v>-1.3869778471390191</v>
      </c>
      <c r="K61" s="25">
        <v>0.9606072540161994</v>
      </c>
      <c r="L61" s="36">
        <v>19.123936851260641</v>
      </c>
      <c r="M61" s="59">
        <v>0.22717756717084689</v>
      </c>
      <c r="N61" s="36">
        <v>22.118518763790039</v>
      </c>
      <c r="O61" s="25">
        <v>0.60335225463759523</v>
      </c>
      <c r="P61" s="60">
        <v>2.4151068998328369</v>
      </c>
      <c r="Q61" s="25">
        <v>0.65261831387476121</v>
      </c>
      <c r="R61" s="36">
        <v>18.954207679271491</v>
      </c>
      <c r="S61" s="59">
        <v>0.24386619235782081</v>
      </c>
      <c r="T61" s="36">
        <v>22.174715124901539</v>
      </c>
      <c r="U61" s="25">
        <v>0.57951936598271436</v>
      </c>
      <c r="V61" s="60">
        <v>2.8408551450868358</v>
      </c>
      <c r="W61" s="25">
        <v>0.65335277608713305</v>
      </c>
      <c r="X61" s="36">
        <v>18.504140256641371</v>
      </c>
      <c r="Y61" s="59">
        <v>0.22796441763088349</v>
      </c>
      <c r="Z61" s="36">
        <v>22.50456855794268</v>
      </c>
      <c r="AA61" s="25">
        <v>0.52142593043778529</v>
      </c>
      <c r="AB61" s="60">
        <v>2.8961972612654829</v>
      </c>
      <c r="AC61" s="25">
        <v>0.61302967256585017</v>
      </c>
      <c r="AD61" s="36">
        <v>19.025678708513819</v>
      </c>
      <c r="AE61" s="59">
        <v>0.2518369313534623</v>
      </c>
      <c r="AF61" s="36">
        <v>19.720429314092559</v>
      </c>
      <c r="AG61" s="25">
        <v>0.43227186527248829</v>
      </c>
      <c r="AH61" s="60">
        <v>0.77140756468667104</v>
      </c>
      <c r="AI61" s="26">
        <v>0.50586843363843004</v>
      </c>
    </row>
    <row r="62" spans="1:35">
      <c r="A62" s="145" t="s">
        <v>103</v>
      </c>
      <c r="B62" s="36">
        <v>17.629585266113281</v>
      </c>
      <c r="C62" s="25">
        <v>0.31199121475219732</v>
      </c>
      <c r="D62" s="36">
        <v>20.46942138671875</v>
      </c>
      <c r="E62" s="59">
        <v>1.315627455711365</v>
      </c>
      <c r="F62" s="36">
        <v>17.012388229370121</v>
      </c>
      <c r="G62" s="25">
        <v>0.40028586983680731</v>
      </c>
      <c r="H62" s="60">
        <v>17.939935684204102</v>
      </c>
      <c r="I62" s="59">
        <v>0.57532215118408203</v>
      </c>
      <c r="J62" s="36">
        <v>-2.6418850421905522</v>
      </c>
      <c r="K62" s="25">
        <v>1.418973922729492</v>
      </c>
      <c r="L62" s="36">
        <v>17.42033576965332</v>
      </c>
      <c r="M62" s="59">
        <v>0.39131850004196173</v>
      </c>
      <c r="N62" s="36">
        <v>22.588314056396481</v>
      </c>
      <c r="O62" s="25">
        <v>1.1311061382293699</v>
      </c>
      <c r="P62" s="60">
        <v>4.7953543663024902</v>
      </c>
      <c r="Q62" s="25">
        <v>1.212039709091187</v>
      </c>
      <c r="R62" s="36">
        <v>16.546232223510739</v>
      </c>
      <c r="S62" s="59">
        <v>0.3233790397644043</v>
      </c>
      <c r="T62" s="36">
        <v>20.02876091003418</v>
      </c>
      <c r="U62" s="25">
        <v>0.9886820912361145</v>
      </c>
      <c r="V62" s="60">
        <v>3.5248138904571529</v>
      </c>
      <c r="W62" s="25">
        <v>1.069764971733093</v>
      </c>
      <c r="X62" s="36">
        <v>16.682083129882809</v>
      </c>
      <c r="Y62" s="59">
        <v>0.38112086057662958</v>
      </c>
      <c r="Z62" s="36">
        <v>20.295358657836911</v>
      </c>
      <c r="AA62" s="25">
        <v>0.6824944019317627</v>
      </c>
      <c r="AB62" s="60">
        <v>3.2258586883544922</v>
      </c>
      <c r="AC62" s="25">
        <v>0.84905159473419189</v>
      </c>
      <c r="AD62" s="36">
        <v>17.04398155212402</v>
      </c>
      <c r="AE62" s="59">
        <v>0.39932379126548773</v>
      </c>
      <c r="AF62" s="36">
        <v>18.971902847290039</v>
      </c>
      <c r="AG62" s="25">
        <v>0.6172758936882019</v>
      </c>
      <c r="AH62" s="60">
        <v>1.745770215988159</v>
      </c>
      <c r="AI62" s="26">
        <v>0.77387881278991699</v>
      </c>
    </row>
    <row r="63" spans="1:35" ht="14" thickBot="1">
      <c r="A63" s="125" t="s">
        <v>111</v>
      </c>
      <c r="B63" s="38">
        <v>18.97461739913938</v>
      </c>
      <c r="C63" s="31">
        <v>0.15736489573212309</v>
      </c>
      <c r="D63" s="38">
        <v>20.776131497526549</v>
      </c>
      <c r="E63" s="30">
        <v>0.63279501634746471</v>
      </c>
      <c r="F63" s="38">
        <v>18.63641859523667</v>
      </c>
      <c r="G63" s="31">
        <v>0.27557809272673872</v>
      </c>
      <c r="H63" s="32">
        <v>19.122797027609341</v>
      </c>
      <c r="I63" s="30">
        <v>0.27495119548750663</v>
      </c>
      <c r="J63" s="38">
        <v>-2.0807539643508779</v>
      </c>
      <c r="K63" s="31">
        <v>0.71568016832137149</v>
      </c>
      <c r="L63" s="38">
        <v>18.43823702750927</v>
      </c>
      <c r="M63" s="30">
        <v>0.18013278980695741</v>
      </c>
      <c r="N63" s="38">
        <v>21.692993871964191</v>
      </c>
      <c r="O63" s="31">
        <v>0.51649558384720584</v>
      </c>
      <c r="P63" s="32">
        <v>3.0182200377994959</v>
      </c>
      <c r="Q63" s="31">
        <v>0.55691935907919277</v>
      </c>
      <c r="R63" s="38">
        <v>18.64422134278108</v>
      </c>
      <c r="S63" s="30">
        <v>0.1849364760510363</v>
      </c>
      <c r="T63" s="38">
        <v>20.995187213763721</v>
      </c>
      <c r="U63" s="31">
        <v>0.50289401952474566</v>
      </c>
      <c r="V63" s="32">
        <v>2.5292482886040082</v>
      </c>
      <c r="W63" s="31">
        <v>0.54993937818243122</v>
      </c>
      <c r="X63" s="38">
        <v>18.382013810081339</v>
      </c>
      <c r="Y63" s="30">
        <v>0.17567090265087271</v>
      </c>
      <c r="Z63" s="38">
        <v>21.437934190701249</v>
      </c>
      <c r="AA63" s="31">
        <v>0.51619914320627969</v>
      </c>
      <c r="AB63" s="32">
        <v>1.8681930653901011</v>
      </c>
      <c r="AC63" s="31">
        <v>0.5765229245306458</v>
      </c>
      <c r="AD63" s="38">
        <v>18.699073418479749</v>
      </c>
      <c r="AE63" s="30">
        <v>0.19026036581939451</v>
      </c>
      <c r="AF63" s="38">
        <v>19.658916270382299</v>
      </c>
      <c r="AG63" s="31">
        <v>0.43592081769824431</v>
      </c>
      <c r="AH63" s="32">
        <v>0.70028606336321342</v>
      </c>
      <c r="AI63" s="33">
        <v>0.4944425796653934</v>
      </c>
    </row>
    <row r="64" spans="1:35">
      <c r="A64" s="24"/>
      <c r="B64" s="60"/>
      <c r="C64" s="59"/>
      <c r="D64" s="60"/>
      <c r="E64" s="59"/>
      <c r="F64" s="60"/>
      <c r="G64" s="59"/>
      <c r="H64" s="60"/>
      <c r="I64" s="59"/>
      <c r="J64" s="60"/>
      <c r="K64" s="59"/>
      <c r="L64" s="60"/>
      <c r="M64" s="59"/>
      <c r="N64" s="60"/>
      <c r="O64" s="59"/>
      <c r="P64" s="60"/>
      <c r="Q64" s="59"/>
      <c r="R64" s="60"/>
      <c r="S64" s="59"/>
      <c r="T64" s="60"/>
      <c r="U64" s="59"/>
      <c r="V64" s="60"/>
      <c r="W64" s="59"/>
      <c r="X64" s="60"/>
      <c r="Y64" s="59"/>
      <c r="Z64" s="60"/>
      <c r="AA64" s="59"/>
      <c r="AB64" s="60"/>
      <c r="AC64" s="59"/>
      <c r="AD64" s="60"/>
      <c r="AE64" s="59"/>
      <c r="AF64" s="60"/>
      <c r="AG64" s="59"/>
      <c r="AH64" s="60"/>
      <c r="AI64" s="59"/>
    </row>
    <row r="65" spans="1:1">
      <c r="A65" s="130" t="s">
        <v>219</v>
      </c>
    </row>
    <row r="66" spans="1:1">
      <c r="A66" s="5" t="s">
        <v>216</v>
      </c>
    </row>
    <row r="67" spans="1:1">
      <c r="A67" s="5" t="s">
        <v>217</v>
      </c>
    </row>
    <row r="68" spans="1:1">
      <c r="A68" s="5" t="s">
        <v>218</v>
      </c>
    </row>
    <row r="69" spans="1:1">
      <c r="A69" s="5" t="s">
        <v>501</v>
      </c>
    </row>
    <row r="70" spans="1:1" ht="14" customHeight="1">
      <c r="A70" s="5" t="s">
        <v>502</v>
      </c>
    </row>
    <row r="71" spans="1:1" ht="14" customHeight="1">
      <c r="A71" s="279" t="s">
        <v>475</v>
      </c>
    </row>
    <row r="72" spans="1:1">
      <c r="A72" s="58" t="s">
        <v>476</v>
      </c>
    </row>
    <row r="73" spans="1:1">
      <c r="A73" s="5" t="s">
        <v>473</v>
      </c>
    </row>
    <row r="74" spans="1:1">
      <c r="A74" s="204"/>
    </row>
    <row r="75" spans="1:1">
      <c r="A75" s="205"/>
    </row>
  </sheetData>
  <sortState xmlns:xlrd2="http://schemas.microsoft.com/office/spreadsheetml/2017/richdata2" ref="A13:AI60">
    <sortCondition ref="A12"/>
  </sortState>
  <customSheetViews>
    <customSheetView guid="{C6F97F9E-B600-4C17-894D-590A32101059}" scale="80" showGridLines="0" topLeftCell="A31">
      <selection activeCell="J58" sqref="J58"/>
      <pageMargins left="0.7" right="0.7" top="0.75" bottom="0.75" header="0.3" footer="0.3"/>
      <pageSetup paperSize="9" orientation="portrait" r:id="rId1"/>
    </customSheetView>
    <customSheetView guid="{FDFE99BC-6C4F-47A7-A6F0-C356BD0C43CF}" scale="80" showGridLines="0" topLeftCell="A31">
      <selection activeCell="J58" sqref="J58"/>
      <pageMargins left="0.7" right="0.7" top="0.75" bottom="0.75" header="0.3" footer="0.3"/>
      <pageSetup paperSize="9" orientation="portrait" r:id="rId2"/>
    </customSheetView>
  </customSheetViews>
  <mergeCells count="23">
    <mergeCell ref="R9:S9"/>
    <mergeCell ref="B7:AI7"/>
    <mergeCell ref="B8:C9"/>
    <mergeCell ref="D8:K8"/>
    <mergeCell ref="L8:Q8"/>
    <mergeCell ref="R8:W8"/>
    <mergeCell ref="X8:AC8"/>
    <mergeCell ref="AD8:AI8"/>
    <mergeCell ref="D9:E9"/>
    <mergeCell ref="F9:G9"/>
    <mergeCell ref="H9:I9"/>
    <mergeCell ref="J9:K9"/>
    <mergeCell ref="L9:M9"/>
    <mergeCell ref="N9:O9"/>
    <mergeCell ref="P9:Q9"/>
    <mergeCell ref="AF9:AG9"/>
    <mergeCell ref="AH9:AI9"/>
    <mergeCell ref="T9:U9"/>
    <mergeCell ref="V9:W9"/>
    <mergeCell ref="X9:Y9"/>
    <mergeCell ref="Z9:AA9"/>
    <mergeCell ref="AB9:AC9"/>
    <mergeCell ref="AD9:AE9"/>
  </mergeCells>
  <conditionalFormatting sqref="P49:P63 AB23:AB63 J12:J63 P12:P47 V12:V63 AB12:AB21 AH12:AH63">
    <cfRule type="expression" dxfId="93" priority="3">
      <formula>ABS(J12/K12)&gt;1.96</formula>
    </cfRule>
  </conditionalFormatting>
  <conditionalFormatting sqref="J16 P20 J20">
    <cfRule type="expression" dxfId="92" priority="4">
      <formula>ABS(J14/K14)&gt;1.96</formula>
    </cfRule>
  </conditionalFormatting>
  <conditionalFormatting sqref="P18 J18">
    <cfRule type="expression" dxfId="91" priority="5">
      <formula>ABS(#REF!/#REF!)&gt;1.96</formula>
    </cfRule>
  </conditionalFormatting>
  <conditionalFormatting sqref="P16">
    <cfRule type="expression" dxfId="90" priority="6">
      <formula>ABS(P14/Q14)&gt;1.96</formula>
    </cfRule>
  </conditionalFormatting>
  <conditionalFormatting sqref="V59 AB59 AH59 V16 AB16 AH16">
    <cfRule type="expression" dxfId="89" priority="7">
      <formula>ABS(#REF!/#REF!)&gt;1.96</formula>
    </cfRule>
  </conditionalFormatting>
  <conditionalFormatting sqref="P48">
    <cfRule type="expression" dxfId="88" priority="2">
      <formula>ABS(P48/Q48)&gt;1.96</formula>
    </cfRule>
  </conditionalFormatting>
  <conditionalFormatting sqref="AB22">
    <cfRule type="expression" dxfId="87" priority="1">
      <formula>ABS(AB22/AC22)&gt;1.96</formula>
    </cfRule>
  </conditionalFormatting>
  <conditionalFormatting sqref="P19 J19">
    <cfRule type="expression" dxfId="86" priority="30">
      <formula>ABS(J16/K16)&gt;1.96</formula>
    </cfRule>
  </conditionalFormatting>
  <pageMargins left="0.7" right="0.7" top="0.75" bottom="0.75" header="0.3" footer="0.3"/>
  <pageSetup paperSize="9" orientation="portrait"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2"/>
  <dimension ref="A1:Z69"/>
  <sheetViews>
    <sheetView showGridLines="0" topLeftCell="A45" zoomScaleNormal="100" workbookViewId="0"/>
  </sheetViews>
  <sheetFormatPr baseColWidth="10" defaultColWidth="8.83203125" defaultRowHeight="13"/>
  <cols>
    <col min="1" max="1" width="31.33203125" style="5" customWidth="1"/>
    <col min="2" max="17" width="9.6640625" style="5" customWidth="1"/>
    <col min="18" max="16384" width="8.83203125" style="5"/>
  </cols>
  <sheetData>
    <row r="1" spans="1:26">
      <c r="A1" s="5" t="str">
        <f ca="1">RIGHT(CELL("Filename",A1),LEN(CELL("Filename",A1))-FIND("]",CELL("Filename",A1)))</f>
        <v>Tabela CMUL.TCEXP.WORK_HOURS</v>
      </c>
      <c r="C1" s="23"/>
      <c r="D1" s="23"/>
      <c r="E1" s="23"/>
      <c r="J1" s="177" t="s">
        <v>413</v>
      </c>
    </row>
    <row r="2" spans="1:26">
      <c r="C2" s="23"/>
      <c r="D2" s="23"/>
      <c r="E2" s="23"/>
      <c r="J2" s="202" t="s">
        <v>436</v>
      </c>
    </row>
    <row r="3" spans="1:26">
      <c r="A3" s="23" t="s">
        <v>357</v>
      </c>
    </row>
    <row r="4" spans="1:26">
      <c r="A4" s="69" t="s">
        <v>529</v>
      </c>
    </row>
    <row r="5" spans="1:26">
      <c r="A5" s="35"/>
      <c r="B5" s="35"/>
      <c r="C5" s="35"/>
      <c r="D5" s="35"/>
      <c r="E5" s="35"/>
      <c r="F5" s="35"/>
    </row>
    <row r="6" spans="1:26" ht="14" thickBot="1"/>
    <row r="7" spans="1:26" s="40" customFormat="1" ht="34.5" customHeight="1">
      <c r="A7" s="11"/>
      <c r="B7" s="349" t="s">
        <v>222</v>
      </c>
      <c r="C7" s="349"/>
      <c r="D7" s="349"/>
      <c r="E7" s="349"/>
      <c r="F7" s="349"/>
      <c r="G7" s="349"/>
      <c r="H7" s="349"/>
      <c r="I7" s="349"/>
      <c r="J7" s="349"/>
      <c r="K7" s="349"/>
      <c r="L7" s="349"/>
      <c r="M7" s="349"/>
      <c r="N7" s="349"/>
      <c r="O7" s="349"/>
      <c r="P7" s="349"/>
      <c r="Q7" s="350"/>
    </row>
    <row r="8" spans="1:26" s="40" customFormat="1" ht="31.25" customHeight="1">
      <c r="A8" s="12"/>
      <c r="B8" s="347" t="s">
        <v>224</v>
      </c>
      <c r="C8" s="359"/>
      <c r="D8" s="359"/>
      <c r="E8" s="359"/>
      <c r="F8" s="359"/>
      <c r="G8" s="359"/>
      <c r="H8" s="359"/>
      <c r="I8" s="359"/>
      <c r="J8" s="359" t="s">
        <v>223</v>
      </c>
      <c r="K8" s="359"/>
      <c r="L8" s="359"/>
      <c r="M8" s="359"/>
      <c r="N8" s="359"/>
      <c r="O8" s="359"/>
      <c r="P8" s="359"/>
      <c r="Q8" s="360"/>
      <c r="Z8" s="281" t="s">
        <v>466</v>
      </c>
    </row>
    <row r="9" spans="1:26" s="40" customFormat="1" ht="57" customHeight="1">
      <c r="A9" s="12"/>
      <c r="B9" s="424" t="s">
        <v>13</v>
      </c>
      <c r="C9" s="362"/>
      <c r="D9" s="353" t="s">
        <v>122</v>
      </c>
      <c r="E9" s="354"/>
      <c r="F9" s="353" t="s">
        <v>115</v>
      </c>
      <c r="G9" s="355"/>
      <c r="H9" s="356" t="s">
        <v>44</v>
      </c>
      <c r="I9" s="355"/>
      <c r="J9" s="418" t="s">
        <v>13</v>
      </c>
      <c r="K9" s="352"/>
      <c r="L9" s="353" t="s">
        <v>122</v>
      </c>
      <c r="M9" s="354"/>
      <c r="N9" s="353" t="s">
        <v>115</v>
      </c>
      <c r="O9" s="355"/>
      <c r="P9" s="356" t="s">
        <v>44</v>
      </c>
      <c r="Q9" s="358"/>
    </row>
    <row r="10" spans="1:26" s="35" customFormat="1">
      <c r="A10" s="13"/>
      <c r="B10" s="20" t="s">
        <v>487</v>
      </c>
      <c r="C10" s="21" t="s">
        <v>485</v>
      </c>
      <c r="D10" s="20" t="s">
        <v>487</v>
      </c>
      <c r="E10" s="20" t="s">
        <v>485</v>
      </c>
      <c r="F10" s="19" t="s">
        <v>487</v>
      </c>
      <c r="G10" s="21" t="s">
        <v>485</v>
      </c>
      <c r="H10" s="19" t="s">
        <v>6</v>
      </c>
      <c r="I10" s="21" t="s">
        <v>485</v>
      </c>
      <c r="J10" s="20" t="s">
        <v>487</v>
      </c>
      <c r="K10" s="21" t="s">
        <v>485</v>
      </c>
      <c r="L10" s="19" t="s">
        <v>487</v>
      </c>
      <c r="M10" s="21" t="s">
        <v>485</v>
      </c>
      <c r="N10" s="20" t="s">
        <v>487</v>
      </c>
      <c r="O10" s="21" t="s">
        <v>485</v>
      </c>
      <c r="P10" s="20" t="s">
        <v>6</v>
      </c>
      <c r="Q10" s="22" t="s">
        <v>485</v>
      </c>
    </row>
    <row r="11" spans="1:26">
      <c r="A11" s="71"/>
      <c r="B11" s="126"/>
      <c r="C11" s="126"/>
      <c r="D11" s="127"/>
      <c r="E11" s="126"/>
      <c r="F11" s="127"/>
      <c r="G11" s="128"/>
      <c r="H11" s="126"/>
      <c r="I11" s="128"/>
      <c r="J11" s="126"/>
      <c r="K11" s="126"/>
      <c r="L11" s="127"/>
      <c r="M11" s="126"/>
      <c r="N11" s="127"/>
      <c r="O11" s="128"/>
      <c r="P11" s="126"/>
      <c r="Q11" s="129"/>
    </row>
    <row r="12" spans="1:26">
      <c r="A12" s="39" t="s">
        <v>73</v>
      </c>
      <c r="B12" s="60">
        <v>46.976625319150877</v>
      </c>
      <c r="C12" s="59">
        <v>0.6362529719112211</v>
      </c>
      <c r="D12" s="36">
        <v>50.71910045784643</v>
      </c>
      <c r="E12" s="59">
        <v>1.0147882787808402</v>
      </c>
      <c r="F12" s="36">
        <v>45.852011178583993</v>
      </c>
      <c r="G12" s="25">
        <v>0.79477337998514719</v>
      </c>
      <c r="H12" s="60">
        <v>-4.8670892792624372</v>
      </c>
      <c r="I12" s="25">
        <v>1.3287728029515666</v>
      </c>
      <c r="J12" s="36">
        <v>27.18138541471539</v>
      </c>
      <c r="K12" s="59">
        <v>0.45684438350532597</v>
      </c>
      <c r="L12" s="36">
        <v>28.868432327565358</v>
      </c>
      <c r="M12" s="59">
        <v>0.65912919646177848</v>
      </c>
      <c r="N12" s="36">
        <v>26.673813004853681</v>
      </c>
      <c r="O12" s="25">
        <v>0.54556948929809146</v>
      </c>
      <c r="P12" s="60">
        <v>-2.1946193227116773</v>
      </c>
      <c r="Q12" s="26">
        <v>0.82299493513368227</v>
      </c>
    </row>
    <row r="13" spans="1:26">
      <c r="A13" s="39" t="s">
        <v>76</v>
      </c>
      <c r="B13" s="60">
        <v>46.940849761714723</v>
      </c>
      <c r="C13" s="59">
        <v>0.41032500565114421</v>
      </c>
      <c r="D13" s="36">
        <v>47.396439145840148</v>
      </c>
      <c r="E13" s="59">
        <v>0.78132912317716974</v>
      </c>
      <c r="F13" s="36">
        <v>46.802781819243471</v>
      </c>
      <c r="G13" s="25">
        <v>0.42065555061815985</v>
      </c>
      <c r="H13" s="60">
        <v>-0.59365732659667714</v>
      </c>
      <c r="I13" s="25">
        <v>0.79077398823957401</v>
      </c>
      <c r="J13" s="36">
        <v>20.1497841938777</v>
      </c>
      <c r="K13" s="59">
        <v>0.2156579353552468</v>
      </c>
      <c r="L13" s="36">
        <v>22.079066452117949</v>
      </c>
      <c r="M13" s="59">
        <v>0.3402512916077719</v>
      </c>
      <c r="N13" s="36">
        <v>19.570128074339149</v>
      </c>
      <c r="O13" s="25">
        <v>0.2462302659884148</v>
      </c>
      <c r="P13" s="60">
        <v>-2.5089383777788008</v>
      </c>
      <c r="Q13" s="26">
        <v>0.38526109549315879</v>
      </c>
    </row>
    <row r="14" spans="1:26">
      <c r="A14" s="89" t="s">
        <v>106</v>
      </c>
      <c r="B14" s="36">
        <v>44.800798705640553</v>
      </c>
      <c r="C14" s="59">
        <v>0.33817104678831095</v>
      </c>
      <c r="D14" s="36">
        <v>45.314234843375409</v>
      </c>
      <c r="E14" s="59">
        <v>0.58483390912974631</v>
      </c>
      <c r="F14" s="36">
        <v>44.665201562633143</v>
      </c>
      <c r="G14" s="25">
        <v>0.42217344522277434</v>
      </c>
      <c r="H14" s="60">
        <v>-0.64903328074226607</v>
      </c>
      <c r="I14" s="25">
        <v>0.73948114489770256</v>
      </c>
      <c r="J14" s="36">
        <v>19.869937900081709</v>
      </c>
      <c r="K14" s="59">
        <v>0.18071902490468494</v>
      </c>
      <c r="L14" s="36">
        <v>21.450103032090109</v>
      </c>
      <c r="M14" s="59">
        <v>0.39703059115260303</v>
      </c>
      <c r="N14" s="36">
        <v>19.352345585639849</v>
      </c>
      <c r="O14" s="25">
        <v>0.22811555174658665</v>
      </c>
      <c r="P14" s="60">
        <v>-2.0977574464502595</v>
      </c>
      <c r="Q14" s="26">
        <v>0.49188305568687113</v>
      </c>
    </row>
    <row r="15" spans="1:26">
      <c r="A15" s="89" t="s">
        <v>86</v>
      </c>
      <c r="B15" s="36">
        <v>37.196225367355737</v>
      </c>
      <c r="C15" s="59">
        <v>0.28058210989496696</v>
      </c>
      <c r="D15" s="36">
        <v>36.614751024107022</v>
      </c>
      <c r="E15" s="59">
        <v>0.54677756559271873</v>
      </c>
      <c r="F15" s="36">
        <v>37.40084003100268</v>
      </c>
      <c r="G15" s="25">
        <v>0.28511892850961751</v>
      </c>
      <c r="H15" s="60">
        <v>0.78608900689565786</v>
      </c>
      <c r="I15" s="25">
        <v>0.56125713091182816</v>
      </c>
      <c r="J15" s="36">
        <v>19.23728430259337</v>
      </c>
      <c r="K15" s="59">
        <v>0.11341327178021705</v>
      </c>
      <c r="L15" s="36">
        <v>18.548098054933991</v>
      </c>
      <c r="M15" s="59">
        <v>0.2546885839912994</v>
      </c>
      <c r="N15" s="36">
        <v>19.468681394173039</v>
      </c>
      <c r="O15" s="25">
        <v>0.12610205652097331</v>
      </c>
      <c r="P15" s="60">
        <v>0.92058333923904812</v>
      </c>
      <c r="Q15" s="26">
        <v>0.28556800351946271</v>
      </c>
    </row>
    <row r="16" spans="1:26">
      <c r="A16" s="89" t="s">
        <v>98</v>
      </c>
      <c r="B16" s="36">
        <v>35.08584878364077</v>
      </c>
      <c r="C16" s="59">
        <v>0.23228403147779669</v>
      </c>
      <c r="D16" s="36">
        <v>35.394646179253442</v>
      </c>
      <c r="E16" s="59">
        <v>0.51489476355833874</v>
      </c>
      <c r="F16" s="36">
        <v>34.988556727221813</v>
      </c>
      <c r="G16" s="25">
        <v>0.24719545004654231</v>
      </c>
      <c r="H16" s="60">
        <v>-0.40608945203162961</v>
      </c>
      <c r="I16" s="25">
        <v>0.54420340739952588</v>
      </c>
      <c r="J16" s="36">
        <v>18.547493494035781</v>
      </c>
      <c r="K16" s="59">
        <v>0.10149203186150792</v>
      </c>
      <c r="L16" s="36">
        <v>18.842240958874431</v>
      </c>
      <c r="M16" s="59">
        <v>0.22961693565366562</v>
      </c>
      <c r="N16" s="36">
        <v>18.45908997243577</v>
      </c>
      <c r="O16" s="25">
        <v>9.9922125492714092E-2</v>
      </c>
      <c r="P16" s="60">
        <v>-0.38315098643866108</v>
      </c>
      <c r="Q16" s="26">
        <v>0.23066707034760819</v>
      </c>
    </row>
    <row r="17" spans="1:17">
      <c r="A17" s="275" t="s">
        <v>547</v>
      </c>
      <c r="B17" s="60">
        <v>37.057026145372568</v>
      </c>
      <c r="C17" s="59">
        <v>0.27434789302140583</v>
      </c>
      <c r="D17" s="36">
        <v>38.096320455155947</v>
      </c>
      <c r="E17" s="59">
        <v>0.57877194766273043</v>
      </c>
      <c r="F17" s="36">
        <v>36.786432284685553</v>
      </c>
      <c r="G17" s="25">
        <v>0.31819700958285652</v>
      </c>
      <c r="H17" s="60">
        <v>-1.3098881704703942</v>
      </c>
      <c r="I17" s="25">
        <v>0.66801073440906888</v>
      </c>
      <c r="J17" s="36">
        <v>18.451498513328438</v>
      </c>
      <c r="K17" s="59">
        <v>0.15782231914776312</v>
      </c>
      <c r="L17" s="36">
        <v>19.179304728838058</v>
      </c>
      <c r="M17" s="59">
        <v>0.36928669088077332</v>
      </c>
      <c r="N17" s="36">
        <v>18.259016299192758</v>
      </c>
      <c r="O17" s="25">
        <v>0.14780556910302498</v>
      </c>
      <c r="P17" s="60">
        <v>-0.9202884296453</v>
      </c>
      <c r="Q17" s="26">
        <v>0.35949826379890809</v>
      </c>
    </row>
    <row r="18" spans="1:17">
      <c r="A18" s="39" t="s">
        <v>104</v>
      </c>
      <c r="B18" s="60">
        <v>38.480703531025199</v>
      </c>
      <c r="C18" s="59">
        <v>0.45396362610072483</v>
      </c>
      <c r="D18" s="36">
        <v>37.322791974920747</v>
      </c>
      <c r="E18" s="59">
        <v>0.89823966896127561</v>
      </c>
      <c r="F18" s="36">
        <v>38.746526019158289</v>
      </c>
      <c r="G18" s="25">
        <v>0.49153626398096556</v>
      </c>
      <c r="H18" s="60">
        <v>1.4237340442375412</v>
      </c>
      <c r="I18" s="25">
        <v>0.95599251329733803</v>
      </c>
      <c r="J18" s="36">
        <v>19.859160809304321</v>
      </c>
      <c r="K18" s="59">
        <v>0.21303803667555263</v>
      </c>
      <c r="L18" s="36">
        <v>20.231996645841011</v>
      </c>
      <c r="M18" s="59">
        <v>0.43964612682893889</v>
      </c>
      <c r="N18" s="36">
        <v>19.78363898651881</v>
      </c>
      <c r="O18" s="25">
        <v>0.20576459330878397</v>
      </c>
      <c r="P18" s="60">
        <v>-0.44835765932220184</v>
      </c>
      <c r="Q18" s="26">
        <v>0.41095588292354202</v>
      </c>
    </row>
    <row r="19" spans="1:17">
      <c r="A19" s="39" t="s">
        <v>101</v>
      </c>
      <c r="B19" s="60">
        <v>29.840418402531849</v>
      </c>
      <c r="C19" s="59">
        <v>0.54270242735499985</v>
      </c>
      <c r="D19" s="36">
        <v>27.953081709935962</v>
      </c>
      <c r="E19" s="59">
        <v>1.3532932813698746</v>
      </c>
      <c r="F19" s="36">
        <v>30.205957429066981</v>
      </c>
      <c r="G19" s="25">
        <v>0.57582163719518575</v>
      </c>
      <c r="H19" s="60">
        <v>2.2528757191310191</v>
      </c>
      <c r="I19" s="25">
        <v>1.4439687551948488</v>
      </c>
      <c r="J19" s="36">
        <v>22.264312661044979</v>
      </c>
      <c r="K19" s="59">
        <v>0.48133090787283273</v>
      </c>
      <c r="L19" s="36">
        <v>19.896212431233089</v>
      </c>
      <c r="M19" s="59">
        <v>0.96085879436633237</v>
      </c>
      <c r="N19" s="36">
        <v>22.697750094596799</v>
      </c>
      <c r="O19" s="25">
        <v>0.49969250044455737</v>
      </c>
      <c r="P19" s="60">
        <v>2.8015376633637104</v>
      </c>
      <c r="Q19" s="26">
        <v>1.0136423132508197</v>
      </c>
    </row>
    <row r="20" spans="1:17">
      <c r="A20" s="39" t="s">
        <v>85</v>
      </c>
      <c r="B20" s="60">
        <v>28.960042422810361</v>
      </c>
      <c r="C20" s="59">
        <v>0.60068945325774481</v>
      </c>
      <c r="D20" s="36">
        <v>25.090168569222421</v>
      </c>
      <c r="E20" s="59">
        <v>1.0891300127017189</v>
      </c>
      <c r="F20" s="36">
        <v>29.646787341236511</v>
      </c>
      <c r="G20" s="25">
        <v>0.60847497486508373</v>
      </c>
      <c r="H20" s="60">
        <v>4.5566187720140903</v>
      </c>
      <c r="I20" s="25">
        <v>1.0340646008020191</v>
      </c>
      <c r="J20" s="36">
        <v>16.81249384548606</v>
      </c>
      <c r="K20" s="59">
        <v>0.39443339008779121</v>
      </c>
      <c r="L20" s="36">
        <v>13.33471132250294</v>
      </c>
      <c r="M20" s="59">
        <v>0.64124928371233669</v>
      </c>
      <c r="N20" s="36">
        <v>17.407381187853801</v>
      </c>
      <c r="O20" s="25">
        <v>0.40199256668993633</v>
      </c>
      <c r="P20" s="60">
        <v>4.0726698653508606</v>
      </c>
      <c r="Q20" s="26">
        <v>0.61024505819140307</v>
      </c>
    </row>
    <row r="21" spans="1:17">
      <c r="A21" s="39" t="s">
        <v>56</v>
      </c>
      <c r="B21" s="60">
        <v>34.298021900427798</v>
      </c>
      <c r="C21" s="59">
        <v>0.63437331875208447</v>
      </c>
      <c r="D21" s="36">
        <v>33.340525637470563</v>
      </c>
      <c r="E21" s="59">
        <v>1.6867895526777674</v>
      </c>
      <c r="F21" s="36">
        <v>34.450414549249977</v>
      </c>
      <c r="G21" s="25">
        <v>0.62241874419906529</v>
      </c>
      <c r="H21" s="60">
        <v>1.1098889117794144</v>
      </c>
      <c r="I21" s="25">
        <v>1.5973008992850648</v>
      </c>
      <c r="J21" s="36">
        <v>17.408576167820279</v>
      </c>
      <c r="K21" s="59">
        <v>0.3139466947437482</v>
      </c>
      <c r="L21" s="36">
        <v>17.438626016133409</v>
      </c>
      <c r="M21" s="59">
        <v>0.59871453645914052</v>
      </c>
      <c r="N21" s="36">
        <v>17.428852462654088</v>
      </c>
      <c r="O21" s="25">
        <v>0.33358621896142399</v>
      </c>
      <c r="P21" s="60">
        <v>-9.773553479320185E-3</v>
      </c>
      <c r="Q21" s="26">
        <v>0.63516942073882299</v>
      </c>
    </row>
    <row r="22" spans="1:17">
      <c r="A22" s="39" t="s">
        <v>67</v>
      </c>
      <c r="B22" s="60">
        <v>38.497805161454238</v>
      </c>
      <c r="C22" s="59">
        <v>0.36044521266978763</v>
      </c>
      <c r="D22" s="36">
        <v>36.668388706811797</v>
      </c>
      <c r="E22" s="59">
        <v>0.77877552521170568</v>
      </c>
      <c r="F22" s="36">
        <v>38.942066880305198</v>
      </c>
      <c r="G22" s="25">
        <v>0.39183853813982766</v>
      </c>
      <c r="H22" s="60">
        <v>2.2736781734934013</v>
      </c>
      <c r="I22" s="25">
        <v>0.83723531393892747</v>
      </c>
      <c r="J22" s="36">
        <v>19.102184185982129</v>
      </c>
      <c r="K22" s="59">
        <v>0.12655606682206999</v>
      </c>
      <c r="L22" s="36">
        <v>19.40110422511821</v>
      </c>
      <c r="M22" s="59">
        <v>0.32787845611848265</v>
      </c>
      <c r="N22" s="36">
        <v>19.03985698487066</v>
      </c>
      <c r="O22" s="25">
        <v>0.12771396753281317</v>
      </c>
      <c r="P22" s="60">
        <v>-0.36124724024755039</v>
      </c>
      <c r="Q22" s="26">
        <v>0.33831580500881148</v>
      </c>
    </row>
    <row r="23" spans="1:17">
      <c r="A23" s="39" t="s">
        <v>100</v>
      </c>
      <c r="B23" s="60">
        <v>38.060582145833479</v>
      </c>
      <c r="C23" s="59">
        <v>0.60782537104732903</v>
      </c>
      <c r="D23" s="36">
        <v>37.744244498993737</v>
      </c>
      <c r="E23" s="59">
        <v>0.87554504400629163</v>
      </c>
      <c r="F23" s="36">
        <v>38.195487711513472</v>
      </c>
      <c r="G23" s="25">
        <v>0.66791223425722124</v>
      </c>
      <c r="H23" s="60">
        <v>0.45124321251973498</v>
      </c>
      <c r="I23" s="25">
        <v>0.89958879941988934</v>
      </c>
      <c r="J23" s="36">
        <v>28.45445748500147</v>
      </c>
      <c r="K23" s="59">
        <v>0.33894959618283355</v>
      </c>
      <c r="L23" s="36">
        <v>27.282673224610711</v>
      </c>
      <c r="M23" s="59">
        <v>0.56172547528455674</v>
      </c>
      <c r="N23" s="36">
        <v>28.94591501668318</v>
      </c>
      <c r="O23" s="25">
        <v>0.37617848438291906</v>
      </c>
      <c r="P23" s="60">
        <v>1.6632417920724691</v>
      </c>
      <c r="Q23" s="26">
        <v>0.62169548625917459</v>
      </c>
    </row>
    <row r="24" spans="1:17">
      <c r="A24" s="39" t="s">
        <v>71</v>
      </c>
      <c r="B24" s="60">
        <v>38.919704488160967</v>
      </c>
      <c r="C24" s="59">
        <v>0.27173506835443212</v>
      </c>
      <c r="D24" s="36">
        <v>38.461957214531019</v>
      </c>
      <c r="E24" s="59">
        <v>0.64921247048928454</v>
      </c>
      <c r="F24" s="36">
        <v>39.016102418156308</v>
      </c>
      <c r="G24" s="25">
        <v>0.29610261026857354</v>
      </c>
      <c r="H24" s="60">
        <v>0.55414520362528918</v>
      </c>
      <c r="I24" s="25">
        <v>0.7077045472697282</v>
      </c>
      <c r="J24" s="36">
        <v>19.446617774058609</v>
      </c>
      <c r="K24" s="59">
        <v>0.17681903263549259</v>
      </c>
      <c r="L24" s="36">
        <v>19.562974719988802</v>
      </c>
      <c r="M24" s="59">
        <v>0.42241459921141261</v>
      </c>
      <c r="N24" s="36">
        <v>19.419190718160429</v>
      </c>
      <c r="O24" s="25">
        <v>0.20459764797962485</v>
      </c>
      <c r="P24" s="60">
        <v>-0.14378400182837225</v>
      </c>
      <c r="Q24" s="26">
        <v>0.48673279306846762</v>
      </c>
    </row>
    <row r="25" spans="1:17">
      <c r="A25" s="39" t="s">
        <v>61</v>
      </c>
      <c r="B25" s="60">
        <v>35.67189444245205</v>
      </c>
      <c r="C25" s="59">
        <v>0.3449145143362401</v>
      </c>
      <c r="D25" s="36">
        <v>32.681249649877309</v>
      </c>
      <c r="E25" s="59">
        <v>0.79104046312457899</v>
      </c>
      <c r="F25" s="36">
        <v>36.247365615937447</v>
      </c>
      <c r="G25" s="25">
        <v>0.37651299562977941</v>
      </c>
      <c r="H25" s="60">
        <v>3.5661159660601385</v>
      </c>
      <c r="I25" s="25">
        <v>0.88694462529346274</v>
      </c>
      <c r="J25" s="36">
        <v>20.920360560883591</v>
      </c>
      <c r="K25" s="59">
        <v>0.2581624715644768</v>
      </c>
      <c r="L25" s="36">
        <v>19.051896496196498</v>
      </c>
      <c r="M25" s="59">
        <v>0.49520695841462337</v>
      </c>
      <c r="N25" s="36">
        <v>21.27580132163337</v>
      </c>
      <c r="O25" s="25">
        <v>0.25792522746104668</v>
      </c>
      <c r="P25" s="60">
        <v>2.2239048254368718</v>
      </c>
      <c r="Q25" s="26">
        <v>0.47220313627386573</v>
      </c>
    </row>
    <row r="26" spans="1:17">
      <c r="A26" s="39" t="s">
        <v>77</v>
      </c>
      <c r="B26" s="60">
        <v>33.297436302645153</v>
      </c>
      <c r="C26" s="59">
        <v>0.3339914544073066</v>
      </c>
      <c r="D26" s="36">
        <v>34.308225795241533</v>
      </c>
      <c r="E26" s="59">
        <v>0.74745896416670043</v>
      </c>
      <c r="F26" s="36">
        <v>33.086272908985627</v>
      </c>
      <c r="G26" s="25">
        <v>0.34313552732410202</v>
      </c>
      <c r="H26" s="60">
        <v>-1.2219528862559059</v>
      </c>
      <c r="I26" s="25">
        <v>0.75089562062951587</v>
      </c>
      <c r="J26" s="36">
        <v>20.685374438263018</v>
      </c>
      <c r="K26" s="59">
        <v>0.21792559263055339</v>
      </c>
      <c r="L26" s="36">
        <v>20.04531690027309</v>
      </c>
      <c r="M26" s="59">
        <v>0.38049539019448519</v>
      </c>
      <c r="N26" s="36">
        <v>20.812686191500859</v>
      </c>
      <c r="O26" s="25">
        <v>0.2186916832377912</v>
      </c>
      <c r="P26" s="60">
        <v>0.76736929122776942</v>
      </c>
      <c r="Q26" s="26">
        <v>0.34943303249662372</v>
      </c>
    </row>
    <row r="27" spans="1:17">
      <c r="A27" s="39" t="s">
        <v>93</v>
      </c>
      <c r="B27" s="60">
        <v>37.321715108260612</v>
      </c>
      <c r="C27" s="59">
        <v>0.22320776042269308</v>
      </c>
      <c r="D27" s="36">
        <v>34.136869453085723</v>
      </c>
      <c r="E27" s="59">
        <v>0.60803750130502932</v>
      </c>
      <c r="F27" s="36">
        <v>37.925475020430547</v>
      </c>
      <c r="G27" s="25">
        <v>0.21020076335989069</v>
      </c>
      <c r="H27" s="60">
        <v>3.788605567344824</v>
      </c>
      <c r="I27" s="25">
        <v>0.61270185859268234</v>
      </c>
      <c r="J27" s="36">
        <v>18.312945658639059</v>
      </c>
      <c r="K27" s="59">
        <v>0.10918057234212418</v>
      </c>
      <c r="L27" s="36">
        <v>16.924790955576</v>
      </c>
      <c r="M27" s="59">
        <v>0.43535916244893774</v>
      </c>
      <c r="N27" s="36">
        <v>18.583483298155208</v>
      </c>
      <c r="O27" s="25">
        <v>0.10614316408405178</v>
      </c>
      <c r="P27" s="60">
        <v>1.6586923425792079</v>
      </c>
      <c r="Q27" s="26">
        <v>0.43850255554361495</v>
      </c>
    </row>
    <row r="28" spans="1:17">
      <c r="A28" s="39" t="s">
        <v>64</v>
      </c>
      <c r="B28" s="60">
        <v>25.348772984434699</v>
      </c>
      <c r="C28" s="59">
        <v>0.55994065219834399</v>
      </c>
      <c r="D28" s="36">
        <v>22.651325819080348</v>
      </c>
      <c r="E28" s="59">
        <v>0.90159802391526478</v>
      </c>
      <c r="F28" s="36">
        <v>25.81823967100356</v>
      </c>
      <c r="G28" s="25">
        <v>0.58466554834408135</v>
      </c>
      <c r="H28" s="60">
        <v>3.1669138519232121</v>
      </c>
      <c r="I28" s="25">
        <v>0.88125620488726675</v>
      </c>
      <c r="J28" s="36">
        <v>18.290072675346341</v>
      </c>
      <c r="K28" s="59">
        <v>0.39812662122219639</v>
      </c>
      <c r="L28" s="36">
        <v>17.023383111543851</v>
      </c>
      <c r="M28" s="59">
        <v>0.63991477699209953</v>
      </c>
      <c r="N28" s="36">
        <v>18.449587464917009</v>
      </c>
      <c r="O28" s="25">
        <v>0.42542325965306382</v>
      </c>
      <c r="P28" s="60">
        <v>1.4262043533731585</v>
      </c>
      <c r="Q28" s="26">
        <v>0.66388340450412731</v>
      </c>
    </row>
    <row r="29" spans="1:17">
      <c r="A29" s="39" t="s">
        <v>68</v>
      </c>
      <c r="B29" s="60">
        <v>39.436251874148347</v>
      </c>
      <c r="C29" s="59">
        <v>0.34948294887273812</v>
      </c>
      <c r="D29" s="36">
        <v>36.983442962114722</v>
      </c>
      <c r="E29" s="59">
        <v>0.96714586299423499</v>
      </c>
      <c r="F29" s="36">
        <v>40.040469112936513</v>
      </c>
      <c r="G29" s="25">
        <v>0.31701163053165121</v>
      </c>
      <c r="H29" s="60">
        <v>3.0570261508217911</v>
      </c>
      <c r="I29" s="25">
        <v>0.95897703991613725</v>
      </c>
      <c r="J29" s="36">
        <v>19.687696008688292</v>
      </c>
      <c r="K29" s="59">
        <v>0.24181461893197567</v>
      </c>
      <c r="L29" s="36">
        <v>18.105394656773651</v>
      </c>
      <c r="M29" s="59">
        <v>0.58202176494596392</v>
      </c>
      <c r="N29" s="36">
        <v>20.038539970395369</v>
      </c>
      <c r="O29" s="25">
        <v>0.21137276866667334</v>
      </c>
      <c r="P29" s="60">
        <v>1.9331453136217185</v>
      </c>
      <c r="Q29" s="26">
        <v>0.54562687751698447</v>
      </c>
    </row>
    <row r="30" spans="1:17">
      <c r="A30" s="39" t="s">
        <v>94</v>
      </c>
      <c r="B30" s="60">
        <v>38.787196688700753</v>
      </c>
      <c r="C30" s="59">
        <v>0.41380730883377909</v>
      </c>
      <c r="D30" s="36">
        <v>38.361907131075057</v>
      </c>
      <c r="E30" s="59">
        <v>0.89561498574823373</v>
      </c>
      <c r="F30" s="36">
        <v>38.881003351528022</v>
      </c>
      <c r="G30" s="25">
        <v>0.4856276975644665</v>
      </c>
      <c r="H30" s="60">
        <v>0.51909622045296544</v>
      </c>
      <c r="I30" s="25">
        <v>1.0432658079096093</v>
      </c>
      <c r="J30" s="36">
        <v>19.783034963757409</v>
      </c>
      <c r="K30" s="59">
        <v>0.19569813733132707</v>
      </c>
      <c r="L30" s="36">
        <v>20.567569400806612</v>
      </c>
      <c r="M30" s="59">
        <v>0.53017776959316709</v>
      </c>
      <c r="N30" s="36">
        <v>19.570704946759982</v>
      </c>
      <c r="O30" s="25">
        <v>0.22868637917231238</v>
      </c>
      <c r="P30" s="60">
        <v>-0.99686445404663004</v>
      </c>
      <c r="Q30" s="26">
        <v>0.61278139765234296</v>
      </c>
    </row>
    <row r="31" spans="1:17">
      <c r="A31" s="39" t="s">
        <v>82</v>
      </c>
      <c r="B31" s="60">
        <v>29.956563873760921</v>
      </c>
      <c r="C31" s="59">
        <v>0.19638807279862855</v>
      </c>
      <c r="D31" s="36">
        <v>27.064461589027061</v>
      </c>
      <c r="E31" s="59">
        <v>0.4019557338654115</v>
      </c>
      <c r="F31" s="36">
        <v>30.606922076856169</v>
      </c>
      <c r="G31" s="25">
        <v>0.22272556841777089</v>
      </c>
      <c r="H31" s="60">
        <v>3.5424604878291071</v>
      </c>
      <c r="I31" s="25">
        <v>0.46710337998966367</v>
      </c>
      <c r="J31" s="36">
        <v>16.775304250728571</v>
      </c>
      <c r="K31" s="59">
        <v>0.10663679424530814</v>
      </c>
      <c r="L31" s="36">
        <v>15.562139383774181</v>
      </c>
      <c r="M31" s="59">
        <v>0.25422499990682496</v>
      </c>
      <c r="N31" s="36">
        <v>17.034405189934581</v>
      </c>
      <c r="O31" s="25">
        <v>0.1137634869328992</v>
      </c>
      <c r="P31" s="60">
        <v>1.4722658061604008</v>
      </c>
      <c r="Q31" s="26">
        <v>0.27081785611219639</v>
      </c>
    </row>
    <row r="32" spans="1:17">
      <c r="A32" s="39" t="s">
        <v>92</v>
      </c>
      <c r="B32" s="60">
        <v>32.562971866853182</v>
      </c>
      <c r="C32" s="59">
        <v>0.51199068691232286</v>
      </c>
      <c r="D32" s="36">
        <v>30.39841332155148</v>
      </c>
      <c r="E32" s="59">
        <v>0.85987852850660418</v>
      </c>
      <c r="F32" s="36">
        <v>33.312959720272367</v>
      </c>
      <c r="G32" s="25">
        <v>0.59592319333752664</v>
      </c>
      <c r="H32" s="60">
        <v>2.9145463987208871</v>
      </c>
      <c r="I32" s="25">
        <v>1.0211917410438323</v>
      </c>
      <c r="J32" s="36">
        <v>21.37084590521345</v>
      </c>
      <c r="K32" s="59">
        <v>0.30535632819965119</v>
      </c>
      <c r="L32" s="36">
        <v>19.935207864139819</v>
      </c>
      <c r="M32" s="59">
        <v>0.59585003685832783</v>
      </c>
      <c r="N32" s="36">
        <v>21.86312509530746</v>
      </c>
      <c r="O32" s="25">
        <v>0.34483205816409823</v>
      </c>
      <c r="P32" s="60">
        <v>1.9279172311676405</v>
      </c>
      <c r="Q32" s="26">
        <v>0.67067358957838785</v>
      </c>
    </row>
    <row r="33" spans="1:17">
      <c r="A33" s="39" t="s">
        <v>80</v>
      </c>
      <c r="B33" s="60">
        <v>56.013365192757803</v>
      </c>
      <c r="C33" s="59">
        <v>0.41122349829622229</v>
      </c>
      <c r="D33" s="36">
        <v>56.828396412505612</v>
      </c>
      <c r="E33" s="59">
        <v>0.80980219917570684</v>
      </c>
      <c r="F33" s="36">
        <v>55.822897250358423</v>
      </c>
      <c r="G33" s="25">
        <v>0.43776310132036128</v>
      </c>
      <c r="H33" s="60">
        <v>-1.0054991621471885</v>
      </c>
      <c r="I33" s="25">
        <v>0.85432220363625055</v>
      </c>
      <c r="J33" s="36">
        <v>17.967888434266179</v>
      </c>
      <c r="K33" s="59">
        <v>0.21827956947355279</v>
      </c>
      <c r="L33" s="36">
        <v>17.63440524822818</v>
      </c>
      <c r="M33" s="59">
        <v>0.39256276968284748</v>
      </c>
      <c r="N33" s="36">
        <v>18.066588404907289</v>
      </c>
      <c r="O33" s="25">
        <v>0.22428604446041686</v>
      </c>
      <c r="P33" s="60">
        <v>0.432183156679109</v>
      </c>
      <c r="Q33" s="26">
        <v>0.38310587163622783</v>
      </c>
    </row>
    <row r="34" spans="1:17">
      <c r="A34" s="39" t="s">
        <v>490</v>
      </c>
      <c r="B34" s="60">
        <v>34.987110022918827</v>
      </c>
      <c r="C34" s="59">
        <v>0.81908225587549732</v>
      </c>
      <c r="D34" s="36">
        <v>33.008446681196681</v>
      </c>
      <c r="E34" s="59">
        <v>1.1129076816241041</v>
      </c>
      <c r="F34" s="36">
        <v>35.771822153276837</v>
      </c>
      <c r="G34" s="25">
        <v>0.96389593831997933</v>
      </c>
      <c r="H34" s="60">
        <v>2.7633754720801562</v>
      </c>
      <c r="I34" s="25">
        <v>1.3247434535975591</v>
      </c>
      <c r="J34" s="36">
        <v>25.742176034652299</v>
      </c>
      <c r="K34" s="59">
        <v>0.62992915776660485</v>
      </c>
      <c r="L34" s="36">
        <v>26.061556235197319</v>
      </c>
      <c r="M34" s="59">
        <v>1.0516137617762324</v>
      </c>
      <c r="N34" s="36">
        <v>25.626019815243239</v>
      </c>
      <c r="O34" s="25">
        <v>0.68365808307446407</v>
      </c>
      <c r="P34" s="60">
        <v>-0.43553641995407943</v>
      </c>
      <c r="Q34" s="26">
        <v>1.1119055816067402</v>
      </c>
    </row>
    <row r="35" spans="1:17">
      <c r="A35" s="39" t="s">
        <v>78</v>
      </c>
      <c r="B35" s="60">
        <v>48.760972272642412</v>
      </c>
      <c r="C35" s="59">
        <v>0.61648861238585162</v>
      </c>
      <c r="D35" s="36">
        <v>44.953382278780623</v>
      </c>
      <c r="E35" s="59">
        <v>0.81602241721455737</v>
      </c>
      <c r="F35" s="36">
        <v>49.994591195198289</v>
      </c>
      <c r="G35" s="25">
        <v>0.67055776661367228</v>
      </c>
      <c r="H35" s="60">
        <v>5.0412089164176663</v>
      </c>
      <c r="I35" s="25">
        <v>0.83158149442550411</v>
      </c>
      <c r="J35" s="36">
        <v>15.060125626010061</v>
      </c>
      <c r="K35" s="59">
        <v>0.22023319747110598</v>
      </c>
      <c r="L35" s="36">
        <v>13.91371233730227</v>
      </c>
      <c r="M35" s="59">
        <v>0.3465109116102123</v>
      </c>
      <c r="N35" s="36">
        <v>15.41539678585624</v>
      </c>
      <c r="O35" s="25">
        <v>0.24186456002497847</v>
      </c>
      <c r="P35" s="60">
        <v>1.50168444855397</v>
      </c>
      <c r="Q35" s="26">
        <v>0.36610761554343807</v>
      </c>
    </row>
    <row r="36" spans="1:17">
      <c r="A36" s="39" t="s">
        <v>91</v>
      </c>
      <c r="B36" s="60">
        <v>40.47766884500367</v>
      </c>
      <c r="C36" s="59">
        <v>0.57887701268416869</v>
      </c>
      <c r="D36" s="36">
        <v>40.487216060858948</v>
      </c>
      <c r="E36" s="59">
        <v>1.5204538830941621</v>
      </c>
      <c r="F36" s="36">
        <v>40.522572286277473</v>
      </c>
      <c r="G36" s="25">
        <v>0.62542876592023799</v>
      </c>
      <c r="H36" s="60">
        <v>3.53562254185249E-2</v>
      </c>
      <c r="I36" s="25">
        <v>1.6356950523532072</v>
      </c>
      <c r="J36" s="36">
        <v>26.767399828964798</v>
      </c>
      <c r="K36" s="59">
        <v>0.32031375997997175</v>
      </c>
      <c r="L36" s="36">
        <v>27.137624232438771</v>
      </c>
      <c r="M36" s="59">
        <v>0.95864253361498986</v>
      </c>
      <c r="N36" s="36">
        <v>26.711735025302229</v>
      </c>
      <c r="O36" s="25">
        <v>0.31909399294450336</v>
      </c>
      <c r="P36" s="60">
        <v>-0.42588920713654232</v>
      </c>
      <c r="Q36" s="26">
        <v>0.98164969192891627</v>
      </c>
    </row>
    <row r="37" spans="1:17">
      <c r="A37" s="39" t="s">
        <v>87</v>
      </c>
      <c r="B37" s="60">
        <v>33.97967754226363</v>
      </c>
      <c r="C37" s="59">
        <v>0.35748308429717973</v>
      </c>
      <c r="D37" s="36">
        <v>35.315101497956583</v>
      </c>
      <c r="E37" s="59">
        <v>0.82219720525061935</v>
      </c>
      <c r="F37" s="36">
        <v>33.697069740305587</v>
      </c>
      <c r="G37" s="25">
        <v>0.38023536813380937</v>
      </c>
      <c r="H37" s="60">
        <v>-1.6180317576509964</v>
      </c>
      <c r="I37" s="25">
        <v>0.88154572547215726</v>
      </c>
      <c r="J37" s="36">
        <v>18.0734215882268</v>
      </c>
      <c r="K37" s="59">
        <v>0.16305139133020896</v>
      </c>
      <c r="L37" s="36">
        <v>18.573692977507029</v>
      </c>
      <c r="M37" s="59">
        <v>0.33695152973743658</v>
      </c>
      <c r="N37" s="36">
        <v>17.954524860811439</v>
      </c>
      <c r="O37" s="25">
        <v>0.17925284592369975</v>
      </c>
      <c r="P37" s="60">
        <v>-0.61916811669559024</v>
      </c>
      <c r="Q37" s="26">
        <v>0.36641625758680663</v>
      </c>
    </row>
    <row r="38" spans="1:17">
      <c r="A38" s="39" t="s">
        <v>65</v>
      </c>
      <c r="B38" s="60">
        <v>35.079072373942267</v>
      </c>
      <c r="C38" s="59">
        <v>0.60911248095177295</v>
      </c>
      <c r="D38" s="36">
        <v>31.115020126059459</v>
      </c>
      <c r="E38" s="59">
        <v>1.3923237147908198</v>
      </c>
      <c r="F38" s="36">
        <v>35.71900384823325</v>
      </c>
      <c r="G38" s="25">
        <v>0.66828427204693064</v>
      </c>
      <c r="H38" s="60">
        <v>4.6039837221737905</v>
      </c>
      <c r="I38" s="25">
        <v>1.5376197637838025</v>
      </c>
      <c r="J38" s="36">
        <v>20.974777760022061</v>
      </c>
      <c r="K38" s="59">
        <v>0.39138667182336417</v>
      </c>
      <c r="L38" s="36">
        <v>18.889643716280521</v>
      </c>
      <c r="M38" s="59">
        <v>1.0235705114244324</v>
      </c>
      <c r="N38" s="36">
        <v>21.311162024895768</v>
      </c>
      <c r="O38" s="25">
        <v>0.3957726484455471</v>
      </c>
      <c r="P38" s="60">
        <v>2.4215183086152479</v>
      </c>
      <c r="Q38" s="26">
        <v>1.0465282624625745</v>
      </c>
    </row>
    <row r="39" spans="1:17">
      <c r="A39" s="39" t="s">
        <v>58</v>
      </c>
      <c r="B39" s="60">
        <v>35.444244155384133</v>
      </c>
      <c r="C39" s="59">
        <v>0.47000554489101082</v>
      </c>
      <c r="D39" s="36">
        <v>31.789923491572502</v>
      </c>
      <c r="E39" s="59">
        <v>1.4570402606705126</v>
      </c>
      <c r="F39" s="36">
        <v>35.729870310607893</v>
      </c>
      <c r="G39" s="25">
        <v>0.46608528493705587</v>
      </c>
      <c r="H39" s="60">
        <v>3.9399468190353915</v>
      </c>
      <c r="I39" s="25">
        <v>1.4385509008226016</v>
      </c>
      <c r="J39" s="36">
        <v>18.732035996064369</v>
      </c>
      <c r="K39" s="59">
        <v>0.24684216822909311</v>
      </c>
      <c r="L39" s="36">
        <v>18.218552495776159</v>
      </c>
      <c r="M39" s="59">
        <v>0.61343027732085254</v>
      </c>
      <c r="N39" s="36">
        <v>18.773409125588771</v>
      </c>
      <c r="O39" s="25">
        <v>0.25185463392237739</v>
      </c>
      <c r="P39" s="60">
        <v>0.55485662981261186</v>
      </c>
      <c r="Q39" s="26">
        <v>0.6124693914709104</v>
      </c>
    </row>
    <row r="40" spans="1:17">
      <c r="A40" s="39" t="s">
        <v>74</v>
      </c>
      <c r="B40" s="60">
        <v>39.063777322099682</v>
      </c>
      <c r="C40" s="59">
        <v>0.35881281958196787</v>
      </c>
      <c r="D40" s="36">
        <v>36.938404750756582</v>
      </c>
      <c r="E40" s="59">
        <v>0.92512268661847119</v>
      </c>
      <c r="F40" s="36">
        <v>39.360907400602088</v>
      </c>
      <c r="G40" s="25">
        <v>0.36893197185511756</v>
      </c>
      <c r="H40" s="60">
        <v>2.4225026498455051</v>
      </c>
      <c r="I40" s="25">
        <v>0.94377644372919822</v>
      </c>
      <c r="J40" s="36">
        <v>21.224679476377741</v>
      </c>
      <c r="K40" s="59">
        <v>0.18107282666901903</v>
      </c>
      <c r="L40" s="36">
        <v>20.88326452812834</v>
      </c>
      <c r="M40" s="59">
        <v>0.49034246662543857</v>
      </c>
      <c r="N40" s="36">
        <v>21.26819144872653</v>
      </c>
      <c r="O40" s="25">
        <v>0.19356624812848824</v>
      </c>
      <c r="P40" s="60">
        <v>0.38492692059818978</v>
      </c>
      <c r="Q40" s="26">
        <v>0.52500852074229587</v>
      </c>
    </row>
    <row r="41" spans="1:17">
      <c r="A41" s="39" t="s">
        <v>1</v>
      </c>
      <c r="B41" s="60">
        <v>36.70944230155088</v>
      </c>
      <c r="C41" s="59">
        <v>0.46068431690961792</v>
      </c>
      <c r="D41" s="36">
        <v>37.316678183514448</v>
      </c>
      <c r="E41" s="59">
        <v>1.0186611791482501</v>
      </c>
      <c r="F41" s="36">
        <v>36.569408664934002</v>
      </c>
      <c r="G41" s="25">
        <v>0.46337417915568818</v>
      </c>
      <c r="H41" s="60">
        <v>-0.74726951858044544</v>
      </c>
      <c r="I41" s="25">
        <v>1.0661563876067353</v>
      </c>
      <c r="J41" s="36">
        <v>18.588932675099329</v>
      </c>
      <c r="K41" s="59">
        <v>0.28302407754871395</v>
      </c>
      <c r="L41" s="36">
        <v>19.504062813157841</v>
      </c>
      <c r="M41" s="59">
        <v>0.64636951005246479</v>
      </c>
      <c r="N41" s="36">
        <v>18.257147563562871</v>
      </c>
      <c r="O41" s="25">
        <v>0.22049958381654461</v>
      </c>
      <c r="P41" s="60">
        <v>-1.24691524959497</v>
      </c>
      <c r="Q41" s="26">
        <v>0.5894519607900216</v>
      </c>
    </row>
    <row r="42" spans="1:17">
      <c r="A42" s="39" t="s">
        <v>88</v>
      </c>
      <c r="B42" s="60">
        <v>35.599654148742552</v>
      </c>
      <c r="C42" s="59">
        <v>0.60630653355968411</v>
      </c>
      <c r="D42" s="36">
        <v>34.679502129274958</v>
      </c>
      <c r="E42" s="59">
        <v>0.951467419788812</v>
      </c>
      <c r="F42" s="36">
        <v>35.900221705664002</v>
      </c>
      <c r="G42" s="25">
        <v>0.6557905860719615</v>
      </c>
      <c r="H42" s="60">
        <v>1.2207195763890439</v>
      </c>
      <c r="I42" s="25">
        <v>0.96487170750247764</v>
      </c>
      <c r="J42" s="36">
        <v>22.382790305416108</v>
      </c>
      <c r="K42" s="59">
        <v>0.42484767005732949</v>
      </c>
      <c r="L42" s="36">
        <v>20.611893373609501</v>
      </c>
      <c r="M42" s="59">
        <v>0.63705492782471262</v>
      </c>
      <c r="N42" s="36">
        <v>22.913382152193851</v>
      </c>
      <c r="O42" s="25">
        <v>0.46603929343969624</v>
      </c>
      <c r="P42" s="60">
        <v>2.3014887785843499</v>
      </c>
      <c r="Q42" s="26">
        <v>0.65332126629088771</v>
      </c>
    </row>
    <row r="43" spans="1:17">
      <c r="A43" s="39" t="s">
        <v>99</v>
      </c>
      <c r="B43" s="60">
        <v>36.417006997900138</v>
      </c>
      <c r="C43" s="59">
        <v>0.463323976807125</v>
      </c>
      <c r="D43" s="36">
        <v>35.223518864513402</v>
      </c>
      <c r="E43" s="59">
        <v>0.9438618696786687</v>
      </c>
      <c r="F43" s="36">
        <v>36.664780204890427</v>
      </c>
      <c r="G43" s="25">
        <v>0.4824921495327435</v>
      </c>
      <c r="H43" s="60">
        <v>1.4412613403770251</v>
      </c>
      <c r="I43" s="25">
        <v>0.96728858095096526</v>
      </c>
      <c r="J43" s="36">
        <v>17.378572151657171</v>
      </c>
      <c r="K43" s="59">
        <v>0.20903130587768851</v>
      </c>
      <c r="L43" s="36">
        <v>18.29435201846098</v>
      </c>
      <c r="M43" s="59">
        <v>0.63842449478523389</v>
      </c>
      <c r="N43" s="36">
        <v>17.186215106461709</v>
      </c>
      <c r="O43" s="25">
        <v>0.21676136662821016</v>
      </c>
      <c r="P43" s="60">
        <v>-1.1081369119992708</v>
      </c>
      <c r="Q43" s="26">
        <v>0.68019750252092259</v>
      </c>
    </row>
    <row r="44" spans="1:17">
      <c r="A44" s="39" t="s">
        <v>69</v>
      </c>
      <c r="B44" s="60">
        <v>39.875049517017963</v>
      </c>
      <c r="C44" s="59">
        <v>0.24171020810395308</v>
      </c>
      <c r="D44" s="36">
        <v>40.120708094719987</v>
      </c>
      <c r="E44" s="59">
        <v>0.58538621380690303</v>
      </c>
      <c r="F44" s="36">
        <v>39.795408196314391</v>
      </c>
      <c r="G44" s="25">
        <v>0.24547861471772231</v>
      </c>
      <c r="H44" s="60">
        <v>-0.32529989840559637</v>
      </c>
      <c r="I44" s="25">
        <v>0.6101991295105732</v>
      </c>
      <c r="J44" s="36">
        <v>15.81127749468615</v>
      </c>
      <c r="K44" s="59">
        <v>0.1226688692097723</v>
      </c>
      <c r="L44" s="36">
        <v>16.390033227434259</v>
      </c>
      <c r="M44" s="59">
        <v>0.212308446698486</v>
      </c>
      <c r="N44" s="36">
        <v>15.6445666307156</v>
      </c>
      <c r="O44" s="25">
        <v>0.13526369415102502</v>
      </c>
      <c r="P44" s="60">
        <v>-0.74546659671865889</v>
      </c>
      <c r="Q44" s="26">
        <v>0.23038923550873516</v>
      </c>
    </row>
    <row r="45" spans="1:17">
      <c r="A45" s="39" t="s">
        <v>84</v>
      </c>
      <c r="B45" s="60">
        <v>45.523889919340277</v>
      </c>
      <c r="C45" s="59">
        <v>0.57670585151306608</v>
      </c>
      <c r="D45" s="36">
        <v>44.494852985064142</v>
      </c>
      <c r="E45" s="59">
        <v>2.0196387757399767</v>
      </c>
      <c r="F45" s="36">
        <v>45.788630968243297</v>
      </c>
      <c r="G45" s="25">
        <v>0.43169437398075722</v>
      </c>
      <c r="H45" s="60">
        <v>1.2937779831791545</v>
      </c>
      <c r="I45" s="25">
        <v>2.0233938862640191</v>
      </c>
      <c r="J45" s="36">
        <v>20.322450405981531</v>
      </c>
      <c r="K45" s="59">
        <v>0.27874618072614049</v>
      </c>
      <c r="L45" s="36">
        <v>20.015434005917921</v>
      </c>
      <c r="M45" s="59">
        <v>0.55298249997367466</v>
      </c>
      <c r="N45" s="36">
        <v>20.388337817570829</v>
      </c>
      <c r="O45" s="25">
        <v>0.32753309691734828</v>
      </c>
      <c r="P45" s="60">
        <v>0.37290381165290754</v>
      </c>
      <c r="Q45" s="26">
        <v>0.65463143204104546</v>
      </c>
    </row>
    <row r="46" spans="1:17">
      <c r="A46" s="39" t="s">
        <v>96</v>
      </c>
      <c r="B46" s="60">
        <v>39.593356208981547</v>
      </c>
      <c r="C46" s="59">
        <v>0.30265437384067845</v>
      </c>
      <c r="D46" s="36">
        <v>29.633636060542329</v>
      </c>
      <c r="E46" s="59">
        <v>1.3368643376141673</v>
      </c>
      <c r="F46" s="36">
        <v>39.906045108402928</v>
      </c>
      <c r="G46" s="25">
        <v>0.3022437934878287</v>
      </c>
      <c r="H46" s="60">
        <v>10.272409047860599</v>
      </c>
      <c r="I46" s="25">
        <v>1.3127427453967599</v>
      </c>
      <c r="J46" s="36">
        <v>20.073925356277861</v>
      </c>
      <c r="K46" s="59">
        <v>0.1272049015478349</v>
      </c>
      <c r="L46" s="36">
        <v>17.435582707930379</v>
      </c>
      <c r="M46" s="59">
        <v>0.69988170698648455</v>
      </c>
      <c r="N46" s="36">
        <v>20.151256691418659</v>
      </c>
      <c r="O46" s="25">
        <v>0.12509207828838909</v>
      </c>
      <c r="P46" s="60">
        <v>2.7156739834882799</v>
      </c>
      <c r="Q46" s="26">
        <v>0.69971306597820992</v>
      </c>
    </row>
    <row r="47" spans="1:17">
      <c r="A47" s="39" t="s">
        <v>72</v>
      </c>
      <c r="B47" s="60">
        <v>33.54877576426076</v>
      </c>
      <c r="C47" s="59">
        <v>0.49904057899691745</v>
      </c>
      <c r="D47" s="36">
        <v>28.630745678111161</v>
      </c>
      <c r="E47" s="59">
        <v>1.3743611291654394</v>
      </c>
      <c r="F47" s="36">
        <v>34.363275529663767</v>
      </c>
      <c r="G47" s="25">
        <v>0.43280614738820877</v>
      </c>
      <c r="H47" s="60">
        <v>5.7325298515526057</v>
      </c>
      <c r="I47" s="25">
        <v>1.2427996366860583</v>
      </c>
      <c r="J47" s="36">
        <v>16.956697161189819</v>
      </c>
      <c r="K47" s="59">
        <v>0.24454013412728517</v>
      </c>
      <c r="L47" s="36">
        <v>15.39761283492572</v>
      </c>
      <c r="M47" s="59">
        <v>0.6056475277960125</v>
      </c>
      <c r="N47" s="36">
        <v>17.211137866782909</v>
      </c>
      <c r="O47" s="25">
        <v>0.22308906808241907</v>
      </c>
      <c r="P47" s="60">
        <v>1.8135250318571892</v>
      </c>
      <c r="Q47" s="26">
        <v>0.54594471923034282</v>
      </c>
    </row>
    <row r="48" spans="1:17">
      <c r="A48" s="39" t="s">
        <v>60</v>
      </c>
      <c r="B48" s="60">
        <v>42.571274792934261</v>
      </c>
      <c r="C48" s="59">
        <v>0.52066003425803631</v>
      </c>
      <c r="D48" s="36">
        <v>38.932768431465632</v>
      </c>
      <c r="E48" s="59">
        <v>0.87002754274003946</v>
      </c>
      <c r="F48" s="36">
        <v>43.597675423580512</v>
      </c>
      <c r="G48" s="25">
        <v>0.59403262557843584</v>
      </c>
      <c r="H48" s="60">
        <v>4.6649069921148794</v>
      </c>
      <c r="I48" s="25">
        <v>0.99998286954235815</v>
      </c>
      <c r="J48" s="36">
        <v>24.094203856351051</v>
      </c>
      <c r="K48" s="59">
        <v>0.30044406990584449</v>
      </c>
      <c r="L48" s="36">
        <v>23.58195904168824</v>
      </c>
      <c r="M48" s="59">
        <v>0.46201998508809233</v>
      </c>
      <c r="N48" s="36">
        <v>24.254618365317949</v>
      </c>
      <c r="O48" s="25">
        <v>0.35690064041760083</v>
      </c>
      <c r="P48" s="60">
        <v>0.67265932362970915</v>
      </c>
      <c r="Q48" s="26">
        <v>0.57001422528352108</v>
      </c>
    </row>
    <row r="49" spans="1:17">
      <c r="A49" s="39" t="s">
        <v>102</v>
      </c>
      <c r="B49" s="60">
        <v>28.736594379514241</v>
      </c>
      <c r="C49" s="59">
        <v>0.55719835137005946</v>
      </c>
      <c r="D49" s="36">
        <v>29.108387816366839</v>
      </c>
      <c r="E49" s="59">
        <v>1.0926633380410613</v>
      </c>
      <c r="F49" s="36">
        <v>28.76193706445504</v>
      </c>
      <c r="G49" s="25">
        <v>0.56111957842492122</v>
      </c>
      <c r="H49" s="60">
        <v>-0.34645075191179941</v>
      </c>
      <c r="I49" s="25">
        <v>1.0401808692825072</v>
      </c>
      <c r="J49" s="36">
        <v>20.667029900132281</v>
      </c>
      <c r="K49" s="59">
        <v>0.50016604231752204</v>
      </c>
      <c r="L49" s="36">
        <v>21.63953813979057</v>
      </c>
      <c r="M49" s="59">
        <v>0.96908311704721606</v>
      </c>
      <c r="N49" s="36">
        <v>20.327898857647131</v>
      </c>
      <c r="O49" s="25">
        <v>0.53079109009333147</v>
      </c>
      <c r="P49" s="60">
        <v>-1.3116392821434388</v>
      </c>
      <c r="Q49" s="26">
        <v>1.0368001078365674</v>
      </c>
    </row>
    <row r="50" spans="1:17">
      <c r="A50" s="39" t="s">
        <v>95</v>
      </c>
      <c r="B50" s="60">
        <v>45.702864721836143</v>
      </c>
      <c r="C50" s="59">
        <v>0.31016086800796033</v>
      </c>
      <c r="D50" s="36">
        <v>46.908963827069918</v>
      </c>
      <c r="E50" s="59">
        <v>0.57633606615555499</v>
      </c>
      <c r="F50" s="36">
        <v>45.224536150821443</v>
      </c>
      <c r="G50" s="25">
        <v>0.39118608412589068</v>
      </c>
      <c r="H50" s="60">
        <v>-1.6844276762484753</v>
      </c>
      <c r="I50" s="25">
        <v>0.72443280288109613</v>
      </c>
      <c r="J50" s="36">
        <v>17.928687762989789</v>
      </c>
      <c r="K50" s="59">
        <v>0.18565220785331268</v>
      </c>
      <c r="L50" s="36">
        <v>17.11971435437745</v>
      </c>
      <c r="M50" s="59">
        <v>0.3261801397880208</v>
      </c>
      <c r="N50" s="36">
        <v>18.26404163266989</v>
      </c>
      <c r="O50" s="25">
        <v>0.23041606861537184</v>
      </c>
      <c r="P50" s="60">
        <v>1.1443272782924403</v>
      </c>
      <c r="Q50" s="26">
        <v>0.40177698992797783</v>
      </c>
    </row>
    <row r="51" spans="1:17">
      <c r="A51" s="39" t="s">
        <v>75</v>
      </c>
      <c r="B51" s="60">
        <v>36.40634756371599</v>
      </c>
      <c r="C51" s="59">
        <v>0.32997189294304374</v>
      </c>
      <c r="D51" s="36">
        <v>35.921827706366287</v>
      </c>
      <c r="E51" s="59">
        <v>0.96698508459328314</v>
      </c>
      <c r="F51" s="36">
        <v>36.483246060198169</v>
      </c>
      <c r="G51" s="25">
        <v>0.35877973104011474</v>
      </c>
      <c r="H51" s="60">
        <v>0.56141835383188265</v>
      </c>
      <c r="I51" s="25">
        <v>1.048924104286717</v>
      </c>
      <c r="J51" s="36">
        <v>20.126046593635952</v>
      </c>
      <c r="K51" s="59">
        <v>0.1752369038138592</v>
      </c>
      <c r="L51" s="36">
        <v>19.962978080271348</v>
      </c>
      <c r="M51" s="59">
        <v>0.54115764945380063</v>
      </c>
      <c r="N51" s="36">
        <v>20.144056460048962</v>
      </c>
      <c r="O51" s="25">
        <v>0.18735099504762825</v>
      </c>
      <c r="P51" s="60">
        <v>0.18107837977761321</v>
      </c>
      <c r="Q51" s="26">
        <v>0.58271002800198712</v>
      </c>
    </row>
    <row r="52" spans="1:17">
      <c r="A52" s="12" t="s">
        <v>59</v>
      </c>
      <c r="B52" s="316">
        <v>39.472596260323591</v>
      </c>
      <c r="C52" s="314">
        <v>0.28770590953177211</v>
      </c>
      <c r="D52" s="313">
        <v>39.022653241270227</v>
      </c>
      <c r="E52" s="314">
        <v>0.68132442736452914</v>
      </c>
      <c r="F52" s="313">
        <v>39.573986337201653</v>
      </c>
      <c r="G52" s="315">
        <v>0.30453953054335986</v>
      </c>
      <c r="H52" s="316">
        <v>0.55133309593142599</v>
      </c>
      <c r="I52" s="315">
        <v>0.71551031957680011</v>
      </c>
      <c r="J52" s="313">
        <v>19.490361289500949</v>
      </c>
      <c r="K52" s="314">
        <v>0.17655894299709202</v>
      </c>
      <c r="L52" s="313">
        <v>20.080960740522269</v>
      </c>
      <c r="M52" s="314">
        <v>0.5710925628174649</v>
      </c>
      <c r="N52" s="313">
        <v>19.36233059852901</v>
      </c>
      <c r="O52" s="315">
        <v>0.1786327211911862</v>
      </c>
      <c r="P52" s="316">
        <v>-0.71863014199325903</v>
      </c>
      <c r="Q52" s="317">
        <v>0.60245649477873731</v>
      </c>
    </row>
    <row r="53" spans="1:17">
      <c r="A53" s="39" t="s">
        <v>63</v>
      </c>
      <c r="B53" s="60">
        <v>45.332176472206832</v>
      </c>
      <c r="C53" s="59">
        <v>0.357686216235785</v>
      </c>
      <c r="D53" s="36">
        <v>47.902657592938432</v>
      </c>
      <c r="E53" s="59">
        <v>0.7024916848591537</v>
      </c>
      <c r="F53" s="36">
        <v>44.869464851504617</v>
      </c>
      <c r="G53" s="25">
        <v>0.34393644680350616</v>
      </c>
      <c r="H53" s="60">
        <v>-3.0331927414338153</v>
      </c>
      <c r="I53" s="25">
        <v>0.64517666223533232</v>
      </c>
      <c r="J53" s="36">
        <v>21.81911286121121</v>
      </c>
      <c r="K53" s="59">
        <v>0.368293005444077</v>
      </c>
      <c r="L53" s="36">
        <v>21.207659658685341</v>
      </c>
      <c r="M53" s="59">
        <v>0.72773361357299116</v>
      </c>
      <c r="N53" s="36">
        <v>21.955035029905829</v>
      </c>
      <c r="O53" s="25">
        <v>0.38692746318975563</v>
      </c>
      <c r="P53" s="60">
        <v>0.74737537122048892</v>
      </c>
      <c r="Q53" s="26">
        <v>0.7370994056232606</v>
      </c>
    </row>
    <row r="54" spans="1:17">
      <c r="A54" s="39" t="s">
        <v>90</v>
      </c>
      <c r="B54" s="60">
        <v>36.706221176692857</v>
      </c>
      <c r="C54" s="59">
        <v>0.26241253245014162</v>
      </c>
      <c r="D54" s="36">
        <v>35.535501624262857</v>
      </c>
      <c r="E54" s="59">
        <v>0.69778285913446281</v>
      </c>
      <c r="F54" s="36">
        <v>36.942828563921253</v>
      </c>
      <c r="G54" s="25">
        <v>0.28594263339106452</v>
      </c>
      <c r="H54" s="60">
        <v>1.4073269396583967</v>
      </c>
      <c r="I54" s="25">
        <v>0.75660113952377661</v>
      </c>
      <c r="J54" s="36">
        <v>19.55606452158721</v>
      </c>
      <c r="K54" s="59">
        <v>0.17140963759430541</v>
      </c>
      <c r="L54" s="36">
        <v>18.720186136312169</v>
      </c>
      <c r="M54" s="59">
        <v>0.35406582211469245</v>
      </c>
      <c r="N54" s="36">
        <v>19.731977576049712</v>
      </c>
      <c r="O54" s="25">
        <v>0.16873984527855321</v>
      </c>
      <c r="P54" s="60">
        <v>1.0117914397375429</v>
      </c>
      <c r="Q54" s="26">
        <v>0.33206504570979162</v>
      </c>
    </row>
    <row r="55" spans="1:17">
      <c r="A55" s="39" t="s">
        <v>70</v>
      </c>
      <c r="B55" s="60">
        <v>42.261609680283499</v>
      </c>
      <c r="C55" s="59">
        <v>0.22370447600395599</v>
      </c>
      <c r="D55" s="36">
        <v>41.724206550059193</v>
      </c>
      <c r="E55" s="59">
        <v>0.53370755569345096</v>
      </c>
      <c r="F55" s="36">
        <v>42.405321209432962</v>
      </c>
      <c r="G55" s="25">
        <v>0.2586773065964254</v>
      </c>
      <c r="H55" s="60">
        <v>0.68111465937376892</v>
      </c>
      <c r="I55" s="25">
        <v>0.61453639911758651</v>
      </c>
      <c r="J55" s="36">
        <v>18.552807193335902</v>
      </c>
      <c r="K55" s="59">
        <v>0.16520706214101757</v>
      </c>
      <c r="L55" s="36">
        <v>18.771920988670111</v>
      </c>
      <c r="M55" s="59">
        <v>0.46483052532094726</v>
      </c>
      <c r="N55" s="36">
        <v>18.498109858585799</v>
      </c>
      <c r="O55" s="25">
        <v>0.1757689325190443</v>
      </c>
      <c r="P55" s="60">
        <v>-0.27381113008431157</v>
      </c>
      <c r="Q55" s="26">
        <v>0.49942725459151815</v>
      </c>
    </row>
    <row r="56" spans="1:17">
      <c r="A56" s="39" t="s">
        <v>57</v>
      </c>
      <c r="B56" s="60">
        <v>35.734687374856712</v>
      </c>
      <c r="C56" s="59">
        <v>0.37735823040875188</v>
      </c>
      <c r="D56" s="36">
        <v>37.097278271782429</v>
      </c>
      <c r="E56" s="59">
        <v>0.87456451713649463</v>
      </c>
      <c r="F56" s="36">
        <v>35.584734073421892</v>
      </c>
      <c r="G56" s="25">
        <v>0.37512528757909663</v>
      </c>
      <c r="H56" s="60">
        <v>-1.512544198360537</v>
      </c>
      <c r="I56" s="25">
        <v>0.82679024218976516</v>
      </c>
      <c r="J56" s="36">
        <v>17.16303499841025</v>
      </c>
      <c r="K56" s="59">
        <v>0.20974124424251173</v>
      </c>
      <c r="L56" s="36">
        <v>18.16777597695085</v>
      </c>
      <c r="M56" s="59">
        <v>0.58172162869709521</v>
      </c>
      <c r="N56" s="36">
        <v>17.038868993858081</v>
      </c>
      <c r="O56" s="25">
        <v>0.20562820994497219</v>
      </c>
      <c r="P56" s="60">
        <v>-1.1289069830927687</v>
      </c>
      <c r="Q56" s="26">
        <v>0.5602281487943328</v>
      </c>
    </row>
    <row r="57" spans="1:17">
      <c r="A57" s="39" t="s">
        <v>97</v>
      </c>
      <c r="B57" s="60">
        <v>31.605650192787451</v>
      </c>
      <c r="C57" s="59">
        <v>0.27683137662023555</v>
      </c>
      <c r="D57" s="36">
        <v>32.739516961868873</v>
      </c>
      <c r="E57" s="59">
        <v>0.57192310596387375</v>
      </c>
      <c r="F57" s="36">
        <v>31.077310968126248</v>
      </c>
      <c r="G57" s="25">
        <v>0.33216973475057732</v>
      </c>
      <c r="H57" s="60">
        <v>-1.6622059937426243</v>
      </c>
      <c r="I57" s="25">
        <v>0.67635089953402217</v>
      </c>
      <c r="J57" s="36">
        <v>24.54232871464782</v>
      </c>
      <c r="K57" s="59">
        <v>0.18817553273616722</v>
      </c>
      <c r="L57" s="36">
        <v>25.96339486828137</v>
      </c>
      <c r="M57" s="59">
        <v>0.44242088094016108</v>
      </c>
      <c r="N57" s="36">
        <v>23.883082200531199</v>
      </c>
      <c r="O57" s="25">
        <v>0.21173533231256761</v>
      </c>
      <c r="P57" s="60">
        <v>-2.0803126677501709</v>
      </c>
      <c r="Q57" s="26">
        <v>0.50968239949536431</v>
      </c>
    </row>
    <row r="58" spans="1:17">
      <c r="A58" s="89" t="s">
        <v>62</v>
      </c>
      <c r="B58" s="36">
        <v>46.0009993654431</v>
      </c>
      <c r="C58" s="59">
        <v>0.55854594430212301</v>
      </c>
      <c r="D58" s="36">
        <v>46.27934948893558</v>
      </c>
      <c r="E58" s="59">
        <v>0.96081326272406342</v>
      </c>
      <c r="F58" s="36">
        <v>45.964451775760473</v>
      </c>
      <c r="G58" s="25">
        <v>0.56199708812418769</v>
      </c>
      <c r="H58" s="60">
        <v>-0.31489771317510673</v>
      </c>
      <c r="I58" s="25">
        <v>0.83444843084609355</v>
      </c>
      <c r="J58" s="36">
        <v>18.085824058919339</v>
      </c>
      <c r="K58" s="59">
        <v>0.43082028952554746</v>
      </c>
      <c r="L58" s="36">
        <v>17.99515251664538</v>
      </c>
      <c r="M58" s="59">
        <v>0.82166144738458791</v>
      </c>
      <c r="N58" s="36">
        <v>18.071870587408458</v>
      </c>
      <c r="O58" s="25">
        <v>0.42387411751565279</v>
      </c>
      <c r="P58" s="60">
        <v>7.6718070763078572E-2</v>
      </c>
      <c r="Q58" s="26">
        <v>0.68549529013008781</v>
      </c>
    </row>
    <row r="59" spans="1:17">
      <c r="A59" s="39" t="s">
        <v>79</v>
      </c>
      <c r="B59" s="60">
        <v>46.236223702115517</v>
      </c>
      <c r="C59" s="59">
        <v>0.61522327456219361</v>
      </c>
      <c r="D59" s="36">
        <v>49.742566808480873</v>
      </c>
      <c r="E59" s="59">
        <v>1.3011930469159945</v>
      </c>
      <c r="F59" s="36">
        <v>45.113538194125347</v>
      </c>
      <c r="G59" s="25">
        <v>0.74252820974691369</v>
      </c>
      <c r="H59" s="60">
        <v>-4.6290286143555264</v>
      </c>
      <c r="I59" s="25">
        <v>1.573199351404621</v>
      </c>
      <c r="J59" s="36">
        <v>28.061724651343461</v>
      </c>
      <c r="K59" s="59">
        <v>0.36287047534072242</v>
      </c>
      <c r="L59" s="36">
        <v>29.287531663859809</v>
      </c>
      <c r="M59" s="59">
        <v>0.63410519100807816</v>
      </c>
      <c r="N59" s="36">
        <v>27.680482010901319</v>
      </c>
      <c r="O59" s="25">
        <v>0.46708975250283241</v>
      </c>
      <c r="P59" s="60">
        <v>-1.6070496529584908</v>
      </c>
      <c r="Q59" s="26">
        <v>0.80578169517333798</v>
      </c>
    </row>
    <row r="60" spans="1:17">
      <c r="A60" s="39" t="s">
        <v>89</v>
      </c>
      <c r="B60" s="60">
        <v>39.740745730574687</v>
      </c>
      <c r="C60" s="59">
        <v>0.1917196106388119</v>
      </c>
      <c r="D60" s="36">
        <v>38.493580062909693</v>
      </c>
      <c r="E60" s="59">
        <v>0.59915203125923777</v>
      </c>
      <c r="F60" s="36">
        <v>39.990092021801694</v>
      </c>
      <c r="G60" s="25">
        <v>0.2062047133397342</v>
      </c>
      <c r="H60" s="60">
        <v>1.4965119588920004</v>
      </c>
      <c r="I60" s="25">
        <v>0.65262816552826031</v>
      </c>
      <c r="J60" s="36">
        <v>23.720385307080541</v>
      </c>
      <c r="K60" s="59">
        <v>0.12735218434586035</v>
      </c>
      <c r="L60" s="36">
        <v>24.312088498162389</v>
      </c>
      <c r="M60" s="59">
        <v>0.32558819061322369</v>
      </c>
      <c r="N60" s="36">
        <v>23.58692179468613</v>
      </c>
      <c r="O60" s="25">
        <v>0.13922501033067652</v>
      </c>
      <c r="P60" s="60">
        <v>-0.72516670347625833</v>
      </c>
      <c r="Q60" s="26">
        <v>0.35410557524528985</v>
      </c>
    </row>
    <row r="61" spans="1:17">
      <c r="A61" s="110" t="s">
        <v>81</v>
      </c>
      <c r="B61" s="60">
        <v>38.833278348870209</v>
      </c>
      <c r="C61" s="59">
        <v>7.4466319446180401E-2</v>
      </c>
      <c r="D61" s="36">
        <v>37.954111044411292</v>
      </c>
      <c r="E61" s="59">
        <v>0.17177325254707129</v>
      </c>
      <c r="F61" s="36">
        <v>38.916989850825033</v>
      </c>
      <c r="G61" s="25">
        <v>8.1100690441761797E-2</v>
      </c>
      <c r="H61" s="60">
        <v>0.96287880641373114</v>
      </c>
      <c r="I61" s="25">
        <v>0.18444551299520889</v>
      </c>
      <c r="J61" s="36">
        <v>20.64114717063946</v>
      </c>
      <c r="K61" s="59">
        <v>4.3094051528360398E-2</v>
      </c>
      <c r="L61" s="36">
        <v>20.483647258248219</v>
      </c>
      <c r="M61" s="59">
        <v>9.5533248333776799E-2</v>
      </c>
      <c r="N61" s="36">
        <v>20.63673015444148</v>
      </c>
      <c r="O61" s="25">
        <v>4.7652712124317202E-2</v>
      </c>
      <c r="P61" s="60">
        <v>0.15308289619325849</v>
      </c>
      <c r="Q61" s="26">
        <v>0.10301870457180889</v>
      </c>
    </row>
    <row r="62" spans="1:17">
      <c r="A62" s="110" t="s">
        <v>103</v>
      </c>
      <c r="B62" s="60">
        <v>37.508842468261719</v>
      </c>
      <c r="C62" s="59">
        <v>9.58978906273842E-2</v>
      </c>
      <c r="D62" s="36">
        <v>35.554790496826172</v>
      </c>
      <c r="E62" s="59">
        <v>0.2210153937339783</v>
      </c>
      <c r="F62" s="36">
        <v>37.833122253417969</v>
      </c>
      <c r="G62" s="25">
        <v>9.8635502159595503E-2</v>
      </c>
      <c r="H62" s="60">
        <v>2.278329610824585</v>
      </c>
      <c r="I62" s="25">
        <v>0.22771397233009341</v>
      </c>
      <c r="J62" s="36">
        <v>18.828069686889648</v>
      </c>
      <c r="K62" s="59">
        <v>5.1348652690648998E-2</v>
      </c>
      <c r="L62" s="36">
        <v>18.422452926635739</v>
      </c>
      <c r="M62" s="59">
        <v>0.1209442168474197</v>
      </c>
      <c r="N62" s="36">
        <v>18.864997863769531</v>
      </c>
      <c r="O62" s="25">
        <v>5.4299119859933902E-2</v>
      </c>
      <c r="P62" s="60">
        <v>0.44254466891288757</v>
      </c>
      <c r="Q62" s="26">
        <v>0.1239921897649765</v>
      </c>
    </row>
    <row r="63" spans="1:17" ht="14" thickBot="1">
      <c r="A63" s="111" t="s">
        <v>111</v>
      </c>
      <c r="B63" s="32">
        <v>38.292114231856118</v>
      </c>
      <c r="C63" s="30">
        <v>6.5343501976076093E-2</v>
      </c>
      <c r="D63" s="38">
        <v>37.261479528386793</v>
      </c>
      <c r="E63" s="30">
        <v>0.14195403977650431</v>
      </c>
      <c r="F63" s="38">
        <v>38.458897258388461</v>
      </c>
      <c r="G63" s="31">
        <v>7.0072106729342998E-2</v>
      </c>
      <c r="H63" s="32">
        <v>1.197417730001664</v>
      </c>
      <c r="I63" s="31">
        <v>0.1487298059911413</v>
      </c>
      <c r="J63" s="38">
        <v>20.292168431240832</v>
      </c>
      <c r="K63" s="30">
        <v>4.1007418340124099E-2</v>
      </c>
      <c r="L63" s="38">
        <v>19.99842128326263</v>
      </c>
      <c r="M63" s="30">
        <v>8.4172276049523903E-2</v>
      </c>
      <c r="N63" s="38">
        <v>20.324027963490849</v>
      </c>
      <c r="O63" s="31">
        <v>4.3949576849062297E-2</v>
      </c>
      <c r="P63" s="32">
        <v>0.3256066802282146</v>
      </c>
      <c r="Q63" s="33">
        <v>8.8239031653149502E-2</v>
      </c>
    </row>
    <row r="64" spans="1:17"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</row>
    <row r="65" spans="1:17">
      <c r="A65" s="58" t="s">
        <v>221</v>
      </c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</row>
    <row r="66" spans="1:17">
      <c r="A66" s="58" t="s">
        <v>476</v>
      </c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</row>
    <row r="67" spans="1:17">
      <c r="A67" s="5" t="s">
        <v>473</v>
      </c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</row>
    <row r="68" spans="1:17">
      <c r="A68" s="204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</row>
    <row r="69" spans="1:17">
      <c r="A69" s="205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</row>
  </sheetData>
  <sortState xmlns:xlrd2="http://schemas.microsoft.com/office/spreadsheetml/2017/richdata2" ref="A12:Q60">
    <sortCondition ref="A12"/>
  </sortState>
  <customSheetViews>
    <customSheetView guid="{C6F97F9E-B600-4C17-894D-590A32101059}" scale="80" showGridLines="0">
      <selection activeCell="G63" sqref="G63"/>
      <pageMargins left="0.7" right="0.7" top="0.75" bottom="0.75" header="0.3" footer="0.3"/>
      <pageSetup paperSize="9" orientation="portrait" r:id="rId1"/>
    </customSheetView>
    <customSheetView guid="{FDFE99BC-6C4F-47A7-A6F0-C356BD0C43CF}" scale="80" showGridLines="0">
      <selection activeCell="G63" sqref="G63"/>
      <pageMargins left="0.7" right="0.7" top="0.75" bottom="0.75" header="0.3" footer="0.3"/>
      <pageSetup paperSize="9" orientation="portrait" r:id="rId2"/>
    </customSheetView>
  </customSheetViews>
  <mergeCells count="11">
    <mergeCell ref="L9:M9"/>
    <mergeCell ref="N9:O9"/>
    <mergeCell ref="P9:Q9"/>
    <mergeCell ref="B7:Q7"/>
    <mergeCell ref="B8:I8"/>
    <mergeCell ref="J8:Q8"/>
    <mergeCell ref="B9:C9"/>
    <mergeCell ref="D9:E9"/>
    <mergeCell ref="F9:G9"/>
    <mergeCell ref="H9:I9"/>
    <mergeCell ref="J9:K9"/>
  </mergeCells>
  <conditionalFormatting sqref="H12:H63 P12:P63">
    <cfRule type="expression" dxfId="85" priority="4">
      <formula>ABS(H12/I12)&gt;=1.96</formula>
    </cfRule>
  </conditionalFormatting>
  <pageMargins left="0.7" right="0.7" top="0.75" bottom="0.75" header="0.3" footer="0.3"/>
  <pageSetup paperSize="9" orientation="landscape"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3"/>
  <dimension ref="A1:AI72"/>
  <sheetViews>
    <sheetView showGridLines="0" topLeftCell="A52" zoomScaleNormal="100" workbookViewId="0"/>
  </sheetViews>
  <sheetFormatPr baseColWidth="10" defaultColWidth="8.83203125" defaultRowHeight="13"/>
  <cols>
    <col min="1" max="1" width="34" style="57" customWidth="1"/>
    <col min="2" max="16384" width="8.83203125" style="57"/>
  </cols>
  <sheetData>
    <row r="1" spans="1:35">
      <c r="A1" s="5" t="str">
        <f ca="1">RIGHT(CELL("Filename",A1),LEN(CELL("Filename",A1))-FIND("]",CELL("Filename",A1)))</f>
        <v>Tabela BMUL.NO.INDUC_P</v>
      </c>
      <c r="J1" s="202" t="s">
        <v>414</v>
      </c>
    </row>
    <row r="2" spans="1:35">
      <c r="A2" s="5"/>
      <c r="J2" s="202" t="s">
        <v>437</v>
      </c>
    </row>
    <row r="3" spans="1:35">
      <c r="A3" s="78" t="s">
        <v>358</v>
      </c>
    </row>
    <row r="4" spans="1:35">
      <c r="A4" s="69" t="s">
        <v>532</v>
      </c>
    </row>
    <row r="5" spans="1:35">
      <c r="A5" s="8"/>
      <c r="O5" s="239"/>
    </row>
    <row r="6" spans="1:35" s="10" customFormat="1">
      <c r="A6" s="9"/>
      <c r="O6" s="134"/>
    </row>
    <row r="7" spans="1:35" s="10" customFormat="1" ht="14" thickBot="1">
      <c r="A7" s="9"/>
      <c r="O7" s="134"/>
    </row>
    <row r="8" spans="1:35" s="10" customFormat="1" ht="29.25" customHeight="1">
      <c r="A8" s="11"/>
      <c r="B8" s="349" t="s">
        <v>390</v>
      </c>
      <c r="C8" s="349"/>
      <c r="D8" s="349"/>
      <c r="E8" s="349"/>
      <c r="F8" s="349"/>
      <c r="G8" s="349"/>
      <c r="H8" s="349"/>
      <c r="I8" s="350"/>
      <c r="O8" s="134"/>
      <c r="Z8" s="282" t="s">
        <v>466</v>
      </c>
    </row>
    <row r="9" spans="1:35" s="10" customFormat="1" ht="84.75" customHeight="1">
      <c r="A9" s="12"/>
      <c r="B9" s="370" t="s">
        <v>225</v>
      </c>
      <c r="C9" s="370"/>
      <c r="D9" s="370" t="s">
        <v>226</v>
      </c>
      <c r="E9" s="370"/>
      <c r="F9" s="369" t="s">
        <v>227</v>
      </c>
      <c r="G9" s="426"/>
      <c r="H9" s="369" t="s">
        <v>228</v>
      </c>
      <c r="I9" s="427"/>
    </row>
    <row r="10" spans="1:35" s="58" customFormat="1">
      <c r="A10" s="13"/>
      <c r="B10" s="19" t="s">
        <v>0</v>
      </c>
      <c r="C10" s="21" t="s">
        <v>485</v>
      </c>
      <c r="D10" s="14" t="s">
        <v>0</v>
      </c>
      <c r="E10" s="14" t="s">
        <v>485</v>
      </c>
      <c r="F10" s="15" t="s">
        <v>0</v>
      </c>
      <c r="G10" s="16" t="s">
        <v>485</v>
      </c>
      <c r="H10" s="14" t="s">
        <v>0</v>
      </c>
      <c r="I10" s="17" t="s">
        <v>485</v>
      </c>
    </row>
    <row r="11" spans="1:35">
      <c r="A11" s="79"/>
      <c r="B11" s="81"/>
      <c r="C11" s="82"/>
      <c r="D11" s="81"/>
      <c r="E11" s="82"/>
      <c r="F11" s="81"/>
      <c r="G11" s="82"/>
      <c r="H11" s="83"/>
      <c r="I11" s="86"/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15"/>
      <c r="W11" s="115"/>
      <c r="X11" s="115"/>
      <c r="Y11" s="115"/>
      <c r="Z11" s="115"/>
      <c r="AA11" s="115"/>
      <c r="AB11" s="115"/>
      <c r="AC11" s="115"/>
      <c r="AD11" s="115"/>
      <c r="AE11" s="115"/>
      <c r="AF11" s="115"/>
      <c r="AG11" s="115"/>
      <c r="AH11" s="115"/>
      <c r="AI11" s="115"/>
    </row>
    <row r="12" spans="1:35">
      <c r="A12" s="39" t="s">
        <v>73</v>
      </c>
      <c r="B12" s="68">
        <v>70.234117772001071</v>
      </c>
      <c r="C12" s="87">
        <v>12.300585969526953</v>
      </c>
      <c r="D12" s="68">
        <v>35.137399166612262</v>
      </c>
      <c r="E12" s="87">
        <v>6.7079414662002002</v>
      </c>
      <c r="F12" s="68">
        <v>82.14451484591352</v>
      </c>
      <c r="G12" s="87">
        <v>4.7599894786802652</v>
      </c>
      <c r="H12" s="54">
        <v>2.5646552354554091</v>
      </c>
      <c r="I12" s="88">
        <v>1.165484854098493</v>
      </c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</row>
    <row r="13" spans="1:35">
      <c r="A13" s="89" t="s">
        <v>76</v>
      </c>
      <c r="B13" s="68">
        <v>96.472889036357287</v>
      </c>
      <c r="C13" s="87">
        <v>2.3074838998824645</v>
      </c>
      <c r="D13" s="68">
        <v>9.1981371443089301</v>
      </c>
      <c r="E13" s="87">
        <v>2.3362611426373561</v>
      </c>
      <c r="F13" s="68">
        <v>88.418861712917575</v>
      </c>
      <c r="G13" s="87">
        <v>3.2375807601962472</v>
      </c>
      <c r="H13" s="68">
        <v>0</v>
      </c>
      <c r="I13" s="88">
        <v>0</v>
      </c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</row>
    <row r="14" spans="1:35" ht="15">
      <c r="A14" s="39" t="s">
        <v>553</v>
      </c>
      <c r="B14" s="68">
        <v>92.918173248210948</v>
      </c>
      <c r="C14" s="87">
        <v>4.3085711359435734</v>
      </c>
      <c r="D14" s="68">
        <v>4.5752150293032496</v>
      </c>
      <c r="E14" s="87">
        <v>2.4577429627100322</v>
      </c>
      <c r="F14" s="68">
        <v>92.207826352019552</v>
      </c>
      <c r="G14" s="87">
        <v>3.0021208470117822</v>
      </c>
      <c r="H14" s="54">
        <v>0.12767312133093359</v>
      </c>
      <c r="I14" s="88">
        <v>0.12822045358024733</v>
      </c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</row>
    <row r="15" spans="1:35">
      <c r="A15" s="89" t="s">
        <v>86</v>
      </c>
      <c r="B15" s="68">
        <v>38.125084283633718</v>
      </c>
      <c r="C15" s="87">
        <v>3.6457349867541891</v>
      </c>
      <c r="D15" s="68">
        <v>13.507301342785061</v>
      </c>
      <c r="E15" s="87">
        <v>1.7682199965782961</v>
      </c>
      <c r="F15" s="68">
        <v>76.086977191447431</v>
      </c>
      <c r="G15" s="87">
        <v>3.3886237105543264</v>
      </c>
      <c r="H15" s="68">
        <v>18.92734095035847</v>
      </c>
      <c r="I15" s="88">
        <v>3.1828799565049191</v>
      </c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</row>
    <row r="16" spans="1:35">
      <c r="A16" s="89" t="s">
        <v>98</v>
      </c>
      <c r="B16" s="68">
        <v>73.721231285029774</v>
      </c>
      <c r="C16" s="87">
        <v>3.0219846182497356</v>
      </c>
      <c r="D16" s="68">
        <v>6.608431757946807</v>
      </c>
      <c r="E16" s="87">
        <v>1.7029274554849554</v>
      </c>
      <c r="F16" s="68">
        <v>93.188156156578785</v>
      </c>
      <c r="G16" s="87">
        <v>2.1112723695537228</v>
      </c>
      <c r="H16" s="54">
        <v>1.1269585001501581</v>
      </c>
      <c r="I16" s="88">
        <v>0.69112952303185038</v>
      </c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</row>
    <row r="17" spans="1:35">
      <c r="A17" s="275" t="s">
        <v>547</v>
      </c>
      <c r="B17" s="68">
        <v>81.369486204282097</v>
      </c>
      <c r="C17" s="87">
        <v>3.4403502161120341</v>
      </c>
      <c r="D17" s="68">
        <v>1.1699781468244801</v>
      </c>
      <c r="E17" s="87">
        <v>0.68847412674842923</v>
      </c>
      <c r="F17" s="68">
        <v>93.790536230648712</v>
      </c>
      <c r="G17" s="87">
        <v>1.9365251052445605</v>
      </c>
      <c r="H17" s="54">
        <v>0</v>
      </c>
      <c r="I17" s="88">
        <v>0</v>
      </c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</row>
    <row r="18" spans="1:35">
      <c r="A18" s="39" t="s">
        <v>104</v>
      </c>
      <c r="B18" s="68">
        <v>65.654301860181292</v>
      </c>
      <c r="C18" s="87">
        <v>3.5853977595958759</v>
      </c>
      <c r="D18" s="68">
        <v>22.219344303251439</v>
      </c>
      <c r="E18" s="87">
        <v>3.0036124977212357</v>
      </c>
      <c r="F18" s="68">
        <v>85.034783334951911</v>
      </c>
      <c r="G18" s="87">
        <v>2.7900420436392128</v>
      </c>
      <c r="H18" s="54">
        <v>8.5891637621618937</v>
      </c>
      <c r="I18" s="88">
        <v>2.434311059399763</v>
      </c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</row>
    <row r="19" spans="1:35">
      <c r="A19" s="39" t="s">
        <v>101</v>
      </c>
      <c r="B19" s="68">
        <v>24.374734398802691</v>
      </c>
      <c r="C19" s="87">
        <v>3.4365183189178605</v>
      </c>
      <c r="D19" s="68">
        <v>4.1539859335756644</v>
      </c>
      <c r="E19" s="87">
        <v>1.7372460055820351</v>
      </c>
      <c r="F19" s="68">
        <v>55.136005427970552</v>
      </c>
      <c r="G19" s="87">
        <v>4.0725203309492919</v>
      </c>
      <c r="H19" s="54">
        <v>40.944047987092731</v>
      </c>
      <c r="I19" s="88">
        <v>3.9133163137428815</v>
      </c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</row>
    <row r="20" spans="1:35">
      <c r="A20" s="39" t="s">
        <v>85</v>
      </c>
      <c r="B20" s="68">
        <v>12.677075908765881</v>
      </c>
      <c r="C20" s="87">
        <v>3.0705839671769057</v>
      </c>
      <c r="D20" s="68">
        <v>0.61475409836241934</v>
      </c>
      <c r="E20" s="87">
        <v>0.61475410591868962</v>
      </c>
      <c r="F20" s="68">
        <v>63.272628493140601</v>
      </c>
      <c r="G20" s="87">
        <v>4.2294812900964578</v>
      </c>
      <c r="H20" s="54">
        <v>34.566671571368637</v>
      </c>
      <c r="I20" s="88">
        <v>4.0313475610909331</v>
      </c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</row>
    <row r="21" spans="1:35">
      <c r="A21" s="39" t="s">
        <v>56</v>
      </c>
      <c r="B21" s="68">
        <v>46.408529741810931</v>
      </c>
      <c r="C21" s="87">
        <v>4.6053336565947118</v>
      </c>
      <c r="D21" s="68">
        <v>19.191919191957972</v>
      </c>
      <c r="E21" s="87">
        <v>3.3501260508382495</v>
      </c>
      <c r="F21" s="68">
        <v>83.446712018129475</v>
      </c>
      <c r="G21" s="87">
        <v>4.0665063078930554</v>
      </c>
      <c r="H21" s="54">
        <v>9.1836734694064983</v>
      </c>
      <c r="I21" s="88">
        <v>2.6670064006935892</v>
      </c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</row>
    <row r="22" spans="1:35">
      <c r="A22" s="39" t="s">
        <v>67</v>
      </c>
      <c r="B22" s="68">
        <v>34.928275690910858</v>
      </c>
      <c r="C22" s="87">
        <v>3.3999684191569211</v>
      </c>
      <c r="D22" s="68">
        <v>10.022495095981281</v>
      </c>
      <c r="E22" s="87">
        <v>2.0505822007702519</v>
      </c>
      <c r="F22" s="68">
        <v>82.332633952376796</v>
      </c>
      <c r="G22" s="87">
        <v>2.5106532503997809</v>
      </c>
      <c r="H22" s="54">
        <v>9.7712333109988414</v>
      </c>
      <c r="I22" s="88">
        <v>1.7664164855492341</v>
      </c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</row>
    <row r="23" spans="1:35">
      <c r="A23" s="39" t="s">
        <v>100</v>
      </c>
      <c r="B23" s="68">
        <v>21.0159282561909</v>
      </c>
      <c r="C23" s="87">
        <v>2.7365308351429363</v>
      </c>
      <c r="D23" s="68">
        <v>1.4839515944712069</v>
      </c>
      <c r="E23" s="87">
        <v>1.0501825769051107</v>
      </c>
      <c r="F23" s="68">
        <v>58.865513519968459</v>
      </c>
      <c r="G23" s="87">
        <v>3.6816346015471129</v>
      </c>
      <c r="H23" s="54">
        <v>36.801450617327028</v>
      </c>
      <c r="I23" s="88">
        <v>3.4121690848830166</v>
      </c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</row>
    <row r="24" spans="1:35">
      <c r="A24" s="39" t="s">
        <v>71</v>
      </c>
      <c r="B24" s="68">
        <v>56.582418102906857</v>
      </c>
      <c r="C24" s="87">
        <v>4.7968892211582741</v>
      </c>
      <c r="D24" s="68">
        <v>4.9673441858048939</v>
      </c>
      <c r="E24" s="87">
        <v>1.7919080018446354</v>
      </c>
      <c r="F24" s="68">
        <v>78.556101884129248</v>
      </c>
      <c r="G24" s="87">
        <v>4.146620104346888</v>
      </c>
      <c r="H24" s="54">
        <v>8.6849818615263814</v>
      </c>
      <c r="I24" s="88">
        <v>3.0737683233619468</v>
      </c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</row>
    <row r="25" spans="1:35">
      <c r="A25" s="39" t="s">
        <v>61</v>
      </c>
      <c r="B25" s="68">
        <v>34.478624794007388</v>
      </c>
      <c r="C25" s="87">
        <v>3.5406545465983861</v>
      </c>
      <c r="D25" s="68">
        <v>6.2032723131023166</v>
      </c>
      <c r="E25" s="87">
        <v>1.7932827217297274</v>
      </c>
      <c r="F25" s="68">
        <v>77.723744876610823</v>
      </c>
      <c r="G25" s="87">
        <v>3.1691421786447664</v>
      </c>
      <c r="H25" s="54">
        <v>16.525654131386371</v>
      </c>
      <c r="I25" s="88">
        <v>2.7639284483533411</v>
      </c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  <c r="AH25" s="56"/>
      <c r="AI25" s="56"/>
    </row>
    <row r="26" spans="1:35">
      <c r="A26" s="39" t="s">
        <v>77</v>
      </c>
      <c r="B26" s="68">
        <v>57.054743035840502</v>
      </c>
      <c r="C26" s="87">
        <v>3.221789107476674</v>
      </c>
      <c r="D26" s="68">
        <v>0</v>
      </c>
      <c r="E26" s="87">
        <v>0</v>
      </c>
      <c r="F26" s="68">
        <v>93.550696127127978</v>
      </c>
      <c r="G26" s="87">
        <v>2.2354344172487126</v>
      </c>
      <c r="H26" s="54">
        <v>1.43725394484961</v>
      </c>
      <c r="I26" s="88">
        <v>1.0240668901550853</v>
      </c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  <c r="AI26" s="56"/>
    </row>
    <row r="27" spans="1:35">
      <c r="A27" s="39" t="s">
        <v>93</v>
      </c>
      <c r="B27" s="68">
        <v>71.964406922438712</v>
      </c>
      <c r="C27" s="87">
        <v>4.186029654275873</v>
      </c>
      <c r="D27" s="68">
        <v>60.425050794936027</v>
      </c>
      <c r="E27" s="87">
        <v>4.3520473097175856</v>
      </c>
      <c r="F27" s="68">
        <v>47.401962251669829</v>
      </c>
      <c r="G27" s="87">
        <v>4.2095960189917383</v>
      </c>
      <c r="H27" s="54">
        <v>17.369919120022359</v>
      </c>
      <c r="I27" s="88">
        <v>3.4054219344425478</v>
      </c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</row>
    <row r="28" spans="1:35">
      <c r="A28" s="39" t="s">
        <v>64</v>
      </c>
      <c r="B28" s="68">
        <v>39.907920851778663</v>
      </c>
      <c r="C28" s="87">
        <v>4.1593050952337576</v>
      </c>
      <c r="D28" s="68">
        <v>19.62274060615167</v>
      </c>
      <c r="E28" s="87">
        <v>3.1677988865467239</v>
      </c>
      <c r="F28" s="68">
        <v>47.076467857077077</v>
      </c>
      <c r="G28" s="87">
        <v>4.319383608393915</v>
      </c>
      <c r="H28" s="54">
        <v>44.374821160698907</v>
      </c>
      <c r="I28" s="88">
        <v>4.4222270066799085</v>
      </c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</row>
    <row r="29" spans="1:35">
      <c r="A29" s="39" t="s">
        <v>68</v>
      </c>
      <c r="B29" s="68">
        <v>76.304635870123434</v>
      </c>
      <c r="C29" s="87">
        <v>4.4403144348220946</v>
      </c>
      <c r="D29" s="68">
        <v>53.89254719831974</v>
      </c>
      <c r="E29" s="87">
        <v>5.441386150784437</v>
      </c>
      <c r="F29" s="68">
        <v>66.973852826118076</v>
      </c>
      <c r="G29" s="87">
        <v>4.7344316209249833</v>
      </c>
      <c r="H29" s="54">
        <v>5.3250737151158134</v>
      </c>
      <c r="I29" s="88">
        <v>2.0488556809968563</v>
      </c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</row>
    <row r="30" spans="1:35">
      <c r="A30" s="39" t="s">
        <v>94</v>
      </c>
      <c r="B30" s="68">
        <v>27.777777777777779</v>
      </c>
      <c r="C30" s="87">
        <v>4.6555456343683019</v>
      </c>
      <c r="D30" s="68">
        <v>14.130434782608701</v>
      </c>
      <c r="E30" s="87">
        <v>3.5816652387187369</v>
      </c>
      <c r="F30" s="68">
        <v>89.130434782608702</v>
      </c>
      <c r="G30" s="87">
        <v>3.3385225851941591</v>
      </c>
      <c r="H30" s="54">
        <v>3.3707865168539319</v>
      </c>
      <c r="I30" s="88">
        <v>1.9491251235527085</v>
      </c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</row>
    <row r="31" spans="1:35">
      <c r="A31" s="39" t="s">
        <v>82</v>
      </c>
      <c r="B31" s="68">
        <v>51.871871081294231</v>
      </c>
      <c r="C31" s="87">
        <v>4.5759022497406043</v>
      </c>
      <c r="D31" s="68">
        <v>42.428771418747637</v>
      </c>
      <c r="E31" s="87">
        <v>4.098255649837875</v>
      </c>
      <c r="F31" s="68">
        <v>77.302948361317348</v>
      </c>
      <c r="G31" s="87">
        <v>3.3230288634823291</v>
      </c>
      <c r="H31" s="54">
        <v>10.635288587303259</v>
      </c>
      <c r="I31" s="88">
        <v>2.4894902246475294</v>
      </c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</row>
    <row r="32" spans="1:35">
      <c r="A32" s="39" t="s">
        <v>92</v>
      </c>
      <c r="B32" s="68">
        <v>65.92644744153354</v>
      </c>
      <c r="C32" s="87">
        <v>4.0277347671183508</v>
      </c>
      <c r="D32" s="68">
        <v>31.71546408424658</v>
      </c>
      <c r="E32" s="87">
        <v>4.1668905533238929</v>
      </c>
      <c r="F32" s="68">
        <v>78.532400665699626</v>
      </c>
      <c r="G32" s="87">
        <v>3.2282726010124954</v>
      </c>
      <c r="H32" s="54">
        <v>6.1877888892921842</v>
      </c>
      <c r="I32" s="88">
        <v>1.5869676094450098</v>
      </c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</row>
    <row r="33" spans="1:35">
      <c r="A33" s="39" t="s">
        <v>80</v>
      </c>
      <c r="B33" s="68">
        <v>89.401612148259488</v>
      </c>
      <c r="C33" s="87">
        <v>2.5505363964132162</v>
      </c>
      <c r="D33" s="68">
        <v>77.919833115060413</v>
      </c>
      <c r="E33" s="87">
        <v>3.3845106777285525</v>
      </c>
      <c r="F33" s="68">
        <v>47.323379608395378</v>
      </c>
      <c r="G33" s="87">
        <v>4.4201426519869287</v>
      </c>
      <c r="H33" s="54">
        <v>7.2604403901483883</v>
      </c>
      <c r="I33" s="88">
        <v>2.2541751641200563</v>
      </c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</row>
    <row r="34" spans="1:35">
      <c r="A34" s="39" t="s">
        <v>490</v>
      </c>
      <c r="B34" s="68">
        <v>58.879698788735233</v>
      </c>
      <c r="C34" s="87">
        <v>4.8582126650274295</v>
      </c>
      <c r="D34" s="68">
        <v>12.97513604188757</v>
      </c>
      <c r="E34" s="87">
        <v>3.4652985628897168</v>
      </c>
      <c r="F34" s="68">
        <v>84.818718202911015</v>
      </c>
      <c r="G34" s="87">
        <v>3.6663803514064481</v>
      </c>
      <c r="H34" s="54">
        <v>4.3451554652843498</v>
      </c>
      <c r="I34" s="88">
        <v>1.5236671274210662</v>
      </c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</row>
    <row r="35" spans="1:35">
      <c r="A35" s="39" t="s">
        <v>78</v>
      </c>
      <c r="B35" s="68">
        <v>82.877487453419249</v>
      </c>
      <c r="C35" s="87">
        <v>3.009365310836289</v>
      </c>
      <c r="D35" s="68">
        <v>29.38092675287491</v>
      </c>
      <c r="E35" s="87">
        <v>3.6496129925256104</v>
      </c>
      <c r="F35" s="68">
        <v>60.550675155350447</v>
      </c>
      <c r="G35" s="87">
        <v>3.7176598061645763</v>
      </c>
      <c r="H35" s="54">
        <v>7.2752527552730273</v>
      </c>
      <c r="I35" s="88">
        <v>2.0884676398648425</v>
      </c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</row>
    <row r="36" spans="1:35">
      <c r="A36" s="39" t="s">
        <v>91</v>
      </c>
      <c r="B36" s="68">
        <v>52.274943949544813</v>
      </c>
      <c r="C36" s="87">
        <v>5.3797137394521188</v>
      </c>
      <c r="D36" s="68">
        <v>3.013429655727542</v>
      </c>
      <c r="E36" s="87">
        <v>2.0368708295119231</v>
      </c>
      <c r="F36" s="68">
        <v>73.042298972096077</v>
      </c>
      <c r="G36" s="87">
        <v>4.9095831429379295</v>
      </c>
      <c r="H36" s="54">
        <v>15.65041568635513</v>
      </c>
      <c r="I36" s="88">
        <v>3.8171232459440039</v>
      </c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</row>
    <row r="37" spans="1:35">
      <c r="A37" s="39" t="s">
        <v>87</v>
      </c>
      <c r="B37" s="68">
        <v>58.8134905942402</v>
      </c>
      <c r="C37" s="87">
        <v>4.0969073310276753</v>
      </c>
      <c r="D37" s="68">
        <v>29.980650475022468</v>
      </c>
      <c r="E37" s="87">
        <v>4.4008595508190647</v>
      </c>
      <c r="F37" s="68">
        <v>76.139156590156276</v>
      </c>
      <c r="G37" s="87">
        <v>4.4779358342791911</v>
      </c>
      <c r="H37" s="54">
        <v>16.741115727252751</v>
      </c>
      <c r="I37" s="88">
        <v>3.9452868614447878</v>
      </c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</row>
    <row r="38" spans="1:35">
      <c r="A38" s="39" t="s">
        <v>65</v>
      </c>
      <c r="B38" s="68">
        <v>30.966086965894981</v>
      </c>
      <c r="C38" s="87">
        <v>7.3946558241990905</v>
      </c>
      <c r="D38" s="68">
        <v>12.90267077432066</v>
      </c>
      <c r="E38" s="87">
        <v>6.7144048018321945</v>
      </c>
      <c r="F38" s="68">
        <v>72.798163721364702</v>
      </c>
      <c r="G38" s="87">
        <v>7.3075300624954034</v>
      </c>
      <c r="H38" s="54">
        <v>11.165807339758651</v>
      </c>
      <c r="I38" s="88">
        <v>3.12941611528362</v>
      </c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</row>
    <row r="39" spans="1:35">
      <c r="A39" s="39" t="s">
        <v>58</v>
      </c>
      <c r="B39" s="68">
        <v>15.729735397156711</v>
      </c>
      <c r="C39" s="87">
        <v>2.9530171114086619</v>
      </c>
      <c r="D39" s="68">
        <v>6.2969587483993159</v>
      </c>
      <c r="E39" s="87">
        <v>2.2795598290860348</v>
      </c>
      <c r="F39" s="68">
        <v>63.728602159528371</v>
      </c>
      <c r="G39" s="87">
        <v>4.7148779153449025</v>
      </c>
      <c r="H39" s="54">
        <v>31.460936014907539</v>
      </c>
      <c r="I39" s="88">
        <v>4.2798596106841895</v>
      </c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</row>
    <row r="40" spans="1:35">
      <c r="A40" s="39" t="s">
        <v>74</v>
      </c>
      <c r="B40" s="68">
        <v>23.75120226119251</v>
      </c>
      <c r="C40" s="87">
        <v>3.5139140300352207</v>
      </c>
      <c r="D40" s="68">
        <v>14.08589056550357</v>
      </c>
      <c r="E40" s="87">
        <v>2.4862959375724869</v>
      </c>
      <c r="F40" s="68">
        <v>46.017507895533562</v>
      </c>
      <c r="G40" s="87">
        <v>4.2069692762246476</v>
      </c>
      <c r="H40" s="54">
        <v>42.501478278701917</v>
      </c>
      <c r="I40" s="88">
        <v>4.0998873570905623</v>
      </c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</row>
    <row r="41" spans="1:35">
      <c r="A41" s="39" t="s">
        <v>1</v>
      </c>
      <c r="B41" s="68">
        <v>80.910580524444597</v>
      </c>
      <c r="C41" s="87">
        <v>5.3173134261374866</v>
      </c>
      <c r="D41" s="68">
        <v>47.880718298791287</v>
      </c>
      <c r="E41" s="87">
        <v>5.0865425312536665</v>
      </c>
      <c r="F41" s="68">
        <v>76.387709615723537</v>
      </c>
      <c r="G41" s="87">
        <v>5.1849966426560847</v>
      </c>
      <c r="H41" s="54">
        <v>1.9458006084839949</v>
      </c>
      <c r="I41" s="88">
        <v>1.3775540904993446</v>
      </c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</row>
    <row r="42" spans="1:35">
      <c r="A42" s="39" t="s">
        <v>88</v>
      </c>
      <c r="B42" s="68">
        <v>32.876013197837892</v>
      </c>
      <c r="C42" s="87">
        <v>3.5184420271584065</v>
      </c>
      <c r="D42" s="68">
        <v>12.81549850339659</v>
      </c>
      <c r="E42" s="87">
        <v>2.6754043409112365</v>
      </c>
      <c r="F42" s="68">
        <v>57.186271658916262</v>
      </c>
      <c r="G42" s="87">
        <v>4.1894037376279245</v>
      </c>
      <c r="H42" s="54">
        <v>32.830622496645667</v>
      </c>
      <c r="I42" s="88">
        <v>3.9363317800698958</v>
      </c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</row>
    <row r="43" spans="1:35">
      <c r="A43" s="39" t="s">
        <v>99</v>
      </c>
      <c r="B43" s="68">
        <v>92.436974789915965</v>
      </c>
      <c r="C43" s="87">
        <v>2.3071231108677632</v>
      </c>
      <c r="D43" s="68">
        <v>5.0420168067226889</v>
      </c>
      <c r="E43" s="87">
        <v>2.0603984797633643</v>
      </c>
      <c r="F43" s="68">
        <v>87.179487179487182</v>
      </c>
      <c r="G43" s="87">
        <v>2.8544816053666637</v>
      </c>
      <c r="H43" s="54">
        <v>0.85470085470085466</v>
      </c>
      <c r="I43" s="88">
        <v>0.85501711763339705</v>
      </c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</row>
    <row r="44" spans="1:35">
      <c r="A44" s="39" t="s">
        <v>69</v>
      </c>
      <c r="B44" s="68">
        <v>42.312805785100053</v>
      </c>
      <c r="C44" s="87">
        <v>4.3650464670715756</v>
      </c>
      <c r="D44" s="68">
        <v>23.455713274565511</v>
      </c>
      <c r="E44" s="87">
        <v>3.3694520514648674</v>
      </c>
      <c r="F44" s="68">
        <v>64.554953239955964</v>
      </c>
      <c r="G44" s="87">
        <v>4.2566964049565961</v>
      </c>
      <c r="H44" s="54">
        <v>13.95519724273459</v>
      </c>
      <c r="I44" s="88">
        <v>3.2838038311022784</v>
      </c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</row>
    <row r="45" spans="1:35">
      <c r="A45" s="39" t="s">
        <v>84</v>
      </c>
      <c r="B45" s="68">
        <v>76.744824041843458</v>
      </c>
      <c r="C45" s="87">
        <v>9.3371179042672541</v>
      </c>
      <c r="D45" s="68">
        <v>12.030360479313639</v>
      </c>
      <c r="E45" s="87">
        <v>3.2053061204354685</v>
      </c>
      <c r="F45" s="68">
        <v>87.635191009981952</v>
      </c>
      <c r="G45" s="87">
        <v>6.2961129988343529</v>
      </c>
      <c r="H45" s="54">
        <v>0</v>
      </c>
      <c r="I45" s="88">
        <v>0</v>
      </c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</row>
    <row r="46" spans="1:35">
      <c r="A46" s="39" t="s">
        <v>96</v>
      </c>
      <c r="B46" s="68">
        <v>20.4226131633969</v>
      </c>
      <c r="C46" s="87">
        <v>3.0928912036203839</v>
      </c>
      <c r="D46" s="68">
        <v>1.4499488655694921</v>
      </c>
      <c r="E46" s="87">
        <v>0.85087429691243888</v>
      </c>
      <c r="F46" s="68">
        <v>80.892589955967793</v>
      </c>
      <c r="G46" s="87">
        <v>2.8728988977236574</v>
      </c>
      <c r="H46" s="54">
        <v>18.481260985052771</v>
      </c>
      <c r="I46" s="88">
        <v>2.9506209150655995</v>
      </c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</row>
    <row r="47" spans="1:35">
      <c r="A47" s="39" t="s">
        <v>72</v>
      </c>
      <c r="B47" s="68">
        <v>60.462028281467013</v>
      </c>
      <c r="C47" s="87">
        <v>4.962259624138067</v>
      </c>
      <c r="D47" s="68">
        <v>35.208647875620741</v>
      </c>
      <c r="E47" s="87">
        <v>4.5132478279253778</v>
      </c>
      <c r="F47" s="68">
        <v>80.466888553324907</v>
      </c>
      <c r="G47" s="87">
        <v>3.976896191030669</v>
      </c>
      <c r="H47" s="54">
        <v>16.707420796527551</v>
      </c>
      <c r="I47" s="88">
        <v>3.710444795662116</v>
      </c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</row>
    <row r="48" spans="1:35">
      <c r="A48" s="39" t="s">
        <v>60</v>
      </c>
      <c r="B48" s="68">
        <v>27.890715554763862</v>
      </c>
      <c r="C48" s="87">
        <v>3.8497239068396061</v>
      </c>
      <c r="D48" s="68">
        <v>12.119374583790931</v>
      </c>
      <c r="E48" s="87">
        <v>2.9532614917375333</v>
      </c>
      <c r="F48" s="68">
        <v>74.552349392836817</v>
      </c>
      <c r="G48" s="87">
        <v>4.096036881355424</v>
      </c>
      <c r="H48" s="54">
        <v>12.29493657157766</v>
      </c>
      <c r="I48" s="88">
        <v>3.4351598558915493</v>
      </c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</row>
    <row r="49" spans="1:35">
      <c r="A49" s="39" t="s">
        <v>102</v>
      </c>
      <c r="B49" s="68">
        <v>63.781191211182247</v>
      </c>
      <c r="C49" s="87">
        <v>4.3227340515262975</v>
      </c>
      <c r="D49" s="68">
        <v>17.625287618992399</v>
      </c>
      <c r="E49" s="87">
        <v>2.873873695209082</v>
      </c>
      <c r="F49" s="68">
        <v>41.376182956096777</v>
      </c>
      <c r="G49" s="87">
        <v>3.8472075342453436</v>
      </c>
      <c r="H49" s="54">
        <v>26.141436127788719</v>
      </c>
      <c r="I49" s="88">
        <v>3.7632824410585073</v>
      </c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</row>
    <row r="50" spans="1:35">
      <c r="A50" s="39" t="s">
        <v>95</v>
      </c>
      <c r="B50" s="68">
        <v>96.572830405140479</v>
      </c>
      <c r="C50" s="87">
        <v>2.4235430227514505</v>
      </c>
      <c r="D50" s="68">
        <v>2.6347586762426158</v>
      </c>
      <c r="E50" s="87">
        <v>0.91311580610723675</v>
      </c>
      <c r="F50" s="68">
        <v>96.821540641766489</v>
      </c>
      <c r="G50" s="87">
        <v>1.2984741921736682</v>
      </c>
      <c r="H50" s="54">
        <v>0</v>
      </c>
      <c r="I50" s="88">
        <v>0</v>
      </c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</row>
    <row r="51" spans="1:35">
      <c r="A51" s="39" t="s">
        <v>75</v>
      </c>
      <c r="B51" s="68">
        <v>78.666004492339951</v>
      </c>
      <c r="C51" s="87">
        <v>3.569783030631891</v>
      </c>
      <c r="D51" s="68">
        <v>49.645822825839602</v>
      </c>
      <c r="E51" s="87">
        <v>4.0778415447394787</v>
      </c>
      <c r="F51" s="68">
        <v>77.689298741431315</v>
      </c>
      <c r="G51" s="87">
        <v>3.4387877366790742</v>
      </c>
      <c r="H51" s="54">
        <v>3.6670828465849361</v>
      </c>
      <c r="I51" s="88">
        <v>1.4385946204038551</v>
      </c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</row>
    <row r="52" spans="1:35">
      <c r="A52" s="12" t="s">
        <v>59</v>
      </c>
      <c r="B52" s="313">
        <v>37.38419530043889</v>
      </c>
      <c r="C52" s="315">
        <v>4.6020956817034548</v>
      </c>
      <c r="D52" s="313">
        <v>18.662580095395001</v>
      </c>
      <c r="E52" s="315">
        <v>3.2803018586840245</v>
      </c>
      <c r="F52" s="313">
        <v>88.710561093682713</v>
      </c>
      <c r="G52" s="315">
        <v>3.1122300826044125</v>
      </c>
      <c r="H52" s="316">
        <v>6.3254289819324319</v>
      </c>
      <c r="I52" s="317">
        <v>2.3216903322876168</v>
      </c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</row>
    <row r="53" spans="1:35">
      <c r="A53" s="39" t="s">
        <v>63</v>
      </c>
      <c r="B53" s="68">
        <v>95.493277524360138</v>
      </c>
      <c r="C53" s="87">
        <v>1.5582910376332118</v>
      </c>
      <c r="D53" s="68">
        <v>24.271153140824872</v>
      </c>
      <c r="E53" s="87">
        <v>3.7496457622497976</v>
      </c>
      <c r="F53" s="68">
        <v>69.613455102904652</v>
      </c>
      <c r="G53" s="87">
        <v>3.4522173673047534</v>
      </c>
      <c r="H53" s="54">
        <v>0.59575261418436287</v>
      </c>
      <c r="I53" s="88">
        <v>0.59614007453532059</v>
      </c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</row>
    <row r="54" spans="1:35">
      <c r="A54" s="39" t="s">
        <v>90</v>
      </c>
      <c r="B54" s="68">
        <v>33.436645135400681</v>
      </c>
      <c r="C54" s="87">
        <v>3.7331853979124259</v>
      </c>
      <c r="D54" s="68">
        <v>7.6421683287588502</v>
      </c>
      <c r="E54" s="87">
        <v>2.5622325969752398</v>
      </c>
      <c r="F54" s="68">
        <v>56.652512878645652</v>
      </c>
      <c r="G54" s="87">
        <v>5.116822917067795</v>
      </c>
      <c r="H54" s="54">
        <v>32.282538996731041</v>
      </c>
      <c r="I54" s="88">
        <v>4.3287821369748833</v>
      </c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</row>
    <row r="55" spans="1:35">
      <c r="A55" s="39" t="s">
        <v>70</v>
      </c>
      <c r="B55" s="68">
        <v>65.558245873968829</v>
      </c>
      <c r="C55" s="87">
        <v>5.5418125943786274</v>
      </c>
      <c r="D55" s="68">
        <v>12.649714485116039</v>
      </c>
      <c r="E55" s="87">
        <v>3.1949941124563366</v>
      </c>
      <c r="F55" s="68">
        <v>76.302061049185411</v>
      </c>
      <c r="G55" s="87">
        <v>4.8755148016960721</v>
      </c>
      <c r="H55" s="54">
        <v>5.1767718592795973</v>
      </c>
      <c r="I55" s="88">
        <v>1.9564775496431663</v>
      </c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</row>
    <row r="56" spans="1:35">
      <c r="A56" s="39" t="s">
        <v>57</v>
      </c>
      <c r="B56" s="68">
        <v>55.724909446061687</v>
      </c>
      <c r="C56" s="87">
        <v>3.5921776588710301</v>
      </c>
      <c r="D56" s="68">
        <v>5.8621063628947754</v>
      </c>
      <c r="E56" s="87">
        <v>1.6156478962212364</v>
      </c>
      <c r="F56" s="68">
        <v>84.769844297008333</v>
      </c>
      <c r="G56" s="87">
        <v>2.6818487028986464</v>
      </c>
      <c r="H56" s="54">
        <v>8.4823580734530104</v>
      </c>
      <c r="I56" s="88">
        <v>2.0290045309621534</v>
      </c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</row>
    <row r="57" spans="1:35">
      <c r="A57" s="39" t="s">
        <v>97</v>
      </c>
      <c r="B57" s="68">
        <v>82.670320463840625</v>
      </c>
      <c r="C57" s="87">
        <v>3.4628828013699833</v>
      </c>
      <c r="D57" s="68">
        <v>61.237540497248382</v>
      </c>
      <c r="E57" s="87">
        <v>4.611958894653422</v>
      </c>
      <c r="F57" s="68">
        <v>49.328587740878362</v>
      </c>
      <c r="G57" s="87">
        <v>5.1646916525023023</v>
      </c>
      <c r="H57" s="54">
        <v>6.0457377844345119</v>
      </c>
      <c r="I57" s="88">
        <v>2.1645214670612862</v>
      </c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</row>
    <row r="58" spans="1:35">
      <c r="A58" s="89" t="s">
        <v>62</v>
      </c>
      <c r="B58" s="68">
        <v>57.973321118060063</v>
      </c>
      <c r="C58" s="87">
        <v>4.1571116958485694</v>
      </c>
      <c r="D58" s="68">
        <v>18.767321921664632</v>
      </c>
      <c r="E58" s="87">
        <v>3.49268113747747</v>
      </c>
      <c r="F58" s="68">
        <v>63.733125854973537</v>
      </c>
      <c r="G58" s="87">
        <v>4.5340700292797731</v>
      </c>
      <c r="H58" s="54">
        <v>17.66138312333641</v>
      </c>
      <c r="I58" s="88">
        <v>3.6415982362257426</v>
      </c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</row>
    <row r="59" spans="1:35">
      <c r="A59" s="39" t="s">
        <v>79</v>
      </c>
      <c r="B59" s="68">
        <v>75.692650363930426</v>
      </c>
      <c r="C59" s="87">
        <v>7.6499860054032078</v>
      </c>
      <c r="D59" s="68">
        <v>22.19811573357989</v>
      </c>
      <c r="E59" s="87">
        <v>6.558051326740177</v>
      </c>
      <c r="F59" s="68">
        <v>82.870150726247587</v>
      </c>
      <c r="G59" s="87">
        <v>6.277540629959419</v>
      </c>
      <c r="H59" s="54">
        <v>9.8898762732272605</v>
      </c>
      <c r="I59" s="88">
        <v>6.201826493286676</v>
      </c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</row>
    <row r="60" spans="1:35">
      <c r="A60" s="135" t="s">
        <v>89</v>
      </c>
      <c r="B60" s="68">
        <v>88.049711870035196</v>
      </c>
      <c r="C60" s="87">
        <v>1.4071071449209864</v>
      </c>
      <c r="D60" s="68">
        <v>7.4591753862253318</v>
      </c>
      <c r="E60" s="87">
        <v>1.3808538274177988</v>
      </c>
      <c r="F60" s="68">
        <v>78.075812855757206</v>
      </c>
      <c r="G60" s="87">
        <v>1.9425346673003674</v>
      </c>
      <c r="H60" s="54">
        <v>2.7143852659204422</v>
      </c>
      <c r="I60" s="88">
        <v>0.75280909903964932</v>
      </c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</row>
    <row r="61" spans="1:35">
      <c r="A61" s="91" t="s">
        <v>105</v>
      </c>
      <c r="B61" s="68">
        <v>53.643072646807497</v>
      </c>
      <c r="C61" s="87">
        <v>0.90120558025058284</v>
      </c>
      <c r="D61" s="68">
        <v>20.22856556370305</v>
      </c>
      <c r="E61" s="87">
        <v>0.63924457953214586</v>
      </c>
      <c r="F61" s="68">
        <v>73.709524018327357</v>
      </c>
      <c r="G61" s="87">
        <v>0.77300570267337609</v>
      </c>
      <c r="H61" s="54">
        <v>12.92309078079907</v>
      </c>
      <c r="I61" s="88">
        <v>0.53541629079392394</v>
      </c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</row>
    <row r="62" spans="1:35">
      <c r="A62" s="91" t="s">
        <v>103</v>
      </c>
      <c r="B62" s="68">
        <v>55.254013061523438</v>
      </c>
      <c r="C62" s="87">
        <v>1.1800060272216799</v>
      </c>
      <c r="D62" s="68">
        <v>25.331462860107418</v>
      </c>
      <c r="E62" s="87">
        <v>1.033199191093445</v>
      </c>
      <c r="F62" s="68">
        <v>70.657890319824219</v>
      </c>
      <c r="G62" s="87">
        <v>1.1996012926101689</v>
      </c>
      <c r="H62" s="54">
        <v>15.75980377197266</v>
      </c>
      <c r="I62" s="88">
        <v>0.96484720706939697</v>
      </c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</row>
    <row r="63" spans="1:35" ht="14" thickBot="1">
      <c r="A63" s="92" t="s">
        <v>112</v>
      </c>
      <c r="B63" s="95">
        <v>56.239045323688458</v>
      </c>
      <c r="C63" s="96">
        <v>0.66701456990864272</v>
      </c>
      <c r="D63" s="95">
        <v>20.015677976649371</v>
      </c>
      <c r="E63" s="96">
        <v>0.49953151206144192</v>
      </c>
      <c r="F63" s="95">
        <v>72.838137726294931</v>
      </c>
      <c r="G63" s="96">
        <v>0.59586618552762438</v>
      </c>
      <c r="H63" s="93">
        <v>13.37957567003502</v>
      </c>
      <c r="I63" s="97">
        <v>0.42177768427073448</v>
      </c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</row>
    <row r="64" spans="1:35">
      <c r="A64" s="98"/>
      <c r="B64" s="54"/>
      <c r="C64" s="54"/>
      <c r="D64" s="55"/>
      <c r="E64" s="55"/>
      <c r="F64" s="54"/>
      <c r="G64" s="55"/>
      <c r="H64" s="54"/>
      <c r="I64" s="55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</row>
    <row r="65" spans="1:35" ht="38" customHeight="1">
      <c r="A65" s="425" t="s">
        <v>503</v>
      </c>
      <c r="B65" s="425"/>
      <c r="C65" s="425"/>
      <c r="D65" s="425"/>
      <c r="E65" s="425"/>
      <c r="F65" s="425"/>
      <c r="G65" s="425"/>
      <c r="H65" s="425"/>
      <c r="I65" s="425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</row>
    <row r="66" spans="1:35">
      <c r="A66" s="279" t="s">
        <v>554</v>
      </c>
    </row>
    <row r="67" spans="1:35">
      <c r="A67" s="58" t="s">
        <v>476</v>
      </c>
    </row>
    <row r="68" spans="1:35">
      <c r="A68" s="204"/>
    </row>
    <row r="69" spans="1:35">
      <c r="A69" s="205"/>
    </row>
    <row r="72" spans="1:35">
      <c r="A72" s="3"/>
    </row>
  </sheetData>
  <sortState xmlns:xlrd2="http://schemas.microsoft.com/office/spreadsheetml/2017/richdata2" ref="A12:I59">
    <sortCondition ref="A12"/>
  </sortState>
  <customSheetViews>
    <customSheetView guid="{C6F97F9E-B600-4C17-894D-590A32101059}" scale="80" showGridLines="0">
      <selection activeCell="I36" sqref="I36"/>
      <pageMargins left="0.7" right="0.7" top="0.75" bottom="0.75" header="0.3" footer="0.3"/>
      <pageSetup paperSize="9" orientation="portrait" r:id="rId1"/>
    </customSheetView>
    <customSheetView guid="{FDFE99BC-6C4F-47A7-A6F0-C356BD0C43CF}" scale="80" showGridLines="0">
      <selection activeCell="I36" sqref="I36"/>
      <pageMargins left="0.7" right="0.7" top="0.75" bottom="0.75" header="0.3" footer="0.3"/>
      <pageSetup paperSize="9" orientation="portrait" r:id="rId2"/>
    </customSheetView>
  </customSheetViews>
  <mergeCells count="6">
    <mergeCell ref="A65:I65"/>
    <mergeCell ref="D9:E9"/>
    <mergeCell ref="B8:I8"/>
    <mergeCell ref="B9:C9"/>
    <mergeCell ref="F9:G9"/>
    <mergeCell ref="H9:I9"/>
  </mergeCells>
  <pageMargins left="0.7" right="0.7" top="0.75" bottom="0.75" header="0.3" footer="0.3"/>
  <pageSetup paperSize="9" orientation="portrait"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5"/>
  <dimension ref="A1:AH27"/>
  <sheetViews>
    <sheetView showGridLines="0" zoomScaleNormal="100" workbookViewId="0"/>
  </sheetViews>
  <sheetFormatPr baseColWidth="10" defaultColWidth="8.83203125" defaultRowHeight="13"/>
  <cols>
    <col min="1" max="1" width="34" style="57" customWidth="1"/>
    <col min="2" max="16384" width="8.83203125" style="57"/>
  </cols>
  <sheetData>
    <row r="1" spans="1:34">
      <c r="A1" s="5" t="str">
        <f ca="1">RIGHT(CELL("Filename",A1),LEN(CELL("Filename",A1))-FIND("]",CELL("Filename",A1)))</f>
        <v>Tabela BMUL.NO.INDUC_P_I3</v>
      </c>
      <c r="J1" s="202" t="s">
        <v>415</v>
      </c>
    </row>
    <row r="2" spans="1:34">
      <c r="A2" s="5"/>
      <c r="J2" s="202" t="s">
        <v>437</v>
      </c>
    </row>
    <row r="3" spans="1:34">
      <c r="A3" s="78" t="s">
        <v>359</v>
      </c>
    </row>
    <row r="4" spans="1:34">
      <c r="A4" s="69" t="s">
        <v>530</v>
      </c>
    </row>
    <row r="5" spans="1:34">
      <c r="A5" s="8"/>
    </row>
    <row r="6" spans="1:34" s="10" customFormat="1">
      <c r="A6" s="9"/>
    </row>
    <row r="7" spans="1:34" s="10" customFormat="1" ht="14" thickBot="1">
      <c r="A7" s="9"/>
    </row>
    <row r="8" spans="1:34" s="10" customFormat="1" ht="29.25" customHeight="1">
      <c r="A8" s="11"/>
      <c r="B8" s="349" t="s">
        <v>504</v>
      </c>
      <c r="C8" s="349"/>
      <c r="D8" s="349"/>
      <c r="E8" s="349"/>
      <c r="F8" s="349"/>
      <c r="G8" s="349"/>
      <c r="H8" s="349"/>
      <c r="I8" s="350"/>
      <c r="Z8" s="282" t="s">
        <v>466</v>
      </c>
    </row>
    <row r="9" spans="1:34" s="10" customFormat="1" ht="84.75" customHeight="1">
      <c r="A9" s="12"/>
      <c r="B9" s="370" t="s">
        <v>225</v>
      </c>
      <c r="C9" s="370"/>
      <c r="D9" s="370" t="s">
        <v>226</v>
      </c>
      <c r="E9" s="370"/>
      <c r="F9" s="369" t="s">
        <v>227</v>
      </c>
      <c r="G9" s="426"/>
      <c r="H9" s="369" t="s">
        <v>228</v>
      </c>
      <c r="I9" s="427"/>
    </row>
    <row r="10" spans="1:34" s="58" customFormat="1">
      <c r="A10" s="13"/>
      <c r="B10" s="19" t="s">
        <v>0</v>
      </c>
      <c r="C10" s="21" t="s">
        <v>485</v>
      </c>
      <c r="D10" s="14" t="s">
        <v>0</v>
      </c>
      <c r="E10" s="14" t="s">
        <v>485</v>
      </c>
      <c r="F10" s="15" t="s">
        <v>0</v>
      </c>
      <c r="G10" s="16" t="s">
        <v>485</v>
      </c>
      <c r="H10" s="14" t="s">
        <v>0</v>
      </c>
      <c r="I10" s="17" t="s">
        <v>485</v>
      </c>
    </row>
    <row r="11" spans="1:34">
      <c r="A11" s="63"/>
      <c r="B11" s="113"/>
      <c r="C11" s="114"/>
      <c r="D11" s="113"/>
      <c r="E11" s="114"/>
      <c r="F11" s="113"/>
      <c r="G11" s="114"/>
      <c r="H11" s="83"/>
      <c r="I11" s="86"/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15"/>
      <c r="W11" s="115"/>
      <c r="X11" s="115"/>
      <c r="Y11" s="115"/>
      <c r="Z11" s="115"/>
      <c r="AA11" s="115"/>
      <c r="AB11" s="115"/>
      <c r="AC11" s="115"/>
      <c r="AD11" s="115"/>
      <c r="AE11" s="115"/>
      <c r="AF11" s="115"/>
      <c r="AG11" s="115"/>
      <c r="AH11" s="115"/>
    </row>
    <row r="12" spans="1:34">
      <c r="A12" s="39" t="s">
        <v>73</v>
      </c>
      <c r="B12" s="68">
        <v>76.270810105821511</v>
      </c>
      <c r="C12" s="87">
        <v>4.1408165102304855</v>
      </c>
      <c r="D12" s="68">
        <v>43.179241549570193</v>
      </c>
      <c r="E12" s="87">
        <v>5.2656296713201858</v>
      </c>
      <c r="F12" s="68">
        <v>80.291711312689074</v>
      </c>
      <c r="G12" s="87">
        <v>4.4430063995622824</v>
      </c>
      <c r="H12" s="54">
        <v>4.1658691436280764</v>
      </c>
      <c r="I12" s="88">
        <v>1.6404286943808881</v>
      </c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</row>
    <row r="13" spans="1:34">
      <c r="A13" s="39" t="s">
        <v>101</v>
      </c>
      <c r="B13" s="68">
        <v>25.312062096716289</v>
      </c>
      <c r="C13" s="87">
        <v>3.23207981573182</v>
      </c>
      <c r="D13" s="68">
        <v>5.1335247942216968</v>
      </c>
      <c r="E13" s="87">
        <v>1.4332379386105754</v>
      </c>
      <c r="F13" s="68">
        <v>63.83399681280514</v>
      </c>
      <c r="G13" s="87">
        <v>4.7258171559888247</v>
      </c>
      <c r="H13" s="54">
        <v>31.599702552743778</v>
      </c>
      <c r="I13" s="88">
        <v>4.3738228789191309</v>
      </c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</row>
    <row r="14" spans="1:34">
      <c r="A14" s="39" t="s">
        <v>71</v>
      </c>
      <c r="B14" s="68">
        <v>76.496846431277561</v>
      </c>
      <c r="C14" s="87">
        <v>4.5247668084070005</v>
      </c>
      <c r="D14" s="68">
        <v>2.9139694031206398</v>
      </c>
      <c r="E14" s="87">
        <v>1.6867740183376971</v>
      </c>
      <c r="F14" s="68">
        <v>86.575978932680755</v>
      </c>
      <c r="G14" s="87">
        <v>4.278753454057906</v>
      </c>
      <c r="H14" s="54">
        <v>3.321020556894219</v>
      </c>
      <c r="I14" s="88">
        <v>2.3839958524392637</v>
      </c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6"/>
      <c r="AD14" s="56"/>
      <c r="AE14" s="56"/>
      <c r="AF14" s="56"/>
      <c r="AG14" s="56"/>
      <c r="AH14" s="56"/>
    </row>
    <row r="15" spans="1:34">
      <c r="A15" s="39" t="s">
        <v>68</v>
      </c>
      <c r="B15" s="68">
        <v>86.480793416945673</v>
      </c>
      <c r="C15" s="87">
        <v>3.2223619003007262</v>
      </c>
      <c r="D15" s="68">
        <v>65.292782311845698</v>
      </c>
      <c r="E15" s="87">
        <v>5.3888469760334337</v>
      </c>
      <c r="F15" s="68">
        <v>87.267771686070674</v>
      </c>
      <c r="G15" s="87">
        <v>3.1778360055252111</v>
      </c>
      <c r="H15" s="54">
        <v>0.87609273613918504</v>
      </c>
      <c r="I15" s="88">
        <v>0.87517336283717295</v>
      </c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/>
      <c r="AF15" s="56"/>
      <c r="AG15" s="56"/>
      <c r="AH15" s="56"/>
    </row>
    <row r="16" spans="1:34">
      <c r="A16" s="39" t="s">
        <v>96</v>
      </c>
      <c r="B16" s="68">
        <v>25.16842745796259</v>
      </c>
      <c r="C16" s="87">
        <v>3.547219536520684</v>
      </c>
      <c r="D16" s="68">
        <v>0.3802927632737198</v>
      </c>
      <c r="E16" s="87">
        <v>0.38034907367530246</v>
      </c>
      <c r="F16" s="68">
        <v>86.732415763817144</v>
      </c>
      <c r="G16" s="87">
        <v>2.6360591995120775</v>
      </c>
      <c r="H16" s="54">
        <v>10.25859588018395</v>
      </c>
      <c r="I16" s="88">
        <v>2.3611973640415957</v>
      </c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</row>
    <row r="17" spans="1:34">
      <c r="A17" s="12" t="s">
        <v>59</v>
      </c>
      <c r="B17" s="313">
        <v>41.747572815533992</v>
      </c>
      <c r="C17" s="315">
        <v>5.0913023805879876</v>
      </c>
      <c r="D17" s="313">
        <v>20.38834951456311</v>
      </c>
      <c r="E17" s="315">
        <v>4.0030148736447071</v>
      </c>
      <c r="F17" s="313">
        <v>86.407766990291265</v>
      </c>
      <c r="G17" s="315">
        <v>3.0701723665928817</v>
      </c>
      <c r="H17" s="316">
        <v>4.8543689320388363</v>
      </c>
      <c r="I17" s="317">
        <v>1.6816027585335533</v>
      </c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</row>
    <row r="18" spans="1:34">
      <c r="A18" s="39" t="s">
        <v>70</v>
      </c>
      <c r="B18" s="68">
        <v>60.458685278008261</v>
      </c>
      <c r="C18" s="87">
        <v>5.5658549593759012</v>
      </c>
      <c r="D18" s="68">
        <v>4.5936573123208069</v>
      </c>
      <c r="E18" s="87">
        <v>1.3467777349642556</v>
      </c>
      <c r="F18" s="68">
        <v>67.462742670115688</v>
      </c>
      <c r="G18" s="87">
        <v>5.2287381307998384</v>
      </c>
      <c r="H18" s="54">
        <v>6.9682392927088967</v>
      </c>
      <c r="I18" s="88">
        <v>4.033054967953797</v>
      </c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</row>
    <row r="19" spans="1:34">
      <c r="A19" s="39" t="s">
        <v>57</v>
      </c>
      <c r="B19" s="68">
        <v>74.900974902935104</v>
      </c>
      <c r="C19" s="87">
        <v>4.4046860681660567</v>
      </c>
      <c r="D19" s="68">
        <v>8.5308338946731936</v>
      </c>
      <c r="E19" s="87">
        <v>2.0600614098754839</v>
      </c>
      <c r="F19" s="68">
        <v>89.526036652580956</v>
      </c>
      <c r="G19" s="87">
        <v>2.7805268373748691</v>
      </c>
      <c r="H19" s="54">
        <v>5.0203313091756794</v>
      </c>
      <c r="I19" s="88">
        <v>2.4094149012469801</v>
      </c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</row>
    <row r="20" spans="1:34">
      <c r="A20" s="39" t="s">
        <v>97</v>
      </c>
      <c r="B20" s="68">
        <v>77.998723993696345</v>
      </c>
      <c r="C20" s="87">
        <v>3.8439968916405984</v>
      </c>
      <c r="D20" s="68">
        <v>53.10028264248762</v>
      </c>
      <c r="E20" s="87">
        <v>3.6669667692520673</v>
      </c>
      <c r="F20" s="68">
        <v>39.059527047322433</v>
      </c>
      <c r="G20" s="87">
        <v>3.9633106276342196</v>
      </c>
      <c r="H20" s="54">
        <v>13.18084302752046</v>
      </c>
      <c r="I20" s="88">
        <v>3.1875729432071438</v>
      </c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</row>
    <row r="21" spans="1:34">
      <c r="A21" s="39" t="s">
        <v>62</v>
      </c>
      <c r="B21" s="68">
        <v>69.59926963861885</v>
      </c>
      <c r="C21" s="87">
        <v>3.6931691971504339</v>
      </c>
      <c r="D21" s="68">
        <v>20.95071464602654</v>
      </c>
      <c r="E21" s="87">
        <v>3.5885347503893632</v>
      </c>
      <c r="F21" s="68">
        <v>63.773943214921999</v>
      </c>
      <c r="G21" s="87">
        <v>4.1561656772697644</v>
      </c>
      <c r="H21" s="54">
        <v>10.040917174070859</v>
      </c>
      <c r="I21" s="88">
        <v>2.313201189439412</v>
      </c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</row>
    <row r="22" spans="1:34" ht="14" thickBot="1">
      <c r="A22" s="103" t="s">
        <v>89</v>
      </c>
      <c r="B22" s="95">
        <v>89.436802591748474</v>
      </c>
      <c r="C22" s="96">
        <v>1.547065015621566</v>
      </c>
      <c r="D22" s="95">
        <v>8.6669629115868343</v>
      </c>
      <c r="E22" s="96">
        <v>1.3008473275761161</v>
      </c>
      <c r="F22" s="95">
        <v>75.887072544316297</v>
      </c>
      <c r="G22" s="96">
        <v>2.2783501028258439</v>
      </c>
      <c r="H22" s="93">
        <v>2.7380000376222968</v>
      </c>
      <c r="I22" s="97">
        <v>0.83519497906106599</v>
      </c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</row>
    <row r="23" spans="1:34">
      <c r="A23" s="98"/>
      <c r="B23" s="54"/>
      <c r="C23" s="54"/>
      <c r="D23" s="55"/>
      <c r="E23" s="55"/>
      <c r="F23" s="54"/>
      <c r="G23" s="55"/>
      <c r="H23" s="54"/>
      <c r="I23" s="55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</row>
    <row r="24" spans="1:34" ht="45" customHeight="1">
      <c r="A24" s="425" t="s">
        <v>503</v>
      </c>
      <c r="B24" s="425"/>
      <c r="C24" s="425"/>
      <c r="D24" s="425"/>
      <c r="E24" s="425"/>
      <c r="F24" s="425"/>
      <c r="G24" s="425"/>
      <c r="H24" s="425"/>
      <c r="I24" s="425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</row>
    <row r="25" spans="1:34">
      <c r="A25" s="58" t="s">
        <v>476</v>
      </c>
    </row>
    <row r="27" spans="1:34">
      <c r="A27" s="3"/>
    </row>
  </sheetData>
  <sortState xmlns:xlrd2="http://schemas.microsoft.com/office/spreadsheetml/2017/richdata2" ref="A12:I22">
    <sortCondition ref="A12"/>
  </sortState>
  <customSheetViews>
    <customSheetView guid="{C6F97F9E-B600-4C17-894D-590A32101059}" scale="80" showGridLines="0" topLeftCell="A7">
      <selection activeCell="K13" sqref="K13"/>
      <pageMargins left="0.7" right="0.7" top="0.75" bottom="0.75" header="0.3" footer="0.3"/>
      <pageSetup paperSize="9" orientation="portrait" r:id="rId1"/>
    </customSheetView>
    <customSheetView guid="{FDFE99BC-6C4F-47A7-A6F0-C356BD0C43CF}" scale="80" showGridLines="0" topLeftCell="A7">
      <selection activeCell="K13" sqref="K13"/>
      <pageMargins left="0.7" right="0.7" top="0.75" bottom="0.75" header="0.3" footer="0.3"/>
      <pageSetup paperSize="9" orientation="portrait" r:id="rId2"/>
    </customSheetView>
  </customSheetViews>
  <mergeCells count="6">
    <mergeCell ref="A24:I24"/>
    <mergeCell ref="B8:I8"/>
    <mergeCell ref="B9:C9"/>
    <mergeCell ref="D9:E9"/>
    <mergeCell ref="F9:G9"/>
    <mergeCell ref="H9:I9"/>
  </mergeCells>
  <pageMargins left="0.7" right="0.7" top="0.75" bottom="0.75" header="0.3" footer="0.3"/>
  <pageSetup paperSize="9" orientation="portrait"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36"/>
  <dimension ref="A1:AA71"/>
  <sheetViews>
    <sheetView showGridLines="0" topLeftCell="A25" zoomScaleNormal="100" workbookViewId="0"/>
  </sheetViews>
  <sheetFormatPr baseColWidth="10" defaultColWidth="8.83203125" defaultRowHeight="13"/>
  <cols>
    <col min="1" max="1" width="31.33203125" style="5" customWidth="1"/>
    <col min="2" max="16384" width="8.83203125" style="5"/>
  </cols>
  <sheetData>
    <row r="1" spans="1:27">
      <c r="A1" s="5" t="str">
        <f ca="1">RIGHT(CELL("Filename",A1),LEN(CELL("Filename",A1))-FIND("]",CELL("Filename",A1)))</f>
        <v>Tabela BMUL.TCEXP.INDUC_FE</v>
      </c>
      <c r="C1" s="23"/>
      <c r="D1" s="23"/>
      <c r="E1" s="23"/>
      <c r="J1" s="202" t="s">
        <v>416</v>
      </c>
      <c r="O1" s="196"/>
    </row>
    <row r="2" spans="1:27">
      <c r="C2" s="23"/>
      <c r="D2" s="23"/>
      <c r="E2" s="23"/>
      <c r="J2" s="202" t="s">
        <v>438</v>
      </c>
      <c r="O2" s="196"/>
    </row>
    <row r="3" spans="1:27">
      <c r="A3" s="23" t="s">
        <v>360</v>
      </c>
      <c r="O3" s="196"/>
    </row>
    <row r="4" spans="1:27" ht="12.75" customHeight="1">
      <c r="A4" s="69" t="s">
        <v>529</v>
      </c>
    </row>
    <row r="5" spans="1:27">
      <c r="A5" s="69"/>
    </row>
    <row r="6" spans="1:27" ht="14" thickBot="1"/>
    <row r="7" spans="1:27" s="40" customFormat="1" ht="20.5" customHeight="1">
      <c r="A7" s="11"/>
      <c r="B7" s="349" t="s">
        <v>374</v>
      </c>
      <c r="C7" s="349"/>
      <c r="D7" s="349"/>
      <c r="E7" s="349"/>
      <c r="F7" s="349"/>
      <c r="G7" s="349"/>
      <c r="H7" s="349"/>
      <c r="I7" s="349"/>
      <c r="J7" s="349"/>
      <c r="K7" s="349"/>
      <c r="L7" s="349"/>
      <c r="M7" s="349"/>
      <c r="N7" s="349"/>
      <c r="O7" s="349"/>
      <c r="P7" s="349"/>
      <c r="Q7" s="349"/>
      <c r="R7" s="349"/>
      <c r="S7" s="349"/>
      <c r="T7" s="349"/>
      <c r="U7" s="349"/>
      <c r="V7" s="349"/>
      <c r="W7" s="349"/>
      <c r="X7" s="349"/>
      <c r="Y7" s="350"/>
    </row>
    <row r="8" spans="1:27" s="40" customFormat="1" ht="16.5" customHeight="1">
      <c r="A8" s="12"/>
      <c r="B8" s="345" t="s">
        <v>229</v>
      </c>
      <c r="C8" s="346"/>
      <c r="D8" s="346"/>
      <c r="E8" s="346"/>
      <c r="F8" s="424"/>
      <c r="G8" s="424"/>
      <c r="H8" s="346"/>
      <c r="I8" s="347"/>
      <c r="J8" s="345" t="s">
        <v>230</v>
      </c>
      <c r="K8" s="346"/>
      <c r="L8" s="346"/>
      <c r="M8" s="346"/>
      <c r="N8" s="346"/>
      <c r="O8" s="346"/>
      <c r="P8" s="346"/>
      <c r="Q8" s="347"/>
      <c r="R8" s="345" t="s">
        <v>231</v>
      </c>
      <c r="S8" s="346"/>
      <c r="T8" s="346"/>
      <c r="U8" s="346"/>
      <c r="V8" s="346"/>
      <c r="W8" s="346"/>
      <c r="X8" s="346"/>
      <c r="Y8" s="357"/>
      <c r="Z8" s="281" t="s">
        <v>466</v>
      </c>
    </row>
    <row r="9" spans="1:27" s="40" customFormat="1" ht="54.75" customHeight="1">
      <c r="A9" s="12"/>
      <c r="B9" s="345" t="s">
        <v>113</v>
      </c>
      <c r="C9" s="423"/>
      <c r="D9" s="353" t="s">
        <v>114</v>
      </c>
      <c r="E9" s="354"/>
      <c r="F9" s="353" t="s">
        <v>115</v>
      </c>
      <c r="G9" s="355"/>
      <c r="H9" s="356" t="s">
        <v>44</v>
      </c>
      <c r="I9" s="355"/>
      <c r="J9" s="345" t="s">
        <v>113</v>
      </c>
      <c r="K9" s="423"/>
      <c r="L9" s="353" t="s">
        <v>114</v>
      </c>
      <c r="M9" s="354"/>
      <c r="N9" s="353" t="s">
        <v>115</v>
      </c>
      <c r="O9" s="355"/>
      <c r="P9" s="356" t="s">
        <v>44</v>
      </c>
      <c r="Q9" s="355"/>
      <c r="R9" s="345" t="s">
        <v>113</v>
      </c>
      <c r="S9" s="423"/>
      <c r="T9" s="353" t="s">
        <v>114</v>
      </c>
      <c r="U9" s="354"/>
      <c r="V9" s="353" t="s">
        <v>115</v>
      </c>
      <c r="W9" s="355"/>
      <c r="X9" s="356" t="s">
        <v>44</v>
      </c>
      <c r="Y9" s="358"/>
    </row>
    <row r="10" spans="1:27" s="35" customFormat="1">
      <c r="A10" s="13"/>
      <c r="B10" s="19" t="s">
        <v>0</v>
      </c>
      <c r="C10" s="21" t="s">
        <v>485</v>
      </c>
      <c r="D10" s="19" t="s">
        <v>0</v>
      </c>
      <c r="E10" s="20" t="s">
        <v>485</v>
      </c>
      <c r="F10" s="19" t="s">
        <v>0</v>
      </c>
      <c r="G10" s="21" t="s">
        <v>485</v>
      </c>
      <c r="H10" s="20" t="s">
        <v>496</v>
      </c>
      <c r="I10" s="21" t="s">
        <v>485</v>
      </c>
      <c r="J10" s="19" t="s">
        <v>0</v>
      </c>
      <c r="K10" s="21" t="s">
        <v>485</v>
      </c>
      <c r="L10" s="19" t="s">
        <v>0</v>
      </c>
      <c r="M10" s="20" t="s">
        <v>485</v>
      </c>
      <c r="N10" s="19" t="s">
        <v>0</v>
      </c>
      <c r="O10" s="21" t="s">
        <v>485</v>
      </c>
      <c r="P10" s="20" t="s">
        <v>496</v>
      </c>
      <c r="Q10" s="21" t="s">
        <v>485</v>
      </c>
      <c r="R10" s="19" t="s">
        <v>0</v>
      </c>
      <c r="S10" s="21" t="s">
        <v>485</v>
      </c>
      <c r="T10" s="19" t="s">
        <v>0</v>
      </c>
      <c r="U10" s="20" t="s">
        <v>485</v>
      </c>
      <c r="V10" s="19" t="s">
        <v>0</v>
      </c>
      <c r="W10" s="21" t="s">
        <v>485</v>
      </c>
      <c r="X10" s="20" t="s">
        <v>496</v>
      </c>
      <c r="Y10" s="22" t="s">
        <v>485</v>
      </c>
    </row>
    <row r="11" spans="1:27">
      <c r="A11" s="71"/>
      <c r="B11" s="126"/>
      <c r="C11" s="126"/>
      <c r="D11" s="127"/>
      <c r="E11" s="126"/>
      <c r="F11" s="127"/>
      <c r="G11" s="128"/>
      <c r="H11" s="126"/>
      <c r="I11" s="128"/>
      <c r="J11" s="126"/>
      <c r="K11" s="126"/>
      <c r="L11" s="127"/>
      <c r="M11" s="126"/>
      <c r="N11" s="127"/>
      <c r="O11" s="128"/>
      <c r="P11" s="126"/>
      <c r="Q11" s="128"/>
      <c r="R11" s="126"/>
      <c r="S11" s="126"/>
      <c r="T11" s="127"/>
      <c r="U11" s="126"/>
      <c r="V11" s="127"/>
      <c r="W11" s="128"/>
      <c r="X11" s="126"/>
      <c r="Y11" s="129"/>
      <c r="Z11" s="72"/>
      <c r="AA11" s="72"/>
    </row>
    <row r="12" spans="1:27">
      <c r="A12" s="39" t="s">
        <v>73</v>
      </c>
      <c r="B12" s="36">
        <v>51.980179890085331</v>
      </c>
      <c r="C12" s="59">
        <v>2.0117173514130999</v>
      </c>
      <c r="D12" s="36">
        <v>54.964495881484218</v>
      </c>
      <c r="E12" s="59">
        <v>4.1617552028040041</v>
      </c>
      <c r="F12" s="36">
        <v>51.06111744340587</v>
      </c>
      <c r="G12" s="25">
        <v>1.9439737507307528</v>
      </c>
      <c r="H12" s="60">
        <v>-3.9033784380783487</v>
      </c>
      <c r="I12" s="25">
        <v>4.083846317596934</v>
      </c>
      <c r="J12" s="36">
        <v>35.486032336979441</v>
      </c>
      <c r="K12" s="59">
        <v>2.3407778621597384</v>
      </c>
      <c r="L12" s="36">
        <v>31.297353586359371</v>
      </c>
      <c r="M12" s="59">
        <v>2.6982095794554364</v>
      </c>
      <c r="N12" s="36">
        <v>36.665434031460862</v>
      </c>
      <c r="O12" s="25">
        <v>3.0556003558412215</v>
      </c>
      <c r="P12" s="60">
        <v>5.3680804451014907</v>
      </c>
      <c r="Q12" s="25">
        <v>4.5776779846844651</v>
      </c>
      <c r="R12" s="36">
        <v>42.629292612134428</v>
      </c>
      <c r="S12" s="59">
        <v>2.1615089188898362</v>
      </c>
      <c r="T12" s="36">
        <v>46.095882740818197</v>
      </c>
      <c r="U12" s="59">
        <v>4.0982787112018277</v>
      </c>
      <c r="V12" s="36">
        <v>41.627800612999863</v>
      </c>
      <c r="W12" s="25">
        <v>2.4332312080362377</v>
      </c>
      <c r="X12" s="60">
        <v>-4.4680821278183345</v>
      </c>
      <c r="Y12" s="26">
        <v>4.6491251877388571</v>
      </c>
      <c r="Z12" s="34"/>
      <c r="AA12" s="34"/>
    </row>
    <row r="13" spans="1:27">
      <c r="A13" s="39" t="s">
        <v>76</v>
      </c>
      <c r="B13" s="36">
        <v>68.457849869132474</v>
      </c>
      <c r="C13" s="59">
        <v>1.1668098444550505</v>
      </c>
      <c r="D13" s="36">
        <v>64.011920412032481</v>
      </c>
      <c r="E13" s="59">
        <v>2.3830079193381044</v>
      </c>
      <c r="F13" s="36">
        <v>69.83814140637503</v>
      </c>
      <c r="G13" s="25">
        <v>1.2628758841565342</v>
      </c>
      <c r="H13" s="60">
        <v>5.8262209943425489</v>
      </c>
      <c r="I13" s="25">
        <v>2.6006281500883155</v>
      </c>
      <c r="J13" s="36">
        <v>48.704762620413582</v>
      </c>
      <c r="K13" s="59">
        <v>1.3035145145267952</v>
      </c>
      <c r="L13" s="36">
        <v>42.957495049762898</v>
      </c>
      <c r="M13" s="59">
        <v>2.8031987610027014</v>
      </c>
      <c r="N13" s="36">
        <v>50.285409968948827</v>
      </c>
      <c r="O13" s="25">
        <v>1.4082725970150936</v>
      </c>
      <c r="P13" s="60">
        <v>7.327914919185929</v>
      </c>
      <c r="Q13" s="25">
        <v>3.0384911019441456</v>
      </c>
      <c r="R13" s="36">
        <v>29.302252281080541</v>
      </c>
      <c r="S13" s="59">
        <v>1.2004361862095556</v>
      </c>
      <c r="T13" s="36">
        <v>37.526262774827131</v>
      </c>
      <c r="U13" s="59">
        <v>2.6488307015500134</v>
      </c>
      <c r="V13" s="36">
        <v>26.95480451660428</v>
      </c>
      <c r="W13" s="25">
        <v>1.1875969673928903</v>
      </c>
      <c r="X13" s="60">
        <v>-10.571458258222851</v>
      </c>
      <c r="Y13" s="26">
        <v>2.7048623389359556</v>
      </c>
      <c r="Z13" s="34"/>
      <c r="AA13" s="34"/>
    </row>
    <row r="14" spans="1:27">
      <c r="A14" s="89" t="s">
        <v>106</v>
      </c>
      <c r="B14" s="36">
        <v>51.012864346543672</v>
      </c>
      <c r="C14" s="59">
        <v>1.1615194571444674</v>
      </c>
      <c r="D14" s="36">
        <v>50.257721189187599</v>
      </c>
      <c r="E14" s="59">
        <v>1.9221480188431519</v>
      </c>
      <c r="F14" s="36">
        <v>51.190838928325277</v>
      </c>
      <c r="G14" s="25">
        <v>1.3888570889695748</v>
      </c>
      <c r="H14" s="60">
        <v>0.93311773913767837</v>
      </c>
      <c r="I14" s="25">
        <v>2.3212279236686184</v>
      </c>
      <c r="J14" s="36">
        <v>45.207973707351947</v>
      </c>
      <c r="K14" s="59">
        <v>1.1047488332477648</v>
      </c>
      <c r="L14" s="36">
        <v>43.01340234318512</v>
      </c>
      <c r="M14" s="59">
        <v>2.0749645077498831</v>
      </c>
      <c r="N14" s="36">
        <v>45.994896597595783</v>
      </c>
      <c r="O14" s="25">
        <v>1.3787232302964099</v>
      </c>
      <c r="P14" s="60">
        <v>2.9814942544106628</v>
      </c>
      <c r="Q14" s="25">
        <v>2.5993021627368273</v>
      </c>
      <c r="R14" s="36">
        <v>40.367707330452987</v>
      </c>
      <c r="S14" s="59">
        <v>1.1036697629725249</v>
      </c>
      <c r="T14" s="36">
        <v>44.71398598018925</v>
      </c>
      <c r="U14" s="59">
        <v>2.0670247201387131</v>
      </c>
      <c r="V14" s="36">
        <v>39.039852558882018</v>
      </c>
      <c r="W14" s="25">
        <v>1.2807908102648022</v>
      </c>
      <c r="X14" s="60">
        <v>-5.6741334213072321</v>
      </c>
      <c r="Y14" s="26">
        <v>2.3908248891963466</v>
      </c>
      <c r="Z14" s="34"/>
      <c r="AA14" s="34"/>
    </row>
    <row r="15" spans="1:27">
      <c r="A15" s="89" t="s">
        <v>86</v>
      </c>
      <c r="B15" s="36">
        <v>31.312642322870431</v>
      </c>
      <c r="C15" s="59">
        <v>0.7975989452316522</v>
      </c>
      <c r="D15" s="36">
        <v>33.492946536422288</v>
      </c>
      <c r="E15" s="59">
        <v>1.793858660273894</v>
      </c>
      <c r="F15" s="36">
        <v>30.61996392353209</v>
      </c>
      <c r="G15" s="25">
        <v>0.86454687928282192</v>
      </c>
      <c r="H15" s="60">
        <v>-2.8729826128901976</v>
      </c>
      <c r="I15" s="25">
        <v>1.9672477622363171</v>
      </c>
      <c r="J15" s="36">
        <v>20.00602104555821</v>
      </c>
      <c r="K15" s="59">
        <v>0.77165320065549647</v>
      </c>
      <c r="L15" s="36">
        <v>22.517164335395972</v>
      </c>
      <c r="M15" s="59">
        <v>1.6546759601731995</v>
      </c>
      <c r="N15" s="36">
        <v>19.091492381169349</v>
      </c>
      <c r="O15" s="25">
        <v>0.86260116573448975</v>
      </c>
      <c r="P15" s="60">
        <v>-3.4256719542266225</v>
      </c>
      <c r="Q15" s="25">
        <v>1.8543729973971304</v>
      </c>
      <c r="R15" s="36">
        <v>67.9082909832414</v>
      </c>
      <c r="S15" s="59">
        <v>0.93895394771988039</v>
      </c>
      <c r="T15" s="36">
        <v>63.38651912545771</v>
      </c>
      <c r="U15" s="59">
        <v>1.9616956473429901</v>
      </c>
      <c r="V15" s="36">
        <v>69.4717652270446</v>
      </c>
      <c r="W15" s="25">
        <v>1.0524117182141384</v>
      </c>
      <c r="X15" s="60">
        <v>6.0852461015868897</v>
      </c>
      <c r="Y15" s="26">
        <v>2.2009384524082551</v>
      </c>
      <c r="Z15" s="34"/>
      <c r="AA15" s="34"/>
    </row>
    <row r="16" spans="1:27">
      <c r="A16" s="89" t="s">
        <v>98</v>
      </c>
      <c r="B16" s="36">
        <v>21.906578735133859</v>
      </c>
      <c r="C16" s="59">
        <v>0.70508834201402304</v>
      </c>
      <c r="D16" s="36">
        <v>30.84615206516337</v>
      </c>
      <c r="E16" s="59">
        <v>1.8272349992431756</v>
      </c>
      <c r="F16" s="36">
        <v>19.4960747407459</v>
      </c>
      <c r="G16" s="25">
        <v>0.7670050744123923</v>
      </c>
      <c r="H16" s="60">
        <v>-11.35007732441747</v>
      </c>
      <c r="I16" s="25">
        <v>2.0109067662421505</v>
      </c>
      <c r="J16" s="36">
        <v>18.225761718717081</v>
      </c>
      <c r="K16" s="59">
        <v>0.65886057913620466</v>
      </c>
      <c r="L16" s="36">
        <v>24.362595579345491</v>
      </c>
      <c r="M16" s="59">
        <v>1.48881676427708</v>
      </c>
      <c r="N16" s="36">
        <v>16.554026589271711</v>
      </c>
      <c r="O16" s="25">
        <v>0.74475575756477341</v>
      </c>
      <c r="P16" s="60">
        <v>-7.8085689900737805</v>
      </c>
      <c r="Q16" s="25">
        <v>1.6987200093147687</v>
      </c>
      <c r="R16" s="36">
        <v>74.073480335170515</v>
      </c>
      <c r="S16" s="59">
        <v>0.82435538428175259</v>
      </c>
      <c r="T16" s="36">
        <v>64.893948357666304</v>
      </c>
      <c r="U16" s="59">
        <v>1.7087577388713402</v>
      </c>
      <c r="V16" s="36">
        <v>76.493091681228023</v>
      </c>
      <c r="W16" s="25">
        <v>0.86707243006347068</v>
      </c>
      <c r="X16" s="60">
        <v>11.599143323561719</v>
      </c>
      <c r="Y16" s="26">
        <v>1.8067830197576711</v>
      </c>
      <c r="Z16" s="34"/>
      <c r="AA16" s="34"/>
    </row>
    <row r="17" spans="1:27">
      <c r="A17" s="275" t="s">
        <v>547</v>
      </c>
      <c r="B17" s="36">
        <v>28.597717584617229</v>
      </c>
      <c r="C17" s="59">
        <v>1.0446110252049148</v>
      </c>
      <c r="D17" s="36">
        <v>40.516371858870343</v>
      </c>
      <c r="E17" s="59">
        <v>2.3319159981318385</v>
      </c>
      <c r="F17" s="36">
        <v>25.636414731204749</v>
      </c>
      <c r="G17" s="25">
        <v>1.2356083157585414</v>
      </c>
      <c r="H17" s="60">
        <v>-14.879957127665595</v>
      </c>
      <c r="I17" s="25">
        <v>2.7623280623381263</v>
      </c>
      <c r="J17" s="36">
        <v>22.711701492017461</v>
      </c>
      <c r="K17" s="59">
        <v>0.91899115247931007</v>
      </c>
      <c r="L17" s="36">
        <v>31.173670755464091</v>
      </c>
      <c r="M17" s="59">
        <v>2.24489592222496</v>
      </c>
      <c r="N17" s="36">
        <v>20.630092646578241</v>
      </c>
      <c r="O17" s="25">
        <v>1.123777150594736</v>
      </c>
      <c r="P17" s="60">
        <v>-10.54357810888585</v>
      </c>
      <c r="Q17" s="25">
        <v>2.7281751061827548</v>
      </c>
      <c r="R17" s="36">
        <v>67.573920146275455</v>
      </c>
      <c r="S17" s="59">
        <v>1.2392509685868993</v>
      </c>
      <c r="T17" s="36">
        <v>55.422422453700591</v>
      </c>
      <c r="U17" s="59">
        <v>2.0662202335521851</v>
      </c>
      <c r="V17" s="36">
        <v>70.540793683756533</v>
      </c>
      <c r="W17" s="25">
        <v>1.4099213704704885</v>
      </c>
      <c r="X17" s="60">
        <v>15.118371230055942</v>
      </c>
      <c r="Y17" s="26">
        <v>2.4140876559272417</v>
      </c>
      <c r="Z17" s="34"/>
      <c r="AA17" s="34"/>
    </row>
    <row r="18" spans="1:27">
      <c r="A18" s="89" t="s">
        <v>104</v>
      </c>
      <c r="B18" s="36">
        <v>24.517296147425309</v>
      </c>
      <c r="C18" s="59">
        <v>1.1988916803192549</v>
      </c>
      <c r="D18" s="36">
        <v>25.894615711112259</v>
      </c>
      <c r="E18" s="59">
        <v>2.2706994004897756</v>
      </c>
      <c r="F18" s="36">
        <v>24.168934121680341</v>
      </c>
      <c r="G18" s="25">
        <v>1.3785537029407486</v>
      </c>
      <c r="H18" s="60">
        <v>-1.7256815894319182</v>
      </c>
      <c r="I18" s="25">
        <v>2.6135053496713354</v>
      </c>
      <c r="J18" s="36">
        <v>22.586558770434522</v>
      </c>
      <c r="K18" s="59">
        <v>1.1619973687050833</v>
      </c>
      <c r="L18" s="36">
        <v>22.755473274091599</v>
      </c>
      <c r="M18" s="59">
        <v>2.5301384989450275</v>
      </c>
      <c r="N18" s="36">
        <v>22.60245675488061</v>
      </c>
      <c r="O18" s="25">
        <v>1.2495115279136577</v>
      </c>
      <c r="P18" s="60">
        <v>-0.1530165192109898</v>
      </c>
      <c r="Q18" s="25">
        <v>2.6846410939886565</v>
      </c>
      <c r="R18" s="36">
        <v>70.063106324880181</v>
      </c>
      <c r="S18" s="59">
        <v>1.3392065329021183</v>
      </c>
      <c r="T18" s="36">
        <v>71.300711669749788</v>
      </c>
      <c r="U18" s="59">
        <v>2.8259503929159187</v>
      </c>
      <c r="V18" s="36">
        <v>69.665087870451998</v>
      </c>
      <c r="W18" s="25">
        <v>1.4250907612655692</v>
      </c>
      <c r="X18" s="60">
        <v>-1.6356237992977896</v>
      </c>
      <c r="Y18" s="26">
        <v>2.9297133772045973</v>
      </c>
      <c r="Z18" s="34"/>
      <c r="AA18" s="34"/>
    </row>
    <row r="19" spans="1:27">
      <c r="A19" s="89" t="s">
        <v>101</v>
      </c>
      <c r="B19" s="36">
        <v>17.298418204142418</v>
      </c>
      <c r="C19" s="59">
        <v>1.0821588189347939</v>
      </c>
      <c r="D19" s="36">
        <v>13.86477885143028</v>
      </c>
      <c r="E19" s="59">
        <v>2.0837736875091957</v>
      </c>
      <c r="F19" s="36">
        <v>17.885588392228339</v>
      </c>
      <c r="G19" s="25">
        <v>1.1331044010878244</v>
      </c>
      <c r="H19" s="60">
        <v>4.0208095407980586</v>
      </c>
      <c r="I19" s="25">
        <v>2.1076782866127544</v>
      </c>
      <c r="J19" s="36">
        <v>17.08052300497361</v>
      </c>
      <c r="K19" s="59">
        <v>0.97852490267188086</v>
      </c>
      <c r="L19" s="36">
        <v>15.34408485329956</v>
      </c>
      <c r="M19" s="59">
        <v>2.2501518508088014</v>
      </c>
      <c r="N19" s="36">
        <v>17.215132884043051</v>
      </c>
      <c r="O19" s="25">
        <v>0.99347995381823839</v>
      </c>
      <c r="P19" s="60">
        <v>1.8710480307434914</v>
      </c>
      <c r="Q19" s="25">
        <v>2.3065626472766021</v>
      </c>
      <c r="R19" s="36">
        <v>78.426771554746594</v>
      </c>
      <c r="S19" s="59">
        <v>1.2478429792426244</v>
      </c>
      <c r="T19" s="36">
        <v>83.31025489956528</v>
      </c>
      <c r="U19" s="59">
        <v>2.264344562699073</v>
      </c>
      <c r="V19" s="36">
        <v>77.668746411702955</v>
      </c>
      <c r="W19" s="25">
        <v>1.2928688735302309</v>
      </c>
      <c r="X19" s="60">
        <v>-5.6415084878623247</v>
      </c>
      <c r="Y19" s="26">
        <v>2.2096462555742415</v>
      </c>
      <c r="Z19" s="34"/>
      <c r="AA19" s="34"/>
    </row>
    <row r="20" spans="1:27">
      <c r="A20" s="39" t="s">
        <v>85</v>
      </c>
      <c r="B20" s="36">
        <v>13.157678981826409</v>
      </c>
      <c r="C20" s="59">
        <v>0.98839374066627494</v>
      </c>
      <c r="D20" s="36">
        <v>12.490601578325711</v>
      </c>
      <c r="E20" s="59">
        <v>2.6510255716688769</v>
      </c>
      <c r="F20" s="36">
        <v>13.21277806044894</v>
      </c>
      <c r="G20" s="25">
        <v>0.8766447060636986</v>
      </c>
      <c r="H20" s="60">
        <v>0.72217648212322949</v>
      </c>
      <c r="I20" s="25">
        <v>2.5190658720407706</v>
      </c>
      <c r="J20" s="36">
        <v>15.009221749703491</v>
      </c>
      <c r="K20" s="59">
        <v>0.89336116419051304</v>
      </c>
      <c r="L20" s="36">
        <v>10.385646805065489</v>
      </c>
      <c r="M20" s="59">
        <v>2.0282715136150222</v>
      </c>
      <c r="N20" s="36">
        <v>16.012426264782111</v>
      </c>
      <c r="O20" s="25">
        <v>1.1140665272668455</v>
      </c>
      <c r="P20" s="60">
        <v>5.6267794597166212</v>
      </c>
      <c r="Q20" s="25">
        <v>2.5331173081184772</v>
      </c>
      <c r="R20" s="36">
        <v>81.49242616185694</v>
      </c>
      <c r="S20" s="59">
        <v>1.2097086676017441</v>
      </c>
      <c r="T20" s="36">
        <v>84.090719679645488</v>
      </c>
      <c r="U20" s="59">
        <v>2.7094553926706801</v>
      </c>
      <c r="V20" s="36">
        <v>81.053486911753055</v>
      </c>
      <c r="W20" s="25">
        <v>1.1791452264973097</v>
      </c>
      <c r="X20" s="60">
        <v>-3.0372327678924336</v>
      </c>
      <c r="Y20" s="26">
        <v>2.6013573000367076</v>
      </c>
      <c r="Z20" s="34"/>
      <c r="AA20" s="34"/>
    </row>
    <row r="21" spans="1:27">
      <c r="A21" s="39" t="s">
        <v>56</v>
      </c>
      <c r="B21" s="36">
        <v>54.20992226063801</v>
      </c>
      <c r="C21" s="59">
        <v>1.979896921269471</v>
      </c>
      <c r="D21" s="36">
        <v>34.653280902205474</v>
      </c>
      <c r="E21" s="59">
        <v>5.5075041550716177</v>
      </c>
      <c r="F21" s="36">
        <v>56.235433384776357</v>
      </c>
      <c r="G21" s="25">
        <v>1.9481767828214103</v>
      </c>
      <c r="H21" s="60">
        <v>21.582152482570883</v>
      </c>
      <c r="I21" s="25">
        <v>5.3970375849695751</v>
      </c>
      <c r="J21" s="36">
        <v>38.986223425962372</v>
      </c>
      <c r="K21" s="59">
        <v>2.0352313422604213</v>
      </c>
      <c r="L21" s="36">
        <v>31.924768233571701</v>
      </c>
      <c r="M21" s="59">
        <v>4.6855854989474706</v>
      </c>
      <c r="N21" s="36">
        <v>39.701587440040313</v>
      </c>
      <c r="O21" s="25">
        <v>2.0388731276836625</v>
      </c>
      <c r="P21" s="60">
        <v>7.7768192064686126</v>
      </c>
      <c r="Q21" s="25">
        <v>4.5673048033376684</v>
      </c>
      <c r="R21" s="36">
        <v>44.322654128417383</v>
      </c>
      <c r="S21" s="59">
        <v>2.1653067333152185</v>
      </c>
      <c r="T21" s="36">
        <v>59.496450004351473</v>
      </c>
      <c r="U21" s="59">
        <v>5.8544039127375651</v>
      </c>
      <c r="V21" s="36">
        <v>42.726741487981037</v>
      </c>
      <c r="W21" s="25">
        <v>2.105550175288823</v>
      </c>
      <c r="X21" s="60">
        <v>-16.769708516370436</v>
      </c>
      <c r="Y21" s="26">
        <v>5.6550030724902891</v>
      </c>
      <c r="Z21" s="34"/>
      <c r="AA21" s="34"/>
    </row>
    <row r="22" spans="1:27">
      <c r="A22" s="39" t="s">
        <v>67</v>
      </c>
      <c r="B22" s="36">
        <v>31.124967189207311</v>
      </c>
      <c r="C22" s="59">
        <v>0.97244118359062537</v>
      </c>
      <c r="D22" s="36">
        <v>20.2720772777724</v>
      </c>
      <c r="E22" s="59">
        <v>1.644688840694059</v>
      </c>
      <c r="F22" s="36">
        <v>33.613722939368067</v>
      </c>
      <c r="G22" s="25">
        <v>1.1793698408797273</v>
      </c>
      <c r="H22" s="60">
        <v>13.341645661595667</v>
      </c>
      <c r="I22" s="25">
        <v>2.143385864449912</v>
      </c>
      <c r="J22" s="36">
        <v>29.735031475068741</v>
      </c>
      <c r="K22" s="59">
        <v>0.98676468788908167</v>
      </c>
      <c r="L22" s="36">
        <v>21.582838887320332</v>
      </c>
      <c r="M22" s="59">
        <v>2.0619784084090353</v>
      </c>
      <c r="N22" s="36">
        <v>31.631468294217711</v>
      </c>
      <c r="O22" s="25">
        <v>1.1798683625197235</v>
      </c>
      <c r="P22" s="60">
        <v>10.04862940689738</v>
      </c>
      <c r="Q22" s="25">
        <v>2.4873860571076865</v>
      </c>
      <c r="R22" s="36">
        <v>61.470440302638018</v>
      </c>
      <c r="S22" s="59">
        <v>1.0711349684582898</v>
      </c>
      <c r="T22" s="36">
        <v>74.422618015240644</v>
      </c>
      <c r="U22" s="59">
        <v>2.0923612812707506</v>
      </c>
      <c r="V22" s="36">
        <v>58.464065494542922</v>
      </c>
      <c r="W22" s="25">
        <v>1.2300607208890599</v>
      </c>
      <c r="X22" s="60">
        <v>-15.958552520697722</v>
      </c>
      <c r="Y22" s="26">
        <v>2.4370032455425643</v>
      </c>
      <c r="Z22" s="34"/>
      <c r="AA22" s="34"/>
    </row>
    <row r="23" spans="1:27">
      <c r="A23" s="39" t="s">
        <v>100</v>
      </c>
      <c r="B23" s="36">
        <v>16.44100777062533</v>
      </c>
      <c r="C23" s="59">
        <v>0.91710363301530595</v>
      </c>
      <c r="D23" s="36">
        <v>16.642535325577239</v>
      </c>
      <c r="E23" s="59">
        <v>1.8536309324259796</v>
      </c>
      <c r="F23" s="36">
        <v>16.23843813647435</v>
      </c>
      <c r="G23" s="25">
        <v>1.2270018579839954</v>
      </c>
      <c r="H23" s="60">
        <v>-0.40409718910288817</v>
      </c>
      <c r="I23" s="25">
        <v>2.3911226820470275</v>
      </c>
      <c r="J23" s="36">
        <v>16.222361481421519</v>
      </c>
      <c r="K23" s="59">
        <v>0.95119840863414995</v>
      </c>
      <c r="L23" s="36">
        <v>17.985919568032742</v>
      </c>
      <c r="M23" s="59">
        <v>1.7597206197557398</v>
      </c>
      <c r="N23" s="36">
        <v>15.47653008252777</v>
      </c>
      <c r="O23" s="25">
        <v>1.0892820249221775</v>
      </c>
      <c r="P23" s="60">
        <v>-2.5093894855049719</v>
      </c>
      <c r="Q23" s="25">
        <v>2.0216198602093756</v>
      </c>
      <c r="R23" s="36">
        <v>77.328885571529241</v>
      </c>
      <c r="S23" s="59">
        <v>1.263165230895078</v>
      </c>
      <c r="T23" s="36">
        <v>76.409594626782166</v>
      </c>
      <c r="U23" s="59">
        <v>2.1533179955861179</v>
      </c>
      <c r="V23" s="36">
        <v>77.608819706776103</v>
      </c>
      <c r="W23" s="25">
        <v>1.431993508037378</v>
      </c>
      <c r="X23" s="60">
        <v>1.199225079993937</v>
      </c>
      <c r="Y23" s="26">
        <v>2.4076521148950185</v>
      </c>
      <c r="Z23" s="34"/>
      <c r="AA23" s="34"/>
    </row>
    <row r="24" spans="1:27">
      <c r="A24" s="39" t="s">
        <v>71</v>
      </c>
      <c r="B24" s="36">
        <v>18.60776371998546</v>
      </c>
      <c r="C24" s="59">
        <v>1.2481304681284866</v>
      </c>
      <c r="D24" s="36">
        <v>17.50008927874164</v>
      </c>
      <c r="E24" s="59">
        <v>2.6665894576500939</v>
      </c>
      <c r="F24" s="36">
        <v>18.888526844883192</v>
      </c>
      <c r="G24" s="25">
        <v>1.2891204431752732</v>
      </c>
      <c r="H24" s="60">
        <v>1.3884375661415511</v>
      </c>
      <c r="I24" s="25">
        <v>2.7198543515957119</v>
      </c>
      <c r="J24" s="36">
        <v>18.728992695323939</v>
      </c>
      <c r="K24" s="59">
        <v>1.0583520019688453</v>
      </c>
      <c r="L24" s="36">
        <v>17.22564689610423</v>
      </c>
      <c r="M24" s="59">
        <v>2.5187736084928782</v>
      </c>
      <c r="N24" s="36">
        <v>19.011347383572179</v>
      </c>
      <c r="O24" s="25">
        <v>1.2378499918532577</v>
      </c>
      <c r="P24" s="60">
        <v>1.785700487467949</v>
      </c>
      <c r="Q24" s="25">
        <v>2.9305855196350792</v>
      </c>
      <c r="R24" s="36">
        <v>73.231899688322557</v>
      </c>
      <c r="S24" s="59">
        <v>1.3168412721704323</v>
      </c>
      <c r="T24" s="36">
        <v>76.346777385426222</v>
      </c>
      <c r="U24" s="59">
        <v>3.0756215487337659</v>
      </c>
      <c r="V24" s="36">
        <v>72.571649523847995</v>
      </c>
      <c r="W24" s="25">
        <v>1.3540130195372455</v>
      </c>
      <c r="X24" s="60">
        <v>-3.7751278615782269</v>
      </c>
      <c r="Y24" s="26">
        <v>3.1807503071731973</v>
      </c>
      <c r="Z24" s="34"/>
      <c r="AA24" s="34"/>
    </row>
    <row r="25" spans="1:27">
      <c r="A25" s="39" t="s">
        <v>61</v>
      </c>
      <c r="B25" s="36">
        <v>13.57446796362969</v>
      </c>
      <c r="C25" s="59">
        <v>0.74542382409803853</v>
      </c>
      <c r="D25" s="36">
        <v>10.175510433125501</v>
      </c>
      <c r="E25" s="59">
        <v>1.6568261102923136</v>
      </c>
      <c r="F25" s="36">
        <v>14.07819043686213</v>
      </c>
      <c r="G25" s="25">
        <v>0.83257901178405125</v>
      </c>
      <c r="H25" s="60">
        <v>3.9026800037366289</v>
      </c>
      <c r="I25" s="25">
        <v>1.855907858240148</v>
      </c>
      <c r="J25" s="36">
        <v>15.55778604501366</v>
      </c>
      <c r="K25" s="59">
        <v>0.87025270346744577</v>
      </c>
      <c r="L25" s="36">
        <v>14.1727280383272</v>
      </c>
      <c r="M25" s="59">
        <v>1.7735025048343787</v>
      </c>
      <c r="N25" s="36">
        <v>15.836388973602091</v>
      </c>
      <c r="O25" s="25">
        <v>0.91805887524737884</v>
      </c>
      <c r="P25" s="60">
        <v>1.6636609352748906</v>
      </c>
      <c r="Q25" s="25">
        <v>1.843763273401803</v>
      </c>
      <c r="R25" s="36">
        <v>80.508008849738331</v>
      </c>
      <c r="S25" s="59">
        <v>0.96109664459105904</v>
      </c>
      <c r="T25" s="36">
        <v>83.476193443253038</v>
      </c>
      <c r="U25" s="59">
        <v>2.2631617899735521</v>
      </c>
      <c r="V25" s="36">
        <v>79.99680888780405</v>
      </c>
      <c r="W25" s="25">
        <v>0.9972653782089268</v>
      </c>
      <c r="X25" s="60">
        <v>-3.4793845554489877</v>
      </c>
      <c r="Y25" s="26">
        <v>2.3289947966030939</v>
      </c>
      <c r="Z25" s="34"/>
      <c r="AA25" s="34"/>
    </row>
    <row r="26" spans="1:27">
      <c r="A26" s="39" t="s">
        <v>77</v>
      </c>
      <c r="B26" s="36">
        <v>17.48032565142006</v>
      </c>
      <c r="C26" s="59">
        <v>0.74912629539579401</v>
      </c>
      <c r="D26" s="36">
        <v>16.319685242232591</v>
      </c>
      <c r="E26" s="59">
        <v>1.9258988364973517</v>
      </c>
      <c r="F26" s="36">
        <v>17.74054654509316</v>
      </c>
      <c r="G26" s="25">
        <v>0.85843644125183838</v>
      </c>
      <c r="H26" s="60">
        <v>1.420861302860569</v>
      </c>
      <c r="I26" s="25">
        <v>2.2024377729884783</v>
      </c>
      <c r="J26" s="36">
        <v>23.426019027857901</v>
      </c>
      <c r="K26" s="59">
        <v>0.74675671914947406</v>
      </c>
      <c r="L26" s="36">
        <v>22.14280748472045</v>
      </c>
      <c r="M26" s="59">
        <v>2.2789306982124522</v>
      </c>
      <c r="N26" s="36">
        <v>23.708290292618241</v>
      </c>
      <c r="O26" s="25">
        <v>0.90262297279938564</v>
      </c>
      <c r="P26" s="60">
        <v>1.5654828078977907</v>
      </c>
      <c r="Q26" s="25">
        <v>2.6561185759253414</v>
      </c>
      <c r="R26" s="36">
        <v>70.390756767369837</v>
      </c>
      <c r="S26" s="59">
        <v>0.87000132870283386</v>
      </c>
      <c r="T26" s="36">
        <v>72.799469461037219</v>
      </c>
      <c r="U26" s="59">
        <v>2.6542741452941829</v>
      </c>
      <c r="V26" s="36">
        <v>69.871198781030373</v>
      </c>
      <c r="W26" s="25">
        <v>0.93346790437021987</v>
      </c>
      <c r="X26" s="60">
        <v>-2.9282706800068468</v>
      </c>
      <c r="Y26" s="26">
        <v>2.8688834788491091</v>
      </c>
      <c r="Z26" s="34"/>
      <c r="AA26" s="34"/>
    </row>
    <row r="27" spans="1:27">
      <c r="A27" s="39" t="s">
        <v>93</v>
      </c>
      <c r="B27" s="36">
        <v>45.739192632271298</v>
      </c>
      <c r="C27" s="59">
        <v>0.96300958397094161</v>
      </c>
      <c r="D27" s="36">
        <v>40.975578566931652</v>
      </c>
      <c r="E27" s="59">
        <v>2.4718278620119127</v>
      </c>
      <c r="F27" s="36">
        <v>46.732301361064621</v>
      </c>
      <c r="G27" s="25">
        <v>1.0577519229456951</v>
      </c>
      <c r="H27" s="60">
        <v>5.7567227941329691</v>
      </c>
      <c r="I27" s="25">
        <v>2.715346935699626</v>
      </c>
      <c r="J27" s="36">
        <v>24.239013804406259</v>
      </c>
      <c r="K27" s="59">
        <v>0.79192986019155265</v>
      </c>
      <c r="L27" s="36">
        <v>22.61940095301917</v>
      </c>
      <c r="M27" s="59">
        <v>1.9754439183362189</v>
      </c>
      <c r="N27" s="36">
        <v>24.437284352995341</v>
      </c>
      <c r="O27" s="25">
        <v>1.0012900005624512</v>
      </c>
      <c r="P27" s="60">
        <v>1.8178833999761714</v>
      </c>
      <c r="Q27" s="25">
        <v>2.4881795488266776</v>
      </c>
      <c r="R27" s="36">
        <v>48.744406068041243</v>
      </c>
      <c r="S27" s="59">
        <v>0.92828271913513161</v>
      </c>
      <c r="T27" s="36">
        <v>52.953426341028347</v>
      </c>
      <c r="U27" s="59">
        <v>2.3648137444802662</v>
      </c>
      <c r="V27" s="36">
        <v>47.932278792296913</v>
      </c>
      <c r="W27" s="25">
        <v>1.0472411720440418</v>
      </c>
      <c r="X27" s="60">
        <v>-5.0211475487314345</v>
      </c>
      <c r="Y27" s="26">
        <v>2.6589666873584954</v>
      </c>
      <c r="Z27" s="34"/>
      <c r="AA27" s="34"/>
    </row>
    <row r="28" spans="1:27">
      <c r="A28" s="39" t="s">
        <v>64</v>
      </c>
      <c r="B28" s="36">
        <v>8.9932260970182636</v>
      </c>
      <c r="C28" s="59">
        <v>0.7023158709598063</v>
      </c>
      <c r="D28" s="36">
        <v>11.91603204660216</v>
      </c>
      <c r="E28" s="59">
        <v>1.6257188183704638</v>
      </c>
      <c r="F28" s="36">
        <v>8.4455369725751197</v>
      </c>
      <c r="G28" s="25">
        <v>0.71281677886053219</v>
      </c>
      <c r="H28" s="60">
        <v>-3.4704950740270402</v>
      </c>
      <c r="I28" s="25">
        <v>1.6654434091174817</v>
      </c>
      <c r="J28" s="36">
        <v>5.5011338314493754</v>
      </c>
      <c r="K28" s="59">
        <v>0.5307408205838513</v>
      </c>
      <c r="L28" s="36">
        <v>9.0535584679777354</v>
      </c>
      <c r="M28" s="59">
        <v>1.5711485940068157</v>
      </c>
      <c r="N28" s="36">
        <v>4.9614961387596344</v>
      </c>
      <c r="O28" s="25">
        <v>0.52565565746578635</v>
      </c>
      <c r="P28" s="60">
        <v>-4.0920623292181011</v>
      </c>
      <c r="Q28" s="25">
        <v>1.6277935874237013</v>
      </c>
      <c r="R28" s="36">
        <v>91.395152159607235</v>
      </c>
      <c r="S28" s="59">
        <v>0.73881631158960115</v>
      </c>
      <c r="T28" s="36">
        <v>88.179559356066846</v>
      </c>
      <c r="U28" s="59">
        <v>2.0444192789339573</v>
      </c>
      <c r="V28" s="36">
        <v>91.833871601269635</v>
      </c>
      <c r="W28" s="25">
        <v>0.74039520751528931</v>
      </c>
      <c r="X28" s="60">
        <v>3.6543122452027887</v>
      </c>
      <c r="Y28" s="26">
        <v>2.0803625210161467</v>
      </c>
      <c r="Z28" s="34"/>
      <c r="AA28" s="34"/>
    </row>
    <row r="29" spans="1:27">
      <c r="A29" s="39" t="s">
        <v>68</v>
      </c>
      <c r="B29" s="36">
        <v>29.618268724453319</v>
      </c>
      <c r="C29" s="59">
        <v>1.0733314161920238</v>
      </c>
      <c r="D29" s="36">
        <v>29.11511757688238</v>
      </c>
      <c r="E29" s="59">
        <v>2.1632187656755271</v>
      </c>
      <c r="F29" s="36">
        <v>29.81734129719791</v>
      </c>
      <c r="G29" s="25">
        <v>1.1263025369002806</v>
      </c>
      <c r="H29" s="60">
        <v>0.70222372031552993</v>
      </c>
      <c r="I29" s="25">
        <v>2.2452370846702476</v>
      </c>
      <c r="J29" s="36">
        <v>26.84956686165587</v>
      </c>
      <c r="K29" s="59">
        <v>1.0563856252567749</v>
      </c>
      <c r="L29" s="36">
        <v>24.010381605347341</v>
      </c>
      <c r="M29" s="59">
        <v>2.0347768141320968</v>
      </c>
      <c r="N29" s="36">
        <v>27.588348631787291</v>
      </c>
      <c r="O29" s="25">
        <v>1.2860373287802032</v>
      </c>
      <c r="P29" s="60">
        <v>3.5779670264399499</v>
      </c>
      <c r="Q29" s="25">
        <v>2.5375559789995403</v>
      </c>
      <c r="R29" s="36">
        <v>65.450767554834925</v>
      </c>
      <c r="S29" s="59">
        <v>1.1345965786139609</v>
      </c>
      <c r="T29" s="36">
        <v>66.014745127570478</v>
      </c>
      <c r="U29" s="59">
        <v>2.263685072479543</v>
      </c>
      <c r="V29" s="36">
        <v>65.198133181123453</v>
      </c>
      <c r="W29" s="25">
        <v>1.3232993114842908</v>
      </c>
      <c r="X29" s="60">
        <v>-0.81661194644702562</v>
      </c>
      <c r="Y29" s="26">
        <v>2.6575639937701805</v>
      </c>
      <c r="Z29" s="34"/>
      <c r="AA29" s="34"/>
    </row>
    <row r="30" spans="1:27">
      <c r="A30" s="39" t="s">
        <v>94</v>
      </c>
      <c r="B30" s="36">
        <v>18.53719039969506</v>
      </c>
      <c r="C30" s="59">
        <v>1.0245043500015039</v>
      </c>
      <c r="D30" s="36">
        <v>9.8222654209048166</v>
      </c>
      <c r="E30" s="59">
        <v>2.1464970658550775</v>
      </c>
      <c r="F30" s="36">
        <v>20.677684788128069</v>
      </c>
      <c r="G30" s="25">
        <v>1.2219974656489516</v>
      </c>
      <c r="H30" s="60">
        <v>10.855419367223252</v>
      </c>
      <c r="I30" s="25">
        <v>2.5854562274533057</v>
      </c>
      <c r="J30" s="36">
        <v>13.92207711050939</v>
      </c>
      <c r="K30" s="59">
        <v>1.1978242708348006</v>
      </c>
      <c r="L30" s="36">
        <v>11.390628405879561</v>
      </c>
      <c r="M30" s="59">
        <v>2.2504398441115812</v>
      </c>
      <c r="N30" s="36">
        <v>14.63519748767129</v>
      </c>
      <c r="O30" s="25">
        <v>1.3995382054734693</v>
      </c>
      <c r="P30" s="60">
        <v>3.2445690817917292</v>
      </c>
      <c r="Q30" s="25">
        <v>2.6676618753195993</v>
      </c>
      <c r="R30" s="36">
        <v>76.424460979904424</v>
      </c>
      <c r="S30" s="59">
        <v>1.3517348672894118</v>
      </c>
      <c r="T30" s="36">
        <v>84.334917971476258</v>
      </c>
      <c r="U30" s="59">
        <v>2.8179860156018188</v>
      </c>
      <c r="V30" s="36">
        <v>74.449232223441868</v>
      </c>
      <c r="W30" s="25">
        <v>1.5644386073866101</v>
      </c>
      <c r="X30" s="60">
        <v>-9.8856857480343905</v>
      </c>
      <c r="Y30" s="26">
        <v>3.2474141937899796</v>
      </c>
      <c r="Z30" s="34"/>
      <c r="AA30" s="34"/>
    </row>
    <row r="31" spans="1:27">
      <c r="A31" s="39" t="s">
        <v>82</v>
      </c>
      <c r="B31" s="36">
        <v>46.07610651618748</v>
      </c>
      <c r="C31" s="59">
        <v>1.0188637750434923</v>
      </c>
      <c r="D31" s="36">
        <v>16.920369014145859</v>
      </c>
      <c r="E31" s="59">
        <v>1.5397738490003996</v>
      </c>
      <c r="F31" s="36">
        <v>52.406200502906607</v>
      </c>
      <c r="G31" s="25">
        <v>1.037830773967958</v>
      </c>
      <c r="H31" s="60">
        <v>35.485831488760752</v>
      </c>
      <c r="I31" s="25">
        <v>1.7123147316489133</v>
      </c>
      <c r="J31" s="36">
        <v>10.492350498545701</v>
      </c>
      <c r="K31" s="59">
        <v>0.58164442186689091</v>
      </c>
      <c r="L31" s="36">
        <v>6.6696587508112373</v>
      </c>
      <c r="M31" s="59">
        <v>1.2476257290315804</v>
      </c>
      <c r="N31" s="36">
        <v>11.455134624127311</v>
      </c>
      <c r="O31" s="25">
        <v>0.70336130642655104</v>
      </c>
      <c r="P31" s="60">
        <v>4.7854758733160736</v>
      </c>
      <c r="Q31" s="25">
        <v>1.5176207853603694</v>
      </c>
      <c r="R31" s="36">
        <v>56.936171472437479</v>
      </c>
      <c r="S31" s="59">
        <v>1.0741823313285979</v>
      </c>
      <c r="T31" s="36">
        <v>84.618019399164496</v>
      </c>
      <c r="U31" s="59">
        <v>1.7721046227891066</v>
      </c>
      <c r="V31" s="36">
        <v>50.220673642486616</v>
      </c>
      <c r="W31" s="25">
        <v>1.1140498611880421</v>
      </c>
      <c r="X31" s="60">
        <v>-34.397345756677879</v>
      </c>
      <c r="Y31" s="26">
        <v>2.0228540069248373</v>
      </c>
      <c r="Z31" s="34"/>
      <c r="AA31" s="34"/>
    </row>
    <row r="32" spans="1:27">
      <c r="A32" s="39" t="s">
        <v>92</v>
      </c>
      <c r="B32" s="36">
        <v>40.736682162375608</v>
      </c>
      <c r="C32" s="59">
        <v>1.1586225691994498</v>
      </c>
      <c r="D32" s="36">
        <v>56.976810161540747</v>
      </c>
      <c r="E32" s="59">
        <v>2.0955140265899335</v>
      </c>
      <c r="F32" s="36">
        <v>35.26938118937543</v>
      </c>
      <c r="G32" s="25">
        <v>1.2804694403344437</v>
      </c>
      <c r="H32" s="60">
        <v>-21.707428972165317</v>
      </c>
      <c r="I32" s="25">
        <v>2.47634424145456</v>
      </c>
      <c r="J32" s="36">
        <v>23.39869554438728</v>
      </c>
      <c r="K32" s="59">
        <v>1.1946255399917693</v>
      </c>
      <c r="L32" s="36">
        <v>25.060496452381528</v>
      </c>
      <c r="M32" s="59">
        <v>2.5157049176531596</v>
      </c>
      <c r="N32" s="36">
        <v>22.907550216757748</v>
      </c>
      <c r="O32" s="25">
        <v>1.2889148476194061</v>
      </c>
      <c r="P32" s="60">
        <v>-2.1529462356237801</v>
      </c>
      <c r="Q32" s="25">
        <v>2.7574170991942841</v>
      </c>
      <c r="R32" s="36">
        <v>56.736598861321262</v>
      </c>
      <c r="S32" s="59">
        <v>1.2664703589538964</v>
      </c>
      <c r="T32" s="36">
        <v>43.45847351978945</v>
      </c>
      <c r="U32" s="59">
        <v>2.3918247317223891</v>
      </c>
      <c r="V32" s="36">
        <v>61.009107005648147</v>
      </c>
      <c r="W32" s="25">
        <v>1.4037641215228636</v>
      </c>
      <c r="X32" s="60">
        <v>17.550633485858697</v>
      </c>
      <c r="Y32" s="26">
        <v>2.8486217132439289</v>
      </c>
      <c r="Z32" s="34"/>
      <c r="AA32" s="34"/>
    </row>
    <row r="33" spans="1:27">
      <c r="A33" s="39" t="s">
        <v>80</v>
      </c>
      <c r="B33" s="36">
        <v>75.832771795560006</v>
      </c>
      <c r="C33" s="59">
        <v>1.1594075471533065</v>
      </c>
      <c r="D33" s="36">
        <v>54.164954993622018</v>
      </c>
      <c r="E33" s="59">
        <v>2.1211592299335305</v>
      </c>
      <c r="F33" s="36">
        <v>81.522581892861297</v>
      </c>
      <c r="G33" s="25">
        <v>1.1570112602234015</v>
      </c>
      <c r="H33" s="60">
        <v>27.357626899239278</v>
      </c>
      <c r="I33" s="25">
        <v>2.1569819675573396</v>
      </c>
      <c r="J33" s="36">
        <v>16.625619331128579</v>
      </c>
      <c r="K33" s="59">
        <v>0.67835075136129963</v>
      </c>
      <c r="L33" s="36">
        <v>13.28931608995239</v>
      </c>
      <c r="M33" s="59">
        <v>1.4107073507934518</v>
      </c>
      <c r="N33" s="36">
        <v>17.41699316233386</v>
      </c>
      <c r="O33" s="25">
        <v>0.75279537280964526</v>
      </c>
      <c r="P33" s="60">
        <v>4.12767707238147</v>
      </c>
      <c r="Q33" s="25">
        <v>1.5414885219105432</v>
      </c>
      <c r="R33" s="36">
        <v>23.554779507304492</v>
      </c>
      <c r="S33" s="59">
        <v>1.0824249892473901</v>
      </c>
      <c r="T33" s="36">
        <v>44.255831597377551</v>
      </c>
      <c r="U33" s="59">
        <v>2.1280018883493259</v>
      </c>
      <c r="V33" s="36">
        <v>17.982156317437092</v>
      </c>
      <c r="W33" s="25">
        <v>1.0927790151035628</v>
      </c>
      <c r="X33" s="60">
        <v>-26.273675279940459</v>
      </c>
      <c r="Y33" s="26">
        <v>2.2370920235362388</v>
      </c>
      <c r="Z33" s="34"/>
      <c r="AA33" s="34"/>
    </row>
    <row r="34" spans="1:27">
      <c r="A34" s="39" t="s">
        <v>490</v>
      </c>
      <c r="B34" s="36">
        <v>45.258443297556617</v>
      </c>
      <c r="C34" s="59">
        <v>2.1100851396602138</v>
      </c>
      <c r="D34" s="36">
        <v>43.467341219007629</v>
      </c>
      <c r="E34" s="59">
        <v>3.2208316019575745</v>
      </c>
      <c r="F34" s="36">
        <v>46.086779771186777</v>
      </c>
      <c r="G34" s="25">
        <v>2.5090251333871327</v>
      </c>
      <c r="H34" s="60">
        <v>2.6194385521791475</v>
      </c>
      <c r="I34" s="25">
        <v>3.8038253749958444</v>
      </c>
      <c r="J34" s="36">
        <v>33.015042174855303</v>
      </c>
      <c r="K34" s="59">
        <v>1.734692323673475</v>
      </c>
      <c r="L34" s="36">
        <v>32.808005009183958</v>
      </c>
      <c r="M34" s="59">
        <v>2.6397324367945743</v>
      </c>
      <c r="N34" s="36">
        <v>33.043651563431609</v>
      </c>
      <c r="O34" s="25">
        <v>2.0055741793749466</v>
      </c>
      <c r="P34" s="60">
        <v>0.23564655424765135</v>
      </c>
      <c r="Q34" s="25">
        <v>2.9989198719158328</v>
      </c>
      <c r="R34" s="36">
        <v>48.277830914965442</v>
      </c>
      <c r="S34" s="59">
        <v>2.0674458570689214</v>
      </c>
      <c r="T34" s="36">
        <v>48.546556854862033</v>
      </c>
      <c r="U34" s="59">
        <v>2.8433837994359101</v>
      </c>
      <c r="V34" s="36">
        <v>48.210853369704438</v>
      </c>
      <c r="W34" s="25">
        <v>2.4207125836669507</v>
      </c>
      <c r="X34" s="60">
        <v>-0.33570348515759463</v>
      </c>
      <c r="Y34" s="26">
        <v>3.2982836734132084</v>
      </c>
      <c r="Z34" s="34"/>
      <c r="AA34" s="34"/>
    </row>
    <row r="35" spans="1:27">
      <c r="A35" s="39" t="s">
        <v>78</v>
      </c>
      <c r="B35" s="36">
        <v>28.919312923350901</v>
      </c>
      <c r="C35" s="59">
        <v>0.79180177043849076</v>
      </c>
      <c r="D35" s="36">
        <v>22.215037151942148</v>
      </c>
      <c r="E35" s="59">
        <v>1.5423596233993868</v>
      </c>
      <c r="F35" s="36">
        <v>31.06176620938967</v>
      </c>
      <c r="G35" s="25">
        <v>0.99377348880143979</v>
      </c>
      <c r="H35" s="60">
        <v>8.8467290574475221</v>
      </c>
      <c r="I35" s="25">
        <v>1.9294039189666619</v>
      </c>
      <c r="J35" s="36">
        <v>20.576164987820121</v>
      </c>
      <c r="K35" s="59">
        <v>0.86957581297436781</v>
      </c>
      <c r="L35" s="36">
        <v>16.09478402169167</v>
      </c>
      <c r="M35" s="59">
        <v>1.4281638457908512</v>
      </c>
      <c r="N35" s="36">
        <v>22.073229966481719</v>
      </c>
      <c r="O35" s="25">
        <v>1.1199184027727673</v>
      </c>
      <c r="P35" s="60">
        <v>5.9784459447900495</v>
      </c>
      <c r="Q35" s="25">
        <v>1.9016268706422521</v>
      </c>
      <c r="R35" s="36">
        <v>67.706297177808565</v>
      </c>
      <c r="S35" s="59">
        <v>0.95972536313861589</v>
      </c>
      <c r="T35" s="36">
        <v>75.745837802787335</v>
      </c>
      <c r="U35" s="59">
        <v>1.5302880703644304</v>
      </c>
      <c r="V35" s="36">
        <v>65.066192493647392</v>
      </c>
      <c r="W35" s="25">
        <v>1.2494415111428685</v>
      </c>
      <c r="X35" s="60">
        <v>-10.679645309139943</v>
      </c>
      <c r="Y35" s="26">
        <v>2.0636989256608889</v>
      </c>
      <c r="Z35" s="34"/>
      <c r="AA35" s="34"/>
    </row>
    <row r="36" spans="1:27">
      <c r="A36" s="39" t="s">
        <v>91</v>
      </c>
      <c r="B36" s="36">
        <v>42.197465592757688</v>
      </c>
      <c r="C36" s="59">
        <v>1.5383697463431998</v>
      </c>
      <c r="D36" s="36">
        <v>41.50832178283391</v>
      </c>
      <c r="E36" s="59">
        <v>4.158756144436742</v>
      </c>
      <c r="F36" s="36">
        <v>42.313162626845028</v>
      </c>
      <c r="G36" s="25">
        <v>1.8964486837749599</v>
      </c>
      <c r="H36" s="60">
        <v>0.80484084401111744</v>
      </c>
      <c r="I36" s="25">
        <v>5.0201420399899153</v>
      </c>
      <c r="J36" s="36">
        <v>29.005625773959409</v>
      </c>
      <c r="K36" s="59">
        <v>1.2360206950722474</v>
      </c>
      <c r="L36" s="36">
        <v>27.28228922495634</v>
      </c>
      <c r="M36" s="59">
        <v>3.3995548415812746</v>
      </c>
      <c r="N36" s="36">
        <v>29.3330948313079</v>
      </c>
      <c r="O36" s="25">
        <v>1.2987844407141975</v>
      </c>
      <c r="P36" s="60">
        <v>2.0508056063515596</v>
      </c>
      <c r="Q36" s="25">
        <v>3.5765112074319796</v>
      </c>
      <c r="R36" s="36">
        <v>51.802406621099848</v>
      </c>
      <c r="S36" s="59">
        <v>1.6689715540782328</v>
      </c>
      <c r="T36" s="36">
        <v>52.697552541603329</v>
      </c>
      <c r="U36" s="59">
        <v>4.03144719409263</v>
      </c>
      <c r="V36" s="36">
        <v>51.625401756937777</v>
      </c>
      <c r="W36" s="25">
        <v>1.9293732835425563</v>
      </c>
      <c r="X36" s="60">
        <v>-1.0721507846655527</v>
      </c>
      <c r="Y36" s="26">
        <v>4.6666455826603235</v>
      </c>
      <c r="Z36" s="34"/>
      <c r="AA36" s="34"/>
    </row>
    <row r="37" spans="1:27">
      <c r="A37" s="39" t="s">
        <v>87</v>
      </c>
      <c r="B37" s="36">
        <v>41.031415333564311</v>
      </c>
      <c r="C37" s="59">
        <v>0.91870701282320433</v>
      </c>
      <c r="D37" s="36">
        <v>44.084331921113311</v>
      </c>
      <c r="E37" s="59">
        <v>2.1103825220414199</v>
      </c>
      <c r="F37" s="36">
        <v>40.273136816672491</v>
      </c>
      <c r="G37" s="25">
        <v>1.099681121792855</v>
      </c>
      <c r="H37" s="60">
        <v>-3.8111951044408201</v>
      </c>
      <c r="I37" s="25">
        <v>2.5175341220421932</v>
      </c>
      <c r="J37" s="36">
        <v>27.221388119008889</v>
      </c>
      <c r="K37" s="59">
        <v>0.97584857039915096</v>
      </c>
      <c r="L37" s="36">
        <v>27.001439887966711</v>
      </c>
      <c r="M37" s="59">
        <v>1.9348147413504568</v>
      </c>
      <c r="N37" s="36">
        <v>27.38721401558325</v>
      </c>
      <c r="O37" s="25">
        <v>1.0063551286691126</v>
      </c>
      <c r="P37" s="60">
        <v>0.38577412761653918</v>
      </c>
      <c r="Q37" s="25">
        <v>1.9477475097328225</v>
      </c>
      <c r="R37" s="36">
        <v>56.284316117809361</v>
      </c>
      <c r="S37" s="59">
        <v>1.1419279713944541</v>
      </c>
      <c r="T37" s="36">
        <v>54.16066663823689</v>
      </c>
      <c r="U37" s="59">
        <v>2.1323517143787329</v>
      </c>
      <c r="V37" s="36">
        <v>56.738181614156026</v>
      </c>
      <c r="W37" s="25">
        <v>1.2972254470352433</v>
      </c>
      <c r="X37" s="60">
        <v>2.5775149759191365</v>
      </c>
      <c r="Y37" s="26">
        <v>2.4270673601743531</v>
      </c>
      <c r="Z37" s="34"/>
      <c r="AA37" s="34"/>
    </row>
    <row r="38" spans="1:27">
      <c r="A38" s="39" t="s">
        <v>65</v>
      </c>
      <c r="B38" s="36">
        <v>17.28995404237271</v>
      </c>
      <c r="C38" s="59">
        <v>1.0728494127558432</v>
      </c>
      <c r="D38" s="36">
        <v>9.014808922090813</v>
      </c>
      <c r="E38" s="59">
        <v>1.7960221137711321</v>
      </c>
      <c r="F38" s="36">
        <v>18.479176349854509</v>
      </c>
      <c r="G38" s="25">
        <v>1.1410636506150704</v>
      </c>
      <c r="H38" s="60">
        <v>9.4643674277636958</v>
      </c>
      <c r="I38" s="25">
        <v>2.0276880844331169</v>
      </c>
      <c r="J38" s="36">
        <v>16.982657169665231</v>
      </c>
      <c r="K38" s="59">
        <v>0.90036801204944061</v>
      </c>
      <c r="L38" s="36">
        <v>13.687274451489261</v>
      </c>
      <c r="M38" s="59">
        <v>3.0500048053416173</v>
      </c>
      <c r="N38" s="36">
        <v>17.466401866213431</v>
      </c>
      <c r="O38" s="25">
        <v>1.0329941924865222</v>
      </c>
      <c r="P38" s="60">
        <v>3.7791274147241705</v>
      </c>
      <c r="Q38" s="25">
        <v>3.4126993708369957</v>
      </c>
      <c r="R38" s="36">
        <v>78.676200182024516</v>
      </c>
      <c r="S38" s="59">
        <v>1.2839227091168333</v>
      </c>
      <c r="T38" s="36">
        <v>87.205661127748229</v>
      </c>
      <c r="U38" s="59">
        <v>2.5259761110692871</v>
      </c>
      <c r="V38" s="36">
        <v>77.390447436728209</v>
      </c>
      <c r="W38" s="25">
        <v>1.5087086662672797</v>
      </c>
      <c r="X38" s="60">
        <v>-9.8152136910200198</v>
      </c>
      <c r="Y38" s="26">
        <v>3.1332841780371514</v>
      </c>
      <c r="Z38" s="34"/>
      <c r="AA38" s="34"/>
    </row>
    <row r="39" spans="1:27">
      <c r="A39" s="39" t="s">
        <v>58</v>
      </c>
      <c r="B39" s="36">
        <v>18.347226870837581</v>
      </c>
      <c r="C39" s="59">
        <v>0.76253080794573569</v>
      </c>
      <c r="D39" s="36">
        <v>14.78647110949788</v>
      </c>
      <c r="E39" s="59">
        <v>2.6340096493939811</v>
      </c>
      <c r="F39" s="36">
        <v>18.63148906952377</v>
      </c>
      <c r="G39" s="25">
        <v>0.81028690498853928</v>
      </c>
      <c r="H39" s="60">
        <v>3.8450179600258902</v>
      </c>
      <c r="I39" s="25">
        <v>2.7968446346915568</v>
      </c>
      <c r="J39" s="36">
        <v>18.852839397726271</v>
      </c>
      <c r="K39" s="59">
        <v>0.82074394025489894</v>
      </c>
      <c r="L39" s="36">
        <v>15.65430620170504</v>
      </c>
      <c r="M39" s="59">
        <v>2.8531618821159199</v>
      </c>
      <c r="N39" s="36">
        <v>19.11543396907534</v>
      </c>
      <c r="O39" s="25">
        <v>0.86834351665939769</v>
      </c>
      <c r="P39" s="60">
        <v>3.4611277673703</v>
      </c>
      <c r="Q39" s="25">
        <v>3.0067856846830199</v>
      </c>
      <c r="R39" s="36">
        <v>79.362890258543871</v>
      </c>
      <c r="S39" s="59">
        <v>0.84534186398492961</v>
      </c>
      <c r="T39" s="36">
        <v>82.147169879862929</v>
      </c>
      <c r="U39" s="59">
        <v>2.9084621106400865</v>
      </c>
      <c r="V39" s="36">
        <v>79.142268600331576</v>
      </c>
      <c r="W39" s="25">
        <v>0.91750511565305271</v>
      </c>
      <c r="X39" s="60">
        <v>-3.004901279531353</v>
      </c>
      <c r="Y39" s="26">
        <v>3.1499543550789113</v>
      </c>
      <c r="Z39" s="34"/>
      <c r="AA39" s="34"/>
    </row>
    <row r="40" spans="1:27">
      <c r="A40" s="39" t="s">
        <v>74</v>
      </c>
      <c r="B40" s="36">
        <v>15.128920859372361</v>
      </c>
      <c r="C40" s="59">
        <v>0.79591764332423842</v>
      </c>
      <c r="D40" s="36">
        <v>9.0159606195741819</v>
      </c>
      <c r="E40" s="59">
        <v>1.4169564992005934</v>
      </c>
      <c r="F40" s="36">
        <v>16.004723738968401</v>
      </c>
      <c r="G40" s="25">
        <v>0.88123960111498145</v>
      </c>
      <c r="H40" s="60">
        <v>6.9887631193942195</v>
      </c>
      <c r="I40" s="25">
        <v>1.621068876445362</v>
      </c>
      <c r="J40" s="36">
        <v>16.570551877428642</v>
      </c>
      <c r="K40" s="59">
        <v>0.87413169984934047</v>
      </c>
      <c r="L40" s="36">
        <v>10.57207225231096</v>
      </c>
      <c r="M40" s="59">
        <v>1.778116982443056</v>
      </c>
      <c r="N40" s="36">
        <v>17.426293595964989</v>
      </c>
      <c r="O40" s="25">
        <v>0.95309389690835156</v>
      </c>
      <c r="P40" s="60">
        <v>6.8542213436540287</v>
      </c>
      <c r="Q40" s="25">
        <v>2.0062861063525044</v>
      </c>
      <c r="R40" s="36">
        <v>79.671544935269893</v>
      </c>
      <c r="S40" s="59">
        <v>1.0312055106492743</v>
      </c>
      <c r="T40" s="36">
        <v>87.774100888671143</v>
      </c>
      <c r="U40" s="59">
        <v>1.7674763103961579</v>
      </c>
      <c r="V40" s="36">
        <v>78.537342168618935</v>
      </c>
      <c r="W40" s="25">
        <v>1.1185214752763246</v>
      </c>
      <c r="X40" s="60">
        <v>-9.2367587200522081</v>
      </c>
      <c r="Y40" s="26">
        <v>1.9321863890674722</v>
      </c>
      <c r="Z40" s="34"/>
      <c r="AA40" s="34"/>
    </row>
    <row r="41" spans="1:27">
      <c r="A41" s="39" t="s">
        <v>1</v>
      </c>
      <c r="B41" s="36">
        <v>42.382317478041642</v>
      </c>
      <c r="C41" s="59">
        <v>2.4444168248094496</v>
      </c>
      <c r="D41" s="36">
        <v>55.951688188100427</v>
      </c>
      <c r="E41" s="59">
        <v>3.1890384494575459</v>
      </c>
      <c r="F41" s="36">
        <v>37.656024180259323</v>
      </c>
      <c r="G41" s="25">
        <v>2.1930013773987533</v>
      </c>
      <c r="H41" s="60">
        <v>-18.295664007841104</v>
      </c>
      <c r="I41" s="25">
        <v>2.5822942566220637</v>
      </c>
      <c r="J41" s="36">
        <v>27.270416047670349</v>
      </c>
      <c r="K41" s="59">
        <v>1.5117083732175278</v>
      </c>
      <c r="L41" s="36">
        <v>34.506955676925841</v>
      </c>
      <c r="M41" s="59">
        <v>2.1874923291386748</v>
      </c>
      <c r="N41" s="36">
        <v>24.76322326773159</v>
      </c>
      <c r="O41" s="25">
        <v>1.4757582567639955</v>
      </c>
      <c r="P41" s="60">
        <v>-9.7437324091942514</v>
      </c>
      <c r="Q41" s="25">
        <v>2.0980856814073596</v>
      </c>
      <c r="R41" s="36">
        <v>56.481999220948602</v>
      </c>
      <c r="S41" s="59">
        <v>2.3839488668307385</v>
      </c>
      <c r="T41" s="36">
        <v>42.846408398677632</v>
      </c>
      <c r="U41" s="59">
        <v>3.0864448818781538</v>
      </c>
      <c r="V41" s="36">
        <v>61.257710869519357</v>
      </c>
      <c r="W41" s="25">
        <v>2.1936887862583645</v>
      </c>
      <c r="X41" s="60">
        <v>18.411302470841726</v>
      </c>
      <c r="Y41" s="26">
        <v>2.7498446973613291</v>
      </c>
      <c r="Z41" s="34"/>
      <c r="AA41" s="34"/>
    </row>
    <row r="42" spans="1:27">
      <c r="A42" s="39" t="s">
        <v>88</v>
      </c>
      <c r="B42" s="36">
        <v>20.646473699809292</v>
      </c>
      <c r="C42" s="59">
        <v>0.90560571348185215</v>
      </c>
      <c r="D42" s="36">
        <v>18.655411779991621</v>
      </c>
      <c r="E42" s="59">
        <v>1.5671943042703549</v>
      </c>
      <c r="F42" s="36">
        <v>21.31114277235708</v>
      </c>
      <c r="G42" s="25">
        <v>1.0734966981187526</v>
      </c>
      <c r="H42" s="60">
        <v>2.6557309923654593</v>
      </c>
      <c r="I42" s="25">
        <v>1.8913429068782446</v>
      </c>
      <c r="J42" s="36">
        <v>18.007357166233682</v>
      </c>
      <c r="K42" s="59">
        <v>0.84635536790593036</v>
      </c>
      <c r="L42" s="36">
        <v>17.147922863266619</v>
      </c>
      <c r="M42" s="59">
        <v>1.8768511438155162</v>
      </c>
      <c r="N42" s="36">
        <v>18.334258538001048</v>
      </c>
      <c r="O42" s="25">
        <v>0.90540262634323443</v>
      </c>
      <c r="P42" s="60">
        <v>1.1863356747344298</v>
      </c>
      <c r="Q42" s="25">
        <v>2.032529551097785</v>
      </c>
      <c r="R42" s="36">
        <v>71.974769345791231</v>
      </c>
      <c r="S42" s="59">
        <v>1.1161259613986583</v>
      </c>
      <c r="T42" s="36">
        <v>72.590062932651193</v>
      </c>
      <c r="U42" s="59">
        <v>2.3094256275295191</v>
      </c>
      <c r="V42" s="36">
        <v>71.693440621222621</v>
      </c>
      <c r="W42" s="25">
        <v>1.245542196966182</v>
      </c>
      <c r="X42" s="60">
        <v>-0.89662231142857252</v>
      </c>
      <c r="Y42" s="26">
        <v>2.5731285082285433</v>
      </c>
      <c r="Z42" s="34"/>
      <c r="AA42" s="34"/>
    </row>
    <row r="43" spans="1:27">
      <c r="A43" s="39" t="s">
        <v>99</v>
      </c>
      <c r="B43" s="36">
        <v>26.341880890052021</v>
      </c>
      <c r="C43" s="59">
        <v>1.2230117497833166</v>
      </c>
      <c r="D43" s="36">
        <v>24.16534633023219</v>
      </c>
      <c r="E43" s="59">
        <v>3.0978367605214121</v>
      </c>
      <c r="F43" s="36">
        <v>26.807399943356341</v>
      </c>
      <c r="G43" s="25">
        <v>1.4163193082185215</v>
      </c>
      <c r="H43" s="60">
        <v>2.6420536131241512</v>
      </c>
      <c r="I43" s="25">
        <v>3.5673127011476304</v>
      </c>
      <c r="J43" s="36">
        <v>23.074955456546501</v>
      </c>
      <c r="K43" s="59">
        <v>1.5302175353750431</v>
      </c>
      <c r="L43" s="36">
        <v>15.00755725266646</v>
      </c>
      <c r="M43" s="59">
        <v>2.4877697314340717</v>
      </c>
      <c r="N43" s="36">
        <v>24.67002721115454</v>
      </c>
      <c r="O43" s="25">
        <v>1.7578667040395233</v>
      </c>
      <c r="P43" s="60">
        <v>9.6624699584880798</v>
      </c>
      <c r="Q43" s="25">
        <v>3.1390334954018644</v>
      </c>
      <c r="R43" s="36">
        <v>69.132255764986425</v>
      </c>
      <c r="S43" s="59">
        <v>1.2942553273719963</v>
      </c>
      <c r="T43" s="36">
        <v>73.930717654454043</v>
      </c>
      <c r="U43" s="59">
        <v>3.327233427792855</v>
      </c>
      <c r="V43" s="36">
        <v>68.104015827492319</v>
      </c>
      <c r="W43" s="25">
        <v>1.5293963936150516</v>
      </c>
      <c r="X43" s="60">
        <v>-5.8267018269617239</v>
      </c>
      <c r="Y43" s="26">
        <v>3.8846740791891379</v>
      </c>
      <c r="Z43" s="34"/>
      <c r="AA43" s="34"/>
    </row>
    <row r="44" spans="1:27">
      <c r="A44" s="39" t="s">
        <v>69</v>
      </c>
      <c r="B44" s="36">
        <v>14.042904819555259</v>
      </c>
      <c r="C44" s="59">
        <v>0.70259357351027107</v>
      </c>
      <c r="D44" s="36">
        <v>24.486358811448991</v>
      </c>
      <c r="E44" s="59">
        <v>1.9926883316439972</v>
      </c>
      <c r="F44" s="36">
        <v>11.000551546008809</v>
      </c>
      <c r="G44" s="25">
        <v>0.68345949906460723</v>
      </c>
      <c r="H44" s="60">
        <v>-13.485807265440181</v>
      </c>
      <c r="I44" s="25">
        <v>2.1325226826433847</v>
      </c>
      <c r="J44" s="36">
        <v>18.054832892560029</v>
      </c>
      <c r="K44" s="59">
        <v>0.72526641496976452</v>
      </c>
      <c r="L44" s="36">
        <v>22.131980944805282</v>
      </c>
      <c r="M44" s="59">
        <v>1.8410963272231926</v>
      </c>
      <c r="N44" s="36">
        <v>16.929827818632869</v>
      </c>
      <c r="O44" s="25">
        <v>0.78376433825600933</v>
      </c>
      <c r="P44" s="60">
        <v>-5.2021531261724121</v>
      </c>
      <c r="Q44" s="25">
        <v>2.0186605405867333</v>
      </c>
      <c r="R44" s="36">
        <v>77.643931400594994</v>
      </c>
      <c r="S44" s="59">
        <v>0.84328471104594571</v>
      </c>
      <c r="T44" s="36">
        <v>70.641371601975351</v>
      </c>
      <c r="U44" s="59">
        <v>2.1388072325905991</v>
      </c>
      <c r="V44" s="36">
        <v>79.592436518301611</v>
      </c>
      <c r="W44" s="25">
        <v>0.88572200472577423</v>
      </c>
      <c r="X44" s="60">
        <v>8.9510649163262599</v>
      </c>
      <c r="Y44" s="26">
        <v>2.3051301404266713</v>
      </c>
      <c r="Z44" s="34"/>
      <c r="AA44" s="34"/>
    </row>
    <row r="45" spans="1:27">
      <c r="A45" s="39" t="s">
        <v>84</v>
      </c>
      <c r="B45" s="36">
        <v>60.404022293725269</v>
      </c>
      <c r="C45" s="59">
        <v>1.568751276014192</v>
      </c>
      <c r="D45" s="36">
        <v>62.325919485915072</v>
      </c>
      <c r="E45" s="59">
        <v>4.5914608143516418</v>
      </c>
      <c r="F45" s="36">
        <v>59.748542388923127</v>
      </c>
      <c r="G45" s="25">
        <v>1.4806834179394082</v>
      </c>
      <c r="H45" s="60">
        <v>-2.5773770969919454</v>
      </c>
      <c r="I45" s="25">
        <v>4.7010164929488836</v>
      </c>
      <c r="J45" s="36">
        <v>47.37626351689908</v>
      </c>
      <c r="K45" s="59">
        <v>1.6440781993208218</v>
      </c>
      <c r="L45" s="36">
        <v>45.496804755664918</v>
      </c>
      <c r="M45" s="59">
        <v>4.1098740723454963</v>
      </c>
      <c r="N45" s="36">
        <v>47.865699010691763</v>
      </c>
      <c r="O45" s="25">
        <v>1.5804840927910726</v>
      </c>
      <c r="P45" s="60">
        <v>2.368894255026845</v>
      </c>
      <c r="Q45" s="25">
        <v>4.1752213421843329</v>
      </c>
      <c r="R45" s="36">
        <v>32.161209319448098</v>
      </c>
      <c r="S45" s="59">
        <v>1.7773727052954051</v>
      </c>
      <c r="T45" s="36">
        <v>34.606204011790311</v>
      </c>
      <c r="U45" s="59">
        <v>5.3404082775776818</v>
      </c>
      <c r="V45" s="36">
        <v>31.527442716835331</v>
      </c>
      <c r="W45" s="25">
        <v>1.5053212417998707</v>
      </c>
      <c r="X45" s="60">
        <v>-3.0787612949549796</v>
      </c>
      <c r="Y45" s="26">
        <v>5.3538963825203441</v>
      </c>
      <c r="Z45" s="34"/>
      <c r="AA45" s="34"/>
    </row>
    <row r="46" spans="1:27">
      <c r="A46" s="39" t="s">
        <v>96</v>
      </c>
      <c r="B46" s="36">
        <v>13.30129130351407</v>
      </c>
      <c r="C46" s="59">
        <v>0.67473516208126627</v>
      </c>
      <c r="D46" s="36">
        <v>12.8235215281463</v>
      </c>
      <c r="E46" s="59">
        <v>2.992628855456386</v>
      </c>
      <c r="F46" s="36">
        <v>13.34415307414023</v>
      </c>
      <c r="G46" s="25">
        <v>0.68744911579241286</v>
      </c>
      <c r="H46" s="60">
        <v>0.5206315459939308</v>
      </c>
      <c r="I46" s="25">
        <v>3.0414708990485049</v>
      </c>
      <c r="J46" s="36">
        <v>18.64768319440002</v>
      </c>
      <c r="K46" s="59">
        <v>0.73395159184301095</v>
      </c>
      <c r="L46" s="36">
        <v>15.693761408212509</v>
      </c>
      <c r="M46" s="59">
        <v>3.5185563295917119</v>
      </c>
      <c r="N46" s="36">
        <v>18.777723400210249</v>
      </c>
      <c r="O46" s="25">
        <v>0.73302059135971898</v>
      </c>
      <c r="P46" s="60">
        <v>3.0839619919977395</v>
      </c>
      <c r="Q46" s="25">
        <v>3.4928280846790529</v>
      </c>
      <c r="R46" s="36">
        <v>77.819480559048827</v>
      </c>
      <c r="S46" s="59">
        <v>0.80776148341730281</v>
      </c>
      <c r="T46" s="36">
        <v>79.088519330910302</v>
      </c>
      <c r="U46" s="59">
        <v>3.8402876270390305</v>
      </c>
      <c r="V46" s="36">
        <v>77.734405365276942</v>
      </c>
      <c r="W46" s="25">
        <v>0.82183208598801916</v>
      </c>
      <c r="X46" s="60">
        <v>-1.3541139656333598</v>
      </c>
      <c r="Y46" s="26">
        <v>3.8967290338512717</v>
      </c>
      <c r="Z46" s="34"/>
      <c r="AA46" s="34"/>
    </row>
    <row r="47" spans="1:27">
      <c r="A47" s="39" t="s">
        <v>72</v>
      </c>
      <c r="B47" s="36">
        <v>41.708561870416553</v>
      </c>
      <c r="C47" s="59">
        <v>1.066795889032609</v>
      </c>
      <c r="D47" s="36">
        <v>28.597889327184362</v>
      </c>
      <c r="E47" s="59">
        <v>2.8797615616789907</v>
      </c>
      <c r="F47" s="36">
        <v>43.823796431876772</v>
      </c>
      <c r="G47" s="25">
        <v>1.0940040634680082</v>
      </c>
      <c r="H47" s="60">
        <v>15.225907104692411</v>
      </c>
      <c r="I47" s="25">
        <v>2.9507537963551305</v>
      </c>
      <c r="J47" s="36">
        <v>40.63141754717747</v>
      </c>
      <c r="K47" s="59">
        <v>1.13672397086264</v>
      </c>
      <c r="L47" s="36">
        <v>31.841805762595111</v>
      </c>
      <c r="M47" s="59">
        <v>2.5190742703985709</v>
      </c>
      <c r="N47" s="36">
        <v>42.005798989167069</v>
      </c>
      <c r="O47" s="25">
        <v>1.2269450719655297</v>
      </c>
      <c r="P47" s="60">
        <v>10.163993226571957</v>
      </c>
      <c r="Q47" s="25">
        <v>2.7554451424141897</v>
      </c>
      <c r="R47" s="36">
        <v>51.108829116420743</v>
      </c>
      <c r="S47" s="59">
        <v>1.1308610544033584</v>
      </c>
      <c r="T47" s="36">
        <v>62.26609674097913</v>
      </c>
      <c r="U47" s="59">
        <v>2.7499876056637067</v>
      </c>
      <c r="V47" s="36">
        <v>49.386498397588838</v>
      </c>
      <c r="W47" s="25">
        <v>1.2159399902524965</v>
      </c>
      <c r="X47" s="60">
        <v>-12.879598343390292</v>
      </c>
      <c r="Y47" s="26">
        <v>2.9554444322485298</v>
      </c>
      <c r="Z47" s="34"/>
      <c r="AA47" s="34"/>
    </row>
    <row r="48" spans="1:27">
      <c r="A48" s="39" t="s">
        <v>60</v>
      </c>
      <c r="B48" s="36">
        <v>29.402243268309441</v>
      </c>
      <c r="C48" s="59">
        <v>1.2785797519222191</v>
      </c>
      <c r="D48" s="36">
        <v>21.9265898478704</v>
      </c>
      <c r="E48" s="59">
        <v>2.2984946733439582</v>
      </c>
      <c r="F48" s="36">
        <v>31.519337988178489</v>
      </c>
      <c r="G48" s="25">
        <v>1.4448031002068229</v>
      </c>
      <c r="H48" s="60">
        <v>9.592748140308089</v>
      </c>
      <c r="I48" s="25">
        <v>2.5431854665630884</v>
      </c>
      <c r="J48" s="36">
        <v>26.580630105972041</v>
      </c>
      <c r="K48" s="59">
        <v>1.3896468718986716</v>
      </c>
      <c r="L48" s="36">
        <v>21.122392611270762</v>
      </c>
      <c r="M48" s="59">
        <v>2.1956731689717017</v>
      </c>
      <c r="N48" s="36">
        <v>28.101120960051379</v>
      </c>
      <c r="O48" s="25">
        <v>1.5031868741368726</v>
      </c>
      <c r="P48" s="60">
        <v>6.9787283487806171</v>
      </c>
      <c r="Q48" s="25">
        <v>2.27175262126962</v>
      </c>
      <c r="R48" s="36">
        <v>67.343978760272293</v>
      </c>
      <c r="S48" s="59">
        <v>1.6056543637567446</v>
      </c>
      <c r="T48" s="36">
        <v>76.822009726280442</v>
      </c>
      <c r="U48" s="59">
        <v>2.0191796282846206</v>
      </c>
      <c r="V48" s="36">
        <v>64.703272601352552</v>
      </c>
      <c r="W48" s="25">
        <v>1.921616113612526</v>
      </c>
      <c r="X48" s="60">
        <v>-12.11873712492789</v>
      </c>
      <c r="Y48" s="26">
        <v>2.6976770237948333</v>
      </c>
      <c r="Z48" s="34"/>
      <c r="AA48" s="34"/>
    </row>
    <row r="49" spans="1:27">
      <c r="A49" s="39" t="s">
        <v>102</v>
      </c>
      <c r="B49" s="36">
        <v>49.145230950686333</v>
      </c>
      <c r="C49" s="59">
        <v>1.3996486248969042</v>
      </c>
      <c r="D49" s="36">
        <v>55.961887312907052</v>
      </c>
      <c r="E49" s="59">
        <v>3.6161327818529525</v>
      </c>
      <c r="F49" s="36">
        <v>47.785652160909173</v>
      </c>
      <c r="G49" s="25">
        <v>1.5895917381880431</v>
      </c>
      <c r="H49" s="60">
        <v>-8.1762351519978793</v>
      </c>
      <c r="I49" s="25">
        <v>4.0418049435924122</v>
      </c>
      <c r="J49" s="36">
        <v>20.794310473146069</v>
      </c>
      <c r="K49" s="59">
        <v>1.188055392985468</v>
      </c>
      <c r="L49" s="36">
        <v>21.635221183813488</v>
      </c>
      <c r="M49" s="59">
        <v>2.5097002032629692</v>
      </c>
      <c r="N49" s="36">
        <v>20.637609032188781</v>
      </c>
      <c r="O49" s="25">
        <v>1.3921817401144874</v>
      </c>
      <c r="P49" s="60">
        <v>-0.99761215162470762</v>
      </c>
      <c r="Q49" s="25">
        <v>2.9080433411283071</v>
      </c>
      <c r="R49" s="36">
        <v>49.460207242546453</v>
      </c>
      <c r="S49" s="59">
        <v>1.4411998702346671</v>
      </c>
      <c r="T49" s="36">
        <v>41.802873102382762</v>
      </c>
      <c r="U49" s="59">
        <v>3.7331845102227459</v>
      </c>
      <c r="V49" s="36">
        <v>50.989085436512518</v>
      </c>
      <c r="W49" s="25">
        <v>1.5853358638037582</v>
      </c>
      <c r="X49" s="60">
        <v>9.1862123341297561</v>
      </c>
      <c r="Y49" s="26">
        <v>4.0761610840846556</v>
      </c>
      <c r="Z49" s="34"/>
      <c r="AA49" s="34"/>
    </row>
    <row r="50" spans="1:27">
      <c r="A50" s="39" t="s">
        <v>95</v>
      </c>
      <c r="B50" s="36">
        <v>63.444722138502009</v>
      </c>
      <c r="C50" s="59">
        <v>0.87592347944099891</v>
      </c>
      <c r="D50" s="36">
        <v>67.387550883116859</v>
      </c>
      <c r="E50" s="59">
        <v>1.6123710775586746</v>
      </c>
      <c r="F50" s="36">
        <v>61.842365566661549</v>
      </c>
      <c r="G50" s="25">
        <v>1.1746531732606853</v>
      </c>
      <c r="H50" s="60">
        <v>-5.54518531645531</v>
      </c>
      <c r="I50" s="25">
        <v>2.1597734610435797</v>
      </c>
      <c r="J50" s="36">
        <v>44.120514711941709</v>
      </c>
      <c r="K50" s="59">
        <v>0.92626692981622272</v>
      </c>
      <c r="L50" s="36">
        <v>46.126409831863683</v>
      </c>
      <c r="M50" s="59">
        <v>2.0367186728428468</v>
      </c>
      <c r="N50" s="36">
        <v>43.391130323850682</v>
      </c>
      <c r="O50" s="25">
        <v>1.2214683658689578</v>
      </c>
      <c r="P50" s="60">
        <v>-2.7352795080130008</v>
      </c>
      <c r="Q50" s="25">
        <v>2.6197766763986912</v>
      </c>
      <c r="R50" s="36">
        <v>33.810908815970727</v>
      </c>
      <c r="S50" s="59">
        <v>0.92167835149811361</v>
      </c>
      <c r="T50" s="36">
        <v>32.205805070462148</v>
      </c>
      <c r="U50" s="59">
        <v>1.8495626822058073</v>
      </c>
      <c r="V50" s="36">
        <v>34.36269227489317</v>
      </c>
      <c r="W50" s="25">
        <v>1.1911764411042289</v>
      </c>
      <c r="X50" s="60">
        <v>2.1568872044310226</v>
      </c>
      <c r="Y50" s="26">
        <v>2.375747759536099</v>
      </c>
      <c r="Z50" s="34"/>
      <c r="AA50" s="34"/>
    </row>
    <row r="51" spans="1:27">
      <c r="A51" s="39" t="s">
        <v>75</v>
      </c>
      <c r="B51" s="36">
        <v>34.787911008389543</v>
      </c>
      <c r="C51" s="59">
        <v>1.1248914738132278</v>
      </c>
      <c r="D51" s="36">
        <v>24.108278869971571</v>
      </c>
      <c r="E51" s="59">
        <v>2.2613992675855545</v>
      </c>
      <c r="F51" s="36">
        <v>36.829710407769731</v>
      </c>
      <c r="G51" s="25">
        <v>1.2820480738888562</v>
      </c>
      <c r="H51" s="60">
        <v>12.721431537798161</v>
      </c>
      <c r="I51" s="25">
        <v>2.660663539615673</v>
      </c>
      <c r="J51" s="36">
        <v>25.88079290928032</v>
      </c>
      <c r="K51" s="59">
        <v>0.95996124041545805</v>
      </c>
      <c r="L51" s="36">
        <v>17.404515426270081</v>
      </c>
      <c r="M51" s="59">
        <v>2.1519868017324097</v>
      </c>
      <c r="N51" s="36">
        <v>27.40551343898268</v>
      </c>
      <c r="O51" s="25">
        <v>1.07175256987065</v>
      </c>
      <c r="P51" s="60">
        <v>10.0009980127126</v>
      </c>
      <c r="Q51" s="25">
        <v>2.4404139471939827</v>
      </c>
      <c r="R51" s="36">
        <v>60.704923664837992</v>
      </c>
      <c r="S51" s="59">
        <v>1.1535334863318509</v>
      </c>
      <c r="T51" s="36">
        <v>72.64972185676632</v>
      </c>
      <c r="U51" s="59">
        <v>2.6262758856063155</v>
      </c>
      <c r="V51" s="36">
        <v>58.481980975630307</v>
      </c>
      <c r="W51" s="25">
        <v>1.2927274346398703</v>
      </c>
      <c r="X51" s="60">
        <v>-14.167740881136012</v>
      </c>
      <c r="Y51" s="26">
        <v>3.0156001640932262</v>
      </c>
      <c r="Z51" s="34"/>
      <c r="AA51" s="34"/>
    </row>
    <row r="52" spans="1:27">
      <c r="A52" s="12" t="s">
        <v>59</v>
      </c>
      <c r="B52" s="313">
        <v>24.84350116961015</v>
      </c>
      <c r="C52" s="314">
        <v>0.98011516393922826</v>
      </c>
      <c r="D52" s="313">
        <v>26.10604690714813</v>
      </c>
      <c r="E52" s="314">
        <v>2.34316068863115</v>
      </c>
      <c r="F52" s="313">
        <v>24.501242025382421</v>
      </c>
      <c r="G52" s="315">
        <v>1.1657623322615982</v>
      </c>
      <c r="H52" s="316">
        <v>-1.604804881765709</v>
      </c>
      <c r="I52" s="315">
        <v>2.781789600571503</v>
      </c>
      <c r="J52" s="313">
        <v>20.764831596452009</v>
      </c>
      <c r="K52" s="314">
        <v>0.85295464047894354</v>
      </c>
      <c r="L52" s="313">
        <v>22.82269609708791</v>
      </c>
      <c r="M52" s="314">
        <v>2.329481700992635</v>
      </c>
      <c r="N52" s="313">
        <v>20.252092466880541</v>
      </c>
      <c r="O52" s="315">
        <v>0.97582537143169878</v>
      </c>
      <c r="P52" s="316">
        <v>-2.5706036302073692</v>
      </c>
      <c r="Q52" s="315">
        <v>2.6144058569985789</v>
      </c>
      <c r="R52" s="313">
        <v>70.974443939818471</v>
      </c>
      <c r="S52" s="314">
        <v>0.98949283423940493</v>
      </c>
      <c r="T52" s="313">
        <v>68.210761385330471</v>
      </c>
      <c r="U52" s="314">
        <v>2.4630186313707796</v>
      </c>
      <c r="V52" s="313">
        <v>71.643491065066996</v>
      </c>
      <c r="W52" s="315">
        <v>1.218584052463721</v>
      </c>
      <c r="X52" s="316">
        <v>3.432729679736525</v>
      </c>
      <c r="Y52" s="317">
        <v>2.9791476071190224</v>
      </c>
      <c r="Z52" s="34"/>
      <c r="AA52" s="34"/>
    </row>
    <row r="53" spans="1:27">
      <c r="A53" s="39" t="s">
        <v>63</v>
      </c>
      <c r="B53" s="36">
        <v>83.093335845038169</v>
      </c>
      <c r="C53" s="59">
        <v>0.70302897586230229</v>
      </c>
      <c r="D53" s="36">
        <v>88.190328675009027</v>
      </c>
      <c r="E53" s="59">
        <v>1.3634975057891441</v>
      </c>
      <c r="F53" s="36">
        <v>82.041479134904236</v>
      </c>
      <c r="G53" s="25">
        <v>0.7844900232008406</v>
      </c>
      <c r="H53" s="60">
        <v>-6.1488495401047913</v>
      </c>
      <c r="I53" s="25">
        <v>1.5484699605016727</v>
      </c>
      <c r="J53" s="36">
        <v>31.35964078517183</v>
      </c>
      <c r="K53" s="59">
        <v>0.84977784636168019</v>
      </c>
      <c r="L53" s="36">
        <v>33.348689115529993</v>
      </c>
      <c r="M53" s="59">
        <v>2.1124620218065076</v>
      </c>
      <c r="N53" s="36">
        <v>30.885180258634382</v>
      </c>
      <c r="O53" s="25">
        <v>1.0076326019200319</v>
      </c>
      <c r="P53" s="60">
        <v>-2.4635088568956114</v>
      </c>
      <c r="Q53" s="25">
        <v>2.4879015085359795</v>
      </c>
      <c r="R53" s="36">
        <v>17.837053306155742</v>
      </c>
      <c r="S53" s="59">
        <v>0.73719841885814241</v>
      </c>
      <c r="T53" s="36">
        <v>11.84028508192794</v>
      </c>
      <c r="U53" s="59">
        <v>1.5514199304316971</v>
      </c>
      <c r="V53" s="36">
        <v>19.133131037528379</v>
      </c>
      <c r="W53" s="25">
        <v>0.84566231013480497</v>
      </c>
      <c r="X53" s="60">
        <v>7.2928459556004395</v>
      </c>
      <c r="Y53" s="26">
        <v>1.8050608411496871</v>
      </c>
      <c r="Z53" s="34"/>
      <c r="AA53" s="34"/>
    </row>
    <row r="54" spans="1:27">
      <c r="A54" s="39" t="s">
        <v>90</v>
      </c>
      <c r="B54" s="36">
        <v>23.267354236416612</v>
      </c>
      <c r="C54" s="59">
        <v>0.73579962244664165</v>
      </c>
      <c r="D54" s="36">
        <v>14.717129918654949</v>
      </c>
      <c r="E54" s="59">
        <v>1.4126292328107453</v>
      </c>
      <c r="F54" s="36">
        <v>25.049322668780889</v>
      </c>
      <c r="G54" s="25">
        <v>0.84287798870079866</v>
      </c>
      <c r="H54" s="60">
        <v>10.332192750125939</v>
      </c>
      <c r="I54" s="25">
        <v>1.6560420196540466</v>
      </c>
      <c r="J54" s="36">
        <v>16.16797517805832</v>
      </c>
      <c r="K54" s="59">
        <v>0.54022373729937379</v>
      </c>
      <c r="L54" s="36">
        <v>14.87262633952135</v>
      </c>
      <c r="M54" s="59">
        <v>1.3773641692570806</v>
      </c>
      <c r="N54" s="36">
        <v>16.463308387217861</v>
      </c>
      <c r="O54" s="25">
        <v>0.63587039287793279</v>
      </c>
      <c r="P54" s="60">
        <v>1.5906820476965109</v>
      </c>
      <c r="Q54" s="25">
        <v>1.600542031610624</v>
      </c>
      <c r="R54" s="36">
        <v>73.798789300725076</v>
      </c>
      <c r="S54" s="59">
        <v>0.86195809017154068</v>
      </c>
      <c r="T54" s="36">
        <v>79.933957045855976</v>
      </c>
      <c r="U54" s="59">
        <v>1.6121888162457878</v>
      </c>
      <c r="V54" s="36">
        <v>72.444971338046386</v>
      </c>
      <c r="W54" s="25">
        <v>0.89296092261848781</v>
      </c>
      <c r="X54" s="60">
        <v>-7.4889857078095901</v>
      </c>
      <c r="Y54" s="26">
        <v>1.5864285826188316</v>
      </c>
      <c r="Z54" s="34"/>
      <c r="AA54" s="34"/>
    </row>
    <row r="55" spans="1:27">
      <c r="A55" s="39" t="s">
        <v>70</v>
      </c>
      <c r="B55" s="36">
        <v>16.88348152385602</v>
      </c>
      <c r="C55" s="59">
        <v>1.0436186125586242</v>
      </c>
      <c r="D55" s="36">
        <v>19.61612704175479</v>
      </c>
      <c r="E55" s="59">
        <v>1.905593611406033</v>
      </c>
      <c r="F55" s="36">
        <v>16.215256738108579</v>
      </c>
      <c r="G55" s="25">
        <v>1.2480215660083325</v>
      </c>
      <c r="H55" s="60">
        <v>-3.4008703036462116</v>
      </c>
      <c r="I55" s="25">
        <v>2.4015916247479625</v>
      </c>
      <c r="J55" s="36">
        <v>22.527869285967789</v>
      </c>
      <c r="K55" s="59">
        <v>1.1715511206865505</v>
      </c>
      <c r="L55" s="36">
        <v>19.02262452791253</v>
      </c>
      <c r="M55" s="59">
        <v>1.9305742511648061</v>
      </c>
      <c r="N55" s="36">
        <v>23.26006568368177</v>
      </c>
      <c r="O55" s="25">
        <v>1.3488403857661175</v>
      </c>
      <c r="P55" s="60">
        <v>4.2374411557692397</v>
      </c>
      <c r="Q55" s="25">
        <v>2.3582588789796688</v>
      </c>
      <c r="R55" s="36">
        <v>71.769053340877477</v>
      </c>
      <c r="S55" s="59">
        <v>1.2599929540594568</v>
      </c>
      <c r="T55" s="36">
        <v>74.381083996259534</v>
      </c>
      <c r="U55" s="59">
        <v>2.2606484306646704</v>
      </c>
      <c r="V55" s="36">
        <v>71.220652056718706</v>
      </c>
      <c r="W55" s="25">
        <v>1.4290181306419971</v>
      </c>
      <c r="X55" s="60">
        <v>-3.1604319395408282</v>
      </c>
      <c r="Y55" s="26">
        <v>2.6378849547636625</v>
      </c>
      <c r="Z55" s="34"/>
      <c r="AA55" s="34"/>
    </row>
    <row r="56" spans="1:27">
      <c r="A56" s="39" t="s">
        <v>57</v>
      </c>
      <c r="B56" s="36">
        <v>49.260058590763308</v>
      </c>
      <c r="C56" s="59">
        <v>0.99226341783437233</v>
      </c>
      <c r="D56" s="36">
        <v>50.341754809582042</v>
      </c>
      <c r="E56" s="59">
        <v>2.8066981852227877</v>
      </c>
      <c r="F56" s="36">
        <v>49.138984279587497</v>
      </c>
      <c r="G56" s="25">
        <v>1.0285031103254583</v>
      </c>
      <c r="H56" s="60">
        <v>-1.2027705299945453</v>
      </c>
      <c r="I56" s="25">
        <v>2.9393040268349329</v>
      </c>
      <c r="J56" s="36">
        <v>29.101882326814138</v>
      </c>
      <c r="K56" s="59">
        <v>0.9096828187998085</v>
      </c>
      <c r="L56" s="36">
        <v>31.366947895564589</v>
      </c>
      <c r="M56" s="59">
        <v>2.6603893105430569</v>
      </c>
      <c r="N56" s="36">
        <v>28.803722616865969</v>
      </c>
      <c r="O56" s="25">
        <v>0.97436830370741667</v>
      </c>
      <c r="P56" s="60">
        <v>-2.5632252786986207</v>
      </c>
      <c r="Q56" s="25">
        <v>2.8685653693528623</v>
      </c>
      <c r="R56" s="36">
        <v>48.60526532595361</v>
      </c>
      <c r="S56" s="59">
        <v>1.0489217247320581</v>
      </c>
      <c r="T56" s="36">
        <v>47.511243248860843</v>
      </c>
      <c r="U56" s="59">
        <v>3.1121643735171305</v>
      </c>
      <c r="V56" s="36">
        <v>48.720542336373853</v>
      </c>
      <c r="W56" s="25">
        <v>1.1007472994972956</v>
      </c>
      <c r="X56" s="60">
        <v>1.2092990875130099</v>
      </c>
      <c r="Y56" s="26">
        <v>3.3020724402023673</v>
      </c>
      <c r="Z56" s="34"/>
      <c r="AA56" s="34"/>
    </row>
    <row r="57" spans="1:27">
      <c r="A57" s="39" t="s">
        <v>97</v>
      </c>
      <c r="B57" s="36">
        <v>67.145088343936976</v>
      </c>
      <c r="C57" s="59">
        <v>0.81328698132486288</v>
      </c>
      <c r="D57" s="36">
        <v>60.689998741228777</v>
      </c>
      <c r="E57" s="59">
        <v>1.7939183572479855</v>
      </c>
      <c r="F57" s="36">
        <v>70.140858874391796</v>
      </c>
      <c r="G57" s="25">
        <v>0.98031588776088163</v>
      </c>
      <c r="H57" s="60">
        <v>9.4508601331630189</v>
      </c>
      <c r="I57" s="25">
        <v>2.1397624881576749</v>
      </c>
      <c r="J57" s="36">
        <v>15.12981656247095</v>
      </c>
      <c r="K57" s="59">
        <v>0.74453272865266229</v>
      </c>
      <c r="L57" s="36">
        <v>13.483196585342309</v>
      </c>
      <c r="M57" s="59">
        <v>1.6453504363974982</v>
      </c>
      <c r="N57" s="36">
        <v>15.92483443096306</v>
      </c>
      <c r="O57" s="25">
        <v>0.86501326677902612</v>
      </c>
      <c r="P57" s="60">
        <v>2.4416378456207504</v>
      </c>
      <c r="Q57" s="25">
        <v>1.9300606325441318</v>
      </c>
      <c r="R57" s="36">
        <v>35.360089949391487</v>
      </c>
      <c r="S57" s="59">
        <v>0.94740624597308631</v>
      </c>
      <c r="T57" s="36">
        <v>41.268299262187483</v>
      </c>
      <c r="U57" s="59">
        <v>2.1617434265410331</v>
      </c>
      <c r="V57" s="36">
        <v>32.564937593287183</v>
      </c>
      <c r="W57" s="25">
        <v>1.1037683062835968</v>
      </c>
      <c r="X57" s="60">
        <v>-8.7033616689002997</v>
      </c>
      <c r="Y57" s="26">
        <v>2.5425907666814989</v>
      </c>
      <c r="Z57" s="34"/>
      <c r="AA57" s="34"/>
    </row>
    <row r="58" spans="1:27">
      <c r="A58" s="89" t="s">
        <v>62</v>
      </c>
      <c r="B58" s="36">
        <v>29.63261922254495</v>
      </c>
      <c r="C58" s="59">
        <v>1.3621713159065969</v>
      </c>
      <c r="D58" s="36">
        <v>26.29969948469045</v>
      </c>
      <c r="E58" s="59">
        <v>3.3225138374787977</v>
      </c>
      <c r="F58" s="36">
        <v>30.01151364292955</v>
      </c>
      <c r="G58" s="25">
        <v>1.3977132158340924</v>
      </c>
      <c r="H58" s="60">
        <v>3.7118141582391004</v>
      </c>
      <c r="I58" s="25">
        <v>3.3233158632139466</v>
      </c>
      <c r="J58" s="36">
        <v>17.270325965016958</v>
      </c>
      <c r="K58" s="59">
        <v>1.0658748661791113</v>
      </c>
      <c r="L58" s="36">
        <v>16.973141623553829</v>
      </c>
      <c r="M58" s="59">
        <v>2.308261095638902</v>
      </c>
      <c r="N58" s="36">
        <v>17.336513827830569</v>
      </c>
      <c r="O58" s="25">
        <v>1.1311983941779955</v>
      </c>
      <c r="P58" s="60">
        <v>0.36337220427673955</v>
      </c>
      <c r="Q58" s="25">
        <v>2.4710261303662584</v>
      </c>
      <c r="R58" s="36">
        <v>66.69003730178153</v>
      </c>
      <c r="S58" s="59">
        <v>1.4088741805521394</v>
      </c>
      <c r="T58" s="36">
        <v>69.639485442261147</v>
      </c>
      <c r="U58" s="59">
        <v>3.558378553434038</v>
      </c>
      <c r="V58" s="36">
        <v>66.336179711721272</v>
      </c>
      <c r="W58" s="25">
        <v>1.4726552050746864</v>
      </c>
      <c r="X58" s="60">
        <v>-3.3033057305398756</v>
      </c>
      <c r="Y58" s="26">
        <v>3.6969233234817529</v>
      </c>
      <c r="Z58" s="34"/>
      <c r="AA58" s="34"/>
    </row>
    <row r="59" spans="1:27">
      <c r="A59" s="39" t="s">
        <v>79</v>
      </c>
      <c r="B59" s="36">
        <v>53.846570976023521</v>
      </c>
      <c r="C59" s="59">
        <v>1.8502404025997223</v>
      </c>
      <c r="D59" s="36">
        <v>47.710589166966187</v>
      </c>
      <c r="E59" s="59">
        <v>3.0752586855692607</v>
      </c>
      <c r="F59" s="36">
        <v>55.746826045730813</v>
      </c>
      <c r="G59" s="25">
        <v>1.6995172984497562</v>
      </c>
      <c r="H59" s="60">
        <v>8.0362368787646261</v>
      </c>
      <c r="I59" s="25">
        <v>2.8407825794338888</v>
      </c>
      <c r="J59" s="36">
        <v>40.772625665581117</v>
      </c>
      <c r="K59" s="59">
        <v>1.2085042472635616</v>
      </c>
      <c r="L59" s="36">
        <v>39.228109479631939</v>
      </c>
      <c r="M59" s="59">
        <v>2.6070440540256161</v>
      </c>
      <c r="N59" s="36">
        <v>41.240882811068232</v>
      </c>
      <c r="O59" s="25">
        <v>1.2315165805677348</v>
      </c>
      <c r="P59" s="60">
        <v>2.0127733314362928</v>
      </c>
      <c r="Q59" s="25">
        <v>2.6764601721332295</v>
      </c>
      <c r="R59" s="36">
        <v>41.36538807637767</v>
      </c>
      <c r="S59" s="59">
        <v>1.6509279147224623</v>
      </c>
      <c r="T59" s="36">
        <v>49.595895298309273</v>
      </c>
      <c r="U59" s="59">
        <v>3.5606024036515307</v>
      </c>
      <c r="V59" s="36">
        <v>38.840078728906192</v>
      </c>
      <c r="W59" s="25">
        <v>1.3913358963328284</v>
      </c>
      <c r="X59" s="60">
        <v>-10.755816569403081</v>
      </c>
      <c r="Y59" s="26">
        <v>3.4004082995180855</v>
      </c>
      <c r="Z59" s="34"/>
      <c r="AA59" s="34"/>
    </row>
    <row r="60" spans="1:27">
      <c r="A60" s="89" t="s">
        <v>89</v>
      </c>
      <c r="B60" s="36">
        <v>55.290851823402107</v>
      </c>
      <c r="C60" s="59">
        <v>0.61010148889539695</v>
      </c>
      <c r="D60" s="36">
        <v>50.966814765873487</v>
      </c>
      <c r="E60" s="59">
        <v>1.7271940763920883</v>
      </c>
      <c r="F60" s="36">
        <v>56.231986586708302</v>
      </c>
      <c r="G60" s="25">
        <v>0.68165840314254567</v>
      </c>
      <c r="H60" s="60">
        <v>5.2651718208348157</v>
      </c>
      <c r="I60" s="25">
        <v>1.9255068821015486</v>
      </c>
      <c r="J60" s="36">
        <v>40.300210001299313</v>
      </c>
      <c r="K60" s="59">
        <v>0.61705635014149929</v>
      </c>
      <c r="L60" s="36">
        <v>39.360987225368561</v>
      </c>
      <c r="M60" s="59">
        <v>2.0488250264028509</v>
      </c>
      <c r="N60" s="36">
        <v>40.529386351915633</v>
      </c>
      <c r="O60" s="25">
        <v>0.64185065615771264</v>
      </c>
      <c r="P60" s="60">
        <v>1.1683991265470723</v>
      </c>
      <c r="Q60" s="25">
        <v>2.1739509485128954</v>
      </c>
      <c r="R60" s="36">
        <v>41.39375167071276</v>
      </c>
      <c r="S60" s="59">
        <v>0.55434384596813935</v>
      </c>
      <c r="T60" s="36">
        <v>45.791764248452502</v>
      </c>
      <c r="U60" s="59">
        <v>1.7969390272222403</v>
      </c>
      <c r="V60" s="36">
        <v>40.446080014884892</v>
      </c>
      <c r="W60" s="25">
        <v>0.5721169855245275</v>
      </c>
      <c r="X60" s="60">
        <v>-5.34568423356761</v>
      </c>
      <c r="Y60" s="26">
        <v>1.9157829615852413</v>
      </c>
      <c r="Z60" s="34"/>
      <c r="AA60" s="34"/>
    </row>
    <row r="61" spans="1:27">
      <c r="A61" s="110" t="s">
        <v>81</v>
      </c>
      <c r="B61" s="36">
        <v>33.494388836403758</v>
      </c>
      <c r="C61" s="59">
        <v>0.19700591447353599</v>
      </c>
      <c r="D61" s="36">
        <v>30.553475314046871</v>
      </c>
      <c r="E61" s="59">
        <v>0.43735875939944863</v>
      </c>
      <c r="F61" s="36">
        <v>34.05710987632952</v>
      </c>
      <c r="G61" s="25">
        <v>0.2145729217830164</v>
      </c>
      <c r="H61" s="60">
        <v>3.5036345622826461</v>
      </c>
      <c r="I61" s="25">
        <v>0.48365614413837998</v>
      </c>
      <c r="J61" s="36">
        <v>23.710211748545849</v>
      </c>
      <c r="K61" s="59">
        <v>0.19060054121135361</v>
      </c>
      <c r="L61" s="36">
        <v>21.703117100626059</v>
      </c>
      <c r="M61" s="59">
        <v>0.41902639276585318</v>
      </c>
      <c r="N61" s="36">
        <v>24.095487610145149</v>
      </c>
      <c r="O61" s="25">
        <v>0.2177119324122441</v>
      </c>
      <c r="P61" s="60">
        <v>2.392370509519087</v>
      </c>
      <c r="Q61" s="25">
        <v>0.47734013302770473</v>
      </c>
      <c r="R61" s="36">
        <v>61.551907238301027</v>
      </c>
      <c r="S61" s="59">
        <v>0.21613201673988069</v>
      </c>
      <c r="T61" s="36">
        <v>65.502376328778922</v>
      </c>
      <c r="U61" s="59">
        <v>0.49287428533804978</v>
      </c>
      <c r="V61" s="36">
        <v>60.676606430826709</v>
      </c>
      <c r="W61" s="25">
        <v>0.23391907097008119</v>
      </c>
      <c r="X61" s="60">
        <v>-4.8257698979522186</v>
      </c>
      <c r="Y61" s="26">
        <v>0.54033662087202905</v>
      </c>
      <c r="Z61" s="34"/>
      <c r="AA61" s="34"/>
    </row>
    <row r="62" spans="1:27">
      <c r="A62" s="110" t="s">
        <v>103</v>
      </c>
      <c r="B62" s="36">
        <v>37.768112182617188</v>
      </c>
      <c r="C62" s="59">
        <v>0.31391480565071112</v>
      </c>
      <c r="D62" s="36">
        <v>29.46771240234375</v>
      </c>
      <c r="E62" s="59">
        <v>0.66349613666534424</v>
      </c>
      <c r="F62" s="36">
        <v>39.514167785644531</v>
      </c>
      <c r="G62" s="25">
        <v>0.33999297022819519</v>
      </c>
      <c r="H62" s="60">
        <v>10.04645347595215</v>
      </c>
      <c r="I62" s="25">
        <v>0.73372864723205566</v>
      </c>
      <c r="J62" s="36">
        <v>24.636833190917969</v>
      </c>
      <c r="K62" s="59">
        <v>0.28535374999046331</v>
      </c>
      <c r="L62" s="36">
        <v>21.197185516357418</v>
      </c>
      <c r="M62" s="59">
        <v>0.63993710279464722</v>
      </c>
      <c r="N62" s="36">
        <v>25.32908821105957</v>
      </c>
      <c r="O62" s="25">
        <v>0.32613036036491388</v>
      </c>
      <c r="P62" s="60">
        <v>4.1319022178649902</v>
      </c>
      <c r="Q62" s="25">
        <v>0.73773390054702759</v>
      </c>
      <c r="R62" s="36">
        <v>58.683624267578132</v>
      </c>
      <c r="S62" s="59">
        <v>0.32907786965370178</v>
      </c>
      <c r="T62" s="36">
        <v>67.222908020019531</v>
      </c>
      <c r="U62" s="59">
        <v>0.70913612842559814</v>
      </c>
      <c r="V62" s="36">
        <v>56.767631530761719</v>
      </c>
      <c r="W62" s="25">
        <v>0.34643933176994318</v>
      </c>
      <c r="X62" s="60">
        <v>-10.45527362823486</v>
      </c>
      <c r="Y62" s="26">
        <v>0.76445072889328003</v>
      </c>
      <c r="Z62" s="34"/>
      <c r="AA62" s="34"/>
    </row>
    <row r="63" spans="1:27" ht="14" thickBot="1">
      <c r="A63" s="111" t="s">
        <v>111</v>
      </c>
      <c r="B63" s="38">
        <v>35.492886703179842</v>
      </c>
      <c r="C63" s="30">
        <v>0.17015685547574849</v>
      </c>
      <c r="D63" s="38">
        <v>33.049973813901993</v>
      </c>
      <c r="E63" s="30">
        <v>0.36913098181665749</v>
      </c>
      <c r="F63" s="38">
        <v>35.890327173910698</v>
      </c>
      <c r="G63" s="31">
        <v>0.1829841404301</v>
      </c>
      <c r="H63" s="32">
        <v>2.840353360008713</v>
      </c>
      <c r="I63" s="31">
        <v>0.39866652067134201</v>
      </c>
      <c r="J63" s="38">
        <v>24.834382228666371</v>
      </c>
      <c r="K63" s="30">
        <v>0.1588904380998013</v>
      </c>
      <c r="L63" s="38">
        <v>23.15533090241922</v>
      </c>
      <c r="M63" s="30">
        <v>0.34191428885027553</v>
      </c>
      <c r="N63" s="38">
        <v>25.137752733061291</v>
      </c>
      <c r="O63" s="31">
        <v>0.17889078354856941</v>
      </c>
      <c r="P63" s="32">
        <v>1.982421830642066</v>
      </c>
      <c r="Q63" s="31">
        <v>0.38312721318224008</v>
      </c>
      <c r="R63" s="38">
        <v>60.166170023441907</v>
      </c>
      <c r="S63" s="30">
        <v>0.18378848993417379</v>
      </c>
      <c r="T63" s="38">
        <v>63.291343180146463</v>
      </c>
      <c r="U63" s="30">
        <v>0.40312187171431962</v>
      </c>
      <c r="V63" s="38">
        <v>59.536106361742434</v>
      </c>
      <c r="W63" s="31">
        <v>0.1978277254405473</v>
      </c>
      <c r="X63" s="32">
        <v>-3.7552368184040259</v>
      </c>
      <c r="Y63" s="33">
        <v>0.43533664539665262</v>
      </c>
      <c r="Z63" s="34"/>
      <c r="AA63" s="34"/>
    </row>
    <row r="64" spans="1:27"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</row>
    <row r="65" spans="1:27" ht="31" customHeight="1">
      <c r="A65" s="425" t="s">
        <v>503</v>
      </c>
      <c r="B65" s="425"/>
      <c r="C65" s="425"/>
      <c r="D65" s="425"/>
      <c r="E65" s="425"/>
      <c r="F65" s="425"/>
      <c r="G65" s="425"/>
      <c r="H65" s="425"/>
      <c r="I65" s="425"/>
      <c r="J65" s="425"/>
      <c r="K65" s="425"/>
      <c r="L65" s="425"/>
      <c r="M65" s="425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</row>
    <row r="66" spans="1:27">
      <c r="A66" s="58" t="s">
        <v>476</v>
      </c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</row>
    <row r="67" spans="1:27">
      <c r="A67" s="5" t="s">
        <v>473</v>
      </c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</row>
    <row r="68" spans="1:27">
      <c r="A68" s="204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</row>
    <row r="69" spans="1:27">
      <c r="A69" s="205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</row>
    <row r="70" spans="1:27"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</row>
    <row r="71" spans="1:27"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</row>
  </sheetData>
  <sortState xmlns:xlrd2="http://schemas.microsoft.com/office/spreadsheetml/2017/richdata2" ref="A12:Y60">
    <sortCondition ref="A12"/>
  </sortState>
  <customSheetViews>
    <customSheetView guid="{C6F97F9E-B600-4C17-894D-590A32101059}" scale="80" showGridLines="0" topLeftCell="A22">
      <selection activeCell="A66" sqref="A66"/>
      <pageMargins left="0.7" right="0.7" top="0.75" bottom="0.75" header="0.3" footer="0.3"/>
      <pageSetup paperSize="9" orientation="portrait" r:id="rId1"/>
    </customSheetView>
    <customSheetView guid="{FDFE99BC-6C4F-47A7-A6F0-C356BD0C43CF}" scale="80" showGridLines="0" topLeftCell="A22">
      <selection activeCell="A66" sqref="A66"/>
      <pageMargins left="0.7" right="0.7" top="0.75" bottom="0.75" header="0.3" footer="0.3"/>
      <pageSetup paperSize="9" orientation="portrait" r:id="rId2"/>
    </customSheetView>
  </customSheetViews>
  <mergeCells count="17">
    <mergeCell ref="T9:U9"/>
    <mergeCell ref="V9:W9"/>
    <mergeCell ref="A65:M65"/>
    <mergeCell ref="X9:Y9"/>
    <mergeCell ref="B7:Y7"/>
    <mergeCell ref="B8:I8"/>
    <mergeCell ref="J8:Q8"/>
    <mergeCell ref="R8:Y8"/>
    <mergeCell ref="B9:C9"/>
    <mergeCell ref="D9:E9"/>
    <mergeCell ref="F9:G9"/>
    <mergeCell ref="H9:I9"/>
    <mergeCell ref="J9:K9"/>
    <mergeCell ref="L9:M9"/>
    <mergeCell ref="N9:O9"/>
    <mergeCell ref="P9:Q9"/>
    <mergeCell ref="R9:S9"/>
  </mergeCells>
  <conditionalFormatting sqref="H12:H63 P12:P63 X12:X63">
    <cfRule type="expression" dxfId="84" priority="3">
      <formula>ABS(H12/I12)&gt;=1.96</formula>
    </cfRule>
  </conditionalFormatting>
  <pageMargins left="0.7" right="0.7" top="0.75" bottom="0.75" header="0.3" footer="0.3"/>
  <pageSetup paperSize="9" orientation="portrait"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7"/>
  <dimension ref="A1:AA71"/>
  <sheetViews>
    <sheetView showGridLines="0" topLeftCell="A35" zoomScaleNormal="100" workbookViewId="0"/>
  </sheetViews>
  <sheetFormatPr baseColWidth="10" defaultColWidth="8.83203125" defaultRowHeight="13"/>
  <cols>
    <col min="1" max="1" width="31.33203125" style="5" customWidth="1"/>
    <col min="2" max="16384" width="8.83203125" style="5"/>
  </cols>
  <sheetData>
    <row r="1" spans="1:27">
      <c r="A1" s="5" t="str">
        <f ca="1">RIGHT(CELL("Filename",A1),LEN(CELL("Filename",A1))-FIND("]",CELL("Filename",A1)))</f>
        <v>Tabela BMUL.TCEXP.INDUC_CS</v>
      </c>
      <c r="C1" s="23"/>
      <c r="D1" s="23"/>
      <c r="E1" s="23"/>
      <c r="J1" s="202" t="s">
        <v>416</v>
      </c>
      <c r="O1" s="196"/>
    </row>
    <row r="2" spans="1:27">
      <c r="C2" s="23"/>
      <c r="D2" s="23"/>
      <c r="E2" s="23"/>
      <c r="J2" s="202" t="s">
        <v>439</v>
      </c>
      <c r="O2" s="196"/>
    </row>
    <row r="3" spans="1:27">
      <c r="A3" s="23" t="s">
        <v>375</v>
      </c>
      <c r="O3" s="196"/>
    </row>
    <row r="4" spans="1:27" ht="12.75" customHeight="1">
      <c r="A4" s="69" t="s">
        <v>529</v>
      </c>
    </row>
    <row r="5" spans="1:27">
      <c r="A5" s="69"/>
    </row>
    <row r="6" spans="1:27" ht="14" thickBot="1"/>
    <row r="7" spans="1:27" s="40" customFormat="1" ht="15" customHeight="1">
      <c r="A7" s="11"/>
      <c r="B7" s="348" t="s">
        <v>376</v>
      </c>
      <c r="C7" s="349"/>
      <c r="D7" s="349"/>
      <c r="E7" s="349"/>
      <c r="F7" s="349"/>
      <c r="G7" s="349"/>
      <c r="H7" s="349"/>
      <c r="I7" s="349"/>
      <c r="J7" s="349"/>
      <c r="K7" s="349"/>
      <c r="L7" s="349"/>
      <c r="M7" s="349"/>
      <c r="N7" s="349"/>
      <c r="O7" s="349"/>
      <c r="P7" s="349"/>
      <c r="Q7" s="349"/>
      <c r="R7" s="349"/>
      <c r="S7" s="349"/>
      <c r="T7" s="349"/>
      <c r="U7" s="349"/>
      <c r="V7" s="349"/>
      <c r="W7" s="349"/>
      <c r="X7" s="349"/>
      <c r="Y7" s="350"/>
    </row>
    <row r="8" spans="1:27" s="40" customFormat="1" ht="16.5" customHeight="1">
      <c r="A8" s="12"/>
      <c r="B8" s="345" t="s">
        <v>229</v>
      </c>
      <c r="C8" s="346"/>
      <c r="D8" s="346"/>
      <c r="E8" s="346"/>
      <c r="F8" s="424"/>
      <c r="G8" s="424"/>
      <c r="H8" s="346"/>
      <c r="I8" s="347"/>
      <c r="J8" s="345" t="s">
        <v>230</v>
      </c>
      <c r="K8" s="346"/>
      <c r="L8" s="346"/>
      <c r="M8" s="346"/>
      <c r="N8" s="346"/>
      <c r="O8" s="346"/>
      <c r="P8" s="346"/>
      <c r="Q8" s="347"/>
      <c r="R8" s="345" t="s">
        <v>231</v>
      </c>
      <c r="S8" s="346"/>
      <c r="T8" s="346"/>
      <c r="U8" s="346"/>
      <c r="V8" s="346"/>
      <c r="W8" s="346"/>
      <c r="X8" s="346"/>
      <c r="Y8" s="357"/>
      <c r="Z8" s="281" t="s">
        <v>466</v>
      </c>
    </row>
    <row r="9" spans="1:27" s="40" customFormat="1" ht="54.75" customHeight="1">
      <c r="A9" s="12"/>
      <c r="B9" s="345" t="s">
        <v>113</v>
      </c>
      <c r="C9" s="347"/>
      <c r="D9" s="353" t="s">
        <v>114</v>
      </c>
      <c r="E9" s="354"/>
      <c r="F9" s="353" t="s">
        <v>115</v>
      </c>
      <c r="G9" s="355"/>
      <c r="H9" s="345" t="s">
        <v>44</v>
      </c>
      <c r="I9" s="347"/>
      <c r="J9" s="345" t="s">
        <v>113</v>
      </c>
      <c r="K9" s="347"/>
      <c r="L9" s="353" t="s">
        <v>114</v>
      </c>
      <c r="M9" s="354"/>
      <c r="N9" s="353" t="s">
        <v>115</v>
      </c>
      <c r="O9" s="355"/>
      <c r="P9" s="345" t="s">
        <v>44</v>
      </c>
      <c r="Q9" s="347"/>
      <c r="R9" s="345" t="s">
        <v>113</v>
      </c>
      <c r="S9" s="347"/>
      <c r="T9" s="353" t="s">
        <v>114</v>
      </c>
      <c r="U9" s="354"/>
      <c r="V9" s="353" t="s">
        <v>115</v>
      </c>
      <c r="W9" s="355"/>
      <c r="X9" s="345" t="s">
        <v>44</v>
      </c>
      <c r="Y9" s="357"/>
    </row>
    <row r="10" spans="1:27" s="35" customFormat="1">
      <c r="A10" s="13"/>
      <c r="B10" s="19" t="s">
        <v>0</v>
      </c>
      <c r="C10" s="21" t="s">
        <v>485</v>
      </c>
      <c r="D10" s="19" t="s">
        <v>0</v>
      </c>
      <c r="E10" s="20" t="s">
        <v>485</v>
      </c>
      <c r="F10" s="19" t="s">
        <v>0</v>
      </c>
      <c r="G10" s="21" t="s">
        <v>485</v>
      </c>
      <c r="H10" s="20" t="s">
        <v>496</v>
      </c>
      <c r="I10" s="21" t="s">
        <v>485</v>
      </c>
      <c r="J10" s="19" t="s">
        <v>0</v>
      </c>
      <c r="K10" s="21" t="s">
        <v>485</v>
      </c>
      <c r="L10" s="19" t="s">
        <v>0</v>
      </c>
      <c r="M10" s="20" t="s">
        <v>485</v>
      </c>
      <c r="N10" s="19" t="s">
        <v>0</v>
      </c>
      <c r="O10" s="21" t="s">
        <v>485</v>
      </c>
      <c r="P10" s="20" t="s">
        <v>496</v>
      </c>
      <c r="Q10" s="21" t="s">
        <v>485</v>
      </c>
      <c r="R10" s="19" t="s">
        <v>0</v>
      </c>
      <c r="S10" s="21" t="s">
        <v>485</v>
      </c>
      <c r="T10" s="19" t="s">
        <v>0</v>
      </c>
      <c r="U10" s="20" t="s">
        <v>485</v>
      </c>
      <c r="V10" s="19" t="s">
        <v>0</v>
      </c>
      <c r="W10" s="21" t="s">
        <v>485</v>
      </c>
      <c r="X10" s="20" t="s">
        <v>496</v>
      </c>
      <c r="Y10" s="22" t="s">
        <v>485</v>
      </c>
    </row>
    <row r="11" spans="1:27">
      <c r="A11" s="71"/>
      <c r="B11" s="126"/>
      <c r="C11" s="126"/>
      <c r="D11" s="127"/>
      <c r="E11" s="126"/>
      <c r="F11" s="127"/>
      <c r="G11" s="128"/>
      <c r="H11" s="126"/>
      <c r="I11" s="128"/>
      <c r="J11" s="126"/>
      <c r="K11" s="126"/>
      <c r="L11" s="127"/>
      <c r="M11" s="126"/>
      <c r="N11" s="127"/>
      <c r="O11" s="128"/>
      <c r="P11" s="126"/>
      <c r="Q11" s="128"/>
      <c r="R11" s="126"/>
      <c r="S11" s="126"/>
      <c r="T11" s="127"/>
      <c r="U11" s="126"/>
      <c r="V11" s="127"/>
      <c r="W11" s="128"/>
      <c r="X11" s="126"/>
      <c r="Y11" s="129"/>
      <c r="Z11" s="72"/>
      <c r="AA11" s="72"/>
    </row>
    <row r="12" spans="1:27">
      <c r="A12" s="39" t="s">
        <v>73</v>
      </c>
      <c r="B12" s="36">
        <v>29.203637029538591</v>
      </c>
      <c r="C12" s="59">
        <v>1.9088538211750732</v>
      </c>
      <c r="D12" s="36">
        <v>44.920106762081389</v>
      </c>
      <c r="E12" s="59">
        <v>3.4049847625538647</v>
      </c>
      <c r="F12" s="36">
        <v>24.363527213022952</v>
      </c>
      <c r="G12" s="25">
        <v>1.9208464876961935</v>
      </c>
      <c r="H12" s="60">
        <v>-20.556579549058437</v>
      </c>
      <c r="I12" s="25">
        <v>3.5385412122608408</v>
      </c>
      <c r="J12" s="36">
        <v>38.06714517777354</v>
      </c>
      <c r="K12" s="59">
        <v>1.8359776842474043</v>
      </c>
      <c r="L12" s="36">
        <v>41.414580865419907</v>
      </c>
      <c r="M12" s="59">
        <v>3.915116793775562</v>
      </c>
      <c r="N12" s="36">
        <v>37.124611372431403</v>
      </c>
      <c r="O12" s="25">
        <v>2.3639107483682618</v>
      </c>
      <c r="P12" s="60">
        <v>-4.2899694929885044</v>
      </c>
      <c r="Q12" s="25">
        <v>5.0049774912677849</v>
      </c>
      <c r="R12" s="36">
        <v>55.002652749838617</v>
      </c>
      <c r="S12" s="59">
        <v>2.0706058274506938</v>
      </c>
      <c r="T12" s="36">
        <v>44.902187472146963</v>
      </c>
      <c r="U12" s="59">
        <v>3.7813152602170987</v>
      </c>
      <c r="V12" s="36">
        <v>57.920660009896672</v>
      </c>
      <c r="W12" s="25">
        <v>2.4087832675157062</v>
      </c>
      <c r="X12" s="60">
        <v>13.018472537749709</v>
      </c>
      <c r="Y12" s="26">
        <v>4.4384228393551242</v>
      </c>
      <c r="Z12" s="34"/>
      <c r="AA12" s="34"/>
    </row>
    <row r="13" spans="1:27">
      <c r="A13" s="39" t="s">
        <v>76</v>
      </c>
      <c r="B13" s="36">
        <v>65.471281498933479</v>
      </c>
      <c r="C13" s="59">
        <v>1.2069571099262439</v>
      </c>
      <c r="D13" s="36">
        <v>81.053328637673843</v>
      </c>
      <c r="E13" s="59">
        <v>1.7275103997977073</v>
      </c>
      <c r="F13" s="36">
        <v>60.687588704536353</v>
      </c>
      <c r="G13" s="25">
        <v>1.3740652920755332</v>
      </c>
      <c r="H13" s="60">
        <v>-20.36573993313749</v>
      </c>
      <c r="I13" s="25">
        <v>2.0988290594200825</v>
      </c>
      <c r="J13" s="36">
        <v>63.623365275697282</v>
      </c>
      <c r="K13" s="59">
        <v>1.2209358229036658</v>
      </c>
      <c r="L13" s="36">
        <v>66.476257254785409</v>
      </c>
      <c r="M13" s="59">
        <v>3.2844212449210599</v>
      </c>
      <c r="N13" s="36">
        <v>62.810428400889222</v>
      </c>
      <c r="O13" s="25">
        <v>1.27915368248313</v>
      </c>
      <c r="P13" s="60">
        <v>-3.665828853896187</v>
      </c>
      <c r="Q13" s="25">
        <v>3.5924924761550128</v>
      </c>
      <c r="R13" s="36">
        <v>22.624927389611919</v>
      </c>
      <c r="S13" s="59">
        <v>1.1831020097239877</v>
      </c>
      <c r="T13" s="36">
        <v>14.755556172033049</v>
      </c>
      <c r="U13" s="59">
        <v>1.8038428696064595</v>
      </c>
      <c r="V13" s="36">
        <v>24.95047376659463</v>
      </c>
      <c r="W13" s="25">
        <v>1.3666366060911499</v>
      </c>
      <c r="X13" s="60">
        <v>10.194917594561581</v>
      </c>
      <c r="Y13" s="26">
        <v>2.2244969302990172</v>
      </c>
      <c r="Z13" s="34"/>
      <c r="AA13" s="34"/>
    </row>
    <row r="14" spans="1:27">
      <c r="A14" s="89" t="s">
        <v>106</v>
      </c>
      <c r="B14" s="36">
        <v>54.557740636123093</v>
      </c>
      <c r="C14" s="59">
        <v>1.1129915617843753</v>
      </c>
      <c r="D14" s="36">
        <v>60.899413755860763</v>
      </c>
      <c r="E14" s="59">
        <v>2.2299022469533316</v>
      </c>
      <c r="F14" s="36">
        <v>52.624101220424777</v>
      </c>
      <c r="G14" s="25">
        <v>1.1697561308167024</v>
      </c>
      <c r="H14" s="60">
        <v>-8.2753125354359867</v>
      </c>
      <c r="I14" s="25">
        <v>2.3514375105482261</v>
      </c>
      <c r="J14" s="36">
        <v>61.821707620509279</v>
      </c>
      <c r="K14" s="59">
        <v>1.1192234028838002</v>
      </c>
      <c r="L14" s="36">
        <v>68.145255531734676</v>
      </c>
      <c r="M14" s="59">
        <v>2.0799197453769387</v>
      </c>
      <c r="N14" s="36">
        <v>59.903095202690338</v>
      </c>
      <c r="O14" s="25">
        <v>1.274278028077771</v>
      </c>
      <c r="P14" s="60">
        <v>-8.2421603290443386</v>
      </c>
      <c r="Q14" s="25">
        <v>2.3753550637463796</v>
      </c>
      <c r="R14" s="36">
        <v>28.286748922853018</v>
      </c>
      <c r="S14" s="59">
        <v>1.0535021583739832</v>
      </c>
      <c r="T14" s="36">
        <v>23.478084512221319</v>
      </c>
      <c r="U14" s="59">
        <v>2.0363104842285424</v>
      </c>
      <c r="V14" s="36">
        <v>29.844401809521958</v>
      </c>
      <c r="W14" s="25">
        <v>1.1478036085391639</v>
      </c>
      <c r="X14" s="60">
        <v>6.3663172973006397</v>
      </c>
      <c r="Y14" s="26">
        <v>2.173190807008953</v>
      </c>
      <c r="Z14" s="34"/>
      <c r="AA14" s="34"/>
    </row>
    <row r="15" spans="1:27">
      <c r="A15" s="89" t="s">
        <v>86</v>
      </c>
      <c r="B15" s="36">
        <v>16.800268108698418</v>
      </c>
      <c r="C15" s="59">
        <v>0.66283652927445957</v>
      </c>
      <c r="D15" s="36">
        <v>27.91862555777929</v>
      </c>
      <c r="E15" s="59">
        <v>1.6166230219216891</v>
      </c>
      <c r="F15" s="36">
        <v>12.78886417923505</v>
      </c>
      <c r="G15" s="25">
        <v>0.71984156514868025</v>
      </c>
      <c r="H15" s="60">
        <v>-15.12976137854424</v>
      </c>
      <c r="I15" s="25">
        <v>1.7939354015797182</v>
      </c>
      <c r="J15" s="36">
        <v>17.915877359734601</v>
      </c>
      <c r="K15" s="59">
        <v>0.67915134583552728</v>
      </c>
      <c r="L15" s="36">
        <v>28.059240811967889</v>
      </c>
      <c r="M15" s="59">
        <v>1.4111430674210688</v>
      </c>
      <c r="N15" s="36">
        <v>14.26298040023282</v>
      </c>
      <c r="O15" s="25">
        <v>0.74626051935491078</v>
      </c>
      <c r="P15" s="60">
        <v>-13.796260411735069</v>
      </c>
      <c r="Q15" s="25">
        <v>1.558539589799369</v>
      </c>
      <c r="R15" s="36">
        <v>76.574644811112648</v>
      </c>
      <c r="S15" s="59">
        <v>0.72394966864914501</v>
      </c>
      <c r="T15" s="36">
        <v>61.472207367339813</v>
      </c>
      <c r="U15" s="59">
        <v>1.819848812791641</v>
      </c>
      <c r="V15" s="36">
        <v>82.10813302572987</v>
      </c>
      <c r="W15" s="25">
        <v>0.78488511971886421</v>
      </c>
      <c r="X15" s="60">
        <v>20.635925658390057</v>
      </c>
      <c r="Y15" s="26">
        <v>2.0257921767910632</v>
      </c>
      <c r="Z15" s="34"/>
      <c r="AA15" s="34"/>
    </row>
    <row r="16" spans="1:27">
      <c r="A16" s="89" t="s">
        <v>98</v>
      </c>
      <c r="B16" s="36">
        <v>32.489291644445103</v>
      </c>
      <c r="C16" s="59">
        <v>0.90439754235265513</v>
      </c>
      <c r="D16" s="36">
        <v>46.713155020483377</v>
      </c>
      <c r="E16" s="59">
        <v>2.1782554671476917</v>
      </c>
      <c r="F16" s="36">
        <v>28.729717949376958</v>
      </c>
      <c r="G16" s="25">
        <v>0.88478740060710759</v>
      </c>
      <c r="H16" s="60">
        <v>-17.983437071106419</v>
      </c>
      <c r="I16" s="25">
        <v>2.2265860502821337</v>
      </c>
      <c r="J16" s="36">
        <v>36.319992972057939</v>
      </c>
      <c r="K16" s="59">
        <v>0.90664024435861812</v>
      </c>
      <c r="L16" s="36">
        <v>49.540575534868587</v>
      </c>
      <c r="M16" s="59">
        <v>2.2649699797415446</v>
      </c>
      <c r="N16" s="36">
        <v>32.838892366482781</v>
      </c>
      <c r="O16" s="25">
        <v>0.91726172154153762</v>
      </c>
      <c r="P16" s="60">
        <v>-16.701683168385806</v>
      </c>
      <c r="Q16" s="25">
        <v>2.3979203030380858</v>
      </c>
      <c r="R16" s="36">
        <v>56.93803350654867</v>
      </c>
      <c r="S16" s="59">
        <v>0.97684998209895524</v>
      </c>
      <c r="T16" s="36">
        <v>40.82357021522558</v>
      </c>
      <c r="U16" s="59">
        <v>2.3135930953724624</v>
      </c>
      <c r="V16" s="36">
        <v>61.093357178505251</v>
      </c>
      <c r="W16" s="25">
        <v>1.005881831170284</v>
      </c>
      <c r="X16" s="60">
        <v>20.269786963279671</v>
      </c>
      <c r="Y16" s="26">
        <v>2.4677208728366207</v>
      </c>
      <c r="Z16" s="34"/>
      <c r="AA16" s="34"/>
    </row>
    <row r="17" spans="1:27">
      <c r="A17" s="275" t="s">
        <v>547</v>
      </c>
      <c r="B17" s="36">
        <v>37.022928882960258</v>
      </c>
      <c r="C17" s="59">
        <v>1.2287409731659997</v>
      </c>
      <c r="D17" s="36">
        <v>61.186281178866821</v>
      </c>
      <c r="E17" s="59">
        <v>3.0317547119089614</v>
      </c>
      <c r="F17" s="36">
        <v>30.988269784387779</v>
      </c>
      <c r="G17" s="25">
        <v>1.2187283047548561</v>
      </c>
      <c r="H17" s="60">
        <v>-30.198011394479042</v>
      </c>
      <c r="I17" s="25">
        <v>3.1803782803882443</v>
      </c>
      <c r="J17" s="36">
        <v>40.278666257804588</v>
      </c>
      <c r="K17" s="59">
        <v>1.1162956156908839</v>
      </c>
      <c r="L17" s="36">
        <v>62.118996492711773</v>
      </c>
      <c r="M17" s="59">
        <v>2.8682485236340054</v>
      </c>
      <c r="N17" s="36">
        <v>34.881685510747531</v>
      </c>
      <c r="O17" s="25">
        <v>1.1932093249066815</v>
      </c>
      <c r="P17" s="60">
        <v>-27.237310981964242</v>
      </c>
      <c r="Q17" s="25">
        <v>3.1856170485595428</v>
      </c>
      <c r="R17" s="36">
        <v>52.149794248524209</v>
      </c>
      <c r="S17" s="59">
        <v>1.2143949986576701</v>
      </c>
      <c r="T17" s="36">
        <v>27.133915510961081</v>
      </c>
      <c r="U17" s="59">
        <v>2.8522393306829974</v>
      </c>
      <c r="V17" s="36">
        <v>58.283328516659203</v>
      </c>
      <c r="W17" s="25">
        <v>1.29327940542487</v>
      </c>
      <c r="X17" s="60">
        <v>31.149413005698122</v>
      </c>
      <c r="Y17" s="26">
        <v>3.142369161442458</v>
      </c>
      <c r="Z17" s="34"/>
      <c r="AA17" s="34"/>
    </row>
    <row r="18" spans="1:27">
      <c r="A18" s="89" t="s">
        <v>104</v>
      </c>
      <c r="B18" s="36">
        <v>27.488546633427479</v>
      </c>
      <c r="C18" s="59">
        <v>1.4372603626384082</v>
      </c>
      <c r="D18" s="36">
        <v>40.612657194114099</v>
      </c>
      <c r="E18" s="59">
        <v>2.930749888089621</v>
      </c>
      <c r="F18" s="36">
        <v>24.31243622448946</v>
      </c>
      <c r="G18" s="25">
        <v>1.5242209864180642</v>
      </c>
      <c r="H18" s="60">
        <v>-16.30022096962464</v>
      </c>
      <c r="I18" s="25">
        <v>3.1774865997198956</v>
      </c>
      <c r="J18" s="36">
        <v>36.188250371584701</v>
      </c>
      <c r="K18" s="59">
        <v>1.446547397543172</v>
      </c>
      <c r="L18" s="36">
        <v>44.461352831719793</v>
      </c>
      <c r="M18" s="59">
        <v>2.9902803013430979</v>
      </c>
      <c r="N18" s="36">
        <v>34.169537878512088</v>
      </c>
      <c r="O18" s="25">
        <v>1.6158871081451525</v>
      </c>
      <c r="P18" s="60">
        <v>-10.291814953207705</v>
      </c>
      <c r="Q18" s="25">
        <v>3.4184455392475446</v>
      </c>
      <c r="R18" s="36">
        <v>61.660105941037301</v>
      </c>
      <c r="S18" s="59">
        <v>1.5566030210159165</v>
      </c>
      <c r="T18" s="36">
        <v>51.738409269659677</v>
      </c>
      <c r="U18" s="59">
        <v>3.1235606386899391</v>
      </c>
      <c r="V18" s="36">
        <v>64.070492281247979</v>
      </c>
      <c r="W18" s="25">
        <v>1.747116467572112</v>
      </c>
      <c r="X18" s="60">
        <v>12.332083011588303</v>
      </c>
      <c r="Y18" s="26">
        <v>3.6075714905915119</v>
      </c>
      <c r="Z18" s="34"/>
      <c r="AA18" s="34"/>
    </row>
    <row r="19" spans="1:27">
      <c r="A19" s="89" t="s">
        <v>101</v>
      </c>
      <c r="B19" s="36">
        <v>30.03619827248291</v>
      </c>
      <c r="C19" s="59">
        <v>1.3720990059403793</v>
      </c>
      <c r="D19" s="36">
        <v>24.631417130127389</v>
      </c>
      <c r="E19" s="59">
        <v>2.5593509575655915</v>
      </c>
      <c r="F19" s="36">
        <v>30.987141964585771</v>
      </c>
      <c r="G19" s="25">
        <v>1.4369530509150572</v>
      </c>
      <c r="H19" s="60">
        <v>6.3557248344583819</v>
      </c>
      <c r="I19" s="25">
        <v>2.5919557725135633</v>
      </c>
      <c r="J19" s="36">
        <v>32.780174205862572</v>
      </c>
      <c r="K19" s="59">
        <v>1.4282727859821804</v>
      </c>
      <c r="L19" s="36">
        <v>24.98914694726292</v>
      </c>
      <c r="M19" s="59">
        <v>2.9817486561600282</v>
      </c>
      <c r="N19" s="36">
        <v>33.933562028483991</v>
      </c>
      <c r="O19" s="25">
        <v>1.5050624248453701</v>
      </c>
      <c r="P19" s="60">
        <v>8.9444150812210701</v>
      </c>
      <c r="Q19" s="25">
        <v>3.228518876791997</v>
      </c>
      <c r="R19" s="36">
        <v>60.972458853617283</v>
      </c>
      <c r="S19" s="59">
        <v>1.5822673468350885</v>
      </c>
      <c r="T19" s="36">
        <v>70.488811875779675</v>
      </c>
      <c r="U19" s="59">
        <v>3.0124285430560862</v>
      </c>
      <c r="V19" s="36">
        <v>59.448902453089602</v>
      </c>
      <c r="W19" s="25">
        <v>1.642927178133065</v>
      </c>
      <c r="X19" s="60">
        <v>-11.039909422690073</v>
      </c>
      <c r="Y19" s="26">
        <v>3.0929219532760395</v>
      </c>
      <c r="Z19" s="34"/>
      <c r="AA19" s="34"/>
    </row>
    <row r="20" spans="1:27">
      <c r="A20" s="39" t="s">
        <v>85</v>
      </c>
      <c r="B20" s="36">
        <v>14.36149811620103</v>
      </c>
      <c r="C20" s="59">
        <v>1.3811322010510927</v>
      </c>
      <c r="D20" s="36">
        <v>11.972164422289641</v>
      </c>
      <c r="E20" s="59">
        <v>3.794095671633869</v>
      </c>
      <c r="F20" s="36">
        <v>14.681384815206791</v>
      </c>
      <c r="G20" s="25">
        <v>1.1874706684842</v>
      </c>
      <c r="H20" s="60">
        <v>2.7092203929171497</v>
      </c>
      <c r="I20" s="25">
        <v>3.4807407458462332</v>
      </c>
      <c r="J20" s="36">
        <v>19.63530238547845</v>
      </c>
      <c r="K20" s="59">
        <v>1.2536781842107376</v>
      </c>
      <c r="L20" s="36">
        <v>13.48466441240268</v>
      </c>
      <c r="M20" s="59">
        <v>2.5657783115347264</v>
      </c>
      <c r="N20" s="36">
        <v>20.86734767050234</v>
      </c>
      <c r="O20" s="25">
        <v>1.4421275792944941</v>
      </c>
      <c r="P20" s="60">
        <v>7.3826832580996609</v>
      </c>
      <c r="Q20" s="25">
        <v>2.9705344118325905</v>
      </c>
      <c r="R20" s="36">
        <v>75.991961980449489</v>
      </c>
      <c r="S20" s="59">
        <v>1.517778366494569</v>
      </c>
      <c r="T20" s="36">
        <v>80.115471968361177</v>
      </c>
      <c r="U20" s="59">
        <v>4.1737151100359107</v>
      </c>
      <c r="V20" s="36">
        <v>75.186346937405332</v>
      </c>
      <c r="W20" s="25">
        <v>1.4417939997132971</v>
      </c>
      <c r="X20" s="60">
        <v>-4.929125030955845</v>
      </c>
      <c r="Y20" s="26">
        <v>4.0883888496827376</v>
      </c>
      <c r="Z20" s="34"/>
      <c r="AA20" s="34"/>
    </row>
    <row r="21" spans="1:27">
      <c r="A21" s="39" t="s">
        <v>56</v>
      </c>
      <c r="B21" s="36">
        <v>24.051193021232869</v>
      </c>
      <c r="C21" s="59">
        <v>2.5528311796519776</v>
      </c>
      <c r="D21" s="36">
        <v>31.754860682402239</v>
      </c>
      <c r="E21" s="59">
        <v>5.9792125487576522</v>
      </c>
      <c r="F21" s="36">
        <v>23.312722968328121</v>
      </c>
      <c r="G21" s="25">
        <v>2.4738898997290528</v>
      </c>
      <c r="H21" s="60">
        <v>-8.4421377140741178</v>
      </c>
      <c r="I21" s="25">
        <v>5.1734322423697181</v>
      </c>
      <c r="J21" s="36">
        <v>28.736679549345698</v>
      </c>
      <c r="K21" s="59">
        <v>1.8391309993703213</v>
      </c>
      <c r="L21" s="36">
        <v>32.678651244774777</v>
      </c>
      <c r="M21" s="59">
        <v>4.4426666365160079</v>
      </c>
      <c r="N21" s="36">
        <v>28.419914029245088</v>
      </c>
      <c r="O21" s="25">
        <v>1.7943062872034219</v>
      </c>
      <c r="P21" s="60">
        <v>-4.2587372155296883</v>
      </c>
      <c r="Q21" s="25">
        <v>4.0607952055068166</v>
      </c>
      <c r="R21" s="36">
        <v>66.450785202523122</v>
      </c>
      <c r="S21" s="59">
        <v>2.1786708332884213</v>
      </c>
      <c r="T21" s="36">
        <v>57.70737658190717</v>
      </c>
      <c r="U21" s="59">
        <v>4.4894243906424078</v>
      </c>
      <c r="V21" s="36">
        <v>67.257893443443834</v>
      </c>
      <c r="W21" s="25">
        <v>2.1678074921247483</v>
      </c>
      <c r="X21" s="60">
        <v>9.5505168615366642</v>
      </c>
      <c r="Y21" s="26">
        <v>3.9850834777496487</v>
      </c>
      <c r="Z21" s="34"/>
      <c r="AA21" s="34"/>
    </row>
    <row r="22" spans="1:27">
      <c r="A22" s="39" t="s">
        <v>67</v>
      </c>
      <c r="B22" s="36">
        <v>40.215249908741143</v>
      </c>
      <c r="C22" s="59">
        <v>0.96681538349993579</v>
      </c>
      <c r="D22" s="36">
        <v>44.282120339875071</v>
      </c>
      <c r="E22" s="59">
        <v>1.9165972742747213</v>
      </c>
      <c r="F22" s="36">
        <v>39.23261726787878</v>
      </c>
      <c r="G22" s="25">
        <v>1.0933150852741549</v>
      </c>
      <c r="H22" s="60">
        <v>-5.0495030719962912</v>
      </c>
      <c r="I22" s="25">
        <v>2.2162289769132277</v>
      </c>
      <c r="J22" s="36">
        <v>52.099232133480719</v>
      </c>
      <c r="K22" s="59">
        <v>1.2274777702554758</v>
      </c>
      <c r="L22" s="36">
        <v>56.444910240861603</v>
      </c>
      <c r="M22" s="59">
        <v>2.139820240370256</v>
      </c>
      <c r="N22" s="36">
        <v>51.052031324270487</v>
      </c>
      <c r="O22" s="25">
        <v>1.3170900265075824</v>
      </c>
      <c r="P22" s="60">
        <v>-5.3928789165911155</v>
      </c>
      <c r="Q22" s="25">
        <v>2.2680681041763484</v>
      </c>
      <c r="R22" s="36">
        <v>42.541693929801227</v>
      </c>
      <c r="S22" s="59">
        <v>1.1726159034517827</v>
      </c>
      <c r="T22" s="36">
        <v>35.241984868924142</v>
      </c>
      <c r="U22" s="59">
        <v>2.11398564624441</v>
      </c>
      <c r="V22" s="36">
        <v>44.260758941608799</v>
      </c>
      <c r="W22" s="25">
        <v>1.3074764424419385</v>
      </c>
      <c r="X22" s="60">
        <v>9.018774072684657</v>
      </c>
      <c r="Y22" s="26">
        <v>2.4093666908739801</v>
      </c>
      <c r="Z22" s="34"/>
      <c r="AA22" s="34"/>
    </row>
    <row r="23" spans="1:27">
      <c r="A23" s="39" t="s">
        <v>100</v>
      </c>
      <c r="B23" s="36">
        <v>24.391911863581239</v>
      </c>
      <c r="C23" s="59">
        <v>1.6781928960838499</v>
      </c>
      <c r="D23" s="36">
        <v>23.449006659425059</v>
      </c>
      <c r="E23" s="59">
        <v>2.8355350416188942</v>
      </c>
      <c r="F23" s="36">
        <v>24.619513466967501</v>
      </c>
      <c r="G23" s="25">
        <v>1.8188758784164099</v>
      </c>
      <c r="H23" s="60">
        <v>1.1705068075424414</v>
      </c>
      <c r="I23" s="25">
        <v>2.9977034204921078</v>
      </c>
      <c r="J23" s="36">
        <v>24.559116717372088</v>
      </c>
      <c r="K23" s="59">
        <v>1.169608004762025</v>
      </c>
      <c r="L23" s="36">
        <v>25.500517239494499</v>
      </c>
      <c r="M23" s="59">
        <v>1.8776080008250198</v>
      </c>
      <c r="N23" s="36">
        <v>24.190749395864319</v>
      </c>
      <c r="O23" s="25">
        <v>1.4191339456796452</v>
      </c>
      <c r="P23" s="60">
        <v>-1.3097678436301798</v>
      </c>
      <c r="Q23" s="25">
        <v>2.265408255092058</v>
      </c>
      <c r="R23" s="36">
        <v>66.324070674098749</v>
      </c>
      <c r="S23" s="59">
        <v>1.6305296416937809</v>
      </c>
      <c r="T23" s="36">
        <v>65.957655479714461</v>
      </c>
      <c r="U23" s="59">
        <v>2.6486939578435678</v>
      </c>
      <c r="V23" s="36">
        <v>66.530404867705272</v>
      </c>
      <c r="W23" s="25">
        <v>1.7671797970876451</v>
      </c>
      <c r="X23" s="60">
        <v>0.57274938799081099</v>
      </c>
      <c r="Y23" s="26">
        <v>2.7291942333375232</v>
      </c>
      <c r="Z23" s="34"/>
      <c r="AA23" s="34"/>
    </row>
    <row r="24" spans="1:27">
      <c r="A24" s="39" t="s">
        <v>71</v>
      </c>
      <c r="B24" s="36">
        <v>17.898048960327149</v>
      </c>
      <c r="C24" s="59">
        <v>1.0650298419037298</v>
      </c>
      <c r="D24" s="36">
        <v>20.14828216463011</v>
      </c>
      <c r="E24" s="59">
        <v>2.3144904184358208</v>
      </c>
      <c r="F24" s="36">
        <v>17.416370452806241</v>
      </c>
      <c r="G24" s="25">
        <v>1.1576613496325252</v>
      </c>
      <c r="H24" s="60">
        <v>-2.7319117118238694</v>
      </c>
      <c r="I24" s="25">
        <v>2.5083706619246033</v>
      </c>
      <c r="J24" s="36">
        <v>32.139010455828988</v>
      </c>
      <c r="K24" s="59">
        <v>1.3746631251878894</v>
      </c>
      <c r="L24" s="36">
        <v>38.773801047108762</v>
      </c>
      <c r="M24" s="59">
        <v>3.4244396013957368</v>
      </c>
      <c r="N24" s="36">
        <v>30.720686033540439</v>
      </c>
      <c r="O24" s="25">
        <v>1.4325634655560728</v>
      </c>
      <c r="P24" s="60">
        <v>-8.0531150135683234</v>
      </c>
      <c r="Q24" s="25">
        <v>3.5857938554622417</v>
      </c>
      <c r="R24" s="36">
        <v>63.03504093387258</v>
      </c>
      <c r="S24" s="59">
        <v>1.5128998352433203</v>
      </c>
      <c r="T24" s="36">
        <v>56.302816580887971</v>
      </c>
      <c r="U24" s="59">
        <v>3.346448285682011</v>
      </c>
      <c r="V24" s="36">
        <v>64.485501590085775</v>
      </c>
      <c r="W24" s="25">
        <v>1.5558006674506837</v>
      </c>
      <c r="X24" s="60">
        <v>8.1826850091978045</v>
      </c>
      <c r="Y24" s="26">
        <v>3.3846989674135539</v>
      </c>
      <c r="Z24" s="34"/>
      <c r="AA24" s="34"/>
    </row>
    <row r="25" spans="1:27">
      <c r="A25" s="39" t="s">
        <v>61</v>
      </c>
      <c r="B25" s="36">
        <v>17.428860071614771</v>
      </c>
      <c r="C25" s="59">
        <v>1.1516270142205935</v>
      </c>
      <c r="D25" s="36">
        <v>20.807793999339189</v>
      </c>
      <c r="E25" s="59">
        <v>2.6310988692921375</v>
      </c>
      <c r="F25" s="36">
        <v>16.863102862264299</v>
      </c>
      <c r="G25" s="25">
        <v>1.2568173914842791</v>
      </c>
      <c r="H25" s="60">
        <v>-3.9446911370748907</v>
      </c>
      <c r="I25" s="25">
        <v>2.862670568131509</v>
      </c>
      <c r="J25" s="36">
        <v>28.42462823516793</v>
      </c>
      <c r="K25" s="59">
        <v>1.1453535255518463</v>
      </c>
      <c r="L25" s="36">
        <v>43.434729724248527</v>
      </c>
      <c r="M25" s="59">
        <v>2.6486569647612574</v>
      </c>
      <c r="N25" s="36">
        <v>25.6935804810084</v>
      </c>
      <c r="O25" s="25">
        <v>1.3001656676624236</v>
      </c>
      <c r="P25" s="60">
        <v>-17.741149243240127</v>
      </c>
      <c r="Q25" s="25">
        <v>3.0698020718105541</v>
      </c>
      <c r="R25" s="36">
        <v>68.955604201576321</v>
      </c>
      <c r="S25" s="59">
        <v>1.1879621375970795</v>
      </c>
      <c r="T25" s="36">
        <v>52.25021694956358</v>
      </c>
      <c r="U25" s="59">
        <v>2.5846608447341142</v>
      </c>
      <c r="V25" s="36">
        <v>71.900449744875587</v>
      </c>
      <c r="W25" s="25">
        <v>1.349818511876905</v>
      </c>
      <c r="X25" s="60">
        <v>19.650232795312007</v>
      </c>
      <c r="Y25" s="26">
        <v>2.9894576559926325</v>
      </c>
      <c r="Z25" s="34"/>
      <c r="AA25" s="34"/>
    </row>
    <row r="26" spans="1:27">
      <c r="A26" s="39" t="s">
        <v>77</v>
      </c>
      <c r="B26" s="36">
        <v>26.037820410270712</v>
      </c>
      <c r="C26" s="59">
        <v>1.3729527424122112</v>
      </c>
      <c r="D26" s="36">
        <v>27.35390817341769</v>
      </c>
      <c r="E26" s="59">
        <v>2.558855454414549</v>
      </c>
      <c r="F26" s="36">
        <v>25.799457731020819</v>
      </c>
      <c r="G26" s="25">
        <v>1.4553041027182261</v>
      </c>
      <c r="H26" s="60">
        <v>-1.5544504423968704</v>
      </c>
      <c r="I26" s="25">
        <v>2.6417179765466949</v>
      </c>
      <c r="J26" s="36">
        <v>52.674589052501851</v>
      </c>
      <c r="K26" s="59">
        <v>1.1210948857261251</v>
      </c>
      <c r="L26" s="36">
        <v>51.906542929936229</v>
      </c>
      <c r="M26" s="59">
        <v>2.8585395728435397</v>
      </c>
      <c r="N26" s="36">
        <v>52.876077030615647</v>
      </c>
      <c r="O26" s="25">
        <v>1.1993229950571627</v>
      </c>
      <c r="P26" s="60">
        <v>0.96953410067941803</v>
      </c>
      <c r="Q26" s="25">
        <v>3.0729709048757679</v>
      </c>
      <c r="R26" s="36">
        <v>42.557668635686902</v>
      </c>
      <c r="S26" s="59">
        <v>1.3338045099445397</v>
      </c>
      <c r="T26" s="36">
        <v>42.394305641408451</v>
      </c>
      <c r="U26" s="59">
        <v>2.6971185526560362</v>
      </c>
      <c r="V26" s="36">
        <v>42.541076268056578</v>
      </c>
      <c r="W26" s="25">
        <v>1.4468584850619273</v>
      </c>
      <c r="X26" s="60">
        <v>0.14677062664812723</v>
      </c>
      <c r="Y26" s="26">
        <v>2.9169933449976013</v>
      </c>
      <c r="Z26" s="34"/>
      <c r="AA26" s="34"/>
    </row>
    <row r="27" spans="1:27">
      <c r="A27" s="39" t="s">
        <v>93</v>
      </c>
      <c r="B27" s="36">
        <v>7.5527850558693874</v>
      </c>
      <c r="C27" s="59">
        <v>0.68665115636365459</v>
      </c>
      <c r="D27" s="36">
        <v>13.83841782558239</v>
      </c>
      <c r="E27" s="59">
        <v>1.5441286691520544</v>
      </c>
      <c r="F27" s="36">
        <v>6.3362031527888991</v>
      </c>
      <c r="G27" s="25">
        <v>0.70767422695906856</v>
      </c>
      <c r="H27" s="60">
        <v>-7.5022146727934906</v>
      </c>
      <c r="I27" s="25">
        <v>1.5834548188459316</v>
      </c>
      <c r="J27" s="36">
        <v>14.7024924860099</v>
      </c>
      <c r="K27" s="59">
        <v>1.0141690891357189</v>
      </c>
      <c r="L27" s="36">
        <v>21.365813252327769</v>
      </c>
      <c r="M27" s="59">
        <v>2.3995776030054015</v>
      </c>
      <c r="N27" s="36">
        <v>13.3906405645994</v>
      </c>
      <c r="O27" s="25">
        <v>1.0274089265331334</v>
      </c>
      <c r="P27" s="60">
        <v>-7.9751726877283691</v>
      </c>
      <c r="Q27" s="25">
        <v>2.4388689216588579</v>
      </c>
      <c r="R27" s="36">
        <v>82.698571194184552</v>
      </c>
      <c r="S27" s="59">
        <v>1.0759115136342559</v>
      </c>
      <c r="T27" s="36">
        <v>73.33829739515302</v>
      </c>
      <c r="U27" s="59">
        <v>2.4868349471480014</v>
      </c>
      <c r="V27" s="36">
        <v>84.563249845377655</v>
      </c>
      <c r="W27" s="25">
        <v>1.1145860737555782</v>
      </c>
      <c r="X27" s="60">
        <v>11.224952450224635</v>
      </c>
      <c r="Y27" s="26">
        <v>2.5807731777209271</v>
      </c>
      <c r="Z27" s="34"/>
      <c r="AA27" s="34"/>
    </row>
    <row r="28" spans="1:27">
      <c r="A28" s="39" t="s">
        <v>64</v>
      </c>
      <c r="B28" s="36">
        <v>14.668120538694589</v>
      </c>
      <c r="C28" s="59">
        <v>1.0760622954169077</v>
      </c>
      <c r="D28" s="36">
        <v>20.805826393877041</v>
      </c>
      <c r="E28" s="59">
        <v>2.4450222145344909</v>
      </c>
      <c r="F28" s="36">
        <v>13.34916899427968</v>
      </c>
      <c r="G28" s="25">
        <v>1.1243772462605091</v>
      </c>
      <c r="H28" s="60">
        <v>-7.4566573995973613</v>
      </c>
      <c r="I28" s="25">
        <v>2.5565802783457681</v>
      </c>
      <c r="J28" s="36">
        <v>10.18458847910212</v>
      </c>
      <c r="K28" s="59">
        <v>0.99308738772233618</v>
      </c>
      <c r="L28" s="36">
        <v>14.460817978486309</v>
      </c>
      <c r="M28" s="59">
        <v>2.1919464328263278</v>
      </c>
      <c r="N28" s="36">
        <v>9.2757438984702727</v>
      </c>
      <c r="O28" s="25">
        <v>1.028117489319041</v>
      </c>
      <c r="P28" s="60">
        <v>-5.1850740800160366</v>
      </c>
      <c r="Q28" s="25">
        <v>2.2815629443451639</v>
      </c>
      <c r="R28" s="36">
        <v>84.738006519699809</v>
      </c>
      <c r="S28" s="59">
        <v>1.2687657955625506</v>
      </c>
      <c r="T28" s="36">
        <v>79.214385269326442</v>
      </c>
      <c r="U28" s="59">
        <v>2.730803697254732</v>
      </c>
      <c r="V28" s="36">
        <v>85.792336549518851</v>
      </c>
      <c r="W28" s="25">
        <v>1.278217340719173</v>
      </c>
      <c r="X28" s="60">
        <v>6.5779512801924085</v>
      </c>
      <c r="Y28" s="26">
        <v>2.7041915911618428</v>
      </c>
      <c r="Z28" s="34"/>
      <c r="AA28" s="34"/>
    </row>
    <row r="29" spans="1:27">
      <c r="A29" s="39" t="s">
        <v>68</v>
      </c>
      <c r="B29" s="36">
        <v>40.726516259155702</v>
      </c>
      <c r="C29" s="59">
        <v>1.0205757262238109</v>
      </c>
      <c r="D29" s="36">
        <v>31.174324621106081</v>
      </c>
      <c r="E29" s="59">
        <v>2.2178077414411037</v>
      </c>
      <c r="F29" s="36">
        <v>43.057441821444527</v>
      </c>
      <c r="G29" s="25">
        <v>1.1506295271804923</v>
      </c>
      <c r="H29" s="60">
        <v>11.883117200338447</v>
      </c>
      <c r="I29" s="25">
        <v>2.5270573091350079</v>
      </c>
      <c r="J29" s="36">
        <v>50.154240871383578</v>
      </c>
      <c r="K29" s="59">
        <v>1.2561237829547962</v>
      </c>
      <c r="L29" s="36">
        <v>44.51797481268671</v>
      </c>
      <c r="M29" s="59">
        <v>2.5439173230297021</v>
      </c>
      <c r="N29" s="36">
        <v>51.58159314013497</v>
      </c>
      <c r="O29" s="25">
        <v>1.3524645871636451</v>
      </c>
      <c r="P29" s="60">
        <v>7.0636183274482605</v>
      </c>
      <c r="Q29" s="25">
        <v>2.652548271528925</v>
      </c>
      <c r="R29" s="36">
        <v>44.888984200541451</v>
      </c>
      <c r="S29" s="59">
        <v>1.3653990909958378</v>
      </c>
      <c r="T29" s="36">
        <v>52.680117029846372</v>
      </c>
      <c r="U29" s="59">
        <v>3.0941016957417657</v>
      </c>
      <c r="V29" s="36">
        <v>42.966634995221028</v>
      </c>
      <c r="W29" s="25">
        <v>1.390702467515488</v>
      </c>
      <c r="X29" s="60">
        <v>-9.7134820346253434</v>
      </c>
      <c r="Y29" s="26">
        <v>3.1144802047989533</v>
      </c>
      <c r="Z29" s="34"/>
      <c r="AA29" s="34"/>
    </row>
    <row r="30" spans="1:27">
      <c r="A30" s="39" t="s">
        <v>94</v>
      </c>
      <c r="B30" s="36">
        <v>15.944785270861811</v>
      </c>
      <c r="C30" s="59">
        <v>1.1501532255960458</v>
      </c>
      <c r="D30" s="36">
        <v>17.66897348000856</v>
      </c>
      <c r="E30" s="59">
        <v>2.8481168494659945</v>
      </c>
      <c r="F30" s="36">
        <v>15.46783251382811</v>
      </c>
      <c r="G30" s="25">
        <v>1.2794105735393939</v>
      </c>
      <c r="H30" s="60">
        <v>-2.20114096618045</v>
      </c>
      <c r="I30" s="25">
        <v>3.1623160335503306</v>
      </c>
      <c r="J30" s="36">
        <v>29.094093466097039</v>
      </c>
      <c r="K30" s="59">
        <v>1.3971966192212275</v>
      </c>
      <c r="L30" s="36">
        <v>38.156428927020052</v>
      </c>
      <c r="M30" s="59">
        <v>3.4761195142969683</v>
      </c>
      <c r="N30" s="36">
        <v>26.791629464952901</v>
      </c>
      <c r="O30" s="25">
        <v>1.4620571832353055</v>
      </c>
      <c r="P30" s="60">
        <v>-11.36479946206715</v>
      </c>
      <c r="Q30" s="25">
        <v>3.7177193601682976</v>
      </c>
      <c r="R30" s="36">
        <v>66.231024097874808</v>
      </c>
      <c r="S30" s="59">
        <v>1.479355927759165</v>
      </c>
      <c r="T30" s="36">
        <v>57.073787684392109</v>
      </c>
      <c r="U30" s="59">
        <v>3.3727561163466198</v>
      </c>
      <c r="V30" s="36">
        <v>68.52544861929195</v>
      </c>
      <c r="W30" s="25">
        <v>1.6048949903156993</v>
      </c>
      <c r="X30" s="60">
        <v>11.451660934899841</v>
      </c>
      <c r="Y30" s="26">
        <v>3.7085113989514418</v>
      </c>
      <c r="Z30" s="34"/>
      <c r="AA30" s="34"/>
    </row>
    <row r="31" spans="1:27">
      <c r="A31" s="39" t="s">
        <v>82</v>
      </c>
      <c r="B31" s="36">
        <v>18.779317046808199</v>
      </c>
      <c r="C31" s="59">
        <v>0.76443472915302701</v>
      </c>
      <c r="D31" s="36">
        <v>10.58863659734199</v>
      </c>
      <c r="E31" s="59">
        <v>1.5272655448713179</v>
      </c>
      <c r="F31" s="36">
        <v>20.520082099150109</v>
      </c>
      <c r="G31" s="25">
        <v>0.88420872283696694</v>
      </c>
      <c r="H31" s="60">
        <v>9.9314455018081187</v>
      </c>
      <c r="I31" s="25">
        <v>1.8234377855298474</v>
      </c>
      <c r="J31" s="36">
        <v>17.31202330302769</v>
      </c>
      <c r="K31" s="59">
        <v>0.75552582687302383</v>
      </c>
      <c r="L31" s="36">
        <v>11.3860103578743</v>
      </c>
      <c r="M31" s="59">
        <v>1.5881829183830465</v>
      </c>
      <c r="N31" s="36">
        <v>18.810574419063482</v>
      </c>
      <c r="O31" s="25">
        <v>0.81037698886227294</v>
      </c>
      <c r="P31" s="60">
        <v>7.4245640611891819</v>
      </c>
      <c r="Q31" s="25">
        <v>1.7054994940198764</v>
      </c>
      <c r="R31" s="36">
        <v>74.665431799462596</v>
      </c>
      <c r="S31" s="59">
        <v>0.88639669953141853</v>
      </c>
      <c r="T31" s="36">
        <v>84.834747755076734</v>
      </c>
      <c r="U31" s="59">
        <v>1.781942054191725</v>
      </c>
      <c r="V31" s="36">
        <v>72.159446137978193</v>
      </c>
      <c r="W31" s="25">
        <v>0.99355486305035456</v>
      </c>
      <c r="X31" s="60">
        <v>-12.67530161709854</v>
      </c>
      <c r="Y31" s="26">
        <v>2.0037544528639892</v>
      </c>
      <c r="Z31" s="34"/>
      <c r="AA31" s="34"/>
    </row>
    <row r="32" spans="1:27">
      <c r="A32" s="39" t="s">
        <v>92</v>
      </c>
      <c r="B32" s="36">
        <v>31.91276451661944</v>
      </c>
      <c r="C32" s="59">
        <v>1.296505540927908</v>
      </c>
      <c r="D32" s="36">
        <v>42.14024763900894</v>
      </c>
      <c r="E32" s="59">
        <v>2.6547505114423529</v>
      </c>
      <c r="F32" s="36">
        <v>28.361087386738902</v>
      </c>
      <c r="G32" s="25">
        <v>1.4640921851344184</v>
      </c>
      <c r="H32" s="60">
        <v>-13.779160252270039</v>
      </c>
      <c r="I32" s="25">
        <v>3.0646222258045279</v>
      </c>
      <c r="J32" s="36">
        <v>29.035363959719209</v>
      </c>
      <c r="K32" s="59">
        <v>1.0924255769489046</v>
      </c>
      <c r="L32" s="36">
        <v>30.694784246803572</v>
      </c>
      <c r="M32" s="59">
        <v>2.789497170792969</v>
      </c>
      <c r="N32" s="36">
        <v>28.317496743424869</v>
      </c>
      <c r="O32" s="25">
        <v>1.1862960733263095</v>
      </c>
      <c r="P32" s="60">
        <v>-2.3772875033787031</v>
      </c>
      <c r="Q32" s="25">
        <v>3.0870798412107776</v>
      </c>
      <c r="R32" s="36">
        <v>59.178465680472293</v>
      </c>
      <c r="S32" s="59">
        <v>1.3419367544922125</v>
      </c>
      <c r="T32" s="36">
        <v>51.879788377130183</v>
      </c>
      <c r="U32" s="59">
        <v>2.9638608289593873</v>
      </c>
      <c r="V32" s="36">
        <v>61.621380798484417</v>
      </c>
      <c r="W32" s="25">
        <v>1.4259882481385473</v>
      </c>
      <c r="X32" s="60">
        <v>9.741592421354234</v>
      </c>
      <c r="Y32" s="26">
        <v>3.2551866457295087</v>
      </c>
      <c r="Z32" s="34"/>
      <c r="AA32" s="34"/>
    </row>
    <row r="33" spans="1:27">
      <c r="A33" s="39" t="s">
        <v>80</v>
      </c>
      <c r="B33" s="36">
        <v>14.13630633712644</v>
      </c>
      <c r="C33" s="59">
        <v>0.7551404540669967</v>
      </c>
      <c r="D33" s="36">
        <v>32.191674529794483</v>
      </c>
      <c r="E33" s="59">
        <v>1.8525345187015312</v>
      </c>
      <c r="F33" s="36">
        <v>9.4079391049182206</v>
      </c>
      <c r="G33" s="25">
        <v>0.66086201576457959</v>
      </c>
      <c r="H33" s="60">
        <v>-22.783735424876262</v>
      </c>
      <c r="I33" s="25">
        <v>1.8247565993364618</v>
      </c>
      <c r="J33" s="36">
        <v>9.3259965800791633</v>
      </c>
      <c r="K33" s="59">
        <v>0.61119976922272512</v>
      </c>
      <c r="L33" s="36">
        <v>17.004742929920749</v>
      </c>
      <c r="M33" s="59">
        <v>1.5545963382865808</v>
      </c>
      <c r="N33" s="36">
        <v>7.2118829722722744</v>
      </c>
      <c r="O33" s="25">
        <v>0.51419806079817321</v>
      </c>
      <c r="P33" s="60">
        <v>-9.7928599576484743</v>
      </c>
      <c r="Q33" s="25">
        <v>1.5113340378864433</v>
      </c>
      <c r="R33" s="36">
        <v>80.604483040630242</v>
      </c>
      <c r="S33" s="59">
        <v>0.88463277663617801</v>
      </c>
      <c r="T33" s="36">
        <v>60.114435214915943</v>
      </c>
      <c r="U33" s="59">
        <v>1.975037499458757</v>
      </c>
      <c r="V33" s="36">
        <v>86.141542327270301</v>
      </c>
      <c r="W33" s="25">
        <v>0.79894057216793934</v>
      </c>
      <c r="X33" s="60">
        <v>26.027107112354358</v>
      </c>
      <c r="Y33" s="26">
        <v>1.9895220805689142</v>
      </c>
      <c r="Z33" s="34"/>
      <c r="AA33" s="34"/>
    </row>
    <row r="34" spans="1:27">
      <c r="A34" s="39" t="s">
        <v>490</v>
      </c>
      <c r="B34" s="36">
        <v>50.723958724962252</v>
      </c>
      <c r="C34" s="59">
        <v>1.561388997265716</v>
      </c>
      <c r="D34" s="36">
        <v>47.631956255475117</v>
      </c>
      <c r="E34" s="59">
        <v>2.6081871192605965</v>
      </c>
      <c r="F34" s="36">
        <v>51.778136980728647</v>
      </c>
      <c r="G34" s="25">
        <v>1.9532235657505068</v>
      </c>
      <c r="H34" s="60">
        <v>4.1461807252535294</v>
      </c>
      <c r="I34" s="25">
        <v>3.2947406363892542</v>
      </c>
      <c r="J34" s="36">
        <v>59.928867138613448</v>
      </c>
      <c r="K34" s="59">
        <v>1.6774138214610945</v>
      </c>
      <c r="L34" s="36">
        <v>55.756184575824932</v>
      </c>
      <c r="M34" s="59">
        <v>3.5411438423875512</v>
      </c>
      <c r="N34" s="36">
        <v>61.4129884868982</v>
      </c>
      <c r="O34" s="25">
        <v>2.034794657193975</v>
      </c>
      <c r="P34" s="60">
        <v>5.6568039110732684</v>
      </c>
      <c r="Q34" s="25">
        <v>4.2533635161501282</v>
      </c>
      <c r="R34" s="36">
        <v>30.88518738017024</v>
      </c>
      <c r="S34" s="59">
        <v>1.5126412164516574</v>
      </c>
      <c r="T34" s="36">
        <v>34.819240388466511</v>
      </c>
      <c r="U34" s="59">
        <v>3.1134411506431965</v>
      </c>
      <c r="V34" s="36">
        <v>29.493006854571199</v>
      </c>
      <c r="W34" s="25">
        <v>1.761875957567373</v>
      </c>
      <c r="X34" s="60">
        <v>-5.3262335338953122</v>
      </c>
      <c r="Y34" s="26">
        <v>3.6022022543991716</v>
      </c>
      <c r="Z34" s="34"/>
      <c r="AA34" s="34"/>
    </row>
    <row r="35" spans="1:27">
      <c r="A35" s="39" t="s">
        <v>78</v>
      </c>
      <c r="B35" s="36">
        <v>61.050113043252694</v>
      </c>
      <c r="C35" s="59">
        <v>1.0750494358872298</v>
      </c>
      <c r="D35" s="36">
        <v>58.429515953185209</v>
      </c>
      <c r="E35" s="59">
        <v>1.8524936046845424</v>
      </c>
      <c r="F35" s="36">
        <v>61.963602838903711</v>
      </c>
      <c r="G35" s="25">
        <v>1.2239461460110204</v>
      </c>
      <c r="H35" s="60">
        <v>3.5340868857185015</v>
      </c>
      <c r="I35" s="25">
        <v>2.0995610067623978</v>
      </c>
      <c r="J35" s="36">
        <v>51.588124332245222</v>
      </c>
      <c r="K35" s="59">
        <v>1.2251902749831691</v>
      </c>
      <c r="L35" s="36">
        <v>47.215262999160707</v>
      </c>
      <c r="M35" s="59">
        <v>1.7037522853708793</v>
      </c>
      <c r="N35" s="36">
        <v>52.996700317086919</v>
      </c>
      <c r="O35" s="25">
        <v>1.5004106960251189</v>
      </c>
      <c r="P35" s="60">
        <v>5.781437317926212</v>
      </c>
      <c r="Q35" s="25">
        <v>2.2332494150270485</v>
      </c>
      <c r="R35" s="36">
        <v>32.725863637609073</v>
      </c>
      <c r="S35" s="59">
        <v>1.2158494727247482</v>
      </c>
      <c r="T35" s="36">
        <v>37.086396970816651</v>
      </c>
      <c r="U35" s="59">
        <v>1.8585780594177916</v>
      </c>
      <c r="V35" s="36">
        <v>31.27376871985242</v>
      </c>
      <c r="W35" s="25">
        <v>1.3774677892011551</v>
      </c>
      <c r="X35" s="60">
        <v>-5.8126282509642309</v>
      </c>
      <c r="Y35" s="26">
        <v>2.0861346505909371</v>
      </c>
      <c r="Z35" s="34"/>
      <c r="AA35" s="34"/>
    </row>
    <row r="36" spans="1:27">
      <c r="A36" s="39" t="s">
        <v>91</v>
      </c>
      <c r="B36" s="36">
        <v>42.844882698951409</v>
      </c>
      <c r="C36" s="59">
        <v>1.7592699385825625</v>
      </c>
      <c r="D36" s="36">
        <v>49.154470150051097</v>
      </c>
      <c r="E36" s="59">
        <v>3.1666441518970765</v>
      </c>
      <c r="F36" s="36">
        <v>41.561323153669143</v>
      </c>
      <c r="G36" s="25">
        <v>1.9364337969475829</v>
      </c>
      <c r="H36" s="60">
        <v>-7.5931469963819538</v>
      </c>
      <c r="I36" s="25">
        <v>3.4946196810116597</v>
      </c>
      <c r="J36" s="36">
        <v>38.37217533712208</v>
      </c>
      <c r="K36" s="59">
        <v>1.5640768758784478</v>
      </c>
      <c r="L36" s="36">
        <v>41.40666889964286</v>
      </c>
      <c r="M36" s="59">
        <v>3.8089366863851302</v>
      </c>
      <c r="N36" s="36">
        <v>37.734830180529613</v>
      </c>
      <c r="O36" s="25">
        <v>1.6764516709906525</v>
      </c>
      <c r="P36" s="60">
        <v>-3.6718387191132464</v>
      </c>
      <c r="Q36" s="25">
        <v>4.079009554646408</v>
      </c>
      <c r="R36" s="36">
        <v>46.15055828491176</v>
      </c>
      <c r="S36" s="59">
        <v>1.4907276648961285</v>
      </c>
      <c r="T36" s="36">
        <v>38.483685527922688</v>
      </c>
      <c r="U36" s="59">
        <v>3.2097797052415573</v>
      </c>
      <c r="V36" s="36">
        <v>47.637179239165043</v>
      </c>
      <c r="W36" s="25">
        <v>1.610985387847957</v>
      </c>
      <c r="X36" s="60">
        <v>9.1534937112423549</v>
      </c>
      <c r="Y36" s="26">
        <v>3.473727831249283</v>
      </c>
      <c r="Z36" s="34"/>
      <c r="AA36" s="34"/>
    </row>
    <row r="37" spans="1:27">
      <c r="A37" s="39" t="s">
        <v>87</v>
      </c>
      <c r="B37" s="36">
        <v>16.330594878708119</v>
      </c>
      <c r="C37" s="59">
        <v>0.95627339373057263</v>
      </c>
      <c r="D37" s="36">
        <v>20.77358141523062</v>
      </c>
      <c r="E37" s="59">
        <v>1.8053600788895932</v>
      </c>
      <c r="F37" s="36">
        <v>15.034641336934129</v>
      </c>
      <c r="G37" s="25">
        <v>0.99396794889523932</v>
      </c>
      <c r="H37" s="60">
        <v>-5.7389400782964906</v>
      </c>
      <c r="I37" s="25">
        <v>1.9184011975319935</v>
      </c>
      <c r="J37" s="36">
        <v>21.772026962627159</v>
      </c>
      <c r="K37" s="59">
        <v>0.86806406980504269</v>
      </c>
      <c r="L37" s="36">
        <v>22.71388787623426</v>
      </c>
      <c r="M37" s="59">
        <v>1.7313721472036696</v>
      </c>
      <c r="N37" s="36">
        <v>21.524907315974399</v>
      </c>
      <c r="O37" s="25">
        <v>1.0047860687787886</v>
      </c>
      <c r="P37" s="60">
        <v>-1.1889805602598607</v>
      </c>
      <c r="Q37" s="25">
        <v>2.0152194636957956</v>
      </c>
      <c r="R37" s="36">
        <v>73.996958410755909</v>
      </c>
      <c r="S37" s="59">
        <v>1.0863786440466092</v>
      </c>
      <c r="T37" s="36">
        <v>70.852668422143026</v>
      </c>
      <c r="U37" s="59">
        <v>2.0417756493690749</v>
      </c>
      <c r="V37" s="36">
        <v>74.902317991709992</v>
      </c>
      <c r="W37" s="25">
        <v>1.1815619157599864</v>
      </c>
      <c r="X37" s="60">
        <v>4.0496495695669665</v>
      </c>
      <c r="Y37" s="26">
        <v>2.248692027084831</v>
      </c>
      <c r="Z37" s="34"/>
      <c r="AA37" s="34"/>
    </row>
    <row r="38" spans="1:27">
      <c r="A38" s="39" t="s">
        <v>65</v>
      </c>
      <c r="B38" s="36">
        <v>33.066022907628238</v>
      </c>
      <c r="C38" s="59">
        <v>1.1491450239835266</v>
      </c>
      <c r="D38" s="36">
        <v>30.50949418105154</v>
      </c>
      <c r="E38" s="59">
        <v>3.5876020943076528</v>
      </c>
      <c r="F38" s="36">
        <v>33.471152401489981</v>
      </c>
      <c r="G38" s="25">
        <v>1.1898025168249937</v>
      </c>
      <c r="H38" s="60">
        <v>2.9616582204384407</v>
      </c>
      <c r="I38" s="25">
        <v>3.7136718297880122</v>
      </c>
      <c r="J38" s="36">
        <v>39.979392708854647</v>
      </c>
      <c r="K38" s="59">
        <v>1.0813520991789549</v>
      </c>
      <c r="L38" s="36">
        <v>42.820636424221689</v>
      </c>
      <c r="M38" s="59">
        <v>3.1354465825718854</v>
      </c>
      <c r="N38" s="36">
        <v>39.578695607034483</v>
      </c>
      <c r="O38" s="25">
        <v>1.0980906939040016</v>
      </c>
      <c r="P38" s="60">
        <v>-3.2419408171872064</v>
      </c>
      <c r="Q38" s="25">
        <v>3.1893670266942773</v>
      </c>
      <c r="R38" s="36">
        <v>55.62873802044048</v>
      </c>
      <c r="S38" s="59">
        <v>1.1987359219494162</v>
      </c>
      <c r="T38" s="36">
        <v>51.771471260292159</v>
      </c>
      <c r="U38" s="59">
        <v>3.4613018078218705</v>
      </c>
      <c r="V38" s="36">
        <v>56.159439728394943</v>
      </c>
      <c r="W38" s="25">
        <v>1.2105476107532331</v>
      </c>
      <c r="X38" s="60">
        <v>4.387968468102784</v>
      </c>
      <c r="Y38" s="26">
        <v>3.4468872925707084</v>
      </c>
      <c r="Z38" s="34"/>
      <c r="AA38" s="34"/>
    </row>
    <row r="39" spans="1:27">
      <c r="A39" s="39" t="s">
        <v>58</v>
      </c>
      <c r="B39" s="36">
        <v>15.894638348745421</v>
      </c>
      <c r="C39" s="59">
        <v>0.61256132341530922</v>
      </c>
      <c r="D39" s="36">
        <v>22.64043631853129</v>
      </c>
      <c r="E39" s="59">
        <v>3.3618071404489784</v>
      </c>
      <c r="F39" s="36">
        <v>15.365526571226489</v>
      </c>
      <c r="G39" s="25">
        <v>0.63102869485056523</v>
      </c>
      <c r="H39" s="60">
        <v>-7.2749097473048003</v>
      </c>
      <c r="I39" s="25">
        <v>3.473561862652383</v>
      </c>
      <c r="J39" s="36">
        <v>21.175723273187931</v>
      </c>
      <c r="K39" s="59">
        <v>0.6600637859178361</v>
      </c>
      <c r="L39" s="36">
        <v>33.278336794814081</v>
      </c>
      <c r="M39" s="59">
        <v>3.9196303011859261</v>
      </c>
      <c r="N39" s="36">
        <v>20.195925058909229</v>
      </c>
      <c r="O39" s="25">
        <v>0.67953365923908149</v>
      </c>
      <c r="P39" s="60">
        <v>-13.082411735904852</v>
      </c>
      <c r="Q39" s="25">
        <v>4.0623824724297162</v>
      </c>
      <c r="R39" s="36">
        <v>78.710867684875524</v>
      </c>
      <c r="S39" s="59">
        <v>0.64695070875152227</v>
      </c>
      <c r="T39" s="36">
        <v>65.587685166319076</v>
      </c>
      <c r="U39" s="59">
        <v>4.0183088280342281</v>
      </c>
      <c r="V39" s="36">
        <v>79.726087063203849</v>
      </c>
      <c r="W39" s="25">
        <v>0.69506836267605665</v>
      </c>
      <c r="X39" s="60">
        <v>14.138401896884773</v>
      </c>
      <c r="Y39" s="26">
        <v>4.2517423619901269</v>
      </c>
      <c r="Z39" s="34"/>
      <c r="AA39" s="34"/>
    </row>
    <row r="40" spans="1:27">
      <c r="A40" s="39" t="s">
        <v>74</v>
      </c>
      <c r="B40" s="36">
        <v>22.377369543728229</v>
      </c>
      <c r="C40" s="59">
        <v>0.94972115416924174</v>
      </c>
      <c r="D40" s="36">
        <v>23.310060541585081</v>
      </c>
      <c r="E40" s="59">
        <v>2.8792717070871925</v>
      </c>
      <c r="F40" s="36">
        <v>22.18743835815356</v>
      </c>
      <c r="G40" s="25">
        <v>0.95326216432179012</v>
      </c>
      <c r="H40" s="60">
        <v>-1.1226221834315204</v>
      </c>
      <c r="I40" s="25">
        <v>2.8882967633876784</v>
      </c>
      <c r="J40" s="36">
        <v>27.1078296044479</v>
      </c>
      <c r="K40" s="59">
        <v>0.99498138035409145</v>
      </c>
      <c r="L40" s="36">
        <v>24.634919500340029</v>
      </c>
      <c r="M40" s="59">
        <v>2.5289667726501563</v>
      </c>
      <c r="N40" s="36">
        <v>27.39455130775001</v>
      </c>
      <c r="O40" s="25">
        <v>1.083470229388044</v>
      </c>
      <c r="P40" s="60">
        <v>2.7596318074099813</v>
      </c>
      <c r="Q40" s="25">
        <v>2.711144089291702</v>
      </c>
      <c r="R40" s="36">
        <v>70.121044475172638</v>
      </c>
      <c r="S40" s="59">
        <v>1.0658028540963731</v>
      </c>
      <c r="T40" s="36">
        <v>73.049163803023362</v>
      </c>
      <c r="U40" s="59">
        <v>2.6254558348305808</v>
      </c>
      <c r="V40" s="36">
        <v>69.774557941655118</v>
      </c>
      <c r="W40" s="25">
        <v>1.1555679144735675</v>
      </c>
      <c r="X40" s="60">
        <v>-3.2746058613682436</v>
      </c>
      <c r="Y40" s="26">
        <v>2.8099762682109337</v>
      </c>
      <c r="Z40" s="34"/>
      <c r="AA40" s="34"/>
    </row>
    <row r="41" spans="1:27">
      <c r="A41" s="39" t="s">
        <v>1</v>
      </c>
      <c r="B41" s="36">
        <v>39.265942159024164</v>
      </c>
      <c r="C41" s="59">
        <v>1.2927954455957824</v>
      </c>
      <c r="D41" s="36">
        <v>51.930740402765139</v>
      </c>
      <c r="E41" s="59">
        <v>2.9573547279869179</v>
      </c>
      <c r="F41" s="36">
        <v>34.853428405536782</v>
      </c>
      <c r="G41" s="25">
        <v>1.6244994324849062</v>
      </c>
      <c r="H41" s="60">
        <v>-17.077311997228357</v>
      </c>
      <c r="I41" s="25">
        <v>3.7908884276850232</v>
      </c>
      <c r="J41" s="36">
        <v>43.814359549476542</v>
      </c>
      <c r="K41" s="59">
        <v>1.8444924898913475</v>
      </c>
      <c r="L41" s="36">
        <v>53.615966480940124</v>
      </c>
      <c r="M41" s="59">
        <v>3.3789676880444417</v>
      </c>
      <c r="N41" s="36">
        <v>40.371233147541624</v>
      </c>
      <c r="O41" s="25">
        <v>1.6587120659930159</v>
      </c>
      <c r="P41" s="60">
        <v>-13.2447333333985</v>
      </c>
      <c r="Q41" s="25">
        <v>3.238088043492799</v>
      </c>
      <c r="R41" s="36">
        <v>49.51673170614594</v>
      </c>
      <c r="S41" s="59">
        <v>1.7133751729518485</v>
      </c>
      <c r="T41" s="36">
        <v>33.305988251021333</v>
      </c>
      <c r="U41" s="59">
        <v>2.8927495640722394</v>
      </c>
      <c r="V41" s="36">
        <v>55.282185812474353</v>
      </c>
      <c r="W41" s="25">
        <v>1.6377704846250443</v>
      </c>
      <c r="X41" s="60">
        <v>21.97619756145302</v>
      </c>
      <c r="Y41" s="26">
        <v>3.3357860793470797</v>
      </c>
      <c r="Z41" s="34"/>
      <c r="AA41" s="34"/>
    </row>
    <row r="42" spans="1:27">
      <c r="A42" s="39" t="s">
        <v>88</v>
      </c>
      <c r="B42" s="36">
        <v>27.726558157578861</v>
      </c>
      <c r="C42" s="59">
        <v>1.1874058050532714</v>
      </c>
      <c r="D42" s="36">
        <v>31.575732537095728</v>
      </c>
      <c r="E42" s="59">
        <v>2.3213458050360001</v>
      </c>
      <c r="F42" s="36">
        <v>26.54293652308457</v>
      </c>
      <c r="G42" s="25">
        <v>1.2053698438330405</v>
      </c>
      <c r="H42" s="60">
        <v>-5.0327960140111578</v>
      </c>
      <c r="I42" s="25">
        <v>2.274830144865255</v>
      </c>
      <c r="J42" s="36">
        <v>29.90435204586144</v>
      </c>
      <c r="K42" s="59">
        <v>1.0915229473059909</v>
      </c>
      <c r="L42" s="36">
        <v>29.973874552132958</v>
      </c>
      <c r="M42" s="59">
        <v>2.0695701884982896</v>
      </c>
      <c r="N42" s="36">
        <v>29.914602413345332</v>
      </c>
      <c r="O42" s="25">
        <v>1.1587680903021504</v>
      </c>
      <c r="P42" s="60">
        <v>-5.9272138787626716E-2</v>
      </c>
      <c r="Q42" s="25">
        <v>2.162405341382645</v>
      </c>
      <c r="R42" s="36">
        <v>59.668047616309622</v>
      </c>
      <c r="S42" s="59">
        <v>1.3544889516155951</v>
      </c>
      <c r="T42" s="36">
        <v>56.61155746415568</v>
      </c>
      <c r="U42" s="59">
        <v>2.5435641868111225</v>
      </c>
      <c r="V42" s="36">
        <v>60.55167502527857</v>
      </c>
      <c r="W42" s="25">
        <v>1.3562915952966883</v>
      </c>
      <c r="X42" s="60">
        <v>3.9401175611228894</v>
      </c>
      <c r="Y42" s="26">
        <v>2.4468896306092489</v>
      </c>
      <c r="Z42" s="34"/>
      <c r="AA42" s="34"/>
    </row>
    <row r="43" spans="1:27">
      <c r="A43" s="39" t="s">
        <v>99</v>
      </c>
      <c r="B43" s="36">
        <v>52.811816747391177</v>
      </c>
      <c r="C43" s="59">
        <v>1.4756121973976581</v>
      </c>
      <c r="D43" s="36">
        <v>66.980161846438861</v>
      </c>
      <c r="E43" s="59">
        <v>4.477774906784564</v>
      </c>
      <c r="F43" s="36">
        <v>49.781479109222147</v>
      </c>
      <c r="G43" s="25">
        <v>1.8411283694383092</v>
      </c>
      <c r="H43" s="60">
        <v>-17.198682737216714</v>
      </c>
      <c r="I43" s="25">
        <v>5.2461757343597819</v>
      </c>
      <c r="J43" s="36">
        <v>55.73062723057145</v>
      </c>
      <c r="K43" s="59">
        <v>1.9875150243065194</v>
      </c>
      <c r="L43" s="36">
        <v>59.124332884688442</v>
      </c>
      <c r="M43" s="59">
        <v>4.0687188342642164</v>
      </c>
      <c r="N43" s="36">
        <v>54.959940929565001</v>
      </c>
      <c r="O43" s="25">
        <v>2.1046358463460209</v>
      </c>
      <c r="P43" s="60">
        <v>-4.1643919551234418</v>
      </c>
      <c r="Q43" s="25">
        <v>4.1335005325671546</v>
      </c>
      <c r="R43" s="36">
        <v>34.897865924548633</v>
      </c>
      <c r="S43" s="59">
        <v>1.5104956802911311</v>
      </c>
      <c r="T43" s="36">
        <v>26.786206350487149</v>
      </c>
      <c r="U43" s="59">
        <v>4.4411043421612018</v>
      </c>
      <c r="V43" s="36">
        <v>36.636075485348499</v>
      </c>
      <c r="W43" s="25">
        <v>1.969902486147094</v>
      </c>
      <c r="X43" s="60">
        <v>9.8498691348613505</v>
      </c>
      <c r="Y43" s="26">
        <v>5.395888247808089</v>
      </c>
      <c r="Z43" s="34"/>
      <c r="AA43" s="34"/>
    </row>
    <row r="44" spans="1:27">
      <c r="A44" s="39" t="s">
        <v>69</v>
      </c>
      <c r="B44" s="36">
        <v>19.128406856272559</v>
      </c>
      <c r="C44" s="59">
        <v>0.92110799716100011</v>
      </c>
      <c r="D44" s="36">
        <v>35.803600017637592</v>
      </c>
      <c r="E44" s="59">
        <v>2.3184058559946403</v>
      </c>
      <c r="F44" s="36">
        <v>14.14081806330598</v>
      </c>
      <c r="G44" s="25">
        <v>0.82541175306496228</v>
      </c>
      <c r="H44" s="60">
        <v>-21.662781954331614</v>
      </c>
      <c r="I44" s="25">
        <v>2.312038257904002</v>
      </c>
      <c r="J44" s="36">
        <v>32.193099465979529</v>
      </c>
      <c r="K44" s="59">
        <v>0.99350197263486351</v>
      </c>
      <c r="L44" s="36">
        <v>46.224874951490023</v>
      </c>
      <c r="M44" s="59">
        <v>2.1004139520169169</v>
      </c>
      <c r="N44" s="36">
        <v>28.32718021862372</v>
      </c>
      <c r="O44" s="25">
        <v>1.1044388649480708</v>
      </c>
      <c r="P44" s="60">
        <v>-17.897694732866302</v>
      </c>
      <c r="Q44" s="25">
        <v>2.3108960981825644</v>
      </c>
      <c r="R44" s="36">
        <v>64.620482131157701</v>
      </c>
      <c r="S44" s="59">
        <v>1.0449311950247007</v>
      </c>
      <c r="T44" s="36">
        <v>45.996055379114956</v>
      </c>
      <c r="U44" s="59">
        <v>2.3989936104905918</v>
      </c>
      <c r="V44" s="36">
        <v>69.897989215431522</v>
      </c>
      <c r="W44" s="25">
        <v>1.1511318614781485</v>
      </c>
      <c r="X44" s="60">
        <v>23.901933836316566</v>
      </c>
      <c r="Y44" s="26">
        <v>2.6469016988652481</v>
      </c>
      <c r="Z44" s="34"/>
      <c r="AA44" s="34"/>
    </row>
    <row r="45" spans="1:27">
      <c r="A45" s="39" t="s">
        <v>84</v>
      </c>
      <c r="B45" s="36">
        <v>56.631842386666662</v>
      </c>
      <c r="C45" s="59">
        <v>1.5013229788674629</v>
      </c>
      <c r="D45" s="36">
        <v>76.350258692879791</v>
      </c>
      <c r="E45" s="59">
        <v>3.0547201102086952</v>
      </c>
      <c r="F45" s="36">
        <v>51.508413497245193</v>
      </c>
      <c r="G45" s="25">
        <v>1.6828808643369175</v>
      </c>
      <c r="H45" s="60">
        <v>-24.841845195634598</v>
      </c>
      <c r="I45" s="25">
        <v>3.5748251148794346</v>
      </c>
      <c r="J45" s="36">
        <v>62.743103703618871</v>
      </c>
      <c r="K45" s="59">
        <v>1.4299509333730003</v>
      </c>
      <c r="L45" s="36">
        <v>75.919660849749576</v>
      </c>
      <c r="M45" s="59">
        <v>2.9455706010743481</v>
      </c>
      <c r="N45" s="36">
        <v>58.970845945947197</v>
      </c>
      <c r="O45" s="25">
        <v>1.5400196959326617</v>
      </c>
      <c r="P45" s="60">
        <v>-16.948814903802379</v>
      </c>
      <c r="Q45" s="25">
        <v>3.3790551820556303</v>
      </c>
      <c r="R45" s="36">
        <v>25.653666326941629</v>
      </c>
      <c r="S45" s="59">
        <v>1.4196645348674217</v>
      </c>
      <c r="T45" s="36">
        <v>12.06242591759759</v>
      </c>
      <c r="U45" s="59">
        <v>2.1553379128541215</v>
      </c>
      <c r="V45" s="36">
        <v>29.488936747814328</v>
      </c>
      <c r="W45" s="25">
        <v>1.6196411163345601</v>
      </c>
      <c r="X45" s="60">
        <v>17.426510830216738</v>
      </c>
      <c r="Y45" s="26">
        <v>2.734929187672464</v>
      </c>
      <c r="Z45" s="34"/>
      <c r="AA45" s="34"/>
    </row>
    <row r="46" spans="1:27">
      <c r="A46" s="39" t="s">
        <v>96</v>
      </c>
      <c r="B46" s="36">
        <v>14.267623415523721</v>
      </c>
      <c r="C46" s="59">
        <v>0.72286571766165475</v>
      </c>
      <c r="D46" s="36">
        <v>14.767859687140209</v>
      </c>
      <c r="E46" s="59">
        <v>3.9470288453058044</v>
      </c>
      <c r="F46" s="36">
        <v>14.244680686784889</v>
      </c>
      <c r="G46" s="25">
        <v>0.72282002683472268</v>
      </c>
      <c r="H46" s="60">
        <v>-0.52317900035532006</v>
      </c>
      <c r="I46" s="25">
        <v>3.9524338792804175</v>
      </c>
      <c r="J46" s="36">
        <v>41.230577618753202</v>
      </c>
      <c r="K46" s="59">
        <v>0.9937506150562101</v>
      </c>
      <c r="L46" s="36">
        <v>37.525586355476079</v>
      </c>
      <c r="M46" s="59">
        <v>5.2218837093058728</v>
      </c>
      <c r="N46" s="36">
        <v>41.425582146826741</v>
      </c>
      <c r="O46" s="25">
        <v>1.0247015695690214</v>
      </c>
      <c r="P46" s="60">
        <v>3.899995791350662</v>
      </c>
      <c r="Q46" s="25">
        <v>5.3824663288016215</v>
      </c>
      <c r="R46" s="36">
        <v>60.302701346811439</v>
      </c>
      <c r="S46" s="59">
        <v>1.0025834058540219</v>
      </c>
      <c r="T46" s="36">
        <v>63.037585293687691</v>
      </c>
      <c r="U46" s="59">
        <v>5.297814390361923</v>
      </c>
      <c r="V46" s="36">
        <v>60.155751224937113</v>
      </c>
      <c r="W46" s="25">
        <v>1.0359595007831088</v>
      </c>
      <c r="X46" s="60">
        <v>-2.8818340687505781</v>
      </c>
      <c r="Y46" s="26">
        <v>5.4693927209629276</v>
      </c>
      <c r="Z46" s="34"/>
      <c r="AA46" s="34"/>
    </row>
    <row r="47" spans="1:27">
      <c r="A47" s="39" t="s">
        <v>72</v>
      </c>
      <c r="B47" s="36">
        <v>27.00306817291364</v>
      </c>
      <c r="C47" s="59">
        <v>1.1235447310880564</v>
      </c>
      <c r="D47" s="36">
        <v>21.41118821400158</v>
      </c>
      <c r="E47" s="59">
        <v>2.1555739801972313</v>
      </c>
      <c r="F47" s="36">
        <v>27.90623743422687</v>
      </c>
      <c r="G47" s="25">
        <v>1.2183338127225605</v>
      </c>
      <c r="H47" s="60">
        <v>6.4950492202252903</v>
      </c>
      <c r="I47" s="25">
        <v>2.3620744257345074</v>
      </c>
      <c r="J47" s="36">
        <v>34.591403355756647</v>
      </c>
      <c r="K47" s="59">
        <v>1.3674685906223389</v>
      </c>
      <c r="L47" s="36">
        <v>33.708794036328712</v>
      </c>
      <c r="M47" s="59">
        <v>3.1099103841612341</v>
      </c>
      <c r="N47" s="36">
        <v>34.73278744286408</v>
      </c>
      <c r="O47" s="25">
        <v>1.4278277904585135</v>
      </c>
      <c r="P47" s="60">
        <v>1.023993406535368</v>
      </c>
      <c r="Q47" s="25">
        <v>3.2086647728996942</v>
      </c>
      <c r="R47" s="36">
        <v>62.71845028462436</v>
      </c>
      <c r="S47" s="59">
        <v>1.429937734352247</v>
      </c>
      <c r="T47" s="36">
        <v>66.154564868972258</v>
      </c>
      <c r="U47" s="59">
        <v>3.2051703045448185</v>
      </c>
      <c r="V47" s="36">
        <v>62.185471548098583</v>
      </c>
      <c r="W47" s="25">
        <v>1.4899787310435402</v>
      </c>
      <c r="X47" s="60">
        <v>-3.9690933208736752</v>
      </c>
      <c r="Y47" s="26">
        <v>3.2951115283552559</v>
      </c>
      <c r="Z47" s="34"/>
      <c r="AA47" s="34"/>
    </row>
    <row r="48" spans="1:27">
      <c r="A48" s="39" t="s">
        <v>60</v>
      </c>
      <c r="B48" s="36">
        <v>28.19827092325102</v>
      </c>
      <c r="C48" s="59">
        <v>1.273216114702717</v>
      </c>
      <c r="D48" s="36">
        <v>31.17765837725771</v>
      </c>
      <c r="E48" s="59">
        <v>2.6239269282776321</v>
      </c>
      <c r="F48" s="36">
        <v>27.402785993708939</v>
      </c>
      <c r="G48" s="25">
        <v>1.3722023294586103</v>
      </c>
      <c r="H48" s="60">
        <v>-3.7748723835487716</v>
      </c>
      <c r="I48" s="25">
        <v>2.8122259894272967</v>
      </c>
      <c r="J48" s="36">
        <v>32.418799181664497</v>
      </c>
      <c r="K48" s="59">
        <v>1.692262621726272</v>
      </c>
      <c r="L48" s="36">
        <v>36.017144740002962</v>
      </c>
      <c r="M48" s="59">
        <v>3.0939367407795144</v>
      </c>
      <c r="N48" s="36">
        <v>31.471459311616162</v>
      </c>
      <c r="O48" s="25">
        <v>1.847202965428669</v>
      </c>
      <c r="P48" s="60">
        <v>-4.5456854283868005</v>
      </c>
      <c r="Q48" s="25">
        <v>3.3370209420007706</v>
      </c>
      <c r="R48" s="36">
        <v>64.525692835865883</v>
      </c>
      <c r="S48" s="59">
        <v>1.5603913147711781</v>
      </c>
      <c r="T48" s="36">
        <v>64.138467956069221</v>
      </c>
      <c r="U48" s="59">
        <v>3.0323712226764505</v>
      </c>
      <c r="V48" s="36">
        <v>64.583787537402486</v>
      </c>
      <c r="W48" s="25">
        <v>1.7907166894094142</v>
      </c>
      <c r="X48" s="60">
        <v>0.44531958133326555</v>
      </c>
      <c r="Y48" s="26">
        <v>3.4789226886249653</v>
      </c>
      <c r="Z48" s="34"/>
      <c r="AA48" s="34"/>
    </row>
    <row r="49" spans="1:27">
      <c r="A49" s="39" t="s">
        <v>102</v>
      </c>
      <c r="B49" s="36">
        <v>30.317235055951251</v>
      </c>
      <c r="C49" s="59">
        <v>1.0320723704384827</v>
      </c>
      <c r="D49" s="36">
        <v>27.32629686098112</v>
      </c>
      <c r="E49" s="59">
        <v>2.7358671282393123</v>
      </c>
      <c r="F49" s="36">
        <v>30.839961605310862</v>
      </c>
      <c r="G49" s="25">
        <v>1.0514252360117533</v>
      </c>
      <c r="H49" s="60">
        <v>3.5136647443297413</v>
      </c>
      <c r="I49" s="25">
        <v>2.8452820749438921</v>
      </c>
      <c r="J49" s="36">
        <v>21.545467489523968</v>
      </c>
      <c r="K49" s="59">
        <v>1.1176469362883299</v>
      </c>
      <c r="L49" s="36">
        <v>22.806215639857779</v>
      </c>
      <c r="M49" s="59">
        <v>2.3510179134057272</v>
      </c>
      <c r="N49" s="36">
        <v>21.230424698749829</v>
      </c>
      <c r="O49" s="25">
        <v>1.2391088441202049</v>
      </c>
      <c r="P49" s="60">
        <v>-1.5757909411079503</v>
      </c>
      <c r="Q49" s="25">
        <v>2.481845846411352</v>
      </c>
      <c r="R49" s="36">
        <v>63.069016313367797</v>
      </c>
      <c r="S49" s="59">
        <v>1.2424152321124713</v>
      </c>
      <c r="T49" s="36">
        <v>65.806909319295826</v>
      </c>
      <c r="U49" s="59">
        <v>2.8655988665550391</v>
      </c>
      <c r="V49" s="36">
        <v>62.475110081310952</v>
      </c>
      <c r="W49" s="25">
        <v>1.340529371327885</v>
      </c>
      <c r="X49" s="60">
        <v>-3.3317992379848747</v>
      </c>
      <c r="Y49" s="26">
        <v>3.0058646185634106</v>
      </c>
      <c r="Z49" s="34"/>
      <c r="AA49" s="34"/>
    </row>
    <row r="50" spans="1:27">
      <c r="A50" s="39" t="s">
        <v>95</v>
      </c>
      <c r="B50" s="36">
        <v>76.971644527653808</v>
      </c>
      <c r="C50" s="59">
        <v>0.79573585420862281</v>
      </c>
      <c r="D50" s="36">
        <v>86.57756725255409</v>
      </c>
      <c r="E50" s="59">
        <v>1.2375442394114768</v>
      </c>
      <c r="F50" s="36">
        <v>73.000899464773568</v>
      </c>
      <c r="G50" s="25">
        <v>1.001908082645347</v>
      </c>
      <c r="H50" s="60">
        <v>-13.576667787780522</v>
      </c>
      <c r="I50" s="25">
        <v>1.5869203149908819</v>
      </c>
      <c r="J50" s="36">
        <v>63.687588182329193</v>
      </c>
      <c r="K50" s="59">
        <v>0.9074874498467087</v>
      </c>
      <c r="L50" s="36">
        <v>71.801130121381107</v>
      </c>
      <c r="M50" s="59">
        <v>1.4767495056484814</v>
      </c>
      <c r="N50" s="36">
        <v>60.322556597531218</v>
      </c>
      <c r="O50" s="25">
        <v>1.1552441639923707</v>
      </c>
      <c r="P50" s="60">
        <v>-11.478573523849889</v>
      </c>
      <c r="Q50" s="25">
        <v>1.9226870186679206</v>
      </c>
      <c r="R50" s="36">
        <v>14.993983333515679</v>
      </c>
      <c r="S50" s="59">
        <v>0.72504543488956774</v>
      </c>
      <c r="T50" s="36">
        <v>8.3755829012199179</v>
      </c>
      <c r="U50" s="59">
        <v>0.97382807636264623</v>
      </c>
      <c r="V50" s="36">
        <v>17.75299974587649</v>
      </c>
      <c r="W50" s="25">
        <v>0.91768045413949684</v>
      </c>
      <c r="X50" s="60">
        <v>9.3774168446565724</v>
      </c>
      <c r="Y50" s="26">
        <v>1.270489032127883</v>
      </c>
      <c r="Z50" s="34"/>
      <c r="AA50" s="34"/>
    </row>
    <row r="51" spans="1:27">
      <c r="A51" s="39" t="s">
        <v>75</v>
      </c>
      <c r="B51" s="36">
        <v>49.444941510239673</v>
      </c>
      <c r="C51" s="59">
        <v>1.1980007884497645</v>
      </c>
      <c r="D51" s="36">
        <v>57.173683018254607</v>
      </c>
      <c r="E51" s="59">
        <v>2.8209796961760745</v>
      </c>
      <c r="F51" s="36">
        <v>48.014416305884183</v>
      </c>
      <c r="G51" s="25">
        <v>1.2697890264332485</v>
      </c>
      <c r="H51" s="60">
        <v>-9.1592667123704246</v>
      </c>
      <c r="I51" s="25">
        <v>2.9373519438033306</v>
      </c>
      <c r="J51" s="36">
        <v>47.556588978665459</v>
      </c>
      <c r="K51" s="59">
        <v>1.1580365365200194</v>
      </c>
      <c r="L51" s="36">
        <v>45.359441228614209</v>
      </c>
      <c r="M51" s="59">
        <v>2.3534571214610418</v>
      </c>
      <c r="N51" s="36">
        <v>47.983354966937263</v>
      </c>
      <c r="O51" s="25">
        <v>1.2672606976317924</v>
      </c>
      <c r="P51" s="60">
        <v>2.6239137383230542</v>
      </c>
      <c r="Q51" s="25">
        <v>2.5783036268961208</v>
      </c>
      <c r="R51" s="36">
        <v>39.71707319180021</v>
      </c>
      <c r="S51" s="59">
        <v>1.2710103761282996</v>
      </c>
      <c r="T51" s="36">
        <v>35.40864251099083</v>
      </c>
      <c r="U51" s="59">
        <v>2.7771585339756353</v>
      </c>
      <c r="V51" s="36">
        <v>40.505295282467053</v>
      </c>
      <c r="W51" s="25">
        <v>1.356880039662943</v>
      </c>
      <c r="X51" s="60">
        <v>5.0966527714762222</v>
      </c>
      <c r="Y51" s="26">
        <v>2.9445148085021358</v>
      </c>
      <c r="Z51" s="34"/>
      <c r="AA51" s="34"/>
    </row>
    <row r="52" spans="1:27">
      <c r="A52" s="12" t="s">
        <v>59</v>
      </c>
      <c r="B52" s="313">
        <v>41.277959064701648</v>
      </c>
      <c r="C52" s="314">
        <v>1.1098626080649028</v>
      </c>
      <c r="D52" s="313">
        <v>31.825792685869409</v>
      </c>
      <c r="E52" s="314">
        <v>2.7704946118342435</v>
      </c>
      <c r="F52" s="313">
        <v>43.371548446420697</v>
      </c>
      <c r="G52" s="315">
        <v>1.2687942513638009</v>
      </c>
      <c r="H52" s="316">
        <v>11.545755760551287</v>
      </c>
      <c r="I52" s="315">
        <v>3.1816799077687334</v>
      </c>
      <c r="J52" s="313">
        <v>44.685728170688002</v>
      </c>
      <c r="K52" s="314">
        <v>1.0632577190419867</v>
      </c>
      <c r="L52" s="313">
        <v>34.986436179641693</v>
      </c>
      <c r="M52" s="314">
        <v>2.6849411557363045</v>
      </c>
      <c r="N52" s="313">
        <v>46.703051979915109</v>
      </c>
      <c r="O52" s="315">
        <v>1.3160376192938308</v>
      </c>
      <c r="P52" s="316">
        <v>11.716615800273416</v>
      </c>
      <c r="Q52" s="315">
        <v>3.2722832064467573</v>
      </c>
      <c r="R52" s="313">
        <v>47.644786525951467</v>
      </c>
      <c r="S52" s="314">
        <v>1.1410871900457777</v>
      </c>
      <c r="T52" s="313">
        <v>57.71281391096872</v>
      </c>
      <c r="U52" s="314">
        <v>2.8539277940721766</v>
      </c>
      <c r="V52" s="313">
        <v>45.46423310857076</v>
      </c>
      <c r="W52" s="315">
        <v>1.3640257562799993</v>
      </c>
      <c r="X52" s="316">
        <v>-12.24858080239796</v>
      </c>
      <c r="Y52" s="317">
        <v>3.4148351816419336</v>
      </c>
      <c r="Z52" s="34"/>
      <c r="AA52" s="34"/>
    </row>
    <row r="53" spans="1:27">
      <c r="A53" s="39" t="s">
        <v>63</v>
      </c>
      <c r="B53" s="36">
        <v>38.84528055502134</v>
      </c>
      <c r="C53" s="59">
        <v>1.0219086990657458</v>
      </c>
      <c r="D53" s="36">
        <v>56.210719387063179</v>
      </c>
      <c r="E53" s="59">
        <v>2.486089613907549</v>
      </c>
      <c r="F53" s="36">
        <v>35.444173555314542</v>
      </c>
      <c r="G53" s="25">
        <v>1.0875831906214266</v>
      </c>
      <c r="H53" s="60">
        <v>-20.766545831748637</v>
      </c>
      <c r="I53" s="25">
        <v>2.6589143873368797</v>
      </c>
      <c r="J53" s="36">
        <v>28.506470270692539</v>
      </c>
      <c r="K53" s="59">
        <v>1.0288855778426769</v>
      </c>
      <c r="L53" s="36">
        <v>33.047746753502217</v>
      </c>
      <c r="M53" s="59">
        <v>2.1269432990884556</v>
      </c>
      <c r="N53" s="36">
        <v>27.426945595693621</v>
      </c>
      <c r="O53" s="25">
        <v>1.1419258993644197</v>
      </c>
      <c r="P53" s="60">
        <v>-5.6208011578085966</v>
      </c>
      <c r="Q53" s="25">
        <v>2.4149369997032526</v>
      </c>
      <c r="R53" s="36">
        <v>50.117923536574693</v>
      </c>
      <c r="S53" s="59">
        <v>1.1414874554906755</v>
      </c>
      <c r="T53" s="36">
        <v>33.643680682639392</v>
      </c>
      <c r="U53" s="59">
        <v>2.5210767649161845</v>
      </c>
      <c r="V53" s="36">
        <v>53.530723490494573</v>
      </c>
      <c r="W53" s="25">
        <v>1.320209725687298</v>
      </c>
      <c r="X53" s="60">
        <v>19.887042807855181</v>
      </c>
      <c r="Y53" s="26">
        <v>2.8964767970493108</v>
      </c>
      <c r="Z53" s="34"/>
      <c r="AA53" s="34"/>
    </row>
    <row r="54" spans="1:27">
      <c r="A54" s="39" t="s">
        <v>90</v>
      </c>
      <c r="B54" s="36">
        <v>20.35416754605372</v>
      </c>
      <c r="C54" s="59">
        <v>1.1737602858735237</v>
      </c>
      <c r="D54" s="36">
        <v>18.341473846294161</v>
      </c>
      <c r="E54" s="59">
        <v>1.6220440895943629</v>
      </c>
      <c r="F54" s="36">
        <v>20.785704711889601</v>
      </c>
      <c r="G54" s="25">
        <v>1.3568104900196374</v>
      </c>
      <c r="H54" s="60">
        <v>2.4442308655954399</v>
      </c>
      <c r="I54" s="25">
        <v>2.0426588537507162</v>
      </c>
      <c r="J54" s="36">
        <v>19.046309536757011</v>
      </c>
      <c r="K54" s="59">
        <v>0.88588126627496078</v>
      </c>
      <c r="L54" s="36">
        <v>17.521116227974339</v>
      </c>
      <c r="M54" s="59">
        <v>1.413741145123619</v>
      </c>
      <c r="N54" s="36">
        <v>19.401083673739819</v>
      </c>
      <c r="O54" s="25">
        <v>0.95513684684249434</v>
      </c>
      <c r="P54" s="60">
        <v>1.8799674457654802</v>
      </c>
      <c r="Q54" s="25">
        <v>1.4711816652184702</v>
      </c>
      <c r="R54" s="36">
        <v>74.158913698295052</v>
      </c>
      <c r="S54" s="59">
        <v>1.1000152315423013</v>
      </c>
      <c r="T54" s="36">
        <v>75.345795333742018</v>
      </c>
      <c r="U54" s="59">
        <v>1.8635383085826596</v>
      </c>
      <c r="V54" s="36">
        <v>73.873702762445888</v>
      </c>
      <c r="W54" s="25">
        <v>1.1921640321558482</v>
      </c>
      <c r="X54" s="60">
        <v>-1.4720925712961304</v>
      </c>
      <c r="Y54" s="26">
        <v>1.9640075114932825</v>
      </c>
      <c r="Z54" s="34"/>
      <c r="AA54" s="34"/>
    </row>
    <row r="55" spans="1:27">
      <c r="A55" s="39" t="s">
        <v>70</v>
      </c>
      <c r="B55" s="36">
        <v>15.123245099715289</v>
      </c>
      <c r="C55" s="59">
        <v>0.70532975508147921</v>
      </c>
      <c r="D55" s="36">
        <v>25.763795945786448</v>
      </c>
      <c r="E55" s="59">
        <v>2.2181746530897093</v>
      </c>
      <c r="F55" s="36">
        <v>12.84389288408906</v>
      </c>
      <c r="G55" s="25">
        <v>0.73565015000753142</v>
      </c>
      <c r="H55" s="60">
        <v>-12.919903061697388</v>
      </c>
      <c r="I55" s="25">
        <v>2.4111142890471036</v>
      </c>
      <c r="J55" s="36">
        <v>27.181036087164738</v>
      </c>
      <c r="K55" s="59">
        <v>0.99614020349234667</v>
      </c>
      <c r="L55" s="36">
        <v>39.590163813790959</v>
      </c>
      <c r="M55" s="59">
        <v>2.4630020540622186</v>
      </c>
      <c r="N55" s="36">
        <v>24.573018755967599</v>
      </c>
      <c r="O55" s="25">
        <v>1.0382250953222125</v>
      </c>
      <c r="P55" s="60">
        <v>-15.01714505782336</v>
      </c>
      <c r="Q55" s="25">
        <v>2.6171358500680126</v>
      </c>
      <c r="R55" s="36">
        <v>69.562681344768535</v>
      </c>
      <c r="S55" s="59">
        <v>1.0096285190119894</v>
      </c>
      <c r="T55" s="36">
        <v>55.72957812266948</v>
      </c>
      <c r="U55" s="59">
        <v>2.5181107284759512</v>
      </c>
      <c r="V55" s="36">
        <v>72.470044105432549</v>
      </c>
      <c r="W55" s="25">
        <v>1.064358352974377</v>
      </c>
      <c r="X55" s="60">
        <v>16.74046598276307</v>
      </c>
      <c r="Y55" s="26">
        <v>2.7057061528731774</v>
      </c>
      <c r="Z55" s="34"/>
      <c r="AA55" s="34"/>
    </row>
    <row r="56" spans="1:27">
      <c r="A56" s="39" t="s">
        <v>57</v>
      </c>
      <c r="B56" s="36">
        <v>35.454836878703247</v>
      </c>
      <c r="C56" s="59">
        <v>1.1156005310361943</v>
      </c>
      <c r="D56" s="36">
        <v>33.007623224806011</v>
      </c>
      <c r="E56" s="59">
        <v>2.9622732905393816</v>
      </c>
      <c r="F56" s="36">
        <v>35.793477221342229</v>
      </c>
      <c r="G56" s="25">
        <v>1.2300750637316771</v>
      </c>
      <c r="H56" s="60">
        <v>2.7858539965362183</v>
      </c>
      <c r="I56" s="25">
        <v>3.2875971162778148</v>
      </c>
      <c r="J56" s="36">
        <v>36.260592335278012</v>
      </c>
      <c r="K56" s="59">
        <v>1.0427211550717976</v>
      </c>
      <c r="L56" s="36">
        <v>34.80569194192919</v>
      </c>
      <c r="M56" s="59">
        <v>3.0046515426469091</v>
      </c>
      <c r="N56" s="36">
        <v>36.461576078536588</v>
      </c>
      <c r="O56" s="25">
        <v>1.0707492170883475</v>
      </c>
      <c r="P56" s="60">
        <v>1.6558841366073977</v>
      </c>
      <c r="Q56" s="25">
        <v>3.0941894484981787</v>
      </c>
      <c r="R56" s="36">
        <v>52.83789913843917</v>
      </c>
      <c r="S56" s="59">
        <v>1.1486396790240299</v>
      </c>
      <c r="T56" s="36">
        <v>56.769726217328873</v>
      </c>
      <c r="U56" s="59">
        <v>3.0366800034619494</v>
      </c>
      <c r="V56" s="36">
        <v>52.303679140480121</v>
      </c>
      <c r="W56" s="25">
        <v>1.2515693079048524</v>
      </c>
      <c r="X56" s="60">
        <v>-4.4660470768487528</v>
      </c>
      <c r="Y56" s="26">
        <v>3.3465050760041941</v>
      </c>
      <c r="Z56" s="34"/>
      <c r="AA56" s="34"/>
    </row>
    <row r="57" spans="1:27">
      <c r="A57" s="39" t="s">
        <v>97</v>
      </c>
      <c r="B57" s="36">
        <v>22.88268646632508</v>
      </c>
      <c r="C57" s="59">
        <v>0.79590167492153774</v>
      </c>
      <c r="D57" s="36">
        <v>30.071072169934361</v>
      </c>
      <c r="E57" s="59">
        <v>1.6648273310129973</v>
      </c>
      <c r="F57" s="36">
        <v>19.722617211431611</v>
      </c>
      <c r="G57" s="25">
        <v>0.86446248661270297</v>
      </c>
      <c r="H57" s="60">
        <v>-10.348454958502749</v>
      </c>
      <c r="I57" s="25">
        <v>1.8584178257405937</v>
      </c>
      <c r="J57" s="36">
        <v>8.4755455049332209</v>
      </c>
      <c r="K57" s="59">
        <v>0.60004937166248518</v>
      </c>
      <c r="L57" s="36">
        <v>8.5944194635354219</v>
      </c>
      <c r="M57" s="59">
        <v>1.1954022829954043</v>
      </c>
      <c r="N57" s="36">
        <v>8.4597622094792193</v>
      </c>
      <c r="O57" s="25">
        <v>0.65846912682117487</v>
      </c>
      <c r="P57" s="60">
        <v>-0.13465725405620255</v>
      </c>
      <c r="Q57" s="25">
        <v>1.3337665125283125</v>
      </c>
      <c r="R57" s="36">
        <v>75.805116844492034</v>
      </c>
      <c r="S57" s="59">
        <v>0.83715222112736876</v>
      </c>
      <c r="T57" s="36">
        <v>69.419139066345224</v>
      </c>
      <c r="U57" s="59">
        <v>1.8373986018950119</v>
      </c>
      <c r="V57" s="36">
        <v>78.598807965953469</v>
      </c>
      <c r="W57" s="25">
        <v>0.97370280610568249</v>
      </c>
      <c r="X57" s="60">
        <v>9.1796688996082452</v>
      </c>
      <c r="Y57" s="26">
        <v>2.1633095693241411</v>
      </c>
      <c r="Z57" s="34"/>
      <c r="AA57" s="34"/>
    </row>
    <row r="58" spans="1:27">
      <c r="A58" s="89" t="s">
        <v>62</v>
      </c>
      <c r="B58" s="36">
        <v>35.12714479146031</v>
      </c>
      <c r="C58" s="59">
        <v>1.7732863397918017</v>
      </c>
      <c r="D58" s="36">
        <v>34.619133628939473</v>
      </c>
      <c r="E58" s="59">
        <v>3.857638039926472</v>
      </c>
      <c r="F58" s="36">
        <v>35.179071814467569</v>
      </c>
      <c r="G58" s="25">
        <v>1.8079589706364987</v>
      </c>
      <c r="H58" s="60">
        <v>0.55993818552809671</v>
      </c>
      <c r="I58" s="25">
        <v>3.7421434810145255</v>
      </c>
      <c r="J58" s="36">
        <v>32.862397641653153</v>
      </c>
      <c r="K58" s="59">
        <v>1.841739499311507</v>
      </c>
      <c r="L58" s="36">
        <v>30.472256978003429</v>
      </c>
      <c r="M58" s="59">
        <v>3.5503350895964267</v>
      </c>
      <c r="N58" s="36">
        <v>33.102794201939773</v>
      </c>
      <c r="O58" s="25">
        <v>1.9067005793194114</v>
      </c>
      <c r="P58" s="60">
        <v>2.6305372239363436</v>
      </c>
      <c r="Q58" s="25">
        <v>3.5322270353302669</v>
      </c>
      <c r="R58" s="36">
        <v>54.771174344495407</v>
      </c>
      <c r="S58" s="59">
        <v>2.0525793901529523</v>
      </c>
      <c r="T58" s="36">
        <v>56.350113218222411</v>
      </c>
      <c r="U58" s="59">
        <v>4.0779405964904241</v>
      </c>
      <c r="V58" s="36">
        <v>54.586511440504758</v>
      </c>
      <c r="W58" s="25">
        <v>2.1109171986969528</v>
      </c>
      <c r="X58" s="60">
        <v>-1.7636017777176534</v>
      </c>
      <c r="Y58" s="26">
        <v>4.0101501876423109</v>
      </c>
      <c r="Z58" s="34"/>
      <c r="AA58" s="34"/>
    </row>
    <row r="59" spans="1:27">
      <c r="A59" s="39" t="s">
        <v>79</v>
      </c>
      <c r="B59" s="36">
        <v>47.801694952684088</v>
      </c>
      <c r="C59" s="59">
        <v>1.9980599938130108</v>
      </c>
      <c r="D59" s="36">
        <v>61.534956250331149</v>
      </c>
      <c r="E59" s="59">
        <v>3.2602415373427913</v>
      </c>
      <c r="F59" s="36">
        <v>43.472516914026507</v>
      </c>
      <c r="G59" s="25">
        <v>2.1353810782401146</v>
      </c>
      <c r="H59" s="60">
        <v>-18.062439336304642</v>
      </c>
      <c r="I59" s="25">
        <v>3.7865435232516251</v>
      </c>
      <c r="J59" s="36">
        <v>50.790722319000317</v>
      </c>
      <c r="K59" s="59">
        <v>2.0575269098456612</v>
      </c>
      <c r="L59" s="36">
        <v>59.35120576523726</v>
      </c>
      <c r="M59" s="59">
        <v>3.4900554809769848</v>
      </c>
      <c r="N59" s="36">
        <v>48.099970308427103</v>
      </c>
      <c r="O59" s="25">
        <v>2.0295466727357083</v>
      </c>
      <c r="P59" s="60">
        <v>-11.251235456810157</v>
      </c>
      <c r="Q59" s="25">
        <v>3.4589662937499726</v>
      </c>
      <c r="R59" s="36">
        <v>39.492953490151152</v>
      </c>
      <c r="S59" s="59">
        <v>2.2446327830593331</v>
      </c>
      <c r="T59" s="36">
        <v>31.454546201136392</v>
      </c>
      <c r="U59" s="59">
        <v>4.113773922437816</v>
      </c>
      <c r="V59" s="36">
        <v>41.97968019635568</v>
      </c>
      <c r="W59" s="25">
        <v>2.4985381635913453</v>
      </c>
      <c r="X59" s="60">
        <v>10.525133995219289</v>
      </c>
      <c r="Y59" s="26">
        <v>4.7895222706049019</v>
      </c>
      <c r="Z59" s="34"/>
      <c r="AA59" s="34"/>
    </row>
    <row r="60" spans="1:27">
      <c r="A60" s="89" t="s">
        <v>89</v>
      </c>
      <c r="B60" s="36">
        <v>58.65539682558115</v>
      </c>
      <c r="C60" s="59">
        <v>0.56345139453646187</v>
      </c>
      <c r="D60" s="36">
        <v>64.490184765565019</v>
      </c>
      <c r="E60" s="59">
        <v>1.418655815878916</v>
      </c>
      <c r="F60" s="36">
        <v>57.530474386458202</v>
      </c>
      <c r="G60" s="25">
        <v>0.60890513270461211</v>
      </c>
      <c r="H60" s="60">
        <v>-6.9597103791068164</v>
      </c>
      <c r="I60" s="25">
        <v>1.5421521202901711</v>
      </c>
      <c r="J60" s="36">
        <v>51.846225524726243</v>
      </c>
      <c r="K60" s="59">
        <v>0.65528828715381526</v>
      </c>
      <c r="L60" s="36">
        <v>58.029041601788443</v>
      </c>
      <c r="M60" s="59">
        <v>1.6574170813646858</v>
      </c>
      <c r="N60" s="36">
        <v>50.671329696950252</v>
      </c>
      <c r="O60" s="25">
        <v>0.70254475075123046</v>
      </c>
      <c r="P60" s="60">
        <v>-7.3577119048381903</v>
      </c>
      <c r="Q60" s="25">
        <v>1.7840711406675338</v>
      </c>
      <c r="R60" s="36">
        <v>32.068609182977113</v>
      </c>
      <c r="S60" s="59">
        <v>0.56669823256087559</v>
      </c>
      <c r="T60" s="36">
        <v>27.609472112049509</v>
      </c>
      <c r="U60" s="59">
        <v>1.3456666852146484</v>
      </c>
      <c r="V60" s="36">
        <v>32.871761615183956</v>
      </c>
      <c r="W60" s="25">
        <v>0.60293632576784639</v>
      </c>
      <c r="X60" s="60">
        <v>5.262289503134447</v>
      </c>
      <c r="Y60" s="26">
        <v>1.4328467978178074</v>
      </c>
      <c r="Z60" s="34"/>
      <c r="AA60" s="34"/>
    </row>
    <row r="61" spans="1:27">
      <c r="A61" s="110" t="s">
        <v>81</v>
      </c>
      <c r="B61" s="36">
        <v>29.38014577227332</v>
      </c>
      <c r="C61" s="59">
        <v>0.2122924045649674</v>
      </c>
      <c r="D61" s="36">
        <v>35.824197433755288</v>
      </c>
      <c r="E61" s="59">
        <v>0.4771774210181679</v>
      </c>
      <c r="F61" s="36">
        <v>27.58926166063922</v>
      </c>
      <c r="G61" s="25">
        <v>0.22932396187235921</v>
      </c>
      <c r="H61" s="60">
        <v>-8.2349357731160762</v>
      </c>
      <c r="I61" s="25">
        <v>0.51775291394046696</v>
      </c>
      <c r="J61" s="36">
        <v>34.67933784978355</v>
      </c>
      <c r="K61" s="59">
        <v>0.2131155424084008</v>
      </c>
      <c r="L61" s="36">
        <v>38.946121053611499</v>
      </c>
      <c r="M61" s="59">
        <v>0.50785125594301461</v>
      </c>
      <c r="N61" s="36">
        <v>33.588472877139047</v>
      </c>
      <c r="O61" s="25">
        <v>0.2318402779328616</v>
      </c>
      <c r="P61" s="60">
        <v>-5.3576481764724448</v>
      </c>
      <c r="Q61" s="25">
        <v>0.54990207139783109</v>
      </c>
      <c r="R61" s="36">
        <v>58.140371512419648</v>
      </c>
      <c r="S61" s="59">
        <v>0.22812657889900129</v>
      </c>
      <c r="T61" s="36">
        <v>51.423505206991273</v>
      </c>
      <c r="U61" s="59">
        <v>0.52069031460317217</v>
      </c>
      <c r="V61" s="36">
        <v>59.886066387585387</v>
      </c>
      <c r="W61" s="25">
        <v>0.25137271085281998</v>
      </c>
      <c r="X61" s="60">
        <v>8.4625611805941272</v>
      </c>
      <c r="Y61" s="26">
        <v>0.57189848255503062</v>
      </c>
      <c r="Z61" s="34"/>
      <c r="AA61" s="34"/>
    </row>
    <row r="62" spans="1:27">
      <c r="A62" s="110" t="s">
        <v>103</v>
      </c>
      <c r="B62" s="36">
        <v>28.682670593261719</v>
      </c>
      <c r="C62" s="59">
        <v>0.31637585163116461</v>
      </c>
      <c r="D62" s="36">
        <v>32.521240234375</v>
      </c>
      <c r="E62" s="59">
        <v>0.58649075031280518</v>
      </c>
      <c r="F62" s="36">
        <v>27.586528778076168</v>
      </c>
      <c r="G62" s="25">
        <v>0.35889095067977911</v>
      </c>
      <c r="H62" s="60">
        <v>-4.9347124099731454</v>
      </c>
      <c r="I62" s="25">
        <v>0.67732340097427368</v>
      </c>
      <c r="J62" s="36">
        <v>32.550315856933587</v>
      </c>
      <c r="K62" s="59">
        <v>0.33029425144195562</v>
      </c>
      <c r="L62" s="36">
        <v>34.38470458984375</v>
      </c>
      <c r="M62" s="59">
        <v>0.77685314416885376</v>
      </c>
      <c r="N62" s="36">
        <v>32.105918884277337</v>
      </c>
      <c r="O62" s="25">
        <v>0.34683552384376531</v>
      </c>
      <c r="P62" s="60">
        <v>-2.2787868976593022</v>
      </c>
      <c r="Q62" s="25">
        <v>0.82288169860839844</v>
      </c>
      <c r="R62" s="36">
        <v>60.922405242919922</v>
      </c>
      <c r="S62" s="59">
        <v>0.34683996438980103</v>
      </c>
      <c r="T62" s="36">
        <v>57.795200347900391</v>
      </c>
      <c r="U62" s="59">
        <v>0.71043550968170166</v>
      </c>
      <c r="V62" s="36">
        <v>61.7158203125</v>
      </c>
      <c r="W62" s="25">
        <v>0.38401293754577642</v>
      </c>
      <c r="X62" s="60">
        <v>3.9206182956695561</v>
      </c>
      <c r="Y62" s="26">
        <v>0.78416842222213745</v>
      </c>
      <c r="Z62" s="34"/>
      <c r="AA62" s="34"/>
    </row>
    <row r="63" spans="1:27" ht="14" thickBot="1">
      <c r="A63" s="111" t="s">
        <v>111</v>
      </c>
      <c r="B63" s="38">
        <v>32.16103090498838</v>
      </c>
      <c r="C63" s="30">
        <v>0.17858482769696851</v>
      </c>
      <c r="D63" s="38">
        <v>37.173207400269263</v>
      </c>
      <c r="E63" s="30">
        <v>0.39877119036499781</v>
      </c>
      <c r="F63" s="38">
        <v>30.763742874352541</v>
      </c>
      <c r="G63" s="31">
        <v>0.1918580145801646</v>
      </c>
      <c r="H63" s="32">
        <v>-6.4094645259167136</v>
      </c>
      <c r="I63" s="31">
        <v>0.42401152162127148</v>
      </c>
      <c r="J63" s="38">
        <v>35.620604254333479</v>
      </c>
      <c r="K63" s="30">
        <v>0.1813675381141312</v>
      </c>
      <c r="L63" s="38">
        <v>38.733287432458532</v>
      </c>
      <c r="M63" s="30">
        <v>0.4093096491172431</v>
      </c>
      <c r="N63" s="38">
        <v>34.785232362751408</v>
      </c>
      <c r="O63" s="31">
        <v>0.19627474407882969</v>
      </c>
      <c r="P63" s="32">
        <v>-3.9480550697071162</v>
      </c>
      <c r="Q63" s="31">
        <v>0.44006217671821263</v>
      </c>
      <c r="R63" s="38">
        <v>56.36009065159714</v>
      </c>
      <c r="S63" s="30">
        <v>0.19305485014300361</v>
      </c>
      <c r="T63" s="38">
        <v>51.461112006202342</v>
      </c>
      <c r="U63" s="30">
        <v>0.42601167127834522</v>
      </c>
      <c r="V63" s="38">
        <v>57.656868138777583</v>
      </c>
      <c r="W63" s="31">
        <v>0.2090614721991238</v>
      </c>
      <c r="X63" s="32">
        <v>6.1957561325752506</v>
      </c>
      <c r="Y63" s="33">
        <v>0.45941622283118833</v>
      </c>
      <c r="Z63" s="34"/>
      <c r="AA63" s="34"/>
    </row>
    <row r="64" spans="1:27">
      <c r="A64" s="24"/>
      <c r="B64" s="60"/>
      <c r="C64" s="59"/>
      <c r="D64" s="60"/>
      <c r="E64" s="59"/>
      <c r="F64" s="60"/>
      <c r="G64" s="59"/>
      <c r="H64" s="60"/>
      <c r="I64" s="59"/>
      <c r="J64" s="60"/>
      <c r="K64" s="59"/>
      <c r="L64" s="60"/>
      <c r="M64" s="59"/>
      <c r="N64" s="60"/>
      <c r="O64" s="59"/>
      <c r="P64" s="60"/>
      <c r="Q64" s="59"/>
      <c r="R64" s="60"/>
      <c r="S64" s="59"/>
      <c r="T64" s="60"/>
      <c r="U64" s="59"/>
      <c r="V64" s="60"/>
      <c r="W64" s="59"/>
      <c r="X64" s="60"/>
      <c r="Y64" s="59"/>
      <c r="Z64" s="34"/>
      <c r="AA64" s="34"/>
    </row>
    <row r="65" spans="1:27" ht="26" customHeight="1">
      <c r="A65" s="425" t="s">
        <v>503</v>
      </c>
      <c r="B65" s="425"/>
      <c r="C65" s="425"/>
      <c r="D65" s="425"/>
      <c r="E65" s="425"/>
      <c r="F65" s="425"/>
      <c r="G65" s="425"/>
      <c r="H65" s="425"/>
      <c r="I65" s="425"/>
      <c r="J65" s="425"/>
      <c r="K65" s="425"/>
      <c r="L65" s="425"/>
      <c r="M65" s="425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</row>
    <row r="66" spans="1:27">
      <c r="A66" s="58" t="s">
        <v>476</v>
      </c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</row>
    <row r="67" spans="1:27">
      <c r="A67" s="5" t="s">
        <v>473</v>
      </c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</row>
    <row r="68" spans="1:27">
      <c r="A68" s="204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</row>
    <row r="69" spans="1:27">
      <c r="A69" s="205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</row>
    <row r="70" spans="1:27"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</row>
    <row r="71" spans="1:27"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</row>
  </sheetData>
  <sortState xmlns:xlrd2="http://schemas.microsoft.com/office/spreadsheetml/2017/richdata2" ref="A12:Y60">
    <sortCondition ref="A12"/>
  </sortState>
  <customSheetViews>
    <customSheetView guid="{C6F97F9E-B600-4C17-894D-590A32101059}" scale="80" showGridLines="0" topLeftCell="A16">
      <selection activeCell="F54" sqref="F54"/>
      <pageMargins left="0.7" right="0.7" top="0.75" bottom="0.75" header="0.3" footer="0.3"/>
      <pageSetup paperSize="9" orientation="portrait" r:id="rId1"/>
    </customSheetView>
    <customSheetView guid="{FDFE99BC-6C4F-47A7-A6F0-C356BD0C43CF}" scale="80" showGridLines="0" topLeftCell="A16">
      <selection activeCell="F54" sqref="F54"/>
      <pageMargins left="0.7" right="0.7" top="0.75" bottom="0.75" header="0.3" footer="0.3"/>
      <pageSetup paperSize="9" orientation="portrait" r:id="rId2"/>
    </customSheetView>
  </customSheetViews>
  <mergeCells count="17">
    <mergeCell ref="B7:Y7"/>
    <mergeCell ref="B8:I8"/>
    <mergeCell ref="J8:Q8"/>
    <mergeCell ref="R8:Y8"/>
    <mergeCell ref="B9:C9"/>
    <mergeCell ref="N9:O9"/>
    <mergeCell ref="P9:Q9"/>
    <mergeCell ref="R9:S9"/>
    <mergeCell ref="T9:U9"/>
    <mergeCell ref="L9:M9"/>
    <mergeCell ref="J9:K9"/>
    <mergeCell ref="H9:I9"/>
    <mergeCell ref="F9:G9"/>
    <mergeCell ref="D9:E9"/>
    <mergeCell ref="A65:M65"/>
    <mergeCell ref="V9:W9"/>
    <mergeCell ref="X9:Y9"/>
  </mergeCells>
  <conditionalFormatting sqref="H12:H63 P12:P63 X12:X63">
    <cfRule type="expression" dxfId="83" priority="3">
      <formula>ABS(H12/I12)&gt;=1.96</formula>
    </cfRule>
  </conditionalFormatting>
  <pageMargins left="0.7" right="0.7" top="0.75" bottom="0.75" header="0.3" footer="0.3"/>
  <pageSetup paperSize="9" orientation="portrait"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9"/>
  <dimension ref="A1:Z25"/>
  <sheetViews>
    <sheetView showGridLines="0" zoomScaleNormal="100" workbookViewId="0"/>
  </sheetViews>
  <sheetFormatPr baseColWidth="10" defaultColWidth="8.83203125" defaultRowHeight="13"/>
  <cols>
    <col min="1" max="1" width="31.33203125" style="5" customWidth="1"/>
    <col min="2" max="16384" width="8.83203125" style="5"/>
  </cols>
  <sheetData>
    <row r="1" spans="1:26">
      <c r="A1" s="5" t="str">
        <f ca="1">RIGHT(CELL("Filename",A1),LEN(CELL("Filename",A1))-FIND("]",CELL("Filename",A1)))</f>
        <v>Tabela BMUL.NO.INDUC_CS_I3</v>
      </c>
      <c r="C1" s="23"/>
      <c r="J1" s="202" t="s">
        <v>417</v>
      </c>
      <c r="O1" s="196"/>
    </row>
    <row r="2" spans="1:26">
      <c r="C2" s="23"/>
      <c r="J2" s="202" t="s">
        <v>440</v>
      </c>
      <c r="O2" s="196"/>
    </row>
    <row r="3" spans="1:26">
      <c r="A3" s="23" t="s">
        <v>361</v>
      </c>
      <c r="O3" s="196"/>
    </row>
    <row r="4" spans="1:26" ht="12.75" customHeight="1">
      <c r="A4" s="69" t="s">
        <v>530</v>
      </c>
    </row>
    <row r="5" spans="1:26" ht="12.75" customHeight="1">
      <c r="A5" s="69"/>
    </row>
    <row r="6" spans="1:26">
      <c r="A6" s="69"/>
    </row>
    <row r="7" spans="1:26" ht="14" thickBot="1"/>
    <row r="8" spans="1:26" s="40" customFormat="1" ht="50.25" customHeight="1">
      <c r="A8" s="11"/>
      <c r="B8" s="348" t="s">
        <v>232</v>
      </c>
      <c r="C8" s="349"/>
      <c r="D8" s="349"/>
      <c r="E8" s="349"/>
      <c r="F8" s="349"/>
      <c r="G8" s="350"/>
      <c r="Z8" s="281" t="s">
        <v>466</v>
      </c>
    </row>
    <row r="9" spans="1:26" s="40" customFormat="1" ht="51.75" customHeight="1">
      <c r="A9" s="12"/>
      <c r="B9" s="345" t="s">
        <v>229</v>
      </c>
      <c r="C9" s="346"/>
      <c r="D9" s="345" t="s">
        <v>230</v>
      </c>
      <c r="E9" s="346"/>
      <c r="F9" s="345" t="s">
        <v>231</v>
      </c>
      <c r="G9" s="357"/>
    </row>
    <row r="10" spans="1:26" s="35" customFormat="1">
      <c r="A10" s="13"/>
      <c r="B10" s="19" t="s">
        <v>0</v>
      </c>
      <c r="C10" s="21" t="s">
        <v>485</v>
      </c>
      <c r="D10" s="19" t="s">
        <v>0</v>
      </c>
      <c r="E10" s="21" t="s">
        <v>485</v>
      </c>
      <c r="F10" s="19" t="s">
        <v>0</v>
      </c>
      <c r="G10" s="22" t="s">
        <v>485</v>
      </c>
    </row>
    <row r="11" spans="1:26">
      <c r="A11" s="63"/>
      <c r="B11" s="131"/>
      <c r="C11" s="131"/>
      <c r="D11" s="132"/>
      <c r="E11" s="131"/>
      <c r="F11" s="132"/>
      <c r="G11" s="133"/>
      <c r="H11" s="72"/>
      <c r="I11" s="72"/>
    </row>
    <row r="12" spans="1:26">
      <c r="A12" s="39" t="s">
        <v>73</v>
      </c>
      <c r="B12" s="36">
        <v>33.548979956017263</v>
      </c>
      <c r="C12" s="59">
        <v>1.9502860788372647</v>
      </c>
      <c r="D12" s="36">
        <v>37.617956117835142</v>
      </c>
      <c r="E12" s="59">
        <v>1.7922239375363409</v>
      </c>
      <c r="F12" s="36">
        <v>53.254490370313093</v>
      </c>
      <c r="G12" s="26">
        <v>1.9730304389882876</v>
      </c>
      <c r="H12" s="34"/>
      <c r="I12" s="34"/>
    </row>
    <row r="13" spans="1:26">
      <c r="A13" s="39" t="s">
        <v>101</v>
      </c>
      <c r="B13" s="36">
        <v>31.782076003195218</v>
      </c>
      <c r="C13" s="59">
        <v>1.1302647845500311</v>
      </c>
      <c r="D13" s="36">
        <v>35.122627173545652</v>
      </c>
      <c r="E13" s="59">
        <v>1.2904176071043354</v>
      </c>
      <c r="F13" s="36">
        <v>58.836112685753569</v>
      </c>
      <c r="G13" s="26">
        <v>1.2898342972414889</v>
      </c>
      <c r="H13" s="34"/>
      <c r="I13" s="34"/>
    </row>
    <row r="14" spans="1:26">
      <c r="A14" s="39" t="s">
        <v>71</v>
      </c>
      <c r="B14" s="36">
        <v>42.580905071809681</v>
      </c>
      <c r="C14" s="59">
        <v>1.8979111305358136</v>
      </c>
      <c r="D14" s="36">
        <v>51.575311030736557</v>
      </c>
      <c r="E14" s="59">
        <v>1.7818904552896939</v>
      </c>
      <c r="F14" s="36">
        <v>39.018131373395448</v>
      </c>
      <c r="G14" s="26">
        <v>1.9588899388561483</v>
      </c>
      <c r="H14" s="34"/>
      <c r="I14" s="34"/>
    </row>
    <row r="15" spans="1:26">
      <c r="A15" s="39" t="s">
        <v>68</v>
      </c>
      <c r="B15" s="36">
        <v>45.315647153599599</v>
      </c>
      <c r="C15" s="59">
        <v>1.9503094230720186</v>
      </c>
      <c r="D15" s="36">
        <v>57.76464754052936</v>
      </c>
      <c r="E15" s="59">
        <v>1.6781148103417476</v>
      </c>
      <c r="F15" s="36">
        <v>37.903240561103622</v>
      </c>
      <c r="G15" s="26">
        <v>1.5702651753793766</v>
      </c>
      <c r="H15" s="34"/>
      <c r="I15" s="34"/>
    </row>
    <row r="16" spans="1:26">
      <c r="A16" s="39" t="s">
        <v>96</v>
      </c>
      <c r="B16" s="36">
        <v>17.13651247250117</v>
      </c>
      <c r="C16" s="59">
        <v>0.70027942456091163</v>
      </c>
      <c r="D16" s="36">
        <v>44.84707788196782</v>
      </c>
      <c r="E16" s="59">
        <v>1.046967326172785</v>
      </c>
      <c r="F16" s="36">
        <v>57.285491576180853</v>
      </c>
      <c r="G16" s="26">
        <v>1.0263970596331484</v>
      </c>
      <c r="H16" s="34"/>
      <c r="I16" s="34"/>
    </row>
    <row r="17" spans="1:13">
      <c r="A17" s="12" t="s">
        <v>59</v>
      </c>
      <c r="B17" s="313">
        <v>40.36231683570535</v>
      </c>
      <c r="C17" s="314">
        <v>1.0763596532438369</v>
      </c>
      <c r="D17" s="313">
        <v>46.800681167814439</v>
      </c>
      <c r="E17" s="314">
        <v>1.1585684498303424</v>
      </c>
      <c r="F17" s="313">
        <v>46.317190666365711</v>
      </c>
      <c r="G17" s="317">
        <v>1.1702591270462515</v>
      </c>
      <c r="H17" s="34"/>
      <c r="I17" s="34"/>
    </row>
    <row r="18" spans="1:13">
      <c r="A18" s="39" t="s">
        <v>70</v>
      </c>
      <c r="B18" s="36">
        <v>20.55745946787879</v>
      </c>
      <c r="C18" s="59">
        <v>0.87662893146227949</v>
      </c>
      <c r="D18" s="36">
        <v>35.332621930679593</v>
      </c>
      <c r="E18" s="59">
        <v>1.1258241151631521</v>
      </c>
      <c r="F18" s="36">
        <v>60.200365093356737</v>
      </c>
      <c r="G18" s="26">
        <v>1.0966353067799866</v>
      </c>
      <c r="H18" s="34"/>
      <c r="I18" s="34"/>
    </row>
    <row r="19" spans="1:13">
      <c r="A19" s="39" t="s">
        <v>57</v>
      </c>
      <c r="B19" s="36">
        <v>41.868078044771849</v>
      </c>
      <c r="C19" s="59">
        <v>1.1720849663636062</v>
      </c>
      <c r="D19" s="36">
        <v>40.55966041738791</v>
      </c>
      <c r="E19" s="59">
        <v>1.0459213267492975</v>
      </c>
      <c r="F19" s="36">
        <v>47.502887048626611</v>
      </c>
      <c r="G19" s="26">
        <v>1.155122665353491</v>
      </c>
      <c r="H19" s="34"/>
      <c r="I19" s="34"/>
    </row>
    <row r="20" spans="1:13">
      <c r="A20" s="39" t="s">
        <v>97</v>
      </c>
      <c r="B20" s="36">
        <v>26.624936961836589</v>
      </c>
      <c r="C20" s="59">
        <v>1.0356651637775172</v>
      </c>
      <c r="D20" s="36">
        <v>9.5113088769345726</v>
      </c>
      <c r="E20" s="59">
        <v>0.58803761043335567</v>
      </c>
      <c r="F20" s="36">
        <v>73.223456839409451</v>
      </c>
      <c r="G20" s="26">
        <v>0.94732785427083388</v>
      </c>
      <c r="H20" s="34"/>
      <c r="I20" s="34"/>
    </row>
    <row r="21" spans="1:13">
      <c r="A21" s="39" t="s">
        <v>62</v>
      </c>
      <c r="B21" s="36">
        <v>40.359910954399041</v>
      </c>
      <c r="C21" s="59">
        <v>1.6627276981843828</v>
      </c>
      <c r="D21" s="36">
        <v>37.20900678817717</v>
      </c>
      <c r="E21" s="59">
        <v>1.4644174152200111</v>
      </c>
      <c r="F21" s="36">
        <v>47.807253754325622</v>
      </c>
      <c r="G21" s="26">
        <v>1.5047504325591676</v>
      </c>
      <c r="H21" s="34"/>
      <c r="I21" s="34"/>
    </row>
    <row r="22" spans="1:13" ht="14" thickBot="1">
      <c r="A22" s="103" t="s">
        <v>89</v>
      </c>
      <c r="B22" s="38">
        <v>59.323541624905531</v>
      </c>
      <c r="C22" s="30">
        <v>0.75100542085932842</v>
      </c>
      <c r="D22" s="38">
        <v>52.334348065158999</v>
      </c>
      <c r="E22" s="30">
        <v>0.75897615306377597</v>
      </c>
      <c r="F22" s="38">
        <v>31.52048400661182</v>
      </c>
      <c r="G22" s="33">
        <v>0.71169552367585431</v>
      </c>
      <c r="H22" s="34"/>
      <c r="I22" s="34"/>
    </row>
    <row r="23" spans="1:13">
      <c r="B23" s="34"/>
      <c r="C23" s="34"/>
      <c r="D23" s="34"/>
      <c r="E23" s="34"/>
      <c r="F23" s="34"/>
      <c r="G23" s="34"/>
      <c r="H23" s="34"/>
      <c r="I23" s="34"/>
    </row>
    <row r="24" spans="1:13" ht="27" customHeight="1">
      <c r="A24" s="425" t="s">
        <v>503</v>
      </c>
      <c r="B24" s="425"/>
      <c r="C24" s="425"/>
      <c r="D24" s="425"/>
      <c r="E24" s="425"/>
      <c r="F24" s="425"/>
      <c r="G24" s="425"/>
      <c r="H24" s="425"/>
      <c r="I24" s="425"/>
      <c r="J24" s="425"/>
      <c r="K24" s="425"/>
      <c r="L24" s="425"/>
      <c r="M24" s="425"/>
    </row>
    <row r="25" spans="1:13">
      <c r="A25" s="58" t="s">
        <v>476</v>
      </c>
      <c r="B25" s="34"/>
      <c r="C25" s="34"/>
      <c r="D25" s="34"/>
      <c r="E25" s="34"/>
      <c r="F25" s="34"/>
      <c r="G25" s="34"/>
      <c r="H25" s="34"/>
      <c r="I25" s="34"/>
    </row>
  </sheetData>
  <sortState xmlns:xlrd2="http://schemas.microsoft.com/office/spreadsheetml/2017/richdata2" ref="A12:G22">
    <sortCondition ref="A12"/>
  </sortState>
  <customSheetViews>
    <customSheetView guid="{C6F97F9E-B600-4C17-894D-590A32101059}" scale="80" showGridLines="0">
      <pageMargins left="0.7" right="0.7" top="0.75" bottom="0.75" header="0.3" footer="0.3"/>
      <pageSetup paperSize="9" orientation="portrait" r:id="rId1"/>
    </customSheetView>
    <customSheetView guid="{FDFE99BC-6C4F-47A7-A6F0-C356BD0C43CF}" scale="80" showGridLines="0">
      <pageMargins left="0.7" right="0.7" top="0.75" bottom="0.75" header="0.3" footer="0.3"/>
      <pageSetup paperSize="9" orientation="portrait" r:id="rId2"/>
    </customSheetView>
  </customSheetViews>
  <mergeCells count="5">
    <mergeCell ref="B8:G8"/>
    <mergeCell ref="B9:C9"/>
    <mergeCell ref="D9:E9"/>
    <mergeCell ref="F9:G9"/>
    <mergeCell ref="A24:M24"/>
  </mergeCells>
  <pageMargins left="0.7" right="0.7" top="0.75" bottom="0.75" header="0.3" footer="0.3"/>
  <pageSetup paperSize="9" orientation="portrait"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42"/>
  <dimension ref="A1:BJ75"/>
  <sheetViews>
    <sheetView showGridLines="0" topLeftCell="A56" zoomScaleNormal="100" workbookViewId="0"/>
  </sheetViews>
  <sheetFormatPr baseColWidth="10" defaultColWidth="8.83203125" defaultRowHeight="13"/>
  <cols>
    <col min="1" max="1" width="34" style="5" customWidth="1"/>
    <col min="2" max="9" width="10.33203125" style="5" customWidth="1"/>
    <col min="10" max="16384" width="8.83203125" style="5"/>
  </cols>
  <sheetData>
    <row r="1" spans="1:62">
      <c r="A1" s="5" t="str">
        <f ca="1">RIGHT(CELL("Filename",A1),LEN(CELL("Filename",A1))-FIND("]",CELL("Filename",A1)))</f>
        <v>Tabela BMUL.TP.INDUC_ELEM</v>
      </c>
      <c r="J1" s="177" t="s">
        <v>418</v>
      </c>
      <c r="O1" s="274"/>
    </row>
    <row r="2" spans="1:62">
      <c r="A2" s="2"/>
      <c r="J2" s="214" t="s">
        <v>441</v>
      </c>
      <c r="O2" s="196"/>
    </row>
    <row r="3" spans="1:62">
      <c r="A3" s="23" t="s">
        <v>508</v>
      </c>
      <c r="O3" s="196"/>
    </row>
    <row r="4" spans="1:62">
      <c r="A4" s="69" t="s">
        <v>533</v>
      </c>
    </row>
    <row r="5" spans="1:62">
      <c r="A5" s="2"/>
    </row>
    <row r="6" spans="1:62" ht="14" thickBot="1">
      <c r="A6" s="69"/>
    </row>
    <row r="7" spans="1:62" s="40" customFormat="1" ht="15.5" customHeight="1">
      <c r="A7" s="41"/>
      <c r="B7" s="348" t="s">
        <v>377</v>
      </c>
      <c r="C7" s="349"/>
      <c r="D7" s="349"/>
      <c r="E7" s="349"/>
      <c r="F7" s="349"/>
      <c r="G7" s="349"/>
      <c r="H7" s="349"/>
      <c r="I7" s="349"/>
      <c r="J7" s="349"/>
      <c r="K7" s="349"/>
      <c r="L7" s="349"/>
      <c r="M7" s="349"/>
      <c r="N7" s="349"/>
      <c r="O7" s="349"/>
      <c r="P7" s="349"/>
      <c r="Q7" s="349"/>
      <c r="R7" s="349"/>
      <c r="S7" s="349"/>
      <c r="T7" s="349"/>
      <c r="U7" s="349"/>
      <c r="V7" s="349"/>
      <c r="W7" s="349"/>
      <c r="X7" s="349"/>
      <c r="Y7" s="349"/>
      <c r="Z7" s="349"/>
      <c r="AA7" s="349"/>
      <c r="AB7" s="349"/>
      <c r="AC7" s="349"/>
      <c r="AD7" s="349"/>
      <c r="AE7" s="349"/>
      <c r="AF7" s="349"/>
      <c r="AG7" s="349"/>
      <c r="AH7" s="349"/>
      <c r="AI7" s="349"/>
      <c r="AJ7" s="349"/>
      <c r="AK7" s="349"/>
      <c r="AL7" s="349"/>
      <c r="AM7" s="349"/>
      <c r="AN7" s="349"/>
      <c r="AO7" s="349"/>
      <c r="AP7" s="349"/>
      <c r="AQ7" s="349"/>
      <c r="AR7" s="349"/>
      <c r="AS7" s="349"/>
      <c r="AT7" s="349"/>
      <c r="AU7" s="349"/>
      <c r="AV7" s="349"/>
      <c r="AW7" s="349"/>
      <c r="AX7" s="349"/>
      <c r="AY7" s="349"/>
      <c r="AZ7" s="349"/>
      <c r="BA7" s="349"/>
      <c r="BB7" s="349"/>
      <c r="BC7" s="349"/>
      <c r="BD7" s="349"/>
      <c r="BE7" s="349"/>
      <c r="BF7" s="349"/>
      <c r="BG7" s="349"/>
      <c r="BH7" s="349"/>
      <c r="BI7" s="350"/>
    </row>
    <row r="8" spans="1:62" s="40" customFormat="1" ht="30" customHeight="1">
      <c r="A8" s="42"/>
      <c r="B8" s="345" t="s">
        <v>233</v>
      </c>
      <c r="C8" s="346" t="s">
        <v>28</v>
      </c>
      <c r="D8" s="346" t="s">
        <v>28</v>
      </c>
      <c r="E8" s="346" t="s">
        <v>28</v>
      </c>
      <c r="F8" s="346" t="s">
        <v>28</v>
      </c>
      <c r="G8" s="347" t="s">
        <v>28</v>
      </c>
      <c r="H8" s="345" t="s">
        <v>234</v>
      </c>
      <c r="I8" s="346" t="s">
        <v>29</v>
      </c>
      <c r="J8" s="346" t="s">
        <v>29</v>
      </c>
      <c r="K8" s="346" t="s">
        <v>29</v>
      </c>
      <c r="L8" s="346" t="s">
        <v>29</v>
      </c>
      <c r="M8" s="347" t="s">
        <v>29</v>
      </c>
      <c r="N8" s="345" t="s">
        <v>235</v>
      </c>
      <c r="O8" s="346" t="s">
        <v>30</v>
      </c>
      <c r="P8" s="346" t="s">
        <v>30</v>
      </c>
      <c r="Q8" s="346" t="s">
        <v>30</v>
      </c>
      <c r="R8" s="346" t="s">
        <v>30</v>
      </c>
      <c r="S8" s="347" t="s">
        <v>30</v>
      </c>
      <c r="T8" s="345" t="s">
        <v>236</v>
      </c>
      <c r="U8" s="346"/>
      <c r="V8" s="346"/>
      <c r="W8" s="346"/>
      <c r="X8" s="346"/>
      <c r="Y8" s="346"/>
      <c r="Z8" s="345" t="s">
        <v>466</v>
      </c>
      <c r="AA8" s="346" t="s">
        <v>31</v>
      </c>
      <c r="AB8" s="346" t="s">
        <v>31</v>
      </c>
      <c r="AC8" s="346" t="s">
        <v>31</v>
      </c>
      <c r="AD8" s="346" t="s">
        <v>31</v>
      </c>
      <c r="AE8" s="347" t="s">
        <v>31</v>
      </c>
      <c r="AF8" s="346" t="s">
        <v>237</v>
      </c>
      <c r="AG8" s="346" t="s">
        <v>32</v>
      </c>
      <c r="AH8" s="346" t="s">
        <v>32</v>
      </c>
      <c r="AI8" s="346" t="s">
        <v>32</v>
      </c>
      <c r="AJ8" s="346" t="s">
        <v>32</v>
      </c>
      <c r="AK8" s="346" t="s">
        <v>32</v>
      </c>
      <c r="AL8" s="345" t="s">
        <v>238</v>
      </c>
      <c r="AM8" s="346" t="s">
        <v>33</v>
      </c>
      <c r="AN8" s="346" t="s">
        <v>33</v>
      </c>
      <c r="AO8" s="346" t="s">
        <v>33</v>
      </c>
      <c r="AP8" s="346" t="s">
        <v>33</v>
      </c>
      <c r="AQ8" s="347" t="s">
        <v>33</v>
      </c>
      <c r="AR8" s="346" t="s">
        <v>239</v>
      </c>
      <c r="AS8" s="346" t="s">
        <v>34</v>
      </c>
      <c r="AT8" s="346" t="s">
        <v>34</v>
      </c>
      <c r="AU8" s="346" t="s">
        <v>34</v>
      </c>
      <c r="AV8" s="346" t="s">
        <v>34</v>
      </c>
      <c r="AW8" s="346" t="s">
        <v>34</v>
      </c>
      <c r="AX8" s="345" t="s">
        <v>240</v>
      </c>
      <c r="AY8" s="346" t="s">
        <v>35</v>
      </c>
      <c r="AZ8" s="346" t="s">
        <v>35</v>
      </c>
      <c r="BA8" s="346" t="s">
        <v>35</v>
      </c>
      <c r="BB8" s="346" t="s">
        <v>35</v>
      </c>
      <c r="BC8" s="347" t="s">
        <v>35</v>
      </c>
      <c r="BD8" s="346" t="s">
        <v>241</v>
      </c>
      <c r="BE8" s="346" t="s">
        <v>36</v>
      </c>
      <c r="BF8" s="346" t="s">
        <v>36</v>
      </c>
      <c r="BG8" s="346" t="s">
        <v>36</v>
      </c>
      <c r="BH8" s="346" t="s">
        <v>36</v>
      </c>
      <c r="BI8" s="357" t="s">
        <v>36</v>
      </c>
    </row>
    <row r="9" spans="1:62" s="40" customFormat="1" ht="45.5" customHeight="1">
      <c r="A9" s="42"/>
      <c r="B9" s="345" t="s">
        <v>379</v>
      </c>
      <c r="C9" s="346"/>
      <c r="D9" s="345" t="s">
        <v>380</v>
      </c>
      <c r="E9" s="347"/>
      <c r="F9" s="346" t="s">
        <v>243</v>
      </c>
      <c r="G9" s="423"/>
      <c r="H9" s="345" t="s">
        <v>379</v>
      </c>
      <c r="I9" s="346"/>
      <c r="J9" s="345" t="s">
        <v>380</v>
      </c>
      <c r="K9" s="347"/>
      <c r="L9" s="346" t="s">
        <v>243</v>
      </c>
      <c r="M9" s="423"/>
      <c r="N9" s="345" t="s">
        <v>379</v>
      </c>
      <c r="O9" s="346"/>
      <c r="P9" s="345" t="s">
        <v>380</v>
      </c>
      <c r="Q9" s="347"/>
      <c r="R9" s="346" t="s">
        <v>243</v>
      </c>
      <c r="S9" s="423"/>
      <c r="T9" s="345" t="s">
        <v>379</v>
      </c>
      <c r="U9" s="346"/>
      <c r="V9" s="345" t="s">
        <v>380</v>
      </c>
      <c r="W9" s="347"/>
      <c r="X9" s="346" t="s">
        <v>243</v>
      </c>
      <c r="Y9" s="423"/>
      <c r="Z9" s="345" t="s">
        <v>379</v>
      </c>
      <c r="AA9" s="346"/>
      <c r="AB9" s="345" t="s">
        <v>380</v>
      </c>
      <c r="AC9" s="347"/>
      <c r="AD9" s="346" t="s">
        <v>243</v>
      </c>
      <c r="AE9" s="423"/>
      <c r="AF9" s="345" t="s">
        <v>379</v>
      </c>
      <c r="AG9" s="346"/>
      <c r="AH9" s="345" t="s">
        <v>380</v>
      </c>
      <c r="AI9" s="347"/>
      <c r="AJ9" s="346" t="s">
        <v>243</v>
      </c>
      <c r="AK9" s="423"/>
      <c r="AL9" s="345" t="s">
        <v>379</v>
      </c>
      <c r="AM9" s="346"/>
      <c r="AN9" s="345" t="s">
        <v>380</v>
      </c>
      <c r="AO9" s="347"/>
      <c r="AP9" s="346" t="s">
        <v>243</v>
      </c>
      <c r="AQ9" s="423"/>
      <c r="AR9" s="345" t="s">
        <v>379</v>
      </c>
      <c r="AS9" s="346"/>
      <c r="AT9" s="345" t="s">
        <v>380</v>
      </c>
      <c r="AU9" s="347"/>
      <c r="AV9" s="346" t="s">
        <v>243</v>
      </c>
      <c r="AW9" s="423"/>
      <c r="AX9" s="345" t="s">
        <v>379</v>
      </c>
      <c r="AY9" s="346"/>
      <c r="AZ9" s="345" t="s">
        <v>380</v>
      </c>
      <c r="BA9" s="347"/>
      <c r="BB9" s="346" t="s">
        <v>243</v>
      </c>
      <c r="BC9" s="423"/>
      <c r="BD9" s="345" t="s">
        <v>379</v>
      </c>
      <c r="BE9" s="346"/>
      <c r="BF9" s="345" t="s">
        <v>380</v>
      </c>
      <c r="BG9" s="347"/>
      <c r="BH9" s="346" t="s">
        <v>243</v>
      </c>
      <c r="BI9" s="423"/>
      <c r="BJ9" s="89"/>
    </row>
    <row r="10" spans="1:62">
      <c r="A10" s="116"/>
      <c r="B10" s="19" t="s">
        <v>0</v>
      </c>
      <c r="C10" s="20" t="s">
        <v>485</v>
      </c>
      <c r="D10" s="19" t="s">
        <v>0</v>
      </c>
      <c r="E10" s="21" t="s">
        <v>485</v>
      </c>
      <c r="F10" s="20" t="s">
        <v>496</v>
      </c>
      <c r="G10" s="21" t="s">
        <v>485</v>
      </c>
      <c r="H10" s="19" t="s">
        <v>0</v>
      </c>
      <c r="I10" s="20" t="s">
        <v>485</v>
      </c>
      <c r="J10" s="19" t="s">
        <v>0</v>
      </c>
      <c r="K10" s="21" t="s">
        <v>485</v>
      </c>
      <c r="L10" s="20" t="s">
        <v>496</v>
      </c>
      <c r="M10" s="21" t="s">
        <v>485</v>
      </c>
      <c r="N10" s="19" t="s">
        <v>0</v>
      </c>
      <c r="O10" s="20" t="s">
        <v>485</v>
      </c>
      <c r="P10" s="19" t="s">
        <v>0</v>
      </c>
      <c r="Q10" s="21" t="s">
        <v>485</v>
      </c>
      <c r="R10" s="20" t="s">
        <v>496</v>
      </c>
      <c r="S10" s="21" t="s">
        <v>485</v>
      </c>
      <c r="T10" s="19" t="s">
        <v>0</v>
      </c>
      <c r="U10" s="20" t="s">
        <v>485</v>
      </c>
      <c r="V10" s="19" t="s">
        <v>0</v>
      </c>
      <c r="W10" s="21" t="s">
        <v>485</v>
      </c>
      <c r="X10" s="20" t="s">
        <v>496</v>
      </c>
      <c r="Y10" s="20" t="s">
        <v>485</v>
      </c>
      <c r="Z10" s="19" t="s">
        <v>0</v>
      </c>
      <c r="AA10" s="20" t="s">
        <v>485</v>
      </c>
      <c r="AB10" s="19" t="s">
        <v>0</v>
      </c>
      <c r="AC10" s="21" t="s">
        <v>485</v>
      </c>
      <c r="AD10" s="20" t="s">
        <v>496</v>
      </c>
      <c r="AE10" s="21" t="s">
        <v>485</v>
      </c>
      <c r="AF10" s="20" t="s">
        <v>0</v>
      </c>
      <c r="AG10" s="20" t="s">
        <v>485</v>
      </c>
      <c r="AH10" s="19" t="s">
        <v>0</v>
      </c>
      <c r="AI10" s="21" t="s">
        <v>485</v>
      </c>
      <c r="AJ10" s="20" t="s">
        <v>496</v>
      </c>
      <c r="AK10" s="20" t="s">
        <v>485</v>
      </c>
      <c r="AL10" s="19" t="s">
        <v>0</v>
      </c>
      <c r="AM10" s="20" t="s">
        <v>485</v>
      </c>
      <c r="AN10" s="19" t="s">
        <v>0</v>
      </c>
      <c r="AO10" s="21" t="s">
        <v>485</v>
      </c>
      <c r="AP10" s="20" t="s">
        <v>496</v>
      </c>
      <c r="AQ10" s="21" t="s">
        <v>485</v>
      </c>
      <c r="AR10" s="20" t="s">
        <v>0</v>
      </c>
      <c r="AS10" s="20" t="s">
        <v>485</v>
      </c>
      <c r="AT10" s="19" t="s">
        <v>0</v>
      </c>
      <c r="AU10" s="21" t="s">
        <v>485</v>
      </c>
      <c r="AV10" s="20" t="s">
        <v>496</v>
      </c>
      <c r="AW10" s="20" t="s">
        <v>485</v>
      </c>
      <c r="AX10" s="19" t="s">
        <v>0</v>
      </c>
      <c r="AY10" s="20" t="s">
        <v>485</v>
      </c>
      <c r="AZ10" s="19" t="s">
        <v>0</v>
      </c>
      <c r="BA10" s="21" t="s">
        <v>485</v>
      </c>
      <c r="BB10" s="20" t="s">
        <v>496</v>
      </c>
      <c r="BC10" s="21" t="s">
        <v>485</v>
      </c>
      <c r="BD10" s="20" t="s">
        <v>0</v>
      </c>
      <c r="BE10" s="20" t="s">
        <v>485</v>
      </c>
      <c r="BF10" s="19" t="s">
        <v>0</v>
      </c>
      <c r="BG10" s="21" t="s">
        <v>485</v>
      </c>
      <c r="BH10" s="20" t="s">
        <v>496</v>
      </c>
      <c r="BI10" s="22" t="s">
        <v>485</v>
      </c>
    </row>
    <row r="11" spans="1:62">
      <c r="A11" s="71"/>
      <c r="B11" s="122"/>
      <c r="C11" s="43"/>
      <c r="D11" s="122"/>
      <c r="E11" s="44"/>
      <c r="F11" s="123"/>
      <c r="G11" s="44"/>
      <c r="H11" s="122"/>
      <c r="I11" s="43"/>
      <c r="J11" s="122"/>
      <c r="K11" s="44"/>
      <c r="L11" s="123"/>
      <c r="M11" s="44"/>
      <c r="N11" s="122"/>
      <c r="O11" s="43"/>
      <c r="P11" s="122"/>
      <c r="Q11" s="44"/>
      <c r="R11" s="123"/>
      <c r="S11" s="44"/>
      <c r="T11" s="122"/>
      <c r="U11" s="43"/>
      <c r="V11" s="122"/>
      <c r="W11" s="44"/>
      <c r="X11" s="123"/>
      <c r="Y11" s="43"/>
      <c r="Z11" s="122"/>
      <c r="AA11" s="43"/>
      <c r="AB11" s="122"/>
      <c r="AC11" s="44"/>
      <c r="AD11" s="123"/>
      <c r="AE11" s="44"/>
      <c r="AF11" s="123"/>
      <c r="AG11" s="43"/>
      <c r="AH11" s="122"/>
      <c r="AI11" s="44"/>
      <c r="AJ11" s="123"/>
      <c r="AK11" s="43"/>
      <c r="AL11" s="122"/>
      <c r="AM11" s="43"/>
      <c r="AN11" s="122"/>
      <c r="AO11" s="44"/>
      <c r="AP11" s="123"/>
      <c r="AQ11" s="44"/>
      <c r="AR11" s="123"/>
      <c r="AS11" s="43"/>
      <c r="AT11" s="122"/>
      <c r="AU11" s="44"/>
      <c r="AV11" s="123"/>
      <c r="AW11" s="43"/>
      <c r="AX11" s="122"/>
      <c r="AY11" s="43"/>
      <c r="AZ11" s="122"/>
      <c r="BA11" s="44"/>
      <c r="BB11" s="123"/>
      <c r="BC11" s="44"/>
      <c r="BD11" s="123"/>
      <c r="BE11" s="43"/>
      <c r="BF11" s="122"/>
      <c r="BG11" s="44"/>
      <c r="BH11" s="123"/>
      <c r="BI11" s="45"/>
    </row>
    <row r="12" spans="1:62">
      <c r="A12" s="39" t="s">
        <v>73</v>
      </c>
      <c r="B12" s="36">
        <v>62.543129937986173</v>
      </c>
      <c r="C12" s="59">
        <v>3.6549135040227738</v>
      </c>
      <c r="D12" s="36">
        <v>78.597369272855104</v>
      </c>
      <c r="E12" s="25">
        <v>6.0858994142977973</v>
      </c>
      <c r="F12" s="60">
        <v>-16.054239273071289</v>
      </c>
      <c r="G12" s="25">
        <v>7.0990538597106934</v>
      </c>
      <c r="H12" s="36">
        <v>19.847788973896328</v>
      </c>
      <c r="I12" s="59">
        <v>2.374677139493989</v>
      </c>
      <c r="J12" s="36">
        <v>28.58310887543848</v>
      </c>
      <c r="K12" s="25">
        <v>5.2609640337290706</v>
      </c>
      <c r="L12" s="60">
        <v>-8.7353200912475586</v>
      </c>
      <c r="M12" s="25">
        <v>5.7720737457275391</v>
      </c>
      <c r="N12" s="36">
        <v>15.6759699087144</v>
      </c>
      <c r="O12" s="59">
        <v>2.494723350466574</v>
      </c>
      <c r="P12" s="36">
        <v>29.236795614344111</v>
      </c>
      <c r="Q12" s="25">
        <v>6.1394557823614679</v>
      </c>
      <c r="R12" s="60">
        <v>-13.560825347900391</v>
      </c>
      <c r="S12" s="25">
        <v>6.6269574165344238</v>
      </c>
      <c r="T12" s="36">
        <v>87.287214867367908</v>
      </c>
      <c r="U12" s="59">
        <v>1.5068350335645968</v>
      </c>
      <c r="V12" s="36">
        <v>94.496157751611165</v>
      </c>
      <c r="W12" s="25">
        <v>3.1628933879455374</v>
      </c>
      <c r="X12" s="60">
        <v>-7.2089428901672363</v>
      </c>
      <c r="Y12" s="59">
        <v>3.503490686416626</v>
      </c>
      <c r="Z12" s="36">
        <v>85.845046478393812</v>
      </c>
      <c r="AA12" s="59">
        <v>2.0532514336627798</v>
      </c>
      <c r="AB12" s="36">
        <v>96.123285522524284</v>
      </c>
      <c r="AC12" s="25">
        <v>2.9136414844942635</v>
      </c>
      <c r="AD12" s="60">
        <v>-10.278239250183105</v>
      </c>
      <c r="AE12" s="25">
        <v>3.5644280910491943</v>
      </c>
      <c r="AF12" s="60">
        <v>83.078544315174938</v>
      </c>
      <c r="AG12" s="59">
        <v>1.8404975839828259</v>
      </c>
      <c r="AH12" s="36">
        <v>87.653762628135311</v>
      </c>
      <c r="AI12" s="25">
        <v>5.2885493102402013</v>
      </c>
      <c r="AJ12" s="60">
        <v>-4.5752182006835938</v>
      </c>
      <c r="AK12" s="59">
        <v>5.5996594429016113</v>
      </c>
      <c r="AL12" s="36">
        <v>39.967111882442012</v>
      </c>
      <c r="AM12" s="59">
        <v>3.4389137741612767</v>
      </c>
      <c r="AN12" s="36">
        <v>55.43829325450583</v>
      </c>
      <c r="AO12" s="25">
        <v>6.9215326323938093</v>
      </c>
      <c r="AP12" s="60">
        <v>-15.47118091583252</v>
      </c>
      <c r="AQ12" s="25">
        <v>7.7287607192993164</v>
      </c>
      <c r="AR12" s="60">
        <v>21.628742989218871</v>
      </c>
      <c r="AS12" s="59">
        <v>2.2599356805338005</v>
      </c>
      <c r="AT12" s="36">
        <v>16.047654737284759</v>
      </c>
      <c r="AU12" s="25">
        <v>4.6219236152341079</v>
      </c>
      <c r="AV12" s="60">
        <v>5.5810880661010742</v>
      </c>
      <c r="AW12" s="59">
        <v>5.1448507308959961</v>
      </c>
      <c r="AX12" s="36">
        <v>12.72630716391544</v>
      </c>
      <c r="AY12" s="59">
        <v>1.8594517177217273</v>
      </c>
      <c r="AZ12" s="36">
        <v>8.06551175672573</v>
      </c>
      <c r="BA12" s="25">
        <v>4.4257933771762668</v>
      </c>
      <c r="BB12" s="60">
        <v>4.6607952117919922</v>
      </c>
      <c r="BC12" s="25">
        <v>4.8005423545837402</v>
      </c>
      <c r="BD12" s="60">
        <v>63.262689013375287</v>
      </c>
      <c r="BE12" s="59">
        <v>2.6053350155890054</v>
      </c>
      <c r="BF12" s="36">
        <v>79.405543153595445</v>
      </c>
      <c r="BG12" s="25">
        <v>5.3320274056579215</v>
      </c>
      <c r="BH12" s="60">
        <v>-16.142854690551758</v>
      </c>
      <c r="BI12" s="26">
        <v>5.9344997406005859</v>
      </c>
    </row>
    <row r="13" spans="1:62">
      <c r="A13" s="89" t="s">
        <v>76</v>
      </c>
      <c r="B13" s="36">
        <v>67.697400150242729</v>
      </c>
      <c r="C13" s="25">
        <v>1.1826985480557848</v>
      </c>
      <c r="D13" s="36">
        <v>91.770380088846565</v>
      </c>
      <c r="E13" s="25">
        <v>2.4162834667654618</v>
      </c>
      <c r="F13" s="36">
        <v>-24.072980880737305</v>
      </c>
      <c r="G13" s="25">
        <v>2.6902048587799072</v>
      </c>
      <c r="H13" s="36">
        <v>28.528135269895252</v>
      </c>
      <c r="I13" s="59">
        <v>1.8171973699700377</v>
      </c>
      <c r="J13" s="36">
        <v>53.08409158116276</v>
      </c>
      <c r="K13" s="25">
        <v>4.4465580017857107</v>
      </c>
      <c r="L13" s="60">
        <v>-24.55595588684082</v>
      </c>
      <c r="M13" s="25">
        <v>4.8035492897033691</v>
      </c>
      <c r="N13" s="36">
        <v>16.083731816882779</v>
      </c>
      <c r="O13" s="25">
        <v>1.1095569655434441</v>
      </c>
      <c r="P13" s="36">
        <v>34.863538864897762</v>
      </c>
      <c r="Q13" s="25">
        <v>4.2900275951409137</v>
      </c>
      <c r="R13" s="60">
        <v>-18.779806137084961</v>
      </c>
      <c r="S13" s="25">
        <v>4.4311909675598145</v>
      </c>
      <c r="T13" s="36">
        <v>83.287547463610395</v>
      </c>
      <c r="U13" s="25">
        <v>1.0838557212343205</v>
      </c>
      <c r="V13" s="36">
        <v>99.408813137897056</v>
      </c>
      <c r="W13" s="25">
        <v>0.59065163898069928</v>
      </c>
      <c r="X13" s="36">
        <v>-16.121265411376953</v>
      </c>
      <c r="Y13" s="59">
        <v>1.2343469858169556</v>
      </c>
      <c r="Z13" s="36">
        <v>69.279798531698574</v>
      </c>
      <c r="AA13" s="59">
        <v>1.3244290848590314</v>
      </c>
      <c r="AB13" s="36">
        <v>96.491882665870719</v>
      </c>
      <c r="AC13" s="25">
        <v>1.4043325660063912</v>
      </c>
      <c r="AD13" s="60">
        <v>-27.21208381652832</v>
      </c>
      <c r="AE13" s="25">
        <v>1.9303529262542725</v>
      </c>
      <c r="AF13" s="36">
        <v>69.703170960083554</v>
      </c>
      <c r="AG13" s="25">
        <v>1.7927384633469499</v>
      </c>
      <c r="AH13" s="36">
        <v>92.077925719243908</v>
      </c>
      <c r="AI13" s="25">
        <v>3.3152453407613427</v>
      </c>
      <c r="AJ13" s="36">
        <v>-22.374753952026367</v>
      </c>
      <c r="AK13" s="59">
        <v>3.7689206600189209</v>
      </c>
      <c r="AL13" s="36">
        <v>28.944308095513691</v>
      </c>
      <c r="AM13" s="59">
        <v>1.2809848901168306</v>
      </c>
      <c r="AN13" s="36">
        <v>64.844810333362915</v>
      </c>
      <c r="AO13" s="25">
        <v>4.7606285504641583</v>
      </c>
      <c r="AP13" s="60">
        <v>-35.900501251220703</v>
      </c>
      <c r="AQ13" s="25">
        <v>4.9299602508544922</v>
      </c>
      <c r="AR13" s="36">
        <v>34.388072372274777</v>
      </c>
      <c r="AS13" s="59">
        <v>1.7227285166575907</v>
      </c>
      <c r="AT13" s="36">
        <v>38.53975426849793</v>
      </c>
      <c r="AU13" s="25">
        <v>4.2630523067568564</v>
      </c>
      <c r="AV13" s="60">
        <v>-4.1516819000244141</v>
      </c>
      <c r="AW13" s="59">
        <v>4.5979785919189453</v>
      </c>
      <c r="AX13" s="36">
        <v>42.182787045187723</v>
      </c>
      <c r="AY13" s="59">
        <v>1.445477124957832</v>
      </c>
      <c r="AZ13" s="36">
        <v>73.822354115775923</v>
      </c>
      <c r="BA13" s="25">
        <v>3.802228358692024</v>
      </c>
      <c r="BB13" s="60">
        <v>-31.639566421508789</v>
      </c>
      <c r="BC13" s="25">
        <v>4.0677199363708496</v>
      </c>
      <c r="BD13" s="60">
        <v>76.469704113809499</v>
      </c>
      <c r="BE13" s="25">
        <v>1.0680982009883715</v>
      </c>
      <c r="BF13" s="36">
        <v>93.892329299933522</v>
      </c>
      <c r="BG13" s="25">
        <v>2.0924378672826824</v>
      </c>
      <c r="BH13" s="60">
        <v>-17.422624588012695</v>
      </c>
      <c r="BI13" s="26">
        <v>2.34928297996521</v>
      </c>
    </row>
    <row r="14" spans="1:62">
      <c r="A14" s="39" t="s">
        <v>106</v>
      </c>
      <c r="B14" s="36">
        <v>57.089137279579241</v>
      </c>
      <c r="C14" s="59">
        <v>1.2810450224931365</v>
      </c>
      <c r="D14" s="36">
        <v>85.231208904216899</v>
      </c>
      <c r="E14" s="25">
        <v>0.49891436503691033</v>
      </c>
      <c r="F14" s="60">
        <v>-28.142070770263672</v>
      </c>
      <c r="G14" s="25">
        <v>1.3747698068618774</v>
      </c>
      <c r="H14" s="36">
        <v>28.714884587106582</v>
      </c>
      <c r="I14" s="25">
        <v>1.1240137955945073</v>
      </c>
      <c r="J14" s="36">
        <v>54.935443972566503</v>
      </c>
      <c r="K14" s="25">
        <v>0.75245499402088978</v>
      </c>
      <c r="L14" s="36">
        <v>-26.220560073852539</v>
      </c>
      <c r="M14" s="25">
        <v>1.3526253700256348</v>
      </c>
      <c r="N14" s="36">
        <v>20.379679704249039</v>
      </c>
      <c r="O14" s="25">
        <v>0.86459603376440952</v>
      </c>
      <c r="P14" s="36">
        <v>35.692565137826783</v>
      </c>
      <c r="Q14" s="25">
        <v>0.63736843226940632</v>
      </c>
      <c r="R14" s="36">
        <v>-15.312885284423828</v>
      </c>
      <c r="S14" s="25">
        <v>1.0741344690322876</v>
      </c>
      <c r="T14" s="36">
        <v>79.302283275934698</v>
      </c>
      <c r="U14" s="59">
        <v>0.97419389070501816</v>
      </c>
      <c r="V14" s="36">
        <v>97.988059412098238</v>
      </c>
      <c r="W14" s="25">
        <v>0.19760308685379335</v>
      </c>
      <c r="X14" s="36">
        <v>-18.685775756835938</v>
      </c>
      <c r="Y14" s="25">
        <v>0.99403256177902222</v>
      </c>
      <c r="Z14" s="36">
        <v>54.969854075128893</v>
      </c>
      <c r="AA14" s="25">
        <v>1.1114951416689898</v>
      </c>
      <c r="AB14" s="36">
        <v>89.78574103644668</v>
      </c>
      <c r="AC14" s="25">
        <v>0.37269766850904607</v>
      </c>
      <c r="AD14" s="36">
        <v>-34.815887451171875</v>
      </c>
      <c r="AE14" s="25">
        <v>1.1723160743713379</v>
      </c>
      <c r="AF14" s="36">
        <v>71.353592562445854</v>
      </c>
      <c r="AG14" s="25">
        <v>1.2246568824852291</v>
      </c>
      <c r="AH14" s="36">
        <v>92.641753152181934</v>
      </c>
      <c r="AI14" s="25">
        <v>0.35754900582766458</v>
      </c>
      <c r="AJ14" s="36">
        <v>-21.28816032409668</v>
      </c>
      <c r="AK14" s="25">
        <v>1.2757843732833862</v>
      </c>
      <c r="AL14" s="36">
        <v>33.161114270573279</v>
      </c>
      <c r="AM14" s="25">
        <v>1.0248042919515166</v>
      </c>
      <c r="AN14" s="36">
        <v>62.244161491739611</v>
      </c>
      <c r="AO14" s="25">
        <v>0.59047190109398762</v>
      </c>
      <c r="AP14" s="36">
        <v>-29.083047866821289</v>
      </c>
      <c r="AQ14" s="25">
        <v>1.1827429533004761</v>
      </c>
      <c r="AR14" s="60">
        <v>34.451333105893291</v>
      </c>
      <c r="AS14" s="25">
        <v>1.0752722515492459</v>
      </c>
      <c r="AT14" s="36">
        <v>48.51688834833601</v>
      </c>
      <c r="AU14" s="25">
        <v>0.66624234885865929</v>
      </c>
      <c r="AV14" s="36">
        <v>-14.065555572509766</v>
      </c>
      <c r="AW14" s="25">
        <v>1.2649463415145874</v>
      </c>
      <c r="AX14" s="36">
        <v>27.270314664865509</v>
      </c>
      <c r="AY14" s="25">
        <v>0.97495124292195046</v>
      </c>
      <c r="AZ14" s="36">
        <v>61.811920838919058</v>
      </c>
      <c r="BA14" s="25">
        <v>0.54194876160546701</v>
      </c>
      <c r="BB14" s="36">
        <v>-34.541606903076172</v>
      </c>
      <c r="BC14" s="25">
        <v>1.1154543161392212</v>
      </c>
      <c r="BD14" s="36">
        <v>79.630240783936642</v>
      </c>
      <c r="BE14" s="25">
        <v>1.084583060655961</v>
      </c>
      <c r="BF14" s="36">
        <v>98.807991557260536</v>
      </c>
      <c r="BG14" s="25">
        <v>0.12209870552081901</v>
      </c>
      <c r="BH14" s="36">
        <v>-19.177751541137695</v>
      </c>
      <c r="BI14" s="26">
        <v>1.091434121131897</v>
      </c>
    </row>
    <row r="15" spans="1:62">
      <c r="A15" s="39" t="s">
        <v>86</v>
      </c>
      <c r="B15" s="36">
        <v>80.665827125012513</v>
      </c>
      <c r="C15" s="25">
        <v>1.483448583731005</v>
      </c>
      <c r="D15" s="36">
        <v>78.912874159357003</v>
      </c>
      <c r="E15" s="25">
        <v>2.9283070444550119</v>
      </c>
      <c r="F15" s="36">
        <v>1.7529529333114624</v>
      </c>
      <c r="G15" s="25">
        <v>3.2826211452484131</v>
      </c>
      <c r="H15" s="36">
        <v>11.11954977260652</v>
      </c>
      <c r="I15" s="25">
        <v>1.2986635500134187</v>
      </c>
      <c r="J15" s="36">
        <v>23.359515906128738</v>
      </c>
      <c r="K15" s="25">
        <v>3.0738712460578501</v>
      </c>
      <c r="L15" s="36">
        <v>-12.23996639251709</v>
      </c>
      <c r="M15" s="25">
        <v>3.3369464874267578</v>
      </c>
      <c r="N15" s="36">
        <v>14.02694701109683</v>
      </c>
      <c r="O15" s="25">
        <v>1.392075623340584</v>
      </c>
      <c r="P15" s="36">
        <v>29.169691030934541</v>
      </c>
      <c r="Q15" s="25">
        <v>3.4606927866419048</v>
      </c>
      <c r="R15" s="60">
        <v>-15.142744064331055</v>
      </c>
      <c r="S15" s="25">
        <v>3.7301836013793945</v>
      </c>
      <c r="T15" s="36">
        <v>86.287105597650722</v>
      </c>
      <c r="U15" s="25">
        <v>1.4229573788955294</v>
      </c>
      <c r="V15" s="36">
        <v>95.682668418320802</v>
      </c>
      <c r="W15" s="25">
        <v>1.8341464573738893</v>
      </c>
      <c r="X15" s="60">
        <v>-9.3955631256103516</v>
      </c>
      <c r="Y15" s="59">
        <v>2.3214006423950195</v>
      </c>
      <c r="Z15" s="36">
        <v>54.477807759746703</v>
      </c>
      <c r="AA15" s="59">
        <v>1.4397093469963236</v>
      </c>
      <c r="AB15" s="36">
        <v>57.538105996956673</v>
      </c>
      <c r="AC15" s="25">
        <v>4.0377470690844186</v>
      </c>
      <c r="AD15" s="60">
        <v>-3.0602982044219971</v>
      </c>
      <c r="AE15" s="25">
        <v>4.2867426872253418</v>
      </c>
      <c r="AF15" s="60">
        <v>71.528509462861237</v>
      </c>
      <c r="AG15" s="59">
        <v>1.4893549957247565</v>
      </c>
      <c r="AH15" s="36">
        <v>87.166922892058423</v>
      </c>
      <c r="AI15" s="25">
        <v>2.2067404306399268</v>
      </c>
      <c r="AJ15" s="60">
        <v>-15.638413429260254</v>
      </c>
      <c r="AK15" s="25">
        <v>2.6623075008392334</v>
      </c>
      <c r="AL15" s="36">
        <v>57.615551182741662</v>
      </c>
      <c r="AM15" s="25">
        <v>1.8047620366704409</v>
      </c>
      <c r="AN15" s="36">
        <v>77.889734286375202</v>
      </c>
      <c r="AO15" s="25">
        <v>3.0636588557839799</v>
      </c>
      <c r="AP15" s="36">
        <v>-20.27418327331543</v>
      </c>
      <c r="AQ15" s="25">
        <v>3.5557236671447754</v>
      </c>
      <c r="AR15" s="36">
        <v>26.662573055324199</v>
      </c>
      <c r="AS15" s="25">
        <v>1.5349696808332187</v>
      </c>
      <c r="AT15" s="36">
        <v>20.517256138488769</v>
      </c>
      <c r="AU15" s="25">
        <v>3.4881005791749926</v>
      </c>
      <c r="AV15" s="36">
        <v>6.1453170776367188</v>
      </c>
      <c r="AW15" s="25">
        <v>3.8109023571014404</v>
      </c>
      <c r="AX15" s="36">
        <v>42.787300758832551</v>
      </c>
      <c r="AY15" s="25">
        <v>1.6364796186315869</v>
      </c>
      <c r="AZ15" s="36">
        <v>31.427147946563249</v>
      </c>
      <c r="BA15" s="25">
        <v>3.5964747480781849</v>
      </c>
      <c r="BB15" s="60">
        <v>11.360153198242188</v>
      </c>
      <c r="BC15" s="25">
        <v>3.9512903690338135</v>
      </c>
      <c r="BD15" s="60">
        <v>67.659509340545981</v>
      </c>
      <c r="BE15" s="59">
        <v>1.4725170446198139</v>
      </c>
      <c r="BF15" s="36">
        <v>89.192886728098543</v>
      </c>
      <c r="BG15" s="25">
        <v>2.1726572124152548</v>
      </c>
      <c r="BH15" s="36">
        <v>-21.533376693725586</v>
      </c>
      <c r="BI15" s="26">
        <v>2.6246421337127686</v>
      </c>
    </row>
    <row r="16" spans="1:62">
      <c r="A16" s="89" t="s">
        <v>98</v>
      </c>
      <c r="B16" s="36">
        <v>53.239301723988433</v>
      </c>
      <c r="C16" s="59">
        <v>1.3266592842619576</v>
      </c>
      <c r="D16" s="36">
        <v>67.45089735099765</v>
      </c>
      <c r="E16" s="25">
        <v>2.6388931987078812</v>
      </c>
      <c r="F16" s="60">
        <v>-14.21159553527832</v>
      </c>
      <c r="G16" s="25">
        <v>2.9536049365997314</v>
      </c>
      <c r="H16" s="36">
        <v>6.4351271840802644</v>
      </c>
      <c r="I16" s="59">
        <v>0.56459626537043883</v>
      </c>
      <c r="J16" s="36">
        <v>8.2073061289267883</v>
      </c>
      <c r="K16" s="25">
        <v>1.8532227368731273</v>
      </c>
      <c r="L16" s="60">
        <v>-1.7721788883209229</v>
      </c>
      <c r="M16" s="25">
        <v>1.9373186826705933</v>
      </c>
      <c r="N16" s="36">
        <v>12.89982052598174</v>
      </c>
      <c r="O16" s="59">
        <v>0.8367932310541919</v>
      </c>
      <c r="P16" s="36">
        <v>27.202603559187171</v>
      </c>
      <c r="Q16" s="25">
        <v>3.0886113544749074</v>
      </c>
      <c r="R16" s="60">
        <v>-14.302783012390137</v>
      </c>
      <c r="S16" s="25">
        <v>3.1999597549438477</v>
      </c>
      <c r="T16" s="36">
        <v>78.784054088530908</v>
      </c>
      <c r="U16" s="59">
        <v>1.0654678724786253</v>
      </c>
      <c r="V16" s="36">
        <v>93.00614392452745</v>
      </c>
      <c r="W16" s="25">
        <v>1.543760375014096</v>
      </c>
      <c r="X16" s="60">
        <v>-14.222089767456055</v>
      </c>
      <c r="Y16" s="59">
        <v>1.8757445812225342</v>
      </c>
      <c r="Z16" s="36">
        <v>74.583666919392428</v>
      </c>
      <c r="AA16" s="59">
        <v>1.1542898741725027</v>
      </c>
      <c r="AB16" s="36">
        <v>97.311769398742484</v>
      </c>
      <c r="AC16" s="25">
        <v>1.0640658584463549</v>
      </c>
      <c r="AD16" s="60">
        <v>-22.72810173034668</v>
      </c>
      <c r="AE16" s="25">
        <v>1.5699112415313721</v>
      </c>
      <c r="AF16" s="60">
        <v>60.851992211998812</v>
      </c>
      <c r="AG16" s="59">
        <v>1.1749181949441649</v>
      </c>
      <c r="AH16" s="36">
        <v>88.450902910004828</v>
      </c>
      <c r="AI16" s="25">
        <v>1.916836774090511</v>
      </c>
      <c r="AJ16" s="60">
        <v>-27.598911285400391</v>
      </c>
      <c r="AK16" s="59">
        <v>2.2482650279998779</v>
      </c>
      <c r="AL16" s="36">
        <v>21.18900194011929</v>
      </c>
      <c r="AM16" s="59">
        <v>1.0345035268354916</v>
      </c>
      <c r="AN16" s="36">
        <v>25.479106073826959</v>
      </c>
      <c r="AO16" s="25">
        <v>3.0048032334333201</v>
      </c>
      <c r="AP16" s="60">
        <v>-4.2901039123535156</v>
      </c>
      <c r="AQ16" s="25">
        <v>3.177898645401001</v>
      </c>
      <c r="AR16" s="60">
        <v>17.70002358054311</v>
      </c>
      <c r="AS16" s="59">
        <v>1.418282781772344</v>
      </c>
      <c r="AT16" s="36">
        <v>19.724537308313248</v>
      </c>
      <c r="AU16" s="25">
        <v>3.1116629318033255</v>
      </c>
      <c r="AV16" s="60">
        <v>-2.0245137214660645</v>
      </c>
      <c r="AW16" s="59">
        <v>3.4196450710296631</v>
      </c>
      <c r="AX16" s="36">
        <v>3.7020243520870708</v>
      </c>
      <c r="AY16" s="59">
        <v>0.44556403723665644</v>
      </c>
      <c r="AZ16" s="36">
        <v>2.6835348708323119</v>
      </c>
      <c r="BA16" s="25">
        <v>1.0942970002539165</v>
      </c>
      <c r="BB16" s="60">
        <v>1.0184894800186157</v>
      </c>
      <c r="BC16" s="25">
        <v>1.1815299987792969</v>
      </c>
      <c r="BD16" s="60">
        <v>69.814823460870045</v>
      </c>
      <c r="BE16" s="59">
        <v>1.1888880783239169</v>
      </c>
      <c r="BF16" s="36">
        <v>96.870256672022862</v>
      </c>
      <c r="BG16" s="25">
        <v>1.0426773497389359</v>
      </c>
      <c r="BH16" s="60">
        <v>-27.05543327331543</v>
      </c>
      <c r="BI16" s="26">
        <v>1.5813382863998413</v>
      </c>
    </row>
    <row r="17" spans="1:61">
      <c r="A17" s="275" t="s">
        <v>547</v>
      </c>
      <c r="B17" s="36">
        <v>71.485730696445316</v>
      </c>
      <c r="C17" s="59">
        <v>1.4071957145182825</v>
      </c>
      <c r="D17" s="36">
        <v>87.388349826150545</v>
      </c>
      <c r="E17" s="25">
        <v>2.4764395287980352</v>
      </c>
      <c r="F17" s="60">
        <v>-15.902619361877441</v>
      </c>
      <c r="G17" s="25">
        <v>2.8483245372772217</v>
      </c>
      <c r="H17" s="36">
        <v>9.2795885649110179</v>
      </c>
      <c r="I17" s="59">
        <v>0.8128328953835392</v>
      </c>
      <c r="J17" s="36">
        <v>9.7257068453992535</v>
      </c>
      <c r="K17" s="25">
        <v>2.6454211665096579</v>
      </c>
      <c r="L17" s="60">
        <v>-0.44611829519271851</v>
      </c>
      <c r="M17" s="25">
        <v>2.7674808502197266</v>
      </c>
      <c r="N17" s="36">
        <v>16.620030141341399</v>
      </c>
      <c r="O17" s="59">
        <v>1.0790380462821205</v>
      </c>
      <c r="P17" s="36">
        <v>30.901759205838822</v>
      </c>
      <c r="Q17" s="25">
        <v>4.3696975780788012</v>
      </c>
      <c r="R17" s="60">
        <v>-14.281728744506836</v>
      </c>
      <c r="S17" s="25">
        <v>4.500953197479248</v>
      </c>
      <c r="T17" s="36">
        <v>86.40536921027811</v>
      </c>
      <c r="U17" s="59">
        <v>1.2136910925454807</v>
      </c>
      <c r="V17" s="36">
        <v>97.812035407898904</v>
      </c>
      <c r="W17" s="25">
        <v>1.0250204374001766</v>
      </c>
      <c r="X17" s="60">
        <v>-11.406665802001953</v>
      </c>
      <c r="Y17" s="59">
        <v>1.5886198282241821</v>
      </c>
      <c r="Z17" s="36">
        <v>82.324494757258066</v>
      </c>
      <c r="AA17" s="59">
        <v>1.3362637690480259</v>
      </c>
      <c r="AB17" s="36">
        <v>97.17953731992057</v>
      </c>
      <c r="AC17" s="25">
        <v>1.4574135802960446</v>
      </c>
      <c r="AD17" s="60">
        <v>-14.855042457580566</v>
      </c>
      <c r="AE17" s="25">
        <v>1.9772847890853882</v>
      </c>
      <c r="AF17" s="60">
        <v>70.77249647323039</v>
      </c>
      <c r="AG17" s="59">
        <v>1.2499685570858325</v>
      </c>
      <c r="AH17" s="36">
        <v>91.782915826358362</v>
      </c>
      <c r="AI17" s="25">
        <v>2.3015844913639523</v>
      </c>
      <c r="AJ17" s="60">
        <v>-21.010419845581055</v>
      </c>
      <c r="AK17" s="59">
        <v>2.619105339050293</v>
      </c>
      <c r="AL17" s="36">
        <v>16.72943285316196</v>
      </c>
      <c r="AM17" s="59">
        <v>1.3958636226094727</v>
      </c>
      <c r="AN17" s="36">
        <v>26.098288119506488</v>
      </c>
      <c r="AO17" s="25">
        <v>3.9251779106318487</v>
      </c>
      <c r="AP17" s="60">
        <v>-9.3688554763793945</v>
      </c>
      <c r="AQ17" s="25">
        <v>4.1659879684448242</v>
      </c>
      <c r="AR17" s="60">
        <v>12.27176285962765</v>
      </c>
      <c r="AS17" s="59">
        <v>1.9205846433245357</v>
      </c>
      <c r="AT17" s="36">
        <v>15.01436686497321</v>
      </c>
      <c r="AU17" s="25">
        <v>3.7322065231401944</v>
      </c>
      <c r="AV17" s="60">
        <v>-2.7426040172576904</v>
      </c>
      <c r="AW17" s="59">
        <v>4.1973814964294434</v>
      </c>
      <c r="AX17" s="36">
        <v>3.697356830586545</v>
      </c>
      <c r="AY17" s="59">
        <v>0.58050082203236408</v>
      </c>
      <c r="AZ17" s="36">
        <v>2.9291332385021192</v>
      </c>
      <c r="BA17" s="25">
        <v>1.4710877406346952</v>
      </c>
      <c r="BB17" s="60">
        <v>0.76822358369827271</v>
      </c>
      <c r="BC17" s="25">
        <v>1.5814803838729858</v>
      </c>
      <c r="BD17" s="60">
        <v>68.246372298375505</v>
      </c>
      <c r="BE17" s="59">
        <v>1.7025771404794428</v>
      </c>
      <c r="BF17" s="36">
        <v>97.091153616053049</v>
      </c>
      <c r="BG17" s="25">
        <v>1.2675019941320371</v>
      </c>
      <c r="BH17" s="60">
        <v>-28.844781875610352</v>
      </c>
      <c r="BI17" s="26">
        <v>2.1225762367248535</v>
      </c>
    </row>
    <row r="18" spans="1:61">
      <c r="A18" s="39" t="s">
        <v>104</v>
      </c>
      <c r="B18" s="36">
        <v>58.850854203500013</v>
      </c>
      <c r="C18" s="59">
        <v>2.2997576830821758</v>
      </c>
      <c r="D18" s="36">
        <v>88.730969159541033</v>
      </c>
      <c r="E18" s="25">
        <v>2.8314462026912435</v>
      </c>
      <c r="F18" s="60">
        <v>-29.880115509033203</v>
      </c>
      <c r="G18" s="25">
        <v>3.6477353572845459</v>
      </c>
      <c r="H18" s="36">
        <v>22.292708691543861</v>
      </c>
      <c r="I18" s="59">
        <v>2.0143032403593337</v>
      </c>
      <c r="J18" s="36">
        <v>73.546090404204307</v>
      </c>
      <c r="K18" s="25">
        <v>3.973703130082388</v>
      </c>
      <c r="L18" s="60">
        <v>-51.253379821777344</v>
      </c>
      <c r="M18" s="25">
        <v>4.4550795555114746</v>
      </c>
      <c r="N18" s="36">
        <v>12.396738630554699</v>
      </c>
      <c r="O18" s="59">
        <v>1.5021448389217247</v>
      </c>
      <c r="P18" s="36">
        <v>35.710824319943647</v>
      </c>
      <c r="Q18" s="25">
        <v>3.5815738719562424</v>
      </c>
      <c r="R18" s="60">
        <v>-23.314085006713867</v>
      </c>
      <c r="S18" s="25">
        <v>3.883826732635498</v>
      </c>
      <c r="T18" s="36">
        <v>76.221883521184495</v>
      </c>
      <c r="U18" s="59">
        <v>1.8172534402081075</v>
      </c>
      <c r="V18" s="36">
        <v>97.045182221421996</v>
      </c>
      <c r="W18" s="25">
        <v>1.3223575750263836</v>
      </c>
      <c r="X18" s="60">
        <v>-20.823299407958984</v>
      </c>
      <c r="Y18" s="59">
        <v>2.2474517822265625</v>
      </c>
      <c r="Z18" s="36">
        <v>85.48176578969327</v>
      </c>
      <c r="AA18" s="59">
        <v>1.3200469591775155</v>
      </c>
      <c r="AB18" s="36">
        <v>99.215738093415112</v>
      </c>
      <c r="AC18" s="25">
        <v>0.55648447805825751</v>
      </c>
      <c r="AD18" s="60">
        <v>-13.733972549438477</v>
      </c>
      <c r="AE18" s="25">
        <v>1.4325498342514038</v>
      </c>
      <c r="AF18" s="60">
        <v>36.273687366466469</v>
      </c>
      <c r="AG18" s="59">
        <v>2.3177581383900581</v>
      </c>
      <c r="AH18" s="36">
        <v>56.017130559306608</v>
      </c>
      <c r="AI18" s="25">
        <v>4.2803365981912265</v>
      </c>
      <c r="AJ18" s="60">
        <v>-19.743442535400391</v>
      </c>
      <c r="AK18" s="59">
        <v>4.8675746917724609</v>
      </c>
      <c r="AL18" s="36">
        <v>41.764780753732033</v>
      </c>
      <c r="AM18" s="59">
        <v>1.9290607582495283</v>
      </c>
      <c r="AN18" s="36">
        <v>70.868152283149115</v>
      </c>
      <c r="AO18" s="25">
        <v>3.3493224864700415</v>
      </c>
      <c r="AP18" s="60">
        <v>-29.103370666503906</v>
      </c>
      <c r="AQ18" s="25">
        <v>3.8651309013366699</v>
      </c>
      <c r="AR18" s="60" t="s">
        <v>50</v>
      </c>
      <c r="AS18" s="59" t="s">
        <v>50</v>
      </c>
      <c r="AT18" s="36" t="s">
        <v>50</v>
      </c>
      <c r="AU18" s="25" t="s">
        <v>50</v>
      </c>
      <c r="AV18" s="60" t="s">
        <v>50</v>
      </c>
      <c r="AW18" s="59" t="s">
        <v>50</v>
      </c>
      <c r="AX18" s="36">
        <v>4.5095461350496828</v>
      </c>
      <c r="AY18" s="59">
        <v>0.79308859713896418</v>
      </c>
      <c r="AZ18" s="36">
        <v>1.9188897179888089</v>
      </c>
      <c r="BA18" s="25">
        <v>1.2095055710073652</v>
      </c>
      <c r="BB18" s="60">
        <v>2.5906565189361572</v>
      </c>
      <c r="BC18" s="25">
        <v>1.4463378190994263</v>
      </c>
      <c r="BD18" s="60">
        <v>65.043607261074243</v>
      </c>
      <c r="BE18" s="59">
        <v>2.205161528971562</v>
      </c>
      <c r="BF18" s="36">
        <v>90.988530911316744</v>
      </c>
      <c r="BG18" s="25">
        <v>2.4933378435987681</v>
      </c>
      <c r="BH18" s="60">
        <v>-25.944923400878906</v>
      </c>
      <c r="BI18" s="26">
        <v>3.3285839557647705</v>
      </c>
    </row>
    <row r="19" spans="1:61">
      <c r="A19" s="39" t="s">
        <v>101</v>
      </c>
      <c r="B19" s="36">
        <v>76.620421314836889</v>
      </c>
      <c r="C19" s="59">
        <v>2.3622110818200017</v>
      </c>
      <c r="D19" s="36">
        <v>59.752316758955558</v>
      </c>
      <c r="E19" s="25">
        <v>5.0768273385303537</v>
      </c>
      <c r="F19" s="60">
        <v>16.868104934692383</v>
      </c>
      <c r="G19" s="25">
        <v>5.5994834899902344</v>
      </c>
      <c r="H19" s="36">
        <v>45.62887610722229</v>
      </c>
      <c r="I19" s="59">
        <v>3.2486015574712455</v>
      </c>
      <c r="J19" s="36">
        <v>38.456182610795473</v>
      </c>
      <c r="K19" s="25">
        <v>5.0803226082295252</v>
      </c>
      <c r="L19" s="60">
        <v>7.1726937294006348</v>
      </c>
      <c r="M19" s="25">
        <v>6.0301814079284668</v>
      </c>
      <c r="N19" s="36">
        <v>45.143816577915999</v>
      </c>
      <c r="O19" s="59">
        <v>3.4369475824672828</v>
      </c>
      <c r="P19" s="36">
        <v>42.555648646898078</v>
      </c>
      <c r="Q19" s="25">
        <v>5.4109789333472671</v>
      </c>
      <c r="R19" s="60">
        <v>2.5881679058074951</v>
      </c>
      <c r="S19" s="25">
        <v>6.4102497100830078</v>
      </c>
      <c r="T19" s="36">
        <v>83.953086205768656</v>
      </c>
      <c r="U19" s="59">
        <v>1.8451329976469031</v>
      </c>
      <c r="V19" s="36">
        <v>93.272255926607329</v>
      </c>
      <c r="W19" s="25">
        <v>2.5715665231124976</v>
      </c>
      <c r="X19" s="60">
        <v>-9.3191699981689453</v>
      </c>
      <c r="Y19" s="59">
        <v>3.1650388240814209</v>
      </c>
      <c r="Z19" s="36">
        <v>76.105730787976384</v>
      </c>
      <c r="AA19" s="59">
        <v>2.0054477870917893</v>
      </c>
      <c r="AB19" s="36">
        <v>79.145525215391785</v>
      </c>
      <c r="AC19" s="25">
        <v>4.4909433892986241</v>
      </c>
      <c r="AD19" s="60">
        <v>-3.0397944450378418</v>
      </c>
      <c r="AE19" s="25">
        <v>4.9183731079101562</v>
      </c>
      <c r="AF19" s="60">
        <v>43.228054275472061</v>
      </c>
      <c r="AG19" s="59">
        <v>2.658166406311147</v>
      </c>
      <c r="AH19" s="36">
        <v>47.383363141705523</v>
      </c>
      <c r="AI19" s="25">
        <v>5.6117443969823615</v>
      </c>
      <c r="AJ19" s="60">
        <v>-4.155308723449707</v>
      </c>
      <c r="AK19" s="59">
        <v>6.209470272064209</v>
      </c>
      <c r="AL19" s="36">
        <v>66.659169278849006</v>
      </c>
      <c r="AM19" s="59">
        <v>2.2620446443618998</v>
      </c>
      <c r="AN19" s="36">
        <v>73.892978366337942</v>
      </c>
      <c r="AO19" s="25">
        <v>4.9589240036263558</v>
      </c>
      <c r="AP19" s="60">
        <v>-7.2338089942932129</v>
      </c>
      <c r="AQ19" s="25">
        <v>5.4504837989807129</v>
      </c>
      <c r="AR19" s="60">
        <v>50.915104606293312</v>
      </c>
      <c r="AS19" s="59">
        <v>3.0911699364976819</v>
      </c>
      <c r="AT19" s="36">
        <v>39.167701220233113</v>
      </c>
      <c r="AU19" s="25">
        <v>4.917511667268669</v>
      </c>
      <c r="AV19" s="60">
        <v>11.747403144836426</v>
      </c>
      <c r="AW19" s="59">
        <v>5.808377742767334</v>
      </c>
      <c r="AX19" s="36">
        <v>20.92120138831255</v>
      </c>
      <c r="AY19" s="59">
        <v>2.008768535700074</v>
      </c>
      <c r="AZ19" s="36">
        <v>7.0421181572225944</v>
      </c>
      <c r="BA19" s="25">
        <v>2.5172422998044564</v>
      </c>
      <c r="BB19" s="60">
        <v>13.879083633422852</v>
      </c>
      <c r="BC19" s="25">
        <v>3.2205061912536621</v>
      </c>
      <c r="BD19" s="60">
        <v>36.230003240590243</v>
      </c>
      <c r="BE19" s="59">
        <v>2.5872754750798719</v>
      </c>
      <c r="BF19" s="36">
        <v>61.085985744027262</v>
      </c>
      <c r="BG19" s="25">
        <v>5.2218932499990753</v>
      </c>
      <c r="BH19" s="60">
        <v>-24.855981826782227</v>
      </c>
      <c r="BI19" s="26">
        <v>5.8277063369750977</v>
      </c>
    </row>
    <row r="20" spans="1:61">
      <c r="A20" s="39" t="s">
        <v>85</v>
      </c>
      <c r="B20" s="36">
        <v>58.029982096625389</v>
      </c>
      <c r="C20" s="59">
        <v>5.1320712818106058</v>
      </c>
      <c r="D20" s="36">
        <v>32.499402336547973</v>
      </c>
      <c r="E20" s="25">
        <v>9.4930346609689753</v>
      </c>
      <c r="F20" s="60">
        <v>25.530580520629883</v>
      </c>
      <c r="G20" s="25">
        <v>10.791471481323242</v>
      </c>
      <c r="H20" s="36">
        <v>25.845804655412131</v>
      </c>
      <c r="I20" s="59">
        <v>2.9471546842283143</v>
      </c>
      <c r="J20" s="36">
        <v>24.434430955917541</v>
      </c>
      <c r="K20" s="25">
        <v>8.7347952546471319</v>
      </c>
      <c r="L20" s="60">
        <v>1.4113737344741821</v>
      </c>
      <c r="M20" s="25">
        <v>9.2185878753662109</v>
      </c>
      <c r="N20" s="36">
        <v>34.143207860351978</v>
      </c>
      <c r="O20" s="59">
        <v>3.9336723058328276</v>
      </c>
      <c r="P20" s="36">
        <v>42.519171384261831</v>
      </c>
      <c r="Q20" s="25">
        <v>8.0958121311224058</v>
      </c>
      <c r="R20" s="60">
        <v>-8.3759632110595703</v>
      </c>
      <c r="S20" s="25">
        <v>9.0008859634399414</v>
      </c>
      <c r="T20" s="36">
        <v>87.797201212184234</v>
      </c>
      <c r="U20" s="59">
        <v>4.2115993840159165</v>
      </c>
      <c r="V20" s="36">
        <v>96.746687245302098</v>
      </c>
      <c r="W20" s="25">
        <v>1.6276795143916707</v>
      </c>
      <c r="X20" s="60">
        <v>-8.9494857788085938</v>
      </c>
      <c r="Y20" s="59">
        <v>4.5151867866516113</v>
      </c>
      <c r="Z20" s="36">
        <v>82.155845263438252</v>
      </c>
      <c r="AA20" s="59">
        <v>3.5091900418190298</v>
      </c>
      <c r="AB20" s="36">
        <v>91.548034029972754</v>
      </c>
      <c r="AC20" s="25">
        <v>3.0162823753579073</v>
      </c>
      <c r="AD20" s="60">
        <v>-9.3921890258789062</v>
      </c>
      <c r="AE20" s="25">
        <v>4.6273508071899414</v>
      </c>
      <c r="AF20" s="60">
        <v>60.12784795092989</v>
      </c>
      <c r="AG20" s="59">
        <v>3.4545132854765579</v>
      </c>
      <c r="AH20" s="36">
        <v>75.074616529402363</v>
      </c>
      <c r="AI20" s="25">
        <v>5.4729952845926757</v>
      </c>
      <c r="AJ20" s="60">
        <v>-14.946768760681152</v>
      </c>
      <c r="AK20" s="59">
        <v>6.4720430374145508</v>
      </c>
      <c r="AL20" s="36">
        <v>57.910740210431001</v>
      </c>
      <c r="AM20" s="59">
        <v>4.186917415096711</v>
      </c>
      <c r="AN20" s="36">
        <v>66.228175940383011</v>
      </c>
      <c r="AO20" s="25">
        <v>8.487015523233703</v>
      </c>
      <c r="AP20" s="60">
        <v>-8.3174352645874023</v>
      </c>
      <c r="AQ20" s="25">
        <v>9.4635992050170898</v>
      </c>
      <c r="AR20" s="60">
        <v>40.06943559047707</v>
      </c>
      <c r="AS20" s="59">
        <v>3.1121590912563768</v>
      </c>
      <c r="AT20" s="36">
        <v>24.557928909673159</v>
      </c>
      <c r="AU20" s="25">
        <v>8.3448863164416966</v>
      </c>
      <c r="AV20" s="60">
        <v>15.511507034301758</v>
      </c>
      <c r="AW20" s="59">
        <v>8.9063272476196289</v>
      </c>
      <c r="AX20" s="36">
        <v>9.6961997102679565</v>
      </c>
      <c r="AY20" s="59">
        <v>2.1250820467754976</v>
      </c>
      <c r="AZ20" s="36">
        <v>10.097893764337829</v>
      </c>
      <c r="BA20" s="25">
        <v>3.6237112956858848</v>
      </c>
      <c r="BB20" s="60">
        <v>-0.40169405937194824</v>
      </c>
      <c r="BC20" s="25">
        <v>4.2008638381958008</v>
      </c>
      <c r="BD20" s="60">
        <v>35.422889875195921</v>
      </c>
      <c r="BE20" s="59">
        <v>2.9265936662564562</v>
      </c>
      <c r="BF20" s="36">
        <v>72.602917861658938</v>
      </c>
      <c r="BG20" s="25">
        <v>6.4392211152095546</v>
      </c>
      <c r="BH20" s="60">
        <v>-37.180027008056641</v>
      </c>
      <c r="BI20" s="26">
        <v>7.0730843544006348</v>
      </c>
    </row>
    <row r="21" spans="1:61">
      <c r="A21" s="39" t="s">
        <v>56</v>
      </c>
      <c r="B21" s="36">
        <v>82.801676984100908</v>
      </c>
      <c r="C21" s="59">
        <v>2.128241838501399</v>
      </c>
      <c r="D21" s="36">
        <v>65.089523809523811</v>
      </c>
      <c r="E21" s="25">
        <v>8.3872296336836865</v>
      </c>
      <c r="F21" s="60">
        <v>17.712152481079102</v>
      </c>
      <c r="G21" s="25">
        <v>8.6530361175537109</v>
      </c>
      <c r="H21" s="36">
        <v>30.001707285821151</v>
      </c>
      <c r="I21" s="59">
        <v>2.5908821642462212</v>
      </c>
      <c r="J21" s="36">
        <v>22.18018970814132</v>
      </c>
      <c r="K21" s="25">
        <v>7.0275738192187838</v>
      </c>
      <c r="L21" s="60">
        <v>7.8215174674987793</v>
      </c>
      <c r="M21" s="25">
        <v>7.489957332611084</v>
      </c>
      <c r="N21" s="36">
        <v>29.030076045340049</v>
      </c>
      <c r="O21" s="59">
        <v>1.8820514536706134</v>
      </c>
      <c r="P21" s="36">
        <v>25.946342549923202</v>
      </c>
      <c r="Q21" s="25">
        <v>6.7850941329424339</v>
      </c>
      <c r="R21" s="60">
        <v>3.0837335586547852</v>
      </c>
      <c r="S21" s="25">
        <v>7.0412797927856445</v>
      </c>
      <c r="T21" s="36">
        <v>87.273306798794763</v>
      </c>
      <c r="U21" s="59">
        <v>2.1884975341870216</v>
      </c>
      <c r="V21" s="36">
        <v>96.459134408602154</v>
      </c>
      <c r="W21" s="25">
        <v>1.6694550172922449</v>
      </c>
      <c r="X21" s="60">
        <v>-9.1858272552490234</v>
      </c>
      <c r="Y21" s="59">
        <v>2.7525627613067627</v>
      </c>
      <c r="Z21" s="36">
        <v>73.777840549510401</v>
      </c>
      <c r="AA21" s="59">
        <v>3.6590280361293419</v>
      </c>
      <c r="AB21" s="36">
        <v>98.317943164362518</v>
      </c>
      <c r="AC21" s="25">
        <v>1.218952222705312</v>
      </c>
      <c r="AD21" s="60">
        <v>-24.540102005004883</v>
      </c>
      <c r="AE21" s="25">
        <v>3.8567254543304443</v>
      </c>
      <c r="AF21" s="60">
        <v>70.113863434711433</v>
      </c>
      <c r="AG21" s="59">
        <v>2.3850946824393318</v>
      </c>
      <c r="AH21" s="36">
        <v>76.535049810217302</v>
      </c>
      <c r="AI21" s="25">
        <v>3.6162621347330526</v>
      </c>
      <c r="AJ21" s="60">
        <v>-6.4211864471435547</v>
      </c>
      <c r="AK21" s="59">
        <v>4.331977367401123</v>
      </c>
      <c r="AL21" s="36">
        <v>45.178379330701681</v>
      </c>
      <c r="AM21" s="59">
        <v>3.1821989384604499</v>
      </c>
      <c r="AN21" s="36">
        <v>82.1726267281106</v>
      </c>
      <c r="AO21" s="25">
        <v>6.8683793948443652</v>
      </c>
      <c r="AP21" s="60">
        <v>-36.994247436523438</v>
      </c>
      <c r="AQ21" s="25">
        <v>7.5697441101074219</v>
      </c>
      <c r="AR21" s="60">
        <v>36.928961768772858</v>
      </c>
      <c r="AS21" s="59">
        <v>2.3635378743570388</v>
      </c>
      <c r="AT21" s="36">
        <v>40.701079583555277</v>
      </c>
      <c r="AU21" s="25">
        <v>8.2385072397500938</v>
      </c>
      <c r="AV21" s="60">
        <v>-3.7721178531646729</v>
      </c>
      <c r="AW21" s="59">
        <v>8.5708408355712891</v>
      </c>
      <c r="AX21" s="36">
        <v>16.598578068086379</v>
      </c>
      <c r="AY21" s="59">
        <v>1.6314407381261127</v>
      </c>
      <c r="AZ21" s="36">
        <v>21.417357142857139</v>
      </c>
      <c r="BA21" s="25">
        <v>5.8178409330590473</v>
      </c>
      <c r="BB21" s="60">
        <v>-4.8187789916992188</v>
      </c>
      <c r="BC21" s="25">
        <v>6.0422573089599609</v>
      </c>
      <c r="BD21" s="60">
        <v>52.22266406418278</v>
      </c>
      <c r="BE21" s="59">
        <v>4.2831234133761082</v>
      </c>
      <c r="BF21" s="36">
        <v>74.647378471094697</v>
      </c>
      <c r="BG21" s="25">
        <v>5.4791761979533922</v>
      </c>
      <c r="BH21" s="60">
        <v>-22.424715042114258</v>
      </c>
      <c r="BI21" s="26">
        <v>6.9546041488647461</v>
      </c>
    </row>
    <row r="22" spans="1:61">
      <c r="A22" s="39" t="s">
        <v>67</v>
      </c>
      <c r="B22" s="36">
        <v>73.62313801043959</v>
      </c>
      <c r="C22" s="59">
        <v>1.4416717464242148</v>
      </c>
      <c r="D22" s="36">
        <v>64.555174147587607</v>
      </c>
      <c r="E22" s="25">
        <v>3.969122903856225</v>
      </c>
      <c r="F22" s="60">
        <v>9.0679636001586914</v>
      </c>
      <c r="G22" s="25">
        <v>4.222836971282959</v>
      </c>
      <c r="H22" s="36">
        <v>26.368466020234319</v>
      </c>
      <c r="I22" s="59">
        <v>1.5238179108734617</v>
      </c>
      <c r="J22" s="36">
        <v>37.258871954207613</v>
      </c>
      <c r="K22" s="25">
        <v>3.2259312003689393</v>
      </c>
      <c r="L22" s="60">
        <v>-10.890405654907227</v>
      </c>
      <c r="M22" s="25">
        <v>3.5677237510681152</v>
      </c>
      <c r="N22" s="36">
        <v>13.420675008112431</v>
      </c>
      <c r="O22" s="59">
        <v>1.0851882587587738</v>
      </c>
      <c r="P22" s="36">
        <v>8.3329503594365786</v>
      </c>
      <c r="Q22" s="25">
        <v>2.1310765125412225</v>
      </c>
      <c r="R22" s="60">
        <v>5.0877246856689453</v>
      </c>
      <c r="S22" s="25">
        <v>2.3914682865142822</v>
      </c>
      <c r="T22" s="36">
        <v>82.048155439617062</v>
      </c>
      <c r="U22" s="59">
        <v>1.0091517666432803</v>
      </c>
      <c r="V22" s="36">
        <v>94.312419792708454</v>
      </c>
      <c r="W22" s="25">
        <v>1.8454552743870121</v>
      </c>
      <c r="X22" s="60">
        <v>-12.264264106750488</v>
      </c>
      <c r="Y22" s="59">
        <v>2.1033527851104736</v>
      </c>
      <c r="Z22" s="36">
        <v>79.692875567411775</v>
      </c>
      <c r="AA22" s="59">
        <v>1.1560968745727018</v>
      </c>
      <c r="AB22" s="36">
        <v>98.347699695095756</v>
      </c>
      <c r="AC22" s="25">
        <v>0.85822682035388442</v>
      </c>
      <c r="AD22" s="60">
        <v>-18.654823303222656</v>
      </c>
      <c r="AE22" s="25">
        <v>1.439831018447876</v>
      </c>
      <c r="AF22" s="60">
        <v>80.161710296579031</v>
      </c>
      <c r="AG22" s="59">
        <v>1.0444460382867371</v>
      </c>
      <c r="AH22" s="36">
        <v>90.521611358623716</v>
      </c>
      <c r="AI22" s="25">
        <v>2.4785767020834091</v>
      </c>
      <c r="AJ22" s="60">
        <v>-10.359901428222656</v>
      </c>
      <c r="AK22" s="59">
        <v>2.6896486282348633</v>
      </c>
      <c r="AL22" s="36">
        <v>35.159185167036931</v>
      </c>
      <c r="AM22" s="59">
        <v>1.4326777147446585</v>
      </c>
      <c r="AN22" s="36">
        <v>44.808334446048782</v>
      </c>
      <c r="AO22" s="25">
        <v>3.8000555151640296</v>
      </c>
      <c r="AP22" s="60">
        <v>-9.6491489410400391</v>
      </c>
      <c r="AQ22" s="25">
        <v>4.0611557960510254</v>
      </c>
      <c r="AR22" s="60">
        <v>27.30611392761724</v>
      </c>
      <c r="AS22" s="59">
        <v>1.5320349272664433</v>
      </c>
      <c r="AT22" s="36">
        <v>23.13685003094638</v>
      </c>
      <c r="AU22" s="25">
        <v>3.4947004051818102</v>
      </c>
      <c r="AV22" s="60">
        <v>4.1692638397216797</v>
      </c>
      <c r="AW22" s="59">
        <v>3.8157649040222168</v>
      </c>
      <c r="AX22" s="36">
        <v>9.4890642270293082</v>
      </c>
      <c r="AY22" s="59">
        <v>0.88287811863615551</v>
      </c>
      <c r="AZ22" s="36">
        <v>3.005477787136738</v>
      </c>
      <c r="BA22" s="25">
        <v>1.0220400228076776</v>
      </c>
      <c r="BB22" s="60">
        <v>6.483586311340332</v>
      </c>
      <c r="BC22" s="25">
        <v>1.3505700826644897</v>
      </c>
      <c r="BD22" s="60">
        <v>75.93829662278948</v>
      </c>
      <c r="BE22" s="59">
        <v>1.1594352885634098</v>
      </c>
      <c r="BF22" s="36">
        <v>90.780489778780876</v>
      </c>
      <c r="BG22" s="25">
        <v>2.049545473999542</v>
      </c>
      <c r="BH22" s="60">
        <v>-14.842193603515625</v>
      </c>
      <c r="BI22" s="26">
        <v>2.354766845703125</v>
      </c>
    </row>
    <row r="23" spans="1:61">
      <c r="A23" s="39" t="s">
        <v>100</v>
      </c>
      <c r="B23" s="36">
        <v>57.532590891946633</v>
      </c>
      <c r="C23" s="59">
        <v>2.9370589632426798</v>
      </c>
      <c r="D23" s="36">
        <v>49.357686010966368</v>
      </c>
      <c r="E23" s="25">
        <v>6.3341313382153022</v>
      </c>
      <c r="F23" s="60">
        <v>8.1749048233032227</v>
      </c>
      <c r="G23" s="25">
        <v>6.9819436073303223</v>
      </c>
      <c r="H23" s="36">
        <v>29.658033171163041</v>
      </c>
      <c r="I23" s="59">
        <v>2.5497928377864905</v>
      </c>
      <c r="J23" s="36">
        <v>32.345020619018356</v>
      </c>
      <c r="K23" s="25">
        <v>5.899141864838529</v>
      </c>
      <c r="L23" s="60">
        <v>-2.6869874000549316</v>
      </c>
      <c r="M23" s="25">
        <v>6.426609992980957</v>
      </c>
      <c r="N23" s="36">
        <v>28.79791815450298</v>
      </c>
      <c r="O23" s="59">
        <v>2.5771995077181358</v>
      </c>
      <c r="P23" s="36">
        <v>28.91399976608723</v>
      </c>
      <c r="Q23" s="25">
        <v>6.0616083447437807</v>
      </c>
      <c r="R23" s="60">
        <v>-0.1160816103219986</v>
      </c>
      <c r="S23" s="25">
        <v>6.586733341217041</v>
      </c>
      <c r="T23" s="36">
        <v>79.300829517980958</v>
      </c>
      <c r="U23" s="59">
        <v>1.7134430714492215</v>
      </c>
      <c r="V23" s="36">
        <v>89.115827003583163</v>
      </c>
      <c r="W23" s="25">
        <v>3.4310078801597101</v>
      </c>
      <c r="X23" s="60">
        <v>-9.814997673034668</v>
      </c>
      <c r="Y23" s="59">
        <v>3.8350622653961182</v>
      </c>
      <c r="Z23" s="36">
        <v>72.659985688775166</v>
      </c>
      <c r="AA23" s="59">
        <v>2.1740747777314202</v>
      </c>
      <c r="AB23" s="36">
        <v>89.215860992917158</v>
      </c>
      <c r="AC23" s="25">
        <v>3.7418765868873116</v>
      </c>
      <c r="AD23" s="60">
        <v>-16.555875778198242</v>
      </c>
      <c r="AE23" s="25">
        <v>4.3276138305664062</v>
      </c>
      <c r="AF23" s="60">
        <v>53.083329229953961</v>
      </c>
      <c r="AG23" s="59">
        <v>2.8940488750390037</v>
      </c>
      <c r="AH23" s="36">
        <v>53.883670000312883</v>
      </c>
      <c r="AI23" s="25">
        <v>5.8647634027916178</v>
      </c>
      <c r="AJ23" s="60">
        <v>-0.80034077167510986</v>
      </c>
      <c r="AK23" s="59">
        <v>6.5399518013000488</v>
      </c>
      <c r="AL23" s="36">
        <v>51.861580982741103</v>
      </c>
      <c r="AM23" s="59">
        <v>2.8236599495548349</v>
      </c>
      <c r="AN23" s="36">
        <v>69.948650137111741</v>
      </c>
      <c r="AO23" s="25">
        <v>5.1024435694079893</v>
      </c>
      <c r="AP23" s="60">
        <v>-18.087068557739258</v>
      </c>
      <c r="AQ23" s="25">
        <v>5.8316364288330078</v>
      </c>
      <c r="AR23" s="60">
        <v>55.732843595058888</v>
      </c>
      <c r="AS23" s="59">
        <v>2.2456266414874126</v>
      </c>
      <c r="AT23" s="36">
        <v>65.87800770998426</v>
      </c>
      <c r="AU23" s="25">
        <v>5.6157502981666028</v>
      </c>
      <c r="AV23" s="60">
        <v>-10.145164489746094</v>
      </c>
      <c r="AW23" s="59">
        <v>6.048098087310791</v>
      </c>
      <c r="AX23" s="36">
        <v>25.194117962414261</v>
      </c>
      <c r="AY23" s="59">
        <v>1.508167688968346</v>
      </c>
      <c r="AZ23" s="36">
        <v>32.370242842128746</v>
      </c>
      <c r="BA23" s="25">
        <v>5.8138606460664759</v>
      </c>
      <c r="BB23" s="60">
        <v>-7.1761250495910645</v>
      </c>
      <c r="BC23" s="25">
        <v>6.0062923431396484</v>
      </c>
      <c r="BD23" s="60">
        <v>68.072401225918568</v>
      </c>
      <c r="BE23" s="59">
        <v>2.2590531311016542</v>
      </c>
      <c r="BF23" s="36">
        <v>92.747972449174739</v>
      </c>
      <c r="BG23" s="25">
        <v>2.335302415469767</v>
      </c>
      <c r="BH23" s="60">
        <v>-24.675571441650391</v>
      </c>
      <c r="BI23" s="26">
        <v>3.2491474151611328</v>
      </c>
    </row>
    <row r="24" spans="1:61">
      <c r="A24" s="39" t="s">
        <v>71</v>
      </c>
      <c r="B24" s="36">
        <v>54.109376768106642</v>
      </c>
      <c r="C24" s="59">
        <v>1.9954504454887805</v>
      </c>
      <c r="D24" s="36">
        <v>61.690854938525383</v>
      </c>
      <c r="E24" s="25">
        <v>5.4309759222796359</v>
      </c>
      <c r="F24" s="60">
        <v>-7.5814781188964844</v>
      </c>
      <c r="G24" s="25">
        <v>5.7859592437744141</v>
      </c>
      <c r="H24" s="36">
        <v>1.84183374912429</v>
      </c>
      <c r="I24" s="59">
        <v>0.50732483446926047</v>
      </c>
      <c r="J24" s="36">
        <v>2.1066134438964119</v>
      </c>
      <c r="K24" s="25">
        <v>1.5119521135983274</v>
      </c>
      <c r="L24" s="60">
        <v>-0.26477968692779541</v>
      </c>
      <c r="M24" s="25">
        <v>1.5947970151901245</v>
      </c>
      <c r="N24" s="36">
        <v>4.7429739653406138</v>
      </c>
      <c r="O24" s="59">
        <v>0.98347602868007533</v>
      </c>
      <c r="P24" s="36">
        <v>4.9170800316676031</v>
      </c>
      <c r="Q24" s="25">
        <v>2.1590658984808293</v>
      </c>
      <c r="R24" s="60">
        <v>-0.17410606145858765</v>
      </c>
      <c r="S24" s="25">
        <v>2.3725073337554932</v>
      </c>
      <c r="T24" s="36">
        <v>71.757232350023543</v>
      </c>
      <c r="U24" s="59">
        <v>2.1759504834920498</v>
      </c>
      <c r="V24" s="36">
        <v>99.720129941503771</v>
      </c>
      <c r="W24" s="25">
        <v>0.28076716460551365</v>
      </c>
      <c r="X24" s="60">
        <v>-27.962898254394531</v>
      </c>
      <c r="Y24" s="59">
        <v>2.1939897537231445</v>
      </c>
      <c r="Z24" s="36">
        <v>52.350067479766437</v>
      </c>
      <c r="AA24" s="59">
        <v>2.3270289231481929</v>
      </c>
      <c r="AB24" s="36">
        <v>88.902488551885682</v>
      </c>
      <c r="AC24" s="25">
        <v>3.1978728348581518</v>
      </c>
      <c r="AD24" s="60">
        <v>-36.552421569824219</v>
      </c>
      <c r="AE24" s="25">
        <v>3.954927921295166</v>
      </c>
      <c r="AF24" s="60">
        <v>43.910235894185732</v>
      </c>
      <c r="AG24" s="59">
        <v>2.3573991623375719</v>
      </c>
      <c r="AH24" s="36">
        <v>55.475610873926598</v>
      </c>
      <c r="AI24" s="25">
        <v>5.1908091015785347</v>
      </c>
      <c r="AJ24" s="60">
        <v>-11.565375328063965</v>
      </c>
      <c r="AK24" s="59">
        <v>5.7010374069213867</v>
      </c>
      <c r="AL24" s="36">
        <v>33.535263275617069</v>
      </c>
      <c r="AM24" s="59">
        <v>2.1312582510968689</v>
      </c>
      <c r="AN24" s="36">
        <v>52.914143610269093</v>
      </c>
      <c r="AO24" s="25">
        <v>5.0292446716712895</v>
      </c>
      <c r="AP24" s="60">
        <v>-19.378879547119141</v>
      </c>
      <c r="AQ24" s="25">
        <v>5.4621939659118652</v>
      </c>
      <c r="AR24" s="60">
        <v>5.6192070200619586</v>
      </c>
      <c r="AS24" s="59">
        <v>0.94492529892168697</v>
      </c>
      <c r="AT24" s="36">
        <v>7.0710026451415704</v>
      </c>
      <c r="AU24" s="25">
        <v>2.7137894811628058</v>
      </c>
      <c r="AV24" s="60">
        <v>-1.4517955780029297</v>
      </c>
      <c r="AW24" s="59">
        <v>2.8735930919647217</v>
      </c>
      <c r="AX24" s="36">
        <v>33.650234964521623</v>
      </c>
      <c r="AY24" s="59">
        <v>2.2090935912414471</v>
      </c>
      <c r="AZ24" s="36">
        <v>65.68065562429922</v>
      </c>
      <c r="BA24" s="25">
        <v>4.9733150575738048</v>
      </c>
      <c r="BB24" s="60">
        <v>-32.030422210693359</v>
      </c>
      <c r="BC24" s="25">
        <v>5.4418706893920898</v>
      </c>
      <c r="BD24" s="60">
        <v>47.044628900140673</v>
      </c>
      <c r="BE24" s="59">
        <v>1.9106279515815763</v>
      </c>
      <c r="BF24" s="36">
        <v>87.267500762139562</v>
      </c>
      <c r="BG24" s="25">
        <v>3.0339585251363754</v>
      </c>
      <c r="BH24" s="60">
        <v>-40.222873687744141</v>
      </c>
      <c r="BI24" s="26">
        <v>3.5854432582855225</v>
      </c>
    </row>
    <row r="25" spans="1:61">
      <c r="A25" s="39" t="s">
        <v>61</v>
      </c>
      <c r="B25" s="36">
        <v>57.658689563584687</v>
      </c>
      <c r="C25" s="59">
        <v>2.416650828264201</v>
      </c>
      <c r="D25" s="36">
        <v>64.789098387923673</v>
      </c>
      <c r="E25" s="25">
        <v>4.9397919236029439</v>
      </c>
      <c r="F25" s="60">
        <v>-7.130408763885498</v>
      </c>
      <c r="G25" s="25">
        <v>5.4992494583129883</v>
      </c>
      <c r="H25" s="36">
        <v>25.092953806890328</v>
      </c>
      <c r="I25" s="59">
        <v>2.4978635892851258</v>
      </c>
      <c r="J25" s="36">
        <v>20.81351434379253</v>
      </c>
      <c r="K25" s="25">
        <v>4.5795510972721898</v>
      </c>
      <c r="L25" s="60">
        <v>4.2794394493103027</v>
      </c>
      <c r="M25" s="25">
        <v>5.2164750099182129</v>
      </c>
      <c r="N25" s="36">
        <v>26.40052575272826</v>
      </c>
      <c r="O25" s="59">
        <v>1.9663621613671025</v>
      </c>
      <c r="P25" s="36">
        <v>31.061270071870201</v>
      </c>
      <c r="Q25" s="25">
        <v>4.5224699390074852</v>
      </c>
      <c r="R25" s="60">
        <v>-4.6607441902160645</v>
      </c>
      <c r="S25" s="25">
        <v>4.9314618110656738</v>
      </c>
      <c r="T25" s="36">
        <v>77.655413854837136</v>
      </c>
      <c r="U25" s="59">
        <v>1.4584750287883528</v>
      </c>
      <c r="V25" s="36">
        <v>94.633609072289815</v>
      </c>
      <c r="W25" s="25">
        <v>1.9318118350384337</v>
      </c>
      <c r="X25" s="60">
        <v>-16.978195190429688</v>
      </c>
      <c r="Y25" s="59">
        <v>2.4205467700958252</v>
      </c>
      <c r="Z25" s="36">
        <v>77.050191177841484</v>
      </c>
      <c r="AA25" s="59">
        <v>1.4882034775804507</v>
      </c>
      <c r="AB25" s="36">
        <v>99.874076775563665</v>
      </c>
      <c r="AC25" s="25">
        <v>0.12654853127733207</v>
      </c>
      <c r="AD25" s="60">
        <v>-22.823884963989258</v>
      </c>
      <c r="AE25" s="25">
        <v>1.4935742616653442</v>
      </c>
      <c r="AF25" s="60">
        <v>53.701898745996203</v>
      </c>
      <c r="AG25" s="59">
        <v>2.1113186633253109</v>
      </c>
      <c r="AH25" s="36">
        <v>74.231004783230574</v>
      </c>
      <c r="AI25" s="25">
        <v>4.328617022635795</v>
      </c>
      <c r="AJ25" s="60">
        <v>-20.529106140136719</v>
      </c>
      <c r="AK25" s="59">
        <v>4.8160762786865234</v>
      </c>
      <c r="AL25" s="36">
        <v>43.385094318687209</v>
      </c>
      <c r="AM25" s="59">
        <v>2.3036150555973696</v>
      </c>
      <c r="AN25" s="36">
        <v>71.521173697499023</v>
      </c>
      <c r="AO25" s="25">
        <v>4.3428159159298696</v>
      </c>
      <c r="AP25" s="60">
        <v>-28.136079788208008</v>
      </c>
      <c r="AQ25" s="25">
        <v>4.9159631729125977</v>
      </c>
      <c r="AR25" s="60">
        <v>45.243945003736307</v>
      </c>
      <c r="AS25" s="59">
        <v>2.5974431615845917</v>
      </c>
      <c r="AT25" s="36">
        <v>17.232023882793889</v>
      </c>
      <c r="AU25" s="25">
        <v>3.9128372349480403</v>
      </c>
      <c r="AV25" s="60">
        <v>28.011920928955078</v>
      </c>
      <c r="AW25" s="59">
        <v>4.6964888572692871</v>
      </c>
      <c r="AX25" s="36">
        <v>17.203045207579819</v>
      </c>
      <c r="AY25" s="59">
        <v>1.7501229871971611</v>
      </c>
      <c r="AZ25" s="36">
        <v>38.033465703140727</v>
      </c>
      <c r="BA25" s="25">
        <v>5.2194265736588159</v>
      </c>
      <c r="BB25" s="60">
        <v>-20.830421447753906</v>
      </c>
      <c r="BC25" s="25">
        <v>5.5050292015075684</v>
      </c>
      <c r="BD25" s="60">
        <v>72.324146378082006</v>
      </c>
      <c r="BE25" s="59">
        <v>1.9033212740934666</v>
      </c>
      <c r="BF25" s="36">
        <v>93.51328929779919</v>
      </c>
      <c r="BG25" s="25">
        <v>2.2850718208034464</v>
      </c>
      <c r="BH25" s="60">
        <v>-21.189142227172852</v>
      </c>
      <c r="BI25" s="26">
        <v>2.9739174842834473</v>
      </c>
    </row>
    <row r="26" spans="1:61">
      <c r="A26" s="39" t="s">
        <v>77</v>
      </c>
      <c r="B26" s="36">
        <v>10.54115285076479</v>
      </c>
      <c r="C26" s="59">
        <v>0.96985324413146778</v>
      </c>
      <c r="D26" s="36">
        <v>13.01220962955429</v>
      </c>
      <c r="E26" s="25">
        <v>3.0003113318613162</v>
      </c>
      <c r="F26" s="60">
        <v>-2.4710566997528076</v>
      </c>
      <c r="G26" s="25">
        <v>3.1531703472137451</v>
      </c>
      <c r="H26" s="36">
        <v>1.601939006330255</v>
      </c>
      <c r="I26" s="59">
        <v>0.33627568622944926</v>
      </c>
      <c r="J26" s="36">
        <v>2.4245982103686119</v>
      </c>
      <c r="K26" s="25">
        <v>1.4435810146418393</v>
      </c>
      <c r="L26" s="60">
        <v>-0.8226591944694519</v>
      </c>
      <c r="M26" s="25">
        <v>1.482230544090271</v>
      </c>
      <c r="N26" s="36">
        <v>3.1482327316388732</v>
      </c>
      <c r="O26" s="59">
        <v>0.4535335527805599</v>
      </c>
      <c r="P26" s="36">
        <v>6.9147628191049639</v>
      </c>
      <c r="Q26" s="25">
        <v>2.7357508272471138</v>
      </c>
      <c r="R26" s="60">
        <v>-3.7665300369262695</v>
      </c>
      <c r="S26" s="25">
        <v>2.7730894088745117</v>
      </c>
      <c r="T26" s="36">
        <v>61.399315430488663</v>
      </c>
      <c r="U26" s="59">
        <v>1.7002382136879342</v>
      </c>
      <c r="V26" s="36">
        <v>90.616438594542188</v>
      </c>
      <c r="W26" s="25">
        <v>2.5247804454356144</v>
      </c>
      <c r="X26" s="60">
        <v>-29.217123031616211</v>
      </c>
      <c r="Y26" s="59">
        <v>3.0438997745513916</v>
      </c>
      <c r="Z26" s="36">
        <v>20.67408809733606</v>
      </c>
      <c r="AA26" s="59">
        <v>1.2370137429846626</v>
      </c>
      <c r="AB26" s="36">
        <v>35.605206574955147</v>
      </c>
      <c r="AC26" s="25">
        <v>4.7818653959875421</v>
      </c>
      <c r="AD26" s="60">
        <v>-14.931118011474609</v>
      </c>
      <c r="AE26" s="25">
        <v>4.9392752647399902</v>
      </c>
      <c r="AF26" s="60">
        <v>56.07057737527569</v>
      </c>
      <c r="AG26" s="59">
        <v>1.5559587312428262</v>
      </c>
      <c r="AH26" s="36">
        <v>88.702667212816735</v>
      </c>
      <c r="AI26" s="25">
        <v>2.5880927609977937</v>
      </c>
      <c r="AJ26" s="60">
        <v>-32.632091522216797</v>
      </c>
      <c r="AK26" s="59">
        <v>3.0198066234588623</v>
      </c>
      <c r="AL26" s="36">
        <v>12.185107545278131</v>
      </c>
      <c r="AM26" s="59">
        <v>0.89142783288962268</v>
      </c>
      <c r="AN26" s="36">
        <v>23.949152973645049</v>
      </c>
      <c r="AO26" s="25">
        <v>3.8224483332331185</v>
      </c>
      <c r="AP26" s="60">
        <v>-11.764045715332031</v>
      </c>
      <c r="AQ26" s="25">
        <v>3.9250166416168213</v>
      </c>
      <c r="AR26" s="60">
        <v>4.3421794975672974</v>
      </c>
      <c r="AS26" s="59">
        <v>0.51063434651836226</v>
      </c>
      <c r="AT26" s="36">
        <v>0.72410284152124094</v>
      </c>
      <c r="AU26" s="25">
        <v>0.6024855470083188</v>
      </c>
      <c r="AV26" s="60">
        <v>3.6180765628814697</v>
      </c>
      <c r="AW26" s="59">
        <v>0.78976976871490479</v>
      </c>
      <c r="AX26" s="36">
        <v>2.414739510370997</v>
      </c>
      <c r="AY26" s="59">
        <v>0.47665919451136418</v>
      </c>
      <c r="AZ26" s="36">
        <v>2.4340163403482258</v>
      </c>
      <c r="BA26" s="25">
        <v>1.3277691718134852</v>
      </c>
      <c r="BB26" s="60">
        <v>-1.9276829436421394E-2</v>
      </c>
      <c r="BC26" s="25">
        <v>1.4107356071472168</v>
      </c>
      <c r="BD26" s="60">
        <v>79.196345823187158</v>
      </c>
      <c r="BE26" s="59">
        <v>1.2818022788799683</v>
      </c>
      <c r="BF26" s="36">
        <v>96.899896889933075</v>
      </c>
      <c r="BG26" s="25">
        <v>1.5965849457023165</v>
      </c>
      <c r="BH26" s="60">
        <v>-17.703550338745117</v>
      </c>
      <c r="BI26" s="26">
        <v>2.047461986541748</v>
      </c>
    </row>
    <row r="27" spans="1:61">
      <c r="A27" s="39" t="s">
        <v>93</v>
      </c>
      <c r="B27" s="36">
        <v>52.439799104120809</v>
      </c>
      <c r="C27" s="59">
        <v>2.3519700352727178</v>
      </c>
      <c r="D27" s="36">
        <v>50.817007741969903</v>
      </c>
      <c r="E27" s="25">
        <v>5.5973797563680074</v>
      </c>
      <c r="F27" s="60">
        <v>1.6227914094924927</v>
      </c>
      <c r="G27" s="25">
        <v>6.0714430809020996</v>
      </c>
      <c r="H27" s="36">
        <v>5.6086500722138384</v>
      </c>
      <c r="I27" s="59">
        <v>1.186163647121026</v>
      </c>
      <c r="J27" s="36">
        <v>33.263857150181863</v>
      </c>
      <c r="K27" s="25">
        <v>5.6135463860888368</v>
      </c>
      <c r="L27" s="60">
        <v>-27.655206680297852</v>
      </c>
      <c r="M27" s="25">
        <v>5.7374982833862305</v>
      </c>
      <c r="N27" s="36">
        <v>14.81737592655989</v>
      </c>
      <c r="O27" s="59">
        <v>1.8125458689257945</v>
      </c>
      <c r="P27" s="36">
        <v>30.62158260241879</v>
      </c>
      <c r="Q27" s="25">
        <v>4.9988277537135737</v>
      </c>
      <c r="R27" s="60">
        <v>-15.804206848144531</v>
      </c>
      <c r="S27" s="25">
        <v>5.3172926902770996</v>
      </c>
      <c r="T27" s="36">
        <v>74.700181553819462</v>
      </c>
      <c r="U27" s="59">
        <v>2.5755871066158091</v>
      </c>
      <c r="V27" s="36">
        <v>85.912219753846202</v>
      </c>
      <c r="W27" s="25">
        <v>3.4409327970292609</v>
      </c>
      <c r="X27" s="60">
        <v>-11.212038040161133</v>
      </c>
      <c r="Y27" s="59">
        <v>4.298100471496582</v>
      </c>
      <c r="Z27" s="36">
        <v>45.703243838772401</v>
      </c>
      <c r="AA27" s="59">
        <v>2.6883279728532155</v>
      </c>
      <c r="AB27" s="36">
        <v>87.761641269951426</v>
      </c>
      <c r="AC27" s="25">
        <v>3.2851663808382732</v>
      </c>
      <c r="AD27" s="60">
        <v>-42.058399200439453</v>
      </c>
      <c r="AE27" s="25">
        <v>4.244929313659668</v>
      </c>
      <c r="AF27" s="60">
        <v>47.353967798482877</v>
      </c>
      <c r="AG27" s="59">
        <v>2.5296595259342745</v>
      </c>
      <c r="AH27" s="36">
        <v>69.762055274266743</v>
      </c>
      <c r="AI27" s="25">
        <v>4.7037905664697872</v>
      </c>
      <c r="AJ27" s="60">
        <v>-22.408086776733398</v>
      </c>
      <c r="AK27" s="59">
        <v>5.3408637046813965</v>
      </c>
      <c r="AL27" s="36">
        <v>25.0676997294679</v>
      </c>
      <c r="AM27" s="59">
        <v>2.5208688685208989</v>
      </c>
      <c r="AN27" s="36">
        <v>58.378053371974701</v>
      </c>
      <c r="AO27" s="25">
        <v>5.6212759440379552</v>
      </c>
      <c r="AP27" s="60">
        <v>-33.310352325439453</v>
      </c>
      <c r="AQ27" s="25">
        <v>6.1606431007385254</v>
      </c>
      <c r="AR27" s="60">
        <v>23.360816519784159</v>
      </c>
      <c r="AS27" s="59">
        <v>2.4176063596974511</v>
      </c>
      <c r="AT27" s="36">
        <v>24.93204399381565</v>
      </c>
      <c r="AU27" s="25">
        <v>4.8617691368794906</v>
      </c>
      <c r="AV27" s="60">
        <v>-1.5712274312973022</v>
      </c>
      <c r="AW27" s="59">
        <v>5.4296979904174805</v>
      </c>
      <c r="AX27" s="36">
        <v>7.9690709933008694</v>
      </c>
      <c r="AY27" s="59">
        <v>1.4966258929749465</v>
      </c>
      <c r="AZ27" s="36">
        <v>23.431498837474539</v>
      </c>
      <c r="BA27" s="25">
        <v>4.2998933476780419</v>
      </c>
      <c r="BB27" s="60">
        <v>-15.462428092956543</v>
      </c>
      <c r="BC27" s="25">
        <v>4.5529079437255859</v>
      </c>
      <c r="BD27" s="60">
        <v>62.606306538953817</v>
      </c>
      <c r="BE27" s="59">
        <v>2.9657717955728709</v>
      </c>
      <c r="BF27" s="36">
        <v>81.869569438086671</v>
      </c>
      <c r="BG27" s="25">
        <v>4.1591666330440775</v>
      </c>
      <c r="BH27" s="60">
        <v>-19.263263702392578</v>
      </c>
      <c r="BI27" s="26">
        <v>5.1082744598388672</v>
      </c>
    </row>
    <row r="28" spans="1:61">
      <c r="A28" s="39" t="s">
        <v>64</v>
      </c>
      <c r="B28" s="36">
        <v>82.267354971584723</v>
      </c>
      <c r="C28" s="59">
        <v>2.8322476344327141</v>
      </c>
      <c r="D28" s="36">
        <v>52.230901935481867</v>
      </c>
      <c r="E28" s="25">
        <v>7.0402416846108089</v>
      </c>
      <c r="F28" s="60">
        <v>30.036453247070312</v>
      </c>
      <c r="G28" s="25">
        <v>7.588585376739502</v>
      </c>
      <c r="H28" s="36">
        <v>32.00343184116452</v>
      </c>
      <c r="I28" s="59">
        <v>3.2892865737843873</v>
      </c>
      <c r="J28" s="36">
        <v>35.657151302577567</v>
      </c>
      <c r="K28" s="25">
        <v>6.6999146011232948</v>
      </c>
      <c r="L28" s="60">
        <v>-3.653719425201416</v>
      </c>
      <c r="M28" s="25">
        <v>7.4637966156005859</v>
      </c>
      <c r="N28" s="36">
        <v>21.79280789032806</v>
      </c>
      <c r="O28" s="59">
        <v>3.090498643477086</v>
      </c>
      <c r="P28" s="36">
        <v>38.417443882700582</v>
      </c>
      <c r="Q28" s="25">
        <v>6.7110222076826744</v>
      </c>
      <c r="R28" s="60">
        <v>-16.624635696411133</v>
      </c>
      <c r="S28" s="25">
        <v>7.3884367942810059</v>
      </c>
      <c r="T28" s="36">
        <v>80.451532588624886</v>
      </c>
      <c r="U28" s="59">
        <v>2.8730095197908656</v>
      </c>
      <c r="V28" s="36">
        <v>93.331083474752987</v>
      </c>
      <c r="W28" s="25">
        <v>3.6518097275672528</v>
      </c>
      <c r="X28" s="60">
        <v>-12.879550933837891</v>
      </c>
      <c r="Y28" s="59">
        <v>4.6464929580688477</v>
      </c>
      <c r="Z28" s="36">
        <v>79.104318413200204</v>
      </c>
      <c r="AA28" s="59">
        <v>2.7805563255595249</v>
      </c>
      <c r="AB28" s="36">
        <v>93.808334567188268</v>
      </c>
      <c r="AC28" s="25">
        <v>3.6299364053179244</v>
      </c>
      <c r="AD28" s="60">
        <v>-14.704015731811523</v>
      </c>
      <c r="AE28" s="25">
        <v>4.5725193023681641</v>
      </c>
      <c r="AF28" s="60">
        <v>85.127519899618392</v>
      </c>
      <c r="AG28" s="59">
        <v>2.671142087555137</v>
      </c>
      <c r="AH28" s="36">
        <v>90.196428087227588</v>
      </c>
      <c r="AI28" s="25">
        <v>4.0028211126346855</v>
      </c>
      <c r="AJ28" s="60">
        <v>-5.0689082145690918</v>
      </c>
      <c r="AK28" s="59">
        <v>4.8122320175170898</v>
      </c>
      <c r="AL28" s="36">
        <v>85.011313621710855</v>
      </c>
      <c r="AM28" s="59">
        <v>2.5131072282548925</v>
      </c>
      <c r="AN28" s="36">
        <v>96.507861714482587</v>
      </c>
      <c r="AO28" s="25">
        <v>2.1981107965701003</v>
      </c>
      <c r="AP28" s="60">
        <v>-11.496547698974609</v>
      </c>
      <c r="AQ28" s="25">
        <v>3.3387720584869385</v>
      </c>
      <c r="AR28" s="60">
        <v>81.28764111473923</v>
      </c>
      <c r="AS28" s="59">
        <v>4.0522717804042223</v>
      </c>
      <c r="AT28" s="36">
        <v>76.231841658156</v>
      </c>
      <c r="AU28" s="25">
        <v>5.5682069084196595</v>
      </c>
      <c r="AV28" s="60">
        <v>5.0557994842529297</v>
      </c>
      <c r="AW28" s="59">
        <v>6.8866419792175293</v>
      </c>
      <c r="AX28" s="36">
        <v>28.92856135701243</v>
      </c>
      <c r="AY28" s="59">
        <v>3.9480773703241692</v>
      </c>
      <c r="AZ28" s="36">
        <v>34.839680449710052</v>
      </c>
      <c r="BA28" s="25">
        <v>6.7993611622603778</v>
      </c>
      <c r="BB28" s="60">
        <v>-5.9111189842224121</v>
      </c>
      <c r="BC28" s="25">
        <v>7.8624820709228516</v>
      </c>
      <c r="BD28" s="60">
        <v>51.856928530316658</v>
      </c>
      <c r="BE28" s="59">
        <v>3.7858219539884064</v>
      </c>
      <c r="BF28" s="36">
        <v>64.272150273019449</v>
      </c>
      <c r="BG28" s="25">
        <v>6.1619852007147156</v>
      </c>
      <c r="BH28" s="60">
        <v>-12.41522216796875</v>
      </c>
      <c r="BI28" s="26">
        <v>7.2320475578308105</v>
      </c>
    </row>
    <row r="29" spans="1:61">
      <c r="A29" s="39" t="s">
        <v>68</v>
      </c>
      <c r="B29" s="36">
        <v>63.415989564128438</v>
      </c>
      <c r="C29" s="59">
        <v>1.6064947018226849</v>
      </c>
      <c r="D29" s="36">
        <v>61.922567475895519</v>
      </c>
      <c r="E29" s="25">
        <v>4.3492823027637382</v>
      </c>
      <c r="F29" s="60">
        <v>1.4934220314025879</v>
      </c>
      <c r="G29" s="25">
        <v>4.6364946365356445</v>
      </c>
      <c r="H29" s="36">
        <v>22.996925407697841</v>
      </c>
      <c r="I29" s="59">
        <v>1.2490339165074131</v>
      </c>
      <c r="J29" s="36">
        <v>54.627569313695453</v>
      </c>
      <c r="K29" s="25">
        <v>4.3976446819300632</v>
      </c>
      <c r="L29" s="60">
        <v>-31.630643844604492</v>
      </c>
      <c r="M29" s="25">
        <v>4.5715823173522949</v>
      </c>
      <c r="N29" s="36">
        <v>13.111868188997709</v>
      </c>
      <c r="O29" s="59">
        <v>0.96537558364255316</v>
      </c>
      <c r="P29" s="36">
        <v>38.010810590943521</v>
      </c>
      <c r="Q29" s="25">
        <v>4.1869934495557617</v>
      </c>
      <c r="R29" s="60">
        <v>-24.898942947387695</v>
      </c>
      <c r="S29" s="25">
        <v>4.2968435287475586</v>
      </c>
      <c r="T29" s="36">
        <v>76.891355581938726</v>
      </c>
      <c r="U29" s="59">
        <v>1.7810483805896258</v>
      </c>
      <c r="V29" s="36">
        <v>99.048677992854522</v>
      </c>
      <c r="W29" s="25">
        <v>0.5974449935735332</v>
      </c>
      <c r="X29" s="60">
        <v>-22.157321929931641</v>
      </c>
      <c r="Y29" s="59">
        <v>1.8785829544067383</v>
      </c>
      <c r="Z29" s="36">
        <v>78.321712988615985</v>
      </c>
      <c r="AA29" s="59">
        <v>1.1410310752370825</v>
      </c>
      <c r="AB29" s="36">
        <v>90.76256869198788</v>
      </c>
      <c r="AC29" s="25">
        <v>2.5786008341921094</v>
      </c>
      <c r="AD29" s="60">
        <v>-12.440855979919434</v>
      </c>
      <c r="AE29" s="25">
        <v>2.8197755813598633</v>
      </c>
      <c r="AF29" s="60">
        <v>50.212943574671492</v>
      </c>
      <c r="AG29" s="59">
        <v>1.7415376811051888</v>
      </c>
      <c r="AH29" s="36">
        <v>65.727385595687849</v>
      </c>
      <c r="AI29" s="25">
        <v>4.3199990662076031</v>
      </c>
      <c r="AJ29" s="60">
        <v>-15.514442443847656</v>
      </c>
      <c r="AK29" s="59">
        <v>4.6578264236450195</v>
      </c>
      <c r="AL29" s="36">
        <v>43.195175358531522</v>
      </c>
      <c r="AM29" s="59">
        <v>1.3808754401682235</v>
      </c>
      <c r="AN29" s="36">
        <v>57.802648550714864</v>
      </c>
      <c r="AO29" s="25">
        <v>4.2182649968035619</v>
      </c>
      <c r="AP29" s="60">
        <v>-14.607473373413086</v>
      </c>
      <c r="AQ29" s="25">
        <v>4.4385333061218262</v>
      </c>
      <c r="AR29" s="60">
        <v>51.475423818635463</v>
      </c>
      <c r="AS29" s="59">
        <v>1.6018595860013758</v>
      </c>
      <c r="AT29" s="36">
        <v>57.77124717294965</v>
      </c>
      <c r="AU29" s="25">
        <v>4.9343491318286716</v>
      </c>
      <c r="AV29" s="60">
        <v>-6.2958235740661621</v>
      </c>
      <c r="AW29" s="59">
        <v>5.1878471374511719</v>
      </c>
      <c r="AX29" s="36">
        <v>11.76018026303348</v>
      </c>
      <c r="AY29" s="59">
        <v>0.88132426362563709</v>
      </c>
      <c r="AZ29" s="36">
        <v>7.1323523506935951</v>
      </c>
      <c r="BA29" s="25">
        <v>1.9983110737442786</v>
      </c>
      <c r="BB29" s="60">
        <v>4.6278281211853027</v>
      </c>
      <c r="BC29" s="25">
        <v>2.1840283870697021</v>
      </c>
      <c r="BD29" s="60">
        <v>74.093663673564521</v>
      </c>
      <c r="BE29" s="59">
        <v>1.273027648524989</v>
      </c>
      <c r="BF29" s="36">
        <v>95.032244199098486</v>
      </c>
      <c r="BG29" s="25">
        <v>2.591737090434231</v>
      </c>
      <c r="BH29" s="60">
        <v>-20.938581466674805</v>
      </c>
      <c r="BI29" s="26">
        <v>2.8875076770782471</v>
      </c>
    </row>
    <row r="30" spans="1:61">
      <c r="A30" s="39" t="s">
        <v>94</v>
      </c>
      <c r="B30" s="36">
        <v>30.258269764819961</v>
      </c>
      <c r="C30" s="59">
        <v>2.1395011490363705</v>
      </c>
      <c r="D30" s="36">
        <v>49.36542558307417</v>
      </c>
      <c r="E30" s="25">
        <v>2.0466899194075054</v>
      </c>
      <c r="F30" s="60">
        <v>-19.107156753540039</v>
      </c>
      <c r="G30" s="25">
        <v>2.9608116149902344</v>
      </c>
      <c r="H30" s="36">
        <v>3.9431842339898271</v>
      </c>
      <c r="I30" s="59">
        <v>1.0056683321302033</v>
      </c>
      <c r="J30" s="36">
        <v>7.6317594172040373</v>
      </c>
      <c r="K30" s="25">
        <v>1.0228664703258725</v>
      </c>
      <c r="L30" s="60">
        <v>-3.688575267791748</v>
      </c>
      <c r="M30" s="25">
        <v>1.4344422817230225</v>
      </c>
      <c r="N30" s="36">
        <v>8.0227694464784385</v>
      </c>
      <c r="O30" s="59">
        <v>1.226458432409945</v>
      </c>
      <c r="P30" s="36">
        <v>22.116231134953669</v>
      </c>
      <c r="Q30" s="25">
        <v>1.4169889100415951</v>
      </c>
      <c r="R30" s="60">
        <v>-14.093461990356445</v>
      </c>
      <c r="S30" s="25">
        <v>1.8740484714508057</v>
      </c>
      <c r="T30" s="36">
        <v>56.617736611989592</v>
      </c>
      <c r="U30" s="59">
        <v>2.9411244246362402</v>
      </c>
      <c r="V30" s="36">
        <v>85.565247816891983</v>
      </c>
      <c r="W30" s="25">
        <v>1.3526537373479752</v>
      </c>
      <c r="X30" s="60">
        <v>-28.947511672973633</v>
      </c>
      <c r="Y30" s="59">
        <v>3.2372651100158691</v>
      </c>
      <c r="Z30" s="36">
        <v>76.517007287920606</v>
      </c>
      <c r="AA30" s="59">
        <v>2.1761846385894428</v>
      </c>
      <c r="AB30" s="36">
        <v>96.767459797168172</v>
      </c>
      <c r="AC30" s="25">
        <v>0.85644061443504227</v>
      </c>
      <c r="AD30" s="60">
        <v>-20.250452041625977</v>
      </c>
      <c r="AE30" s="25">
        <v>2.3386471271514893</v>
      </c>
      <c r="AF30" s="60">
        <v>37.982963647020412</v>
      </c>
      <c r="AG30" s="59">
        <v>2.421917588607057</v>
      </c>
      <c r="AH30" s="36">
        <v>53.830238455055621</v>
      </c>
      <c r="AI30" s="25">
        <v>1.9205051789537324</v>
      </c>
      <c r="AJ30" s="60">
        <v>-15.847274780273438</v>
      </c>
      <c r="AK30" s="59">
        <v>3.0909585952758789</v>
      </c>
      <c r="AL30" s="36">
        <v>45.697923632632858</v>
      </c>
      <c r="AM30" s="59">
        <v>2.2437288976149077</v>
      </c>
      <c r="AN30" s="36">
        <v>88.013329750780514</v>
      </c>
      <c r="AO30" s="25">
        <v>1.2760719317820843</v>
      </c>
      <c r="AP30" s="60">
        <v>-42.315406799316406</v>
      </c>
      <c r="AQ30" s="25">
        <v>2.58121657371521</v>
      </c>
      <c r="AR30" s="60">
        <v>8.5159065107061771</v>
      </c>
      <c r="AS30" s="59">
        <v>1.4059516911611762</v>
      </c>
      <c r="AT30" s="36">
        <v>6.7736349162054061</v>
      </c>
      <c r="AU30" s="25">
        <v>1.0750993606377961</v>
      </c>
      <c r="AV30" s="60">
        <v>1.7422715425491333</v>
      </c>
      <c r="AW30" s="59">
        <v>1.7698979377746582</v>
      </c>
      <c r="AX30" s="36">
        <v>34.687507341751306</v>
      </c>
      <c r="AY30" s="59">
        <v>2.4334713345157355</v>
      </c>
      <c r="AZ30" s="36">
        <v>79.90308537088238</v>
      </c>
      <c r="BA30" s="25">
        <v>1.2172597445311923</v>
      </c>
      <c r="BB30" s="60">
        <v>-45.215576171875</v>
      </c>
      <c r="BC30" s="25">
        <v>2.720937967300415</v>
      </c>
      <c r="BD30" s="60">
        <v>73.295553164870313</v>
      </c>
      <c r="BE30" s="59">
        <v>2.2761211236084695</v>
      </c>
      <c r="BF30" s="36">
        <v>89.789836815508991</v>
      </c>
      <c r="BG30" s="25">
        <v>1.1195119488292633</v>
      </c>
      <c r="BH30" s="60">
        <v>-16.494283676147461</v>
      </c>
      <c r="BI30" s="26">
        <v>2.5365397930145264</v>
      </c>
    </row>
    <row r="31" spans="1:61">
      <c r="A31" s="39" t="s">
        <v>82</v>
      </c>
      <c r="B31" s="36">
        <v>77.154784796811811</v>
      </c>
      <c r="C31" s="59">
        <v>1.5251631291893084</v>
      </c>
      <c r="D31" s="36">
        <v>68.204365664478487</v>
      </c>
      <c r="E31" s="25">
        <v>4.4961309896062964</v>
      </c>
      <c r="F31" s="60">
        <v>8.9504194259643555</v>
      </c>
      <c r="G31" s="25">
        <v>4.747769832611084</v>
      </c>
      <c r="H31" s="36">
        <v>40.033349739084841</v>
      </c>
      <c r="I31" s="59">
        <v>1.8090267521908707</v>
      </c>
      <c r="J31" s="36">
        <v>51.987028623033751</v>
      </c>
      <c r="K31" s="25">
        <v>4.6381155375716823</v>
      </c>
      <c r="L31" s="60">
        <v>-11.953679084777832</v>
      </c>
      <c r="M31" s="25">
        <v>4.9784226417541504</v>
      </c>
      <c r="N31" s="36">
        <v>37.155441835660262</v>
      </c>
      <c r="O31" s="59">
        <v>1.6375427444589694</v>
      </c>
      <c r="P31" s="36">
        <v>52.203162695763133</v>
      </c>
      <c r="Q31" s="25">
        <v>4.3650282226619623</v>
      </c>
      <c r="R31" s="60">
        <v>-15.047720909118652</v>
      </c>
      <c r="S31" s="25">
        <v>4.6620831489562988</v>
      </c>
      <c r="T31" s="36">
        <v>77.936699245420201</v>
      </c>
      <c r="U31" s="59">
        <v>1.2582864981045654</v>
      </c>
      <c r="V31" s="36">
        <v>88.035509626699422</v>
      </c>
      <c r="W31" s="25">
        <v>2.9050197976096617</v>
      </c>
      <c r="X31" s="60">
        <v>-10.098810195922852</v>
      </c>
      <c r="Y31" s="59">
        <v>3.1658213138580322</v>
      </c>
      <c r="Z31" s="36">
        <v>70.419398170811064</v>
      </c>
      <c r="AA31" s="59">
        <v>1.7786500068123048</v>
      </c>
      <c r="AB31" s="36">
        <v>89.63878425991372</v>
      </c>
      <c r="AC31" s="25">
        <v>2.6170646844645273</v>
      </c>
      <c r="AD31" s="60">
        <v>-19.219385147094727</v>
      </c>
      <c r="AE31" s="25">
        <v>3.1642730236053467</v>
      </c>
      <c r="AF31" s="60">
        <v>47.323155023096689</v>
      </c>
      <c r="AG31" s="59">
        <v>1.7938749259466866</v>
      </c>
      <c r="AH31" s="36">
        <v>75.06612771204658</v>
      </c>
      <c r="AI31" s="25">
        <v>4.0134611056433283</v>
      </c>
      <c r="AJ31" s="60">
        <v>-27.742973327636719</v>
      </c>
      <c r="AK31" s="59">
        <v>4.3961186408996582</v>
      </c>
      <c r="AL31" s="36">
        <v>48.972886478963147</v>
      </c>
      <c r="AM31" s="59">
        <v>1.9838412725841073</v>
      </c>
      <c r="AN31" s="36">
        <v>70.315239412925223</v>
      </c>
      <c r="AO31" s="25">
        <v>4.0924427724910739</v>
      </c>
      <c r="AP31" s="60">
        <v>-21.342353820800781</v>
      </c>
      <c r="AQ31" s="25">
        <v>4.5479350090026855</v>
      </c>
      <c r="AR31" s="60">
        <v>49.918768646462638</v>
      </c>
      <c r="AS31" s="59">
        <v>1.8001447584100456</v>
      </c>
      <c r="AT31" s="36">
        <v>71.00343936245504</v>
      </c>
      <c r="AU31" s="25">
        <v>4.16461998422586</v>
      </c>
      <c r="AV31" s="60">
        <v>-21.084671020507812</v>
      </c>
      <c r="AW31" s="59">
        <v>4.5370235443115234</v>
      </c>
      <c r="AX31" s="36">
        <v>3.196519310790555</v>
      </c>
      <c r="AY31" s="59">
        <v>0.58860854792996165</v>
      </c>
      <c r="AZ31" s="36">
        <v>4.146354376126923</v>
      </c>
      <c r="BA31" s="25">
        <v>1.7818744631314609</v>
      </c>
      <c r="BB31" s="60">
        <v>-0.94983506202697754</v>
      </c>
      <c r="BC31" s="25">
        <v>1.8765758275985718</v>
      </c>
      <c r="BD31" s="60">
        <v>25.882133289125999</v>
      </c>
      <c r="BE31" s="59">
        <v>1.731922425119677</v>
      </c>
      <c r="BF31" s="36">
        <v>36.621208772701529</v>
      </c>
      <c r="BG31" s="25">
        <v>4.1196205027951169</v>
      </c>
      <c r="BH31" s="60">
        <v>-10.739075660705566</v>
      </c>
      <c r="BI31" s="26">
        <v>4.4688735008239746</v>
      </c>
    </row>
    <row r="32" spans="1:61">
      <c r="A32" s="39" t="s">
        <v>92</v>
      </c>
      <c r="B32" s="36">
        <v>81.411734338141812</v>
      </c>
      <c r="C32" s="59">
        <v>1.4971604465821586</v>
      </c>
      <c r="D32" s="36">
        <v>75.80069031254996</v>
      </c>
      <c r="E32" s="25">
        <v>4.0981380727568801</v>
      </c>
      <c r="F32" s="60">
        <v>5.6110439300537109</v>
      </c>
      <c r="G32" s="25">
        <v>4.3630523681640625</v>
      </c>
      <c r="H32" s="36">
        <v>48.881217706201888</v>
      </c>
      <c r="I32" s="59">
        <v>1.8804099362296189</v>
      </c>
      <c r="J32" s="36">
        <v>40.218025991969618</v>
      </c>
      <c r="K32" s="25">
        <v>4.3595492759248309</v>
      </c>
      <c r="L32" s="60">
        <v>8.6631917953491211</v>
      </c>
      <c r="M32" s="25">
        <v>4.7478008270263672</v>
      </c>
      <c r="N32" s="36">
        <v>33.201018755495632</v>
      </c>
      <c r="O32" s="59">
        <v>1.7176380135655958</v>
      </c>
      <c r="P32" s="36">
        <v>33.839407959788552</v>
      </c>
      <c r="Q32" s="25">
        <v>5.0661758471058818</v>
      </c>
      <c r="R32" s="60">
        <v>-0.6383892297744751</v>
      </c>
      <c r="S32" s="25">
        <v>5.3494315147399902</v>
      </c>
      <c r="T32" s="36">
        <v>82.203608753614759</v>
      </c>
      <c r="U32" s="59">
        <v>1.5983498927500301</v>
      </c>
      <c r="V32" s="36">
        <v>98.033747006270715</v>
      </c>
      <c r="W32" s="25">
        <v>1.0648855809501612</v>
      </c>
      <c r="X32" s="60">
        <v>-15.830138206481934</v>
      </c>
      <c r="Y32" s="59">
        <v>1.9205998182296753</v>
      </c>
      <c r="Z32" s="36">
        <v>82.279934754607481</v>
      </c>
      <c r="AA32" s="59">
        <v>1.5139006524391871</v>
      </c>
      <c r="AB32" s="36">
        <v>99.795956302845255</v>
      </c>
      <c r="AC32" s="25">
        <v>0.20460359382777682</v>
      </c>
      <c r="AD32" s="60">
        <v>-17.516021728515625</v>
      </c>
      <c r="AE32" s="25">
        <v>1.5276641845703125</v>
      </c>
      <c r="AF32" s="60">
        <v>41.7060586394932</v>
      </c>
      <c r="AG32" s="59">
        <v>1.8070674045097954</v>
      </c>
      <c r="AH32" s="36">
        <v>61.295284372361643</v>
      </c>
      <c r="AI32" s="25">
        <v>5.223606742009161</v>
      </c>
      <c r="AJ32" s="60">
        <v>-19.589225769042969</v>
      </c>
      <c r="AK32" s="59">
        <v>5.5273466110229492</v>
      </c>
      <c r="AL32" s="36">
        <v>73.750412932699277</v>
      </c>
      <c r="AM32" s="59">
        <v>1.468677250961574</v>
      </c>
      <c r="AN32" s="36">
        <v>87.572679172280417</v>
      </c>
      <c r="AO32" s="25">
        <v>3.1330760714164181</v>
      </c>
      <c r="AP32" s="60">
        <v>-13.822266578674316</v>
      </c>
      <c r="AQ32" s="25">
        <v>3.4602282047271729</v>
      </c>
      <c r="AR32" s="60">
        <v>32.711614856671048</v>
      </c>
      <c r="AS32" s="59">
        <v>2.0085180866506902</v>
      </c>
      <c r="AT32" s="36">
        <v>29.66925712466837</v>
      </c>
      <c r="AU32" s="25">
        <v>4.1814800907303136</v>
      </c>
      <c r="AV32" s="60">
        <v>3.0423576831817627</v>
      </c>
      <c r="AW32" s="59">
        <v>4.6388492584228516</v>
      </c>
      <c r="AX32" s="36">
        <v>21.82361074413279</v>
      </c>
      <c r="AY32" s="59">
        <v>1.7965487874686752</v>
      </c>
      <c r="AZ32" s="36">
        <v>44.411516669455722</v>
      </c>
      <c r="BA32" s="25">
        <v>4.671458359029069</v>
      </c>
      <c r="BB32" s="60">
        <v>-22.587905883789062</v>
      </c>
      <c r="BC32" s="25">
        <v>5.0050086975097656</v>
      </c>
      <c r="BD32" s="60">
        <v>61.488441905200993</v>
      </c>
      <c r="BE32" s="59">
        <v>2.4262460151493888</v>
      </c>
      <c r="BF32" s="36">
        <v>91.334082787706393</v>
      </c>
      <c r="BG32" s="25">
        <v>2.7190108857652442</v>
      </c>
      <c r="BH32" s="60">
        <v>-29.845640182495117</v>
      </c>
      <c r="BI32" s="26">
        <v>3.6441309452056885</v>
      </c>
    </row>
    <row r="33" spans="1:61">
      <c r="A33" s="39" t="s">
        <v>80</v>
      </c>
      <c r="B33" s="36">
        <v>68.935349461080918</v>
      </c>
      <c r="C33" s="59">
        <v>1.9929564716861956</v>
      </c>
      <c r="D33" s="36">
        <v>80.0974031309255</v>
      </c>
      <c r="E33" s="25">
        <v>3.4260183808532361</v>
      </c>
      <c r="F33" s="60">
        <v>-11.162054061889648</v>
      </c>
      <c r="G33" s="25">
        <v>3.9635183811187744</v>
      </c>
      <c r="H33" s="36">
        <v>9.678069852304839</v>
      </c>
      <c r="I33" s="59">
        <v>1.4920868947658825</v>
      </c>
      <c r="J33" s="36">
        <v>17.09272358184289</v>
      </c>
      <c r="K33" s="25">
        <v>3.2989846700373757</v>
      </c>
      <c r="L33" s="60">
        <v>-7.4146537780761719</v>
      </c>
      <c r="M33" s="25">
        <v>3.6207213401794434</v>
      </c>
      <c r="N33" s="36">
        <v>4.0706751565912791</v>
      </c>
      <c r="O33" s="59">
        <v>0.87406088323761921</v>
      </c>
      <c r="P33" s="36">
        <v>6.1422721158098499</v>
      </c>
      <c r="Q33" s="25">
        <v>2.0985387772221431</v>
      </c>
      <c r="R33" s="60">
        <v>-2.0715968608856201</v>
      </c>
      <c r="S33" s="25">
        <v>2.2732899188995361</v>
      </c>
      <c r="T33" s="36">
        <v>80.513703492724375</v>
      </c>
      <c r="U33" s="59">
        <v>1.6453937397782161</v>
      </c>
      <c r="V33" s="36">
        <v>97.672612637319631</v>
      </c>
      <c r="W33" s="25">
        <v>1.8223755011681446</v>
      </c>
      <c r="X33" s="60">
        <v>-17.158908843994141</v>
      </c>
      <c r="Y33" s="59">
        <v>2.4552745819091797</v>
      </c>
      <c r="Z33" s="36">
        <v>77.298807600677279</v>
      </c>
      <c r="AA33" s="59">
        <v>1.6427218530246144</v>
      </c>
      <c r="AB33" s="36">
        <v>96.146256951734159</v>
      </c>
      <c r="AC33" s="25">
        <v>2.1921961874419478</v>
      </c>
      <c r="AD33" s="60">
        <v>-18.847450256347656</v>
      </c>
      <c r="AE33" s="25">
        <v>2.7393903732299805</v>
      </c>
      <c r="AF33" s="60">
        <v>83.770589973975319</v>
      </c>
      <c r="AG33" s="59">
        <v>1.5355215032331664</v>
      </c>
      <c r="AH33" s="36">
        <v>92.938873466679425</v>
      </c>
      <c r="AI33" s="25">
        <v>3.0867716611257485</v>
      </c>
      <c r="AJ33" s="60">
        <v>-9.1682834625244141</v>
      </c>
      <c r="AK33" s="59">
        <v>3.4476058483123779</v>
      </c>
      <c r="AL33" s="36">
        <v>47.037529086909331</v>
      </c>
      <c r="AM33" s="59">
        <v>2.0443969774265662</v>
      </c>
      <c r="AN33" s="36">
        <v>68.642989190378216</v>
      </c>
      <c r="AO33" s="25">
        <v>4.1764609279702354</v>
      </c>
      <c r="AP33" s="60">
        <v>-21.605459213256836</v>
      </c>
      <c r="AQ33" s="25">
        <v>4.6499876976013184</v>
      </c>
      <c r="AR33" s="60">
        <v>55.966904543742586</v>
      </c>
      <c r="AS33" s="59">
        <v>2.8774958875911159</v>
      </c>
      <c r="AT33" s="36">
        <v>77.014653252047069</v>
      </c>
      <c r="AU33" s="25">
        <v>4.0202401064074662</v>
      </c>
      <c r="AV33" s="60">
        <v>-21.047748565673828</v>
      </c>
      <c r="AW33" s="59">
        <v>4.9439167976379395</v>
      </c>
      <c r="AX33" s="36">
        <v>39.706051262506193</v>
      </c>
      <c r="AY33" s="59">
        <v>2.1975275337723525</v>
      </c>
      <c r="AZ33" s="36">
        <v>74.428215392614987</v>
      </c>
      <c r="BA33" s="25">
        <v>4.6827243936349188</v>
      </c>
      <c r="BB33" s="60">
        <v>-34.722164154052734</v>
      </c>
      <c r="BC33" s="25">
        <v>5.1727204322814941</v>
      </c>
      <c r="BD33" s="60">
        <v>76.888699052159694</v>
      </c>
      <c r="BE33" s="59">
        <v>1.7867585901197427</v>
      </c>
      <c r="BF33" s="36">
        <v>92.819559091251051</v>
      </c>
      <c r="BG33" s="25">
        <v>2.245640348496964</v>
      </c>
      <c r="BH33" s="60">
        <v>-15.930859565734863</v>
      </c>
      <c r="BI33" s="26">
        <v>2.8697397708892822</v>
      </c>
    </row>
    <row r="34" spans="1:61">
      <c r="A34" s="39" t="s">
        <v>490</v>
      </c>
      <c r="B34" s="36">
        <v>72.443177024412336</v>
      </c>
      <c r="C34" s="59">
        <v>1.5903680211987521</v>
      </c>
      <c r="D34" s="36">
        <v>56.965761799745543</v>
      </c>
      <c r="E34" s="25">
        <v>4.775912050135112</v>
      </c>
      <c r="F34" s="60">
        <v>15.477415084838867</v>
      </c>
      <c r="G34" s="25">
        <v>5.0337467193603516</v>
      </c>
      <c r="H34" s="36">
        <v>13.093162914620461</v>
      </c>
      <c r="I34" s="59">
        <v>1.8342002834982958</v>
      </c>
      <c r="J34" s="36">
        <v>9.9492991642020883</v>
      </c>
      <c r="K34" s="25">
        <v>2.833839991000612</v>
      </c>
      <c r="L34" s="60">
        <v>3.1438636779785156</v>
      </c>
      <c r="M34" s="25">
        <v>3.3756392002105713</v>
      </c>
      <c r="N34" s="36">
        <v>13.72802917947325</v>
      </c>
      <c r="O34" s="59">
        <v>1.6880854227667215</v>
      </c>
      <c r="P34" s="36">
        <v>24.405142505244282</v>
      </c>
      <c r="Q34" s="25">
        <v>4.0166431149483826</v>
      </c>
      <c r="R34" s="60">
        <v>-10.67711353302002</v>
      </c>
      <c r="S34" s="25">
        <v>4.3569545745849609</v>
      </c>
      <c r="T34" s="36">
        <v>88.663221703686474</v>
      </c>
      <c r="U34" s="59">
        <v>1.1931986254442801</v>
      </c>
      <c r="V34" s="36">
        <v>96.749291972982931</v>
      </c>
      <c r="W34" s="25">
        <v>1.6372934338624001</v>
      </c>
      <c r="X34" s="60">
        <v>-8.0860700607299805</v>
      </c>
      <c r="Y34" s="59">
        <v>2.0259449481964111</v>
      </c>
      <c r="Z34" s="36">
        <v>90.42306017074408</v>
      </c>
      <c r="AA34" s="59">
        <v>1.0579141362282813</v>
      </c>
      <c r="AB34" s="36">
        <v>94.607070895956852</v>
      </c>
      <c r="AC34" s="25">
        <v>1.9889245611619706</v>
      </c>
      <c r="AD34" s="60">
        <v>-4.1840105056762695</v>
      </c>
      <c r="AE34" s="25">
        <v>2.2527768611907959</v>
      </c>
      <c r="AF34" s="60">
        <v>81.360509379855969</v>
      </c>
      <c r="AG34" s="59">
        <v>1.7770656085492185</v>
      </c>
      <c r="AH34" s="36">
        <v>76.462309246981548</v>
      </c>
      <c r="AI34" s="25">
        <v>4.7076100480778091</v>
      </c>
      <c r="AJ34" s="60">
        <v>4.8982000350952148</v>
      </c>
      <c r="AK34" s="59">
        <v>5.0318541526794434</v>
      </c>
      <c r="AL34" s="36">
        <v>77.351694611317143</v>
      </c>
      <c r="AM34" s="59">
        <v>1.7919763284276389</v>
      </c>
      <c r="AN34" s="36">
        <v>82.443414141623151</v>
      </c>
      <c r="AO34" s="25">
        <v>4.3322174202633787</v>
      </c>
      <c r="AP34" s="60">
        <v>-5.0917196273803711</v>
      </c>
      <c r="AQ34" s="25">
        <v>4.6882071495056152</v>
      </c>
      <c r="AR34" s="60">
        <v>70.973864398708869</v>
      </c>
      <c r="AS34" s="59">
        <v>2.1831499769548723</v>
      </c>
      <c r="AT34" s="36">
        <v>68.111335965896828</v>
      </c>
      <c r="AU34" s="25">
        <v>4.69462173306324</v>
      </c>
      <c r="AV34" s="60">
        <v>2.8625283241271973</v>
      </c>
      <c r="AW34" s="59">
        <v>5.1774139404296875</v>
      </c>
      <c r="AX34" s="36">
        <v>26.607225544907021</v>
      </c>
      <c r="AY34" s="59">
        <v>1.978582021299421</v>
      </c>
      <c r="AZ34" s="36">
        <v>32.825260284553217</v>
      </c>
      <c r="BA34" s="25">
        <v>4.6876432468126277</v>
      </c>
      <c r="BB34" s="60">
        <v>-6.2180347442626953</v>
      </c>
      <c r="BC34" s="25">
        <v>5.0881023406982422</v>
      </c>
      <c r="BD34" s="60">
        <v>77.790182840405635</v>
      </c>
      <c r="BE34" s="59">
        <v>1.6310489883455073</v>
      </c>
      <c r="BF34" s="36">
        <v>91.044247482629942</v>
      </c>
      <c r="BG34" s="25">
        <v>3.5645133681007977</v>
      </c>
      <c r="BH34" s="60">
        <v>-13.254064559936523</v>
      </c>
      <c r="BI34" s="26">
        <v>3.9199588298797607</v>
      </c>
    </row>
    <row r="35" spans="1:61">
      <c r="A35" s="39" t="s">
        <v>78</v>
      </c>
      <c r="B35" s="36">
        <v>90.860809540617993</v>
      </c>
      <c r="C35" s="59">
        <v>0.62601121921888081</v>
      </c>
      <c r="D35" s="36">
        <v>94.231060186799795</v>
      </c>
      <c r="E35" s="25">
        <v>1.6240768279486488</v>
      </c>
      <c r="F35" s="60">
        <v>-3.3702507019042969</v>
      </c>
      <c r="G35" s="25">
        <v>1.7405503988265991</v>
      </c>
      <c r="H35" s="36">
        <v>60.703020020545672</v>
      </c>
      <c r="I35" s="59">
        <v>1.2827401096675404</v>
      </c>
      <c r="J35" s="36">
        <v>80.103434272720918</v>
      </c>
      <c r="K35" s="25">
        <v>3.007536019144593</v>
      </c>
      <c r="L35" s="60">
        <v>-19.400413513183594</v>
      </c>
      <c r="M35" s="25">
        <v>3.2696628570556641</v>
      </c>
      <c r="N35" s="36">
        <v>45.719086377434401</v>
      </c>
      <c r="O35" s="59">
        <v>1.2146502994695305</v>
      </c>
      <c r="P35" s="36">
        <v>67.464615067676462</v>
      </c>
      <c r="Q35" s="25">
        <v>4.1056370772138751</v>
      </c>
      <c r="R35" s="60">
        <v>-21.745529174804688</v>
      </c>
      <c r="S35" s="25">
        <v>4.2815456390380859</v>
      </c>
      <c r="T35" s="36">
        <v>91.744898103841919</v>
      </c>
      <c r="U35" s="59">
        <v>0.68655868930866415</v>
      </c>
      <c r="V35" s="36">
        <v>98.956986184838328</v>
      </c>
      <c r="W35" s="25">
        <v>0.64638461665434443</v>
      </c>
      <c r="X35" s="60">
        <v>-7.2120881080627441</v>
      </c>
      <c r="Y35" s="59">
        <v>0.94296121597290039</v>
      </c>
      <c r="Z35" s="36">
        <v>90.955575576170773</v>
      </c>
      <c r="AA35" s="59">
        <v>0.62192492512039865</v>
      </c>
      <c r="AB35" s="36">
        <v>97.667832589717165</v>
      </c>
      <c r="AC35" s="25">
        <v>1.1915308994633171</v>
      </c>
      <c r="AD35" s="60">
        <v>-6.712256908416748</v>
      </c>
      <c r="AE35" s="25">
        <v>1.3440746068954468</v>
      </c>
      <c r="AF35" s="60">
        <v>93.435193819642237</v>
      </c>
      <c r="AG35" s="59">
        <v>0.45802459463692174</v>
      </c>
      <c r="AH35" s="36">
        <v>96.748782159235418</v>
      </c>
      <c r="AI35" s="25">
        <v>1.0933557931567432</v>
      </c>
      <c r="AJ35" s="60">
        <v>-3.3135883808135986</v>
      </c>
      <c r="AK35" s="59">
        <v>1.1854169368743896</v>
      </c>
      <c r="AL35" s="36">
        <v>84.442629583810486</v>
      </c>
      <c r="AM35" s="59">
        <v>0.85871203351541525</v>
      </c>
      <c r="AN35" s="36">
        <v>92.396195432105714</v>
      </c>
      <c r="AO35" s="25">
        <v>1.6971530062776139</v>
      </c>
      <c r="AP35" s="60">
        <v>-7.9535660743713379</v>
      </c>
      <c r="AQ35" s="25">
        <v>1.9020290374755859</v>
      </c>
      <c r="AR35" s="60">
        <v>95.393733565980696</v>
      </c>
      <c r="AS35" s="59">
        <v>0.4758661254497315</v>
      </c>
      <c r="AT35" s="36">
        <v>90.911790513969009</v>
      </c>
      <c r="AU35" s="25">
        <v>2.1327670008182293</v>
      </c>
      <c r="AV35" s="60">
        <v>4.4819431304931641</v>
      </c>
      <c r="AW35" s="59">
        <v>2.1852102279663086</v>
      </c>
      <c r="AX35" s="36">
        <v>28.62853533586923</v>
      </c>
      <c r="AY35" s="59">
        <v>1.12686213062831</v>
      </c>
      <c r="AZ35" s="36">
        <v>18.76356954985302</v>
      </c>
      <c r="BA35" s="25">
        <v>2.7906190327158571</v>
      </c>
      <c r="BB35" s="60">
        <v>9.8649654388427734</v>
      </c>
      <c r="BC35" s="25">
        <v>3.0095469951629639</v>
      </c>
      <c r="BD35" s="60">
        <v>77.248584800444334</v>
      </c>
      <c r="BE35" s="59">
        <v>1.0430418195332611</v>
      </c>
      <c r="BF35" s="36">
        <v>93.002883105934856</v>
      </c>
      <c r="BG35" s="25">
        <v>1.8661494957766229</v>
      </c>
      <c r="BH35" s="60">
        <v>-15.754298210144043</v>
      </c>
      <c r="BI35" s="26">
        <v>2.1378610134124756</v>
      </c>
    </row>
    <row r="36" spans="1:61">
      <c r="A36" s="39" t="s">
        <v>91</v>
      </c>
      <c r="B36" s="36">
        <v>56.971962984155233</v>
      </c>
      <c r="C36" s="59">
        <v>2.0001111851479076</v>
      </c>
      <c r="D36" s="36">
        <v>53.554551225790327</v>
      </c>
      <c r="E36" s="25">
        <v>5.373254775085055</v>
      </c>
      <c r="F36" s="60">
        <v>3.4174118041992188</v>
      </c>
      <c r="G36" s="25">
        <v>5.7334380149841309</v>
      </c>
      <c r="H36" s="36">
        <v>34.933471737546597</v>
      </c>
      <c r="I36" s="59">
        <v>1.6838556990897011</v>
      </c>
      <c r="J36" s="36">
        <v>29.782723550654701</v>
      </c>
      <c r="K36" s="25">
        <v>4.584580884795967</v>
      </c>
      <c r="L36" s="60">
        <v>5.1507482528686523</v>
      </c>
      <c r="M36" s="25">
        <v>4.8840303421020508</v>
      </c>
      <c r="N36" s="36">
        <v>38.21350545310365</v>
      </c>
      <c r="O36" s="59">
        <v>1.9672730993706431</v>
      </c>
      <c r="P36" s="36">
        <v>33.126058754046007</v>
      </c>
      <c r="Q36" s="25">
        <v>5.2228004580160237</v>
      </c>
      <c r="R36" s="60">
        <v>5.0874466896057129</v>
      </c>
      <c r="S36" s="25">
        <v>5.5810222625732422</v>
      </c>
      <c r="T36" s="36">
        <v>85.831031739254954</v>
      </c>
      <c r="U36" s="59">
        <v>2.1533458416827487</v>
      </c>
      <c r="V36" s="36">
        <v>94.860760903789568</v>
      </c>
      <c r="W36" s="25">
        <v>1.7491195140694167</v>
      </c>
      <c r="X36" s="60">
        <v>-9.029728889465332</v>
      </c>
      <c r="Y36" s="59">
        <v>2.774223804473877</v>
      </c>
      <c r="Z36" s="36">
        <v>72.960827873485982</v>
      </c>
      <c r="AA36" s="59">
        <v>2.726344221519351</v>
      </c>
      <c r="AB36" s="36">
        <v>78.693751683505667</v>
      </c>
      <c r="AC36" s="25">
        <v>5.3905160443966844</v>
      </c>
      <c r="AD36" s="60">
        <v>-5.7329239845275879</v>
      </c>
      <c r="AE36" s="25">
        <v>6.0407462120056152</v>
      </c>
      <c r="AF36" s="60">
        <v>63.891724013247519</v>
      </c>
      <c r="AG36" s="59">
        <v>2.4245082968464629</v>
      </c>
      <c r="AH36" s="36">
        <v>71.795047495732717</v>
      </c>
      <c r="AI36" s="25">
        <v>5.1517904782894171</v>
      </c>
      <c r="AJ36" s="60">
        <v>-7.9033236503601074</v>
      </c>
      <c r="AK36" s="59">
        <v>5.6937847137451172</v>
      </c>
      <c r="AL36" s="36">
        <v>59.749710701134838</v>
      </c>
      <c r="AM36" s="59">
        <v>2.385464243379217</v>
      </c>
      <c r="AN36" s="36">
        <v>67.269402755610344</v>
      </c>
      <c r="AO36" s="25">
        <v>5.7778247897211452</v>
      </c>
      <c r="AP36" s="60">
        <v>-7.5196919441223145</v>
      </c>
      <c r="AQ36" s="25">
        <v>6.2508959770202637</v>
      </c>
      <c r="AR36" s="60">
        <v>58.868663496152287</v>
      </c>
      <c r="AS36" s="59">
        <v>2.31702917154437</v>
      </c>
      <c r="AT36" s="36">
        <v>61.476109835492032</v>
      </c>
      <c r="AU36" s="25">
        <v>5.4356166826939134</v>
      </c>
      <c r="AV36" s="60">
        <v>-2.6074464321136475</v>
      </c>
      <c r="AW36" s="59">
        <v>5.9088540077209473</v>
      </c>
      <c r="AX36" s="36">
        <v>29.87066954624267</v>
      </c>
      <c r="AY36" s="59">
        <v>2.0533127047594966</v>
      </c>
      <c r="AZ36" s="36">
        <v>10.65930662677617</v>
      </c>
      <c r="BA36" s="25">
        <v>3.6823004042038634</v>
      </c>
      <c r="BB36" s="60">
        <v>19.211362838745117</v>
      </c>
      <c r="BC36" s="25">
        <v>4.2160916328430176</v>
      </c>
      <c r="BD36" s="60">
        <v>75.260824676959729</v>
      </c>
      <c r="BE36" s="59">
        <v>2.1846751494603294</v>
      </c>
      <c r="BF36" s="36">
        <v>93.645049505402085</v>
      </c>
      <c r="BG36" s="25">
        <v>2.6209059797500283</v>
      </c>
      <c r="BH36" s="60">
        <v>-18.384223937988281</v>
      </c>
      <c r="BI36" s="26">
        <v>3.4120306968688965</v>
      </c>
    </row>
    <row r="37" spans="1:61">
      <c r="A37" s="39" t="s">
        <v>87</v>
      </c>
      <c r="B37" s="36">
        <v>74.848341549384656</v>
      </c>
      <c r="C37" s="59">
        <v>1.9909758130132766</v>
      </c>
      <c r="D37" s="36">
        <v>65.598512866828642</v>
      </c>
      <c r="E37" s="25">
        <v>5.025254714633637</v>
      </c>
      <c r="F37" s="60">
        <v>9.2498283386230469</v>
      </c>
      <c r="G37" s="25">
        <v>5.4052910804748535</v>
      </c>
      <c r="H37" s="36">
        <v>51.706977178173851</v>
      </c>
      <c r="I37" s="59">
        <v>2.1392246610489773</v>
      </c>
      <c r="J37" s="36">
        <v>48.500732416335552</v>
      </c>
      <c r="K37" s="25">
        <v>5.4798408864806731</v>
      </c>
      <c r="L37" s="60">
        <v>3.2062447071075439</v>
      </c>
      <c r="M37" s="25">
        <v>5.8825960159301758</v>
      </c>
      <c r="N37" s="36">
        <v>39.540011398813469</v>
      </c>
      <c r="O37" s="59">
        <v>2.210015804969284</v>
      </c>
      <c r="P37" s="36">
        <v>45.754505438667252</v>
      </c>
      <c r="Q37" s="25">
        <v>4.7729062723905598</v>
      </c>
      <c r="R37" s="60">
        <v>-6.2144942283630371</v>
      </c>
      <c r="S37" s="25">
        <v>5.2597341537475586</v>
      </c>
      <c r="T37" s="36">
        <v>84.692768587458559</v>
      </c>
      <c r="U37" s="59">
        <v>1.2657459263732955</v>
      </c>
      <c r="V37" s="36">
        <v>98.774163923344574</v>
      </c>
      <c r="W37" s="25">
        <v>0.76405078028282081</v>
      </c>
      <c r="X37" s="60">
        <v>-14.081395149230957</v>
      </c>
      <c r="Y37" s="59">
        <v>1.4784743785858154</v>
      </c>
      <c r="Z37" s="36">
        <v>78.858829065729793</v>
      </c>
      <c r="AA37" s="59">
        <v>1.6660481651830072</v>
      </c>
      <c r="AB37" s="36">
        <v>97.747977585934393</v>
      </c>
      <c r="AC37" s="25">
        <v>0.90672618444935982</v>
      </c>
      <c r="AD37" s="60">
        <v>-18.889148712158203</v>
      </c>
      <c r="AE37" s="25">
        <v>1.8968049287796021</v>
      </c>
      <c r="AF37" s="60">
        <v>73.928194106287805</v>
      </c>
      <c r="AG37" s="59">
        <v>1.8024805825974404</v>
      </c>
      <c r="AH37" s="36">
        <v>89.489923561979865</v>
      </c>
      <c r="AI37" s="25">
        <v>3.06594020497465</v>
      </c>
      <c r="AJ37" s="60">
        <v>-15.561729431152344</v>
      </c>
      <c r="AK37" s="59">
        <v>3.5565328598022461</v>
      </c>
      <c r="AL37" s="36">
        <v>51.501630128940732</v>
      </c>
      <c r="AM37" s="59">
        <v>2.1029776543205365</v>
      </c>
      <c r="AN37" s="36">
        <v>77.227649569772097</v>
      </c>
      <c r="AO37" s="25">
        <v>5.2188529845452019</v>
      </c>
      <c r="AP37" s="60">
        <v>-25.726018905639648</v>
      </c>
      <c r="AQ37" s="25">
        <v>5.6266279220581055</v>
      </c>
      <c r="AR37" s="60">
        <v>47.995712535083939</v>
      </c>
      <c r="AS37" s="59">
        <v>2.1419509874830087</v>
      </c>
      <c r="AT37" s="36">
        <v>45.537285946034721</v>
      </c>
      <c r="AU37" s="25">
        <v>5.0058141709007602</v>
      </c>
      <c r="AV37" s="60">
        <v>2.4584264755249023</v>
      </c>
      <c r="AW37" s="59">
        <v>5.4448261260986328</v>
      </c>
      <c r="AX37" s="36">
        <v>20.251981621540121</v>
      </c>
      <c r="AY37" s="59">
        <v>1.5220390393242005</v>
      </c>
      <c r="AZ37" s="36">
        <v>11.34013456224864</v>
      </c>
      <c r="BA37" s="25">
        <v>2.6011460979484249</v>
      </c>
      <c r="BB37" s="60">
        <v>8.9118471145629883</v>
      </c>
      <c r="BC37" s="25">
        <v>3.0137293338775635</v>
      </c>
      <c r="BD37" s="60">
        <v>68.097975331530208</v>
      </c>
      <c r="BE37" s="59">
        <v>1.8008462477995748</v>
      </c>
      <c r="BF37" s="36">
        <v>96.905472660548426</v>
      </c>
      <c r="BG37" s="25">
        <v>1.6318178552071743</v>
      </c>
      <c r="BH37" s="60">
        <v>-28.807497024536133</v>
      </c>
      <c r="BI37" s="26">
        <v>2.4302010536193848</v>
      </c>
    </row>
    <row r="38" spans="1:61">
      <c r="A38" s="39" t="s">
        <v>65</v>
      </c>
      <c r="B38" s="36">
        <v>75.297728117958556</v>
      </c>
      <c r="C38" s="59">
        <v>1.8313107434561091</v>
      </c>
      <c r="D38" s="36">
        <v>70.79254995804871</v>
      </c>
      <c r="E38" s="25">
        <v>5.0523849535826679</v>
      </c>
      <c r="F38" s="60">
        <v>4.5051779747009277</v>
      </c>
      <c r="G38" s="25">
        <v>5.3740386962890625</v>
      </c>
      <c r="H38" s="36">
        <v>24.868217756346478</v>
      </c>
      <c r="I38" s="59">
        <v>2.0746561354172242</v>
      </c>
      <c r="J38" s="36">
        <v>27.84227245863115</v>
      </c>
      <c r="K38" s="25">
        <v>4.6092647789937313</v>
      </c>
      <c r="L38" s="60">
        <v>-2.9740548133850098</v>
      </c>
      <c r="M38" s="25">
        <v>5.0546531677246094</v>
      </c>
      <c r="N38" s="36">
        <v>12.22799486273817</v>
      </c>
      <c r="O38" s="59">
        <v>1.1362130409460642</v>
      </c>
      <c r="P38" s="36">
        <v>7.2879167857001921</v>
      </c>
      <c r="Q38" s="25">
        <v>2.4141414773329406</v>
      </c>
      <c r="R38" s="60">
        <v>4.9400782585144043</v>
      </c>
      <c r="S38" s="25">
        <v>2.668156623840332</v>
      </c>
      <c r="T38" s="36">
        <v>87.749948214099788</v>
      </c>
      <c r="U38" s="59">
        <v>1.3661362193011037</v>
      </c>
      <c r="V38" s="36">
        <v>100</v>
      </c>
      <c r="W38" s="25">
        <v>0</v>
      </c>
      <c r="X38" s="60">
        <v>-12.250051498413086</v>
      </c>
      <c r="Y38" s="59">
        <v>1.3661361932754517</v>
      </c>
      <c r="Z38" s="36">
        <v>80.068283039761184</v>
      </c>
      <c r="AA38" s="59">
        <v>1.5341867654390753</v>
      </c>
      <c r="AB38" s="36">
        <v>98.294431605609333</v>
      </c>
      <c r="AC38" s="25">
        <v>1.2600731889346974</v>
      </c>
      <c r="AD38" s="60">
        <v>-18.22614860534668</v>
      </c>
      <c r="AE38" s="25">
        <v>1.985324501991272</v>
      </c>
      <c r="AF38" s="60">
        <v>75.526076448757124</v>
      </c>
      <c r="AG38" s="59">
        <v>1.64693731953009</v>
      </c>
      <c r="AH38" s="36">
        <v>85.825190154040229</v>
      </c>
      <c r="AI38" s="25">
        <v>5.2657875998242885</v>
      </c>
      <c r="AJ38" s="60">
        <v>-10.299113273620605</v>
      </c>
      <c r="AK38" s="59">
        <v>5.517329216003418</v>
      </c>
      <c r="AL38" s="36">
        <v>61.428230474230297</v>
      </c>
      <c r="AM38" s="59">
        <v>2.2789090572421826</v>
      </c>
      <c r="AN38" s="36">
        <v>86.733495457701991</v>
      </c>
      <c r="AO38" s="25">
        <v>5.1949227100412791</v>
      </c>
      <c r="AP38" s="60">
        <v>-25.305265426635742</v>
      </c>
      <c r="AQ38" s="25">
        <v>5.6727991104125977</v>
      </c>
      <c r="AR38" s="60">
        <v>66.707753380209851</v>
      </c>
      <c r="AS38" s="59">
        <v>2.1918829094690908</v>
      </c>
      <c r="AT38" s="36">
        <v>32.879365360510612</v>
      </c>
      <c r="AU38" s="25">
        <v>5.7412213533126986</v>
      </c>
      <c r="AV38" s="60">
        <v>33.828388214111328</v>
      </c>
      <c r="AW38" s="59">
        <v>6.1454024314880371</v>
      </c>
      <c r="AX38" s="36">
        <v>21.01128286010989</v>
      </c>
      <c r="AY38" s="59">
        <v>1.4319467336556744</v>
      </c>
      <c r="AZ38" s="36">
        <v>25.214961540723671</v>
      </c>
      <c r="BA38" s="25">
        <v>4.8354754022891742</v>
      </c>
      <c r="BB38" s="60">
        <v>-4.2036786079406738</v>
      </c>
      <c r="BC38" s="25">
        <v>5.0430440902709961</v>
      </c>
      <c r="BD38" s="60">
        <v>81.014756698806906</v>
      </c>
      <c r="BE38" s="59">
        <v>1.5680612560653966</v>
      </c>
      <c r="BF38" s="36">
        <v>95.619017592341464</v>
      </c>
      <c r="BG38" s="25">
        <v>1.7017693295208882</v>
      </c>
      <c r="BH38" s="60">
        <v>-14.604260444641113</v>
      </c>
      <c r="BI38" s="26">
        <v>2.314051628112793</v>
      </c>
    </row>
    <row r="39" spans="1:61">
      <c r="A39" s="39" t="s">
        <v>58</v>
      </c>
      <c r="B39" s="36">
        <v>81.374451161023515</v>
      </c>
      <c r="C39" s="59">
        <v>1.5012747834418101</v>
      </c>
      <c r="D39" s="36">
        <v>83.27664344302967</v>
      </c>
      <c r="E39" s="25">
        <v>3.2153612172296366</v>
      </c>
      <c r="F39" s="60">
        <v>-1.902192234992981</v>
      </c>
      <c r="G39" s="25">
        <v>3.5485734939575195</v>
      </c>
      <c r="H39" s="36">
        <v>40.479695912952081</v>
      </c>
      <c r="I39" s="59">
        <v>2.4865062905291069</v>
      </c>
      <c r="J39" s="36">
        <v>64.563700946122538</v>
      </c>
      <c r="K39" s="25">
        <v>4.6390610562748256</v>
      </c>
      <c r="L39" s="60">
        <v>-24.084005355834961</v>
      </c>
      <c r="M39" s="25">
        <v>5.2634210586547852</v>
      </c>
      <c r="N39" s="36">
        <v>33.272563324421917</v>
      </c>
      <c r="O39" s="59">
        <v>1.9514979804957089</v>
      </c>
      <c r="P39" s="36">
        <v>39.851838189601722</v>
      </c>
      <c r="Q39" s="25">
        <v>4.1528948580834788</v>
      </c>
      <c r="R39" s="60">
        <v>-6.5792746543884277</v>
      </c>
      <c r="S39" s="25">
        <v>4.588559627532959</v>
      </c>
      <c r="T39" s="36">
        <v>87.734590374067906</v>
      </c>
      <c r="U39" s="59">
        <v>1.4510906292612107</v>
      </c>
      <c r="V39" s="36">
        <v>93.343181448202003</v>
      </c>
      <c r="W39" s="25">
        <v>1.8417141564658874</v>
      </c>
      <c r="X39" s="60">
        <v>-5.6085910797119141</v>
      </c>
      <c r="Y39" s="59">
        <v>2.3446907997131348</v>
      </c>
      <c r="Z39" s="36">
        <v>81.832322094811374</v>
      </c>
      <c r="AA39" s="59">
        <v>1.8378633556306854</v>
      </c>
      <c r="AB39" s="36">
        <v>95.786201706878231</v>
      </c>
      <c r="AC39" s="25">
        <v>2.1326559171294339</v>
      </c>
      <c r="AD39" s="60">
        <v>-13.953879356384277</v>
      </c>
      <c r="AE39" s="25">
        <v>2.8153085708618164</v>
      </c>
      <c r="AF39" s="60">
        <v>60.733420070859943</v>
      </c>
      <c r="AG39" s="59">
        <v>2.2126750564111899</v>
      </c>
      <c r="AH39" s="36">
        <v>64.343993144721907</v>
      </c>
      <c r="AI39" s="25">
        <v>4.1252893983795937</v>
      </c>
      <c r="AJ39" s="60">
        <v>-3.6105730533599854</v>
      </c>
      <c r="AK39" s="59">
        <v>4.6812329292297363</v>
      </c>
      <c r="AL39" s="36">
        <v>54.506277165380581</v>
      </c>
      <c r="AM39" s="59">
        <v>2.4610231200701689</v>
      </c>
      <c r="AN39" s="36">
        <v>60.157972618652252</v>
      </c>
      <c r="AO39" s="25">
        <v>4.4183010754632486</v>
      </c>
      <c r="AP39" s="60">
        <v>-5.6516952514648438</v>
      </c>
      <c r="AQ39" s="25">
        <v>5.057471752166748</v>
      </c>
      <c r="AR39" s="60">
        <v>66.251384894013526</v>
      </c>
      <c r="AS39" s="59">
        <v>2.0204202114786782</v>
      </c>
      <c r="AT39" s="36">
        <v>32.32779484785776</v>
      </c>
      <c r="AU39" s="25">
        <v>4.5268715297481483</v>
      </c>
      <c r="AV39" s="60">
        <v>33.923591613769531</v>
      </c>
      <c r="AW39" s="59">
        <v>4.9572839736938477</v>
      </c>
      <c r="AX39" s="36">
        <v>18.863469976967341</v>
      </c>
      <c r="AY39" s="59">
        <v>1.737845228718836</v>
      </c>
      <c r="AZ39" s="36">
        <v>12.00797098918871</v>
      </c>
      <c r="BA39" s="25">
        <v>2.7047864099081935</v>
      </c>
      <c r="BB39" s="60">
        <v>6.8554987907409668</v>
      </c>
      <c r="BC39" s="25">
        <v>3.2149612903594971</v>
      </c>
      <c r="BD39" s="60">
        <v>56.621011063041692</v>
      </c>
      <c r="BE39" s="59">
        <v>2.2463968342539964</v>
      </c>
      <c r="BF39" s="36">
        <v>62.453449567419682</v>
      </c>
      <c r="BG39" s="25">
        <v>4.7098663088068307</v>
      </c>
      <c r="BH39" s="60">
        <v>-5.8324384689331055</v>
      </c>
      <c r="BI39" s="26">
        <v>5.2181549072265625</v>
      </c>
    </row>
    <row r="40" spans="1:61">
      <c r="A40" s="39" t="s">
        <v>74</v>
      </c>
      <c r="B40" s="36">
        <v>75.446533448092737</v>
      </c>
      <c r="C40" s="59">
        <v>1.8154102915872545</v>
      </c>
      <c r="D40" s="36">
        <v>56.833311306573798</v>
      </c>
      <c r="E40" s="25">
        <v>5.2906902117826258</v>
      </c>
      <c r="F40" s="60">
        <v>18.613222122192383</v>
      </c>
      <c r="G40" s="25">
        <v>5.5934886932373047</v>
      </c>
      <c r="H40" s="36">
        <v>22.22518103384386</v>
      </c>
      <c r="I40" s="59">
        <v>1.9844528425387997</v>
      </c>
      <c r="J40" s="36">
        <v>24.404982283493549</v>
      </c>
      <c r="K40" s="25">
        <v>4.4153381741608557</v>
      </c>
      <c r="L40" s="60">
        <v>-2.1798012256622314</v>
      </c>
      <c r="M40" s="25">
        <v>4.8407917022705078</v>
      </c>
      <c r="N40" s="36">
        <v>16.768850180399031</v>
      </c>
      <c r="O40" s="59">
        <v>1.7472972220848715</v>
      </c>
      <c r="P40" s="36">
        <v>38.687303416883132</v>
      </c>
      <c r="Q40" s="25">
        <v>4.8346716461396273</v>
      </c>
      <c r="R40" s="60">
        <v>-21.918453216552734</v>
      </c>
      <c r="S40" s="25">
        <v>5.1407294273376465</v>
      </c>
      <c r="T40" s="36">
        <v>88.15215847400205</v>
      </c>
      <c r="U40" s="59">
        <v>1.769282353447426</v>
      </c>
      <c r="V40" s="36">
        <v>97.107081689181399</v>
      </c>
      <c r="W40" s="25">
        <v>1.6829912584552977</v>
      </c>
      <c r="X40" s="60">
        <v>-8.9549236297607422</v>
      </c>
      <c r="Y40" s="59">
        <v>2.4418885707855225</v>
      </c>
      <c r="Z40" s="36">
        <v>92.648197163668215</v>
      </c>
      <c r="AA40" s="59">
        <v>1.3779532244380279</v>
      </c>
      <c r="AB40" s="36">
        <v>100</v>
      </c>
      <c r="AC40" s="25">
        <v>0</v>
      </c>
      <c r="AD40" s="60">
        <v>-7.3518028259277344</v>
      </c>
      <c r="AE40" s="25">
        <v>1.3779531717300415</v>
      </c>
      <c r="AF40" s="60">
        <v>86.937474582208324</v>
      </c>
      <c r="AG40" s="59">
        <v>1.7713009580833596</v>
      </c>
      <c r="AH40" s="36">
        <v>94.950849235003005</v>
      </c>
      <c r="AI40" s="25">
        <v>2.232313849551165</v>
      </c>
      <c r="AJ40" s="60">
        <v>-8.0133743286132812</v>
      </c>
      <c r="AK40" s="59">
        <v>2.8496899604797363</v>
      </c>
      <c r="AL40" s="36">
        <v>30.339166322815121</v>
      </c>
      <c r="AM40" s="59">
        <v>2.0822235651133947</v>
      </c>
      <c r="AN40" s="36">
        <v>47.574404196040753</v>
      </c>
      <c r="AO40" s="25">
        <v>5.6687330081753586</v>
      </c>
      <c r="AP40" s="60">
        <v>-17.235237121582031</v>
      </c>
      <c r="AQ40" s="25">
        <v>6.039055347442627</v>
      </c>
      <c r="AR40" s="60">
        <v>58.852904329884012</v>
      </c>
      <c r="AS40" s="59">
        <v>2.2144877413419937</v>
      </c>
      <c r="AT40" s="36">
        <v>73.174743882007505</v>
      </c>
      <c r="AU40" s="25">
        <v>4.7954145164358106</v>
      </c>
      <c r="AV40" s="60">
        <v>-14.321839332580566</v>
      </c>
      <c r="AW40" s="59">
        <v>5.282041072845459</v>
      </c>
      <c r="AX40" s="36">
        <v>17.192697984920891</v>
      </c>
      <c r="AY40" s="59">
        <v>1.7559337834670254</v>
      </c>
      <c r="AZ40" s="36">
        <v>78.67637418687616</v>
      </c>
      <c r="BA40" s="25">
        <v>4.8496046671587427</v>
      </c>
      <c r="BB40" s="60">
        <v>-61.483676910400391</v>
      </c>
      <c r="BC40" s="25">
        <v>5.1577095985412598</v>
      </c>
      <c r="BD40" s="60">
        <v>70.791265431147167</v>
      </c>
      <c r="BE40" s="59">
        <v>1.9791236574997271</v>
      </c>
      <c r="BF40" s="36">
        <v>91.648630385730939</v>
      </c>
      <c r="BG40" s="25">
        <v>2.7132221251629143</v>
      </c>
      <c r="BH40" s="60">
        <v>-20.857364654541016</v>
      </c>
      <c r="BI40" s="26">
        <v>3.3583486080169678</v>
      </c>
    </row>
    <row r="41" spans="1:61">
      <c r="A41" s="39" t="s">
        <v>1</v>
      </c>
      <c r="B41" s="36">
        <v>76.169765657844451</v>
      </c>
      <c r="C41" s="59">
        <v>1.8896448607732705</v>
      </c>
      <c r="D41" s="36">
        <v>79.474787577691913</v>
      </c>
      <c r="E41" s="25">
        <v>5.8080347834123671</v>
      </c>
      <c r="F41" s="60">
        <v>-3.3050220012664795</v>
      </c>
      <c r="G41" s="25">
        <v>6.1077022552490234</v>
      </c>
      <c r="H41" s="36">
        <v>12.98689978120521</v>
      </c>
      <c r="I41" s="59">
        <v>1.521888765022857</v>
      </c>
      <c r="J41" s="36">
        <v>10.71257502410797</v>
      </c>
      <c r="K41" s="25">
        <v>4.9898836837948526</v>
      </c>
      <c r="L41" s="60">
        <v>2.2743246555328369</v>
      </c>
      <c r="M41" s="25">
        <v>5.2168078422546387</v>
      </c>
      <c r="N41" s="36">
        <v>14.09336085043936</v>
      </c>
      <c r="O41" s="59">
        <v>1.4360942069708995</v>
      </c>
      <c r="P41" s="36">
        <v>14.647986166495571</v>
      </c>
      <c r="Q41" s="25">
        <v>5.8573393035019299</v>
      </c>
      <c r="R41" s="60">
        <v>-0.55462533235549927</v>
      </c>
      <c r="S41" s="25">
        <v>6.0308198928833008</v>
      </c>
      <c r="T41" s="36">
        <v>88.305202732657776</v>
      </c>
      <c r="U41" s="59">
        <v>1.6090830258209328</v>
      </c>
      <c r="V41" s="36">
        <v>100</v>
      </c>
      <c r="W41" s="25">
        <v>0</v>
      </c>
      <c r="X41" s="60">
        <v>-11.694797515869141</v>
      </c>
      <c r="Y41" s="59">
        <v>1.6090830564498901</v>
      </c>
      <c r="Z41" s="36">
        <v>74.065349456251766</v>
      </c>
      <c r="AA41" s="59">
        <v>2.3142819067973144</v>
      </c>
      <c r="AB41" s="36">
        <v>96.575915415342322</v>
      </c>
      <c r="AC41" s="25">
        <v>3.4470797266467281</v>
      </c>
      <c r="AD41" s="60">
        <v>-22.510566711425781</v>
      </c>
      <c r="AE41" s="25">
        <v>4.1518983840942383</v>
      </c>
      <c r="AF41" s="60">
        <v>68.846091608520041</v>
      </c>
      <c r="AG41" s="59">
        <v>2.0328206639373065</v>
      </c>
      <c r="AH41" s="36">
        <v>77.207506114484175</v>
      </c>
      <c r="AI41" s="25">
        <v>6.7861082837763123</v>
      </c>
      <c r="AJ41" s="60">
        <v>-8.361414909362793</v>
      </c>
      <c r="AK41" s="59">
        <v>7.0840401649475098</v>
      </c>
      <c r="AL41" s="36">
        <v>41.034098295787572</v>
      </c>
      <c r="AM41" s="59">
        <v>1.9879554491255813</v>
      </c>
      <c r="AN41" s="36">
        <v>49.755070025192303</v>
      </c>
      <c r="AO41" s="25">
        <v>8.4672085503204571</v>
      </c>
      <c r="AP41" s="60">
        <v>-8.7209720611572266</v>
      </c>
      <c r="AQ41" s="25">
        <v>8.6974468231201172</v>
      </c>
      <c r="AR41" s="60">
        <v>40.007313990593353</v>
      </c>
      <c r="AS41" s="59">
        <v>2.3375205770553231</v>
      </c>
      <c r="AT41" s="36">
        <v>38.547995348865477</v>
      </c>
      <c r="AU41" s="25">
        <v>4.1004201342524933</v>
      </c>
      <c r="AV41" s="60">
        <v>1.4593186378479004</v>
      </c>
      <c r="AW41" s="59">
        <v>4.7198991775512695</v>
      </c>
      <c r="AX41" s="36">
        <v>6.5623932678841772</v>
      </c>
      <c r="AY41" s="59">
        <v>0.69029266392661259</v>
      </c>
      <c r="AZ41" s="36">
        <v>1.5440913265163669</v>
      </c>
      <c r="BA41" s="25">
        <v>1.122448419755335</v>
      </c>
      <c r="BB41" s="60">
        <v>5.0183019638061523</v>
      </c>
      <c r="BC41" s="25">
        <v>1.3177231550216675</v>
      </c>
      <c r="BD41" s="60">
        <v>58.2061395721555</v>
      </c>
      <c r="BE41" s="59">
        <v>2.8472895662135596</v>
      </c>
      <c r="BF41" s="36">
        <v>84.374859624294373</v>
      </c>
      <c r="BG41" s="25">
        <v>5.9833286947646664</v>
      </c>
      <c r="BH41" s="60">
        <v>-26.168720245361328</v>
      </c>
      <c r="BI41" s="26">
        <v>6.6262569427490234</v>
      </c>
    </row>
    <row r="42" spans="1:61">
      <c r="A42" s="39" t="s">
        <v>88</v>
      </c>
      <c r="B42" s="36">
        <v>72.550681757168348</v>
      </c>
      <c r="C42" s="59">
        <v>1.8510739614331901</v>
      </c>
      <c r="D42" s="36">
        <v>61.303039562839288</v>
      </c>
      <c r="E42" s="25">
        <v>5.4159747711391573</v>
      </c>
      <c r="F42" s="60">
        <v>11.247642517089844</v>
      </c>
      <c r="G42" s="25">
        <v>5.7235703468322754</v>
      </c>
      <c r="H42" s="36">
        <v>37.621938467066393</v>
      </c>
      <c r="I42" s="59">
        <v>2.1037892200259987</v>
      </c>
      <c r="J42" s="36">
        <v>56.544660724220762</v>
      </c>
      <c r="K42" s="25">
        <v>4.4035194172803074</v>
      </c>
      <c r="L42" s="60">
        <v>-18.922721862792969</v>
      </c>
      <c r="M42" s="25">
        <v>4.8802576065063477</v>
      </c>
      <c r="N42" s="36">
        <v>32.760681615344787</v>
      </c>
      <c r="O42" s="59">
        <v>2.5181071966167048</v>
      </c>
      <c r="P42" s="36">
        <v>57.731515789285652</v>
      </c>
      <c r="Q42" s="25">
        <v>4.8068732888712375</v>
      </c>
      <c r="R42" s="60">
        <v>-24.970834732055664</v>
      </c>
      <c r="S42" s="25">
        <v>5.4264993667602539</v>
      </c>
      <c r="T42" s="36">
        <v>83.917205571434963</v>
      </c>
      <c r="U42" s="59">
        <v>1.499229598619737</v>
      </c>
      <c r="V42" s="36">
        <v>86.160759413600303</v>
      </c>
      <c r="W42" s="25">
        <v>3.4750609109995274</v>
      </c>
      <c r="X42" s="60">
        <v>-2.2435538768768311</v>
      </c>
      <c r="Y42" s="59">
        <v>3.7846713066101074</v>
      </c>
      <c r="Z42" s="36">
        <v>76.514802890719949</v>
      </c>
      <c r="AA42" s="59">
        <v>1.5025577641383572</v>
      </c>
      <c r="AB42" s="36">
        <v>89.669493606280042</v>
      </c>
      <c r="AC42" s="25">
        <v>2.9078026938295269</v>
      </c>
      <c r="AD42" s="60">
        <v>-13.154690742492676</v>
      </c>
      <c r="AE42" s="25">
        <v>3.2730712890625</v>
      </c>
      <c r="AF42" s="60">
        <v>45.671548504909971</v>
      </c>
      <c r="AG42" s="59">
        <v>1.9117719701605118</v>
      </c>
      <c r="AH42" s="36">
        <v>51.461199151966127</v>
      </c>
      <c r="AI42" s="25">
        <v>5.2065240098586152</v>
      </c>
      <c r="AJ42" s="60">
        <v>-5.7896504402160645</v>
      </c>
      <c r="AK42" s="59">
        <v>5.5464191436767578</v>
      </c>
      <c r="AL42" s="36">
        <v>62.18753212352722</v>
      </c>
      <c r="AM42" s="59">
        <v>2.199529423651335</v>
      </c>
      <c r="AN42" s="36">
        <v>70.028766529287296</v>
      </c>
      <c r="AO42" s="25">
        <v>4.8447273509757576</v>
      </c>
      <c r="AP42" s="60">
        <v>-7.8412342071533203</v>
      </c>
      <c r="AQ42" s="25">
        <v>5.3206496238708496</v>
      </c>
      <c r="AR42" s="60">
        <v>66.073944234631085</v>
      </c>
      <c r="AS42" s="59">
        <v>2.0703208709274601</v>
      </c>
      <c r="AT42" s="36">
        <v>71.562812260799774</v>
      </c>
      <c r="AU42" s="25">
        <v>5.2518933539958761</v>
      </c>
      <c r="AV42" s="60">
        <v>-5.488868236541748</v>
      </c>
      <c r="AW42" s="59">
        <v>5.6452293395996094</v>
      </c>
      <c r="AX42" s="36">
        <v>20.87800616412088</v>
      </c>
      <c r="AY42" s="59">
        <v>1.9511066367124532</v>
      </c>
      <c r="AZ42" s="36">
        <v>27.88462810953898</v>
      </c>
      <c r="BA42" s="25">
        <v>4.6565694978958243</v>
      </c>
      <c r="BB42" s="60">
        <v>-7.0066218376159668</v>
      </c>
      <c r="BC42" s="25">
        <v>5.0488076210021973</v>
      </c>
      <c r="BD42" s="60">
        <v>47.112085280461187</v>
      </c>
      <c r="BE42" s="59">
        <v>2.3900544727652204</v>
      </c>
      <c r="BF42" s="36">
        <v>65.955284745189374</v>
      </c>
      <c r="BG42" s="25">
        <v>4.4758302019855174</v>
      </c>
      <c r="BH42" s="60">
        <v>-18.843198776245117</v>
      </c>
      <c r="BI42" s="26">
        <v>5.0739941596984863</v>
      </c>
    </row>
    <row r="43" spans="1:61">
      <c r="A43" s="39" t="s">
        <v>99</v>
      </c>
      <c r="B43" s="36">
        <v>75.10239035942692</v>
      </c>
      <c r="C43" s="59">
        <v>2.1308912422982997</v>
      </c>
      <c r="D43" s="36">
        <v>88.522735650823989</v>
      </c>
      <c r="E43" s="25">
        <v>3.2443676148480134</v>
      </c>
      <c r="F43" s="60">
        <v>-13.420345306396484</v>
      </c>
      <c r="G43" s="25">
        <v>3.8815741539001465</v>
      </c>
      <c r="H43" s="36">
        <v>6.0496421435334691</v>
      </c>
      <c r="I43" s="59">
        <v>1.154632250366262</v>
      </c>
      <c r="J43" s="36">
        <v>7.624666531449301</v>
      </c>
      <c r="K43" s="25">
        <v>3.190384046926952</v>
      </c>
      <c r="L43" s="60">
        <v>-1.5750243663787842</v>
      </c>
      <c r="M43" s="25">
        <v>3.3928935527801514</v>
      </c>
      <c r="N43" s="36">
        <v>6.7082744116791204</v>
      </c>
      <c r="O43" s="59">
        <v>0.95803875408583117</v>
      </c>
      <c r="P43" s="36">
        <v>12.447833190872879</v>
      </c>
      <c r="Q43" s="25">
        <v>3.4495262374424955</v>
      </c>
      <c r="R43" s="60">
        <v>-5.7395586967468262</v>
      </c>
      <c r="S43" s="25">
        <v>3.5800936222076416</v>
      </c>
      <c r="T43" s="36">
        <v>80.513992906919569</v>
      </c>
      <c r="U43" s="59">
        <v>1.6835602552824258</v>
      </c>
      <c r="V43" s="36">
        <v>90.86626397945416</v>
      </c>
      <c r="W43" s="25">
        <v>5.8763652444304384</v>
      </c>
      <c r="X43" s="60">
        <v>-10.35227108001709</v>
      </c>
      <c r="Y43" s="59">
        <v>6.1127772331237793</v>
      </c>
      <c r="Z43" s="36">
        <v>80.309036704328918</v>
      </c>
      <c r="AA43" s="59">
        <v>1.4363716639795585</v>
      </c>
      <c r="AB43" s="36">
        <v>97.940589962202651</v>
      </c>
      <c r="AC43" s="25">
        <v>1.4616157418251239</v>
      </c>
      <c r="AD43" s="60">
        <v>-17.631553649902344</v>
      </c>
      <c r="AE43" s="25">
        <v>2.0492641925811768</v>
      </c>
      <c r="AF43" s="60">
        <v>70.556834825728302</v>
      </c>
      <c r="AG43" s="59">
        <v>1.936406871599025</v>
      </c>
      <c r="AH43" s="36">
        <v>94.751173123142507</v>
      </c>
      <c r="AI43" s="25">
        <v>3.2521554409048634</v>
      </c>
      <c r="AJ43" s="60">
        <v>-24.194337844848633</v>
      </c>
      <c r="AK43" s="59">
        <v>3.7849948406219482</v>
      </c>
      <c r="AL43" s="36">
        <v>21.79199119507663</v>
      </c>
      <c r="AM43" s="59">
        <v>1.8312320495941756</v>
      </c>
      <c r="AN43" s="36">
        <v>20.85668370831058</v>
      </c>
      <c r="AO43" s="25">
        <v>4.0568207306264936</v>
      </c>
      <c r="AP43" s="60">
        <v>0.93530750274658203</v>
      </c>
      <c r="AQ43" s="25">
        <v>4.4509778022766113</v>
      </c>
      <c r="AR43" s="60">
        <v>24.313068187568959</v>
      </c>
      <c r="AS43" s="59">
        <v>2.4299255471104226</v>
      </c>
      <c r="AT43" s="36">
        <v>23.537027246952199</v>
      </c>
      <c r="AU43" s="25">
        <v>4.1425941628410197</v>
      </c>
      <c r="AV43" s="60">
        <v>0.77604091167449951</v>
      </c>
      <c r="AW43" s="59">
        <v>4.802668571472168</v>
      </c>
      <c r="AX43" s="36">
        <v>38.796878715397924</v>
      </c>
      <c r="AY43" s="59">
        <v>1.7786684355065185</v>
      </c>
      <c r="AZ43" s="36">
        <v>91.334267276353899</v>
      </c>
      <c r="BA43" s="25">
        <v>1.5676220405231944</v>
      </c>
      <c r="BB43" s="60">
        <v>-52.537387847900391</v>
      </c>
      <c r="BC43" s="25">
        <v>2.3708858489990234</v>
      </c>
      <c r="BD43" s="60">
        <v>49.422761650981101</v>
      </c>
      <c r="BE43" s="59">
        <v>3.3280674678876543</v>
      </c>
      <c r="BF43" s="36">
        <v>96.248708135887469</v>
      </c>
      <c r="BG43" s="25">
        <v>1.9770285849387095</v>
      </c>
      <c r="BH43" s="60">
        <v>-46.825946807861328</v>
      </c>
      <c r="BI43" s="26">
        <v>3.8710043430328369</v>
      </c>
    </row>
    <row r="44" spans="1:61">
      <c r="A44" s="39" t="s">
        <v>69</v>
      </c>
      <c r="B44" s="36">
        <v>55.823174155211753</v>
      </c>
      <c r="C44" s="59">
        <v>1.7162907252147341</v>
      </c>
      <c r="D44" s="36">
        <v>65.185657306125506</v>
      </c>
      <c r="E44" s="25">
        <v>4.2133890629842758</v>
      </c>
      <c r="F44" s="60">
        <v>-9.362483024597168</v>
      </c>
      <c r="G44" s="25">
        <v>4.5495386123657227</v>
      </c>
      <c r="H44" s="36">
        <v>10.15115321788088</v>
      </c>
      <c r="I44" s="59">
        <v>1.00616387400615</v>
      </c>
      <c r="J44" s="36">
        <v>9.2972589494569515</v>
      </c>
      <c r="K44" s="25">
        <v>2.5767737067001488</v>
      </c>
      <c r="L44" s="60">
        <v>0.85389429330825806</v>
      </c>
      <c r="M44" s="25">
        <v>2.7662479877471924</v>
      </c>
      <c r="N44" s="36">
        <v>6.7476826248032111</v>
      </c>
      <c r="O44" s="59">
        <v>0.72475033768209041</v>
      </c>
      <c r="P44" s="36">
        <v>5.2663477709569992</v>
      </c>
      <c r="Q44" s="25">
        <v>2.0066339963399726</v>
      </c>
      <c r="R44" s="60">
        <v>1.4813348054885864</v>
      </c>
      <c r="S44" s="25">
        <v>2.1335048675537109</v>
      </c>
      <c r="T44" s="36">
        <v>47.636078801326647</v>
      </c>
      <c r="U44" s="59">
        <v>1.7034225127485327</v>
      </c>
      <c r="V44" s="36">
        <v>91.841500292312432</v>
      </c>
      <c r="W44" s="25">
        <v>2.1635104328387889</v>
      </c>
      <c r="X44" s="60">
        <v>-44.205421447753906</v>
      </c>
      <c r="Y44" s="59">
        <v>2.7536203861236572</v>
      </c>
      <c r="Z44" s="36">
        <v>68.344291110710913</v>
      </c>
      <c r="AA44" s="59">
        <v>1.4119894605217158</v>
      </c>
      <c r="AB44" s="36">
        <v>96.620259392549571</v>
      </c>
      <c r="AC44" s="25">
        <v>1.6758973736739495</v>
      </c>
      <c r="AD44" s="60">
        <v>-28.275968551635742</v>
      </c>
      <c r="AE44" s="25">
        <v>2.1914255619049072</v>
      </c>
      <c r="AF44" s="60">
        <v>62.223122124430461</v>
      </c>
      <c r="AG44" s="59">
        <v>1.5596523558921251</v>
      </c>
      <c r="AH44" s="36">
        <v>77.447152557335158</v>
      </c>
      <c r="AI44" s="25">
        <v>3.8764143133032642</v>
      </c>
      <c r="AJ44" s="60">
        <v>-15.224030494689941</v>
      </c>
      <c r="AK44" s="59">
        <v>4.1784090995788574</v>
      </c>
      <c r="AL44" s="36">
        <v>65.947301581556559</v>
      </c>
      <c r="AM44" s="59">
        <v>1.6603957677711856</v>
      </c>
      <c r="AN44" s="36">
        <v>89.922587357020006</v>
      </c>
      <c r="AO44" s="25">
        <v>2.6644678440056206</v>
      </c>
      <c r="AP44" s="60">
        <v>-23.975286483764648</v>
      </c>
      <c r="AQ44" s="25">
        <v>3.1394748687744141</v>
      </c>
      <c r="AR44" s="60">
        <v>3.1352427110151302</v>
      </c>
      <c r="AS44" s="59">
        <v>0.53825019151021281</v>
      </c>
      <c r="AT44" s="36">
        <v>8.4046399066116333</v>
      </c>
      <c r="AU44" s="25">
        <v>2.4135750561484248</v>
      </c>
      <c r="AV44" s="60">
        <v>-5.2693972587585449</v>
      </c>
      <c r="AW44" s="59">
        <v>2.4728643894195557</v>
      </c>
      <c r="AX44" s="36">
        <v>16.469061614989371</v>
      </c>
      <c r="AY44" s="59">
        <v>1.2796818895296993</v>
      </c>
      <c r="AZ44" s="36">
        <v>78.038046584391978</v>
      </c>
      <c r="BA44" s="25">
        <v>3.9536272247170352</v>
      </c>
      <c r="BB44" s="60">
        <v>-61.568984985351562</v>
      </c>
      <c r="BC44" s="25">
        <v>4.1555690765380859</v>
      </c>
      <c r="BD44" s="60">
        <v>38.618264085946187</v>
      </c>
      <c r="BE44" s="59">
        <v>1.5011070011420606</v>
      </c>
      <c r="BF44" s="36">
        <v>91.267597637686279</v>
      </c>
      <c r="BG44" s="25">
        <v>2.6030968258991387</v>
      </c>
      <c r="BH44" s="60">
        <v>-52.649333953857422</v>
      </c>
      <c r="BI44" s="26">
        <v>3.0049018859863281</v>
      </c>
    </row>
    <row r="45" spans="1:61">
      <c r="A45" s="39" t="s">
        <v>84</v>
      </c>
      <c r="B45" s="36">
        <v>60.303164873487269</v>
      </c>
      <c r="C45" s="59">
        <v>1.5386101930896232</v>
      </c>
      <c r="D45" s="36">
        <v>85.713107272341844</v>
      </c>
      <c r="E45" s="25">
        <v>3.1065915119642864</v>
      </c>
      <c r="F45" s="60">
        <v>-25.409942626953125</v>
      </c>
      <c r="G45" s="25">
        <v>3.4667322635650635</v>
      </c>
      <c r="H45" s="36">
        <v>11.9531905122191</v>
      </c>
      <c r="I45" s="59">
        <v>1.0687645780149515</v>
      </c>
      <c r="J45" s="36">
        <v>25.597582090127059</v>
      </c>
      <c r="K45" s="25">
        <v>3.9937064111467602</v>
      </c>
      <c r="L45" s="60">
        <v>-13.644392013549805</v>
      </c>
      <c r="M45" s="25">
        <v>4.1342411041259766</v>
      </c>
      <c r="N45" s="36">
        <v>14.287981044755821</v>
      </c>
      <c r="O45" s="59">
        <v>1.1892914477214833</v>
      </c>
      <c r="P45" s="36">
        <v>29.002767430205129</v>
      </c>
      <c r="Q45" s="25">
        <v>4.6469452184746105</v>
      </c>
      <c r="R45" s="60">
        <v>-14.714786529541016</v>
      </c>
      <c r="S45" s="25">
        <v>4.7967190742492676</v>
      </c>
      <c r="T45" s="36">
        <v>84.868642736352157</v>
      </c>
      <c r="U45" s="59">
        <v>1.0772272126275066</v>
      </c>
      <c r="V45" s="36">
        <v>100</v>
      </c>
      <c r="W45" s="25">
        <v>0</v>
      </c>
      <c r="X45" s="60">
        <v>-15.131357192993164</v>
      </c>
      <c r="Y45" s="59">
        <v>1.0772272348403931</v>
      </c>
      <c r="Z45" s="36">
        <v>70.505726293133364</v>
      </c>
      <c r="AA45" s="59">
        <v>1.5313608180168143</v>
      </c>
      <c r="AB45" s="36">
        <v>97.733594462680529</v>
      </c>
      <c r="AC45" s="25">
        <v>0.99948094849113678</v>
      </c>
      <c r="AD45" s="60">
        <v>-27.227869033813477</v>
      </c>
      <c r="AE45" s="25">
        <v>1.8286683559417725</v>
      </c>
      <c r="AF45" s="60">
        <v>72.790988357145466</v>
      </c>
      <c r="AG45" s="59">
        <v>1.51526394448055</v>
      </c>
      <c r="AH45" s="36">
        <v>95.462937349181971</v>
      </c>
      <c r="AI45" s="25">
        <v>2.0068814883588533</v>
      </c>
      <c r="AJ45" s="60">
        <v>-22.67194938659668</v>
      </c>
      <c r="AK45" s="59">
        <v>2.514676570892334</v>
      </c>
      <c r="AL45" s="36">
        <v>30.329307296365709</v>
      </c>
      <c r="AM45" s="59">
        <v>1.8714375966551609</v>
      </c>
      <c r="AN45" s="36">
        <v>61.044738390595519</v>
      </c>
      <c r="AO45" s="25">
        <v>4.9856677639147735</v>
      </c>
      <c r="AP45" s="60">
        <v>-30.715431213378906</v>
      </c>
      <c r="AQ45" s="25">
        <v>5.3253321647644043</v>
      </c>
      <c r="AR45" s="60">
        <v>56.628402063526892</v>
      </c>
      <c r="AS45" s="59">
        <v>1.8174790150318199</v>
      </c>
      <c r="AT45" s="36">
        <v>83.564292612513697</v>
      </c>
      <c r="AU45" s="25">
        <v>3.6700558994157437</v>
      </c>
      <c r="AV45" s="60">
        <v>-26.935890197753906</v>
      </c>
      <c r="AW45" s="59">
        <v>4.0954294204711914</v>
      </c>
      <c r="AX45" s="36">
        <v>54.01153558281294</v>
      </c>
      <c r="AY45" s="59">
        <v>1.3567666429232412</v>
      </c>
      <c r="AZ45" s="36">
        <v>73.086517575478766</v>
      </c>
      <c r="BA45" s="25">
        <v>3.8072123287058943</v>
      </c>
      <c r="BB45" s="60">
        <v>-19.074981689453125</v>
      </c>
      <c r="BC45" s="25">
        <v>4.0417423248291016</v>
      </c>
      <c r="BD45" s="60">
        <v>84.352212334012862</v>
      </c>
      <c r="BE45" s="59">
        <v>1.1412814915577445</v>
      </c>
      <c r="BF45" s="36">
        <v>95.886854845837149</v>
      </c>
      <c r="BG45" s="25">
        <v>1.9599518364107738</v>
      </c>
      <c r="BH45" s="60">
        <v>-11.534642219543457</v>
      </c>
      <c r="BI45" s="26">
        <v>2.2680244445800781</v>
      </c>
    </row>
    <row r="46" spans="1:61">
      <c r="A46" s="39" t="s">
        <v>96</v>
      </c>
      <c r="B46" s="36">
        <v>36.830812485166447</v>
      </c>
      <c r="C46" s="59">
        <v>1.8544416259251171</v>
      </c>
      <c r="D46" s="36">
        <v>32.758722477778548</v>
      </c>
      <c r="E46" s="25">
        <v>3.7235524874625345</v>
      </c>
      <c r="F46" s="60">
        <v>4.0720901489257812</v>
      </c>
      <c r="G46" s="25">
        <v>4.1597833633422852</v>
      </c>
      <c r="H46" s="36">
        <v>9.3866686251912625</v>
      </c>
      <c r="I46" s="59">
        <v>0.77687301091484262</v>
      </c>
      <c r="J46" s="36">
        <v>3.9256797829675389</v>
      </c>
      <c r="K46" s="25">
        <v>1.8322346425685569</v>
      </c>
      <c r="L46" s="60">
        <v>5.4609889984130859</v>
      </c>
      <c r="M46" s="25">
        <v>1.9901294708251953</v>
      </c>
      <c r="N46" s="36">
        <v>12.18565577700031</v>
      </c>
      <c r="O46" s="59">
        <v>0.87370435318669071</v>
      </c>
      <c r="P46" s="36">
        <v>20.110502621338419</v>
      </c>
      <c r="Q46" s="25">
        <v>3.6349953856002815</v>
      </c>
      <c r="R46" s="60">
        <v>-7.9248466491699219</v>
      </c>
      <c r="S46" s="25">
        <v>3.7385225296020508</v>
      </c>
      <c r="T46" s="36">
        <v>77.935893318768066</v>
      </c>
      <c r="U46" s="59">
        <v>1.3965854383430856</v>
      </c>
      <c r="V46" s="36">
        <v>96.734863481173235</v>
      </c>
      <c r="W46" s="25">
        <v>1.4109281993235407</v>
      </c>
      <c r="X46" s="60">
        <v>-18.798969268798828</v>
      </c>
      <c r="Y46" s="59">
        <v>1.9852378368377686</v>
      </c>
      <c r="Z46" s="36">
        <v>40.376875641385453</v>
      </c>
      <c r="AA46" s="59">
        <v>1.5731535692814673</v>
      </c>
      <c r="AB46" s="36">
        <v>78.135391822262861</v>
      </c>
      <c r="AC46" s="25">
        <v>3.3406207758807223</v>
      </c>
      <c r="AD46" s="60">
        <v>-37.758514404296875</v>
      </c>
      <c r="AE46" s="25">
        <v>3.6925003528594971</v>
      </c>
      <c r="AF46" s="60">
        <v>17.863140269883068</v>
      </c>
      <c r="AG46" s="59">
        <v>1.2671081587107496</v>
      </c>
      <c r="AH46" s="36">
        <v>66.083789905099977</v>
      </c>
      <c r="AI46" s="25">
        <v>3.9651502077590317</v>
      </c>
      <c r="AJ46" s="60">
        <v>-48.220649719238281</v>
      </c>
      <c r="AK46" s="59">
        <v>4.1626887321472168</v>
      </c>
      <c r="AL46" s="36">
        <v>56.092366247062643</v>
      </c>
      <c r="AM46" s="59">
        <v>1.7908268721115133</v>
      </c>
      <c r="AN46" s="36">
        <v>71.11931978585298</v>
      </c>
      <c r="AO46" s="25">
        <v>4.0149914345007014</v>
      </c>
      <c r="AP46" s="60">
        <v>-15.02695369720459</v>
      </c>
      <c r="AQ46" s="25">
        <v>4.396273136138916</v>
      </c>
      <c r="AR46" s="60">
        <v>24.690224738796491</v>
      </c>
      <c r="AS46" s="59">
        <v>1.4309324490002191</v>
      </c>
      <c r="AT46" s="36">
        <v>18.16536772690959</v>
      </c>
      <c r="AU46" s="25">
        <v>3.0550752305182294</v>
      </c>
      <c r="AV46" s="60">
        <v>6.5248570442199707</v>
      </c>
      <c r="AW46" s="59">
        <v>3.3735816478729248</v>
      </c>
      <c r="AX46" s="36">
        <v>9.6774872786119825</v>
      </c>
      <c r="AY46" s="59">
        <v>0.81759420957221751</v>
      </c>
      <c r="AZ46" s="36">
        <v>3.7433595306858729</v>
      </c>
      <c r="BA46" s="25">
        <v>1.4624510316022905</v>
      </c>
      <c r="BB46" s="60">
        <v>5.9341278076171875</v>
      </c>
      <c r="BC46" s="25">
        <v>1.6754770278930664</v>
      </c>
      <c r="BD46" s="60">
        <v>43.808847639581138</v>
      </c>
      <c r="BE46" s="59">
        <v>1.4600107530652677</v>
      </c>
      <c r="BF46" s="36">
        <v>93.560904601393972</v>
      </c>
      <c r="BG46" s="25">
        <v>2.0037782515502491</v>
      </c>
      <c r="BH46" s="60">
        <v>-49.752056121826172</v>
      </c>
      <c r="BI46" s="26">
        <v>2.4792656898498535</v>
      </c>
    </row>
    <row r="47" spans="1:61">
      <c r="A47" s="39" t="s">
        <v>72</v>
      </c>
      <c r="B47" s="36">
        <v>59.349567178872512</v>
      </c>
      <c r="C47" s="59">
        <v>2.0024731632635757</v>
      </c>
      <c r="D47" s="36">
        <v>53.746296834545127</v>
      </c>
      <c r="E47" s="25">
        <v>4.7516042245014516</v>
      </c>
      <c r="F47" s="60">
        <v>5.6032705307006836</v>
      </c>
      <c r="G47" s="25">
        <v>5.1563205718994141</v>
      </c>
      <c r="H47" s="36">
        <v>36.963829321831902</v>
      </c>
      <c r="I47" s="59">
        <v>2.5768399371972381</v>
      </c>
      <c r="J47" s="36">
        <v>49.722717991862112</v>
      </c>
      <c r="K47" s="25">
        <v>4.6328799152236426</v>
      </c>
      <c r="L47" s="60">
        <v>-12.758888244628906</v>
      </c>
      <c r="M47" s="25">
        <v>5.3012905120849609</v>
      </c>
      <c r="N47" s="36">
        <v>33.370674844280941</v>
      </c>
      <c r="O47" s="59">
        <v>2.6461900408722556</v>
      </c>
      <c r="P47" s="36">
        <v>50.499312206843193</v>
      </c>
      <c r="Q47" s="25">
        <v>4.1898195563137239</v>
      </c>
      <c r="R47" s="60">
        <v>-17.128637313842773</v>
      </c>
      <c r="S47" s="25">
        <v>4.9554929733276367</v>
      </c>
      <c r="T47" s="36">
        <v>85.459154538162068</v>
      </c>
      <c r="U47" s="59">
        <v>1.365895801372297</v>
      </c>
      <c r="V47" s="36">
        <v>94.477168248319813</v>
      </c>
      <c r="W47" s="25">
        <v>2.7124057208286132</v>
      </c>
      <c r="X47" s="60">
        <v>-9.0180139541625977</v>
      </c>
      <c r="Y47" s="59">
        <v>3.0369088649749756</v>
      </c>
      <c r="Z47" s="36">
        <v>84.202077768981326</v>
      </c>
      <c r="AA47" s="59">
        <v>1.4139352029752756</v>
      </c>
      <c r="AB47" s="36">
        <v>93.715174877118884</v>
      </c>
      <c r="AC47" s="25">
        <v>2.0618181320631215</v>
      </c>
      <c r="AD47" s="60">
        <v>-9.513096809387207</v>
      </c>
      <c r="AE47" s="25">
        <v>2.5000612735748291</v>
      </c>
      <c r="AF47" s="60">
        <v>88.973283725714751</v>
      </c>
      <c r="AG47" s="59">
        <v>1.1270683878215557</v>
      </c>
      <c r="AH47" s="36">
        <v>93.135975759979942</v>
      </c>
      <c r="AI47" s="25">
        <v>2.4918019531306315</v>
      </c>
      <c r="AJ47" s="60">
        <v>-4.1626920700073242</v>
      </c>
      <c r="AK47" s="59">
        <v>2.7348418235778809</v>
      </c>
      <c r="AL47" s="36">
        <v>50.235491116220437</v>
      </c>
      <c r="AM47" s="59">
        <v>2.1683489187092126</v>
      </c>
      <c r="AN47" s="36">
        <v>64.755968698656105</v>
      </c>
      <c r="AO47" s="25">
        <v>3.6980575529093667</v>
      </c>
      <c r="AP47" s="60">
        <v>-14.520477294921875</v>
      </c>
      <c r="AQ47" s="25">
        <v>4.2868828773498535</v>
      </c>
      <c r="AR47" s="60">
        <v>87.718860540261915</v>
      </c>
      <c r="AS47" s="59">
        <v>1.2970085326910308</v>
      </c>
      <c r="AT47" s="36">
        <v>85.057965854491215</v>
      </c>
      <c r="AU47" s="25">
        <v>2.7330222836061724</v>
      </c>
      <c r="AV47" s="60">
        <v>2.6608946323394775</v>
      </c>
      <c r="AW47" s="59">
        <v>3.0251681804656982</v>
      </c>
      <c r="AX47" s="36">
        <v>10.7120018331441</v>
      </c>
      <c r="AY47" s="59">
        <v>1.1313166401484753</v>
      </c>
      <c r="AZ47" s="36">
        <v>3.8000784475505669</v>
      </c>
      <c r="BA47" s="25">
        <v>1.6197602894879763</v>
      </c>
      <c r="BB47" s="60">
        <v>6.9119234085083008</v>
      </c>
      <c r="BC47" s="25">
        <v>1.975727915763855</v>
      </c>
      <c r="BD47" s="60">
        <v>46.449477234093841</v>
      </c>
      <c r="BE47" s="59">
        <v>2.5090374860619211</v>
      </c>
      <c r="BF47" s="36">
        <v>50.910430147342893</v>
      </c>
      <c r="BG47" s="25">
        <v>4.2089657941004059</v>
      </c>
      <c r="BH47" s="60">
        <v>-4.4609527587890625</v>
      </c>
      <c r="BI47" s="26">
        <v>4.9000673294067383</v>
      </c>
    </row>
    <row r="48" spans="1:61">
      <c r="A48" s="39" t="s">
        <v>60</v>
      </c>
      <c r="B48" s="36">
        <v>89.461076251890461</v>
      </c>
      <c r="C48" s="59">
        <v>1.5670611002071444</v>
      </c>
      <c r="D48" s="36">
        <v>94.585905806315765</v>
      </c>
      <c r="E48" s="25">
        <v>2.1250273382151663</v>
      </c>
      <c r="F48" s="60">
        <v>-5.1248297691345215</v>
      </c>
      <c r="G48" s="25">
        <v>2.6403450965881348</v>
      </c>
      <c r="H48" s="36">
        <v>51.101572132472207</v>
      </c>
      <c r="I48" s="59">
        <v>2.0118762679080695</v>
      </c>
      <c r="J48" s="36">
        <v>80.278469331125009</v>
      </c>
      <c r="K48" s="25">
        <v>4.5140505581329835</v>
      </c>
      <c r="L48" s="60">
        <v>-29.176897048950195</v>
      </c>
      <c r="M48" s="25">
        <v>4.9420943260192871</v>
      </c>
      <c r="N48" s="36">
        <v>31.462495829518961</v>
      </c>
      <c r="O48" s="59">
        <v>1.6743010309308199</v>
      </c>
      <c r="P48" s="36">
        <v>62.737697457841087</v>
      </c>
      <c r="Q48" s="25">
        <v>4.8743993382948299</v>
      </c>
      <c r="R48" s="60">
        <v>-31.275201797485352</v>
      </c>
      <c r="S48" s="25">
        <v>5.153935432434082</v>
      </c>
      <c r="T48" s="36">
        <v>89.189631336006755</v>
      </c>
      <c r="U48" s="59">
        <v>1.4106557230419128</v>
      </c>
      <c r="V48" s="36">
        <v>93.852111573788264</v>
      </c>
      <c r="W48" s="25">
        <v>3.0050431509200397</v>
      </c>
      <c r="X48" s="60">
        <v>-4.662480354309082</v>
      </c>
      <c r="Y48" s="59">
        <v>3.3196737766265869</v>
      </c>
      <c r="Z48" s="36">
        <v>86.332309014227036</v>
      </c>
      <c r="AA48" s="59">
        <v>1.5447777396925146</v>
      </c>
      <c r="AB48" s="36">
        <v>96.246668630669916</v>
      </c>
      <c r="AC48" s="25">
        <v>1.9004505671364142</v>
      </c>
      <c r="AD48" s="60">
        <v>-9.9143600463867188</v>
      </c>
      <c r="AE48" s="25">
        <v>2.449091911315918</v>
      </c>
      <c r="AF48" s="60">
        <v>89.463343101393377</v>
      </c>
      <c r="AG48" s="59">
        <v>1.2975843804916618</v>
      </c>
      <c r="AH48" s="36">
        <v>93.451871638050335</v>
      </c>
      <c r="AI48" s="25">
        <v>2.4114556610449576</v>
      </c>
      <c r="AJ48" s="60">
        <v>-3.9885284900665283</v>
      </c>
      <c r="AK48" s="59">
        <v>2.7384016513824463</v>
      </c>
      <c r="AL48" s="36">
        <v>64.477167640483344</v>
      </c>
      <c r="AM48" s="59">
        <v>2.0128690415832393</v>
      </c>
      <c r="AN48" s="36">
        <v>70.31048761798678</v>
      </c>
      <c r="AO48" s="25">
        <v>5.1156622833264258</v>
      </c>
      <c r="AP48" s="60">
        <v>-5.833320140838623</v>
      </c>
      <c r="AQ48" s="25">
        <v>5.4974212646484375</v>
      </c>
      <c r="AR48" s="60">
        <v>78.873835045869384</v>
      </c>
      <c r="AS48" s="59">
        <v>2.4508397046071648</v>
      </c>
      <c r="AT48" s="36">
        <v>75.153943601923203</v>
      </c>
      <c r="AU48" s="25">
        <v>3.9585728951875305</v>
      </c>
      <c r="AV48" s="60">
        <v>3.7198915481567383</v>
      </c>
      <c r="AW48" s="59">
        <v>4.6558475494384766</v>
      </c>
      <c r="AX48" s="36">
        <v>20.940365279720581</v>
      </c>
      <c r="AY48" s="59">
        <v>1.6630410691266386</v>
      </c>
      <c r="AZ48" s="36">
        <v>16.242584941335629</v>
      </c>
      <c r="BA48" s="25">
        <v>2.9855498877343987</v>
      </c>
      <c r="BB48" s="60">
        <v>4.6977801322937012</v>
      </c>
      <c r="BC48" s="25">
        <v>3.4174864292144775</v>
      </c>
      <c r="BD48" s="60">
        <v>66.752183418214926</v>
      </c>
      <c r="BE48" s="59">
        <v>2.1048999666310628</v>
      </c>
      <c r="BF48" s="36">
        <v>84.032838191669313</v>
      </c>
      <c r="BG48" s="25">
        <v>3.8138772069922866</v>
      </c>
      <c r="BH48" s="60">
        <v>-17.280654907226562</v>
      </c>
      <c r="BI48" s="26">
        <v>4.356175422668457</v>
      </c>
    </row>
    <row r="49" spans="1:61">
      <c r="A49" s="39" t="s">
        <v>102</v>
      </c>
      <c r="B49" s="36">
        <v>87.02539404732606</v>
      </c>
      <c r="C49" s="59">
        <v>1.6156622916260446</v>
      </c>
      <c r="D49" s="36">
        <v>89.802035166594024</v>
      </c>
      <c r="E49" s="25">
        <v>2.8314820456451089</v>
      </c>
      <c r="F49" s="60">
        <v>-2.7766411304473877</v>
      </c>
      <c r="G49" s="25">
        <v>3.2600085735321045</v>
      </c>
      <c r="H49" s="36">
        <v>27.359922110097639</v>
      </c>
      <c r="I49" s="59">
        <v>1.9851293093860893</v>
      </c>
      <c r="J49" s="36">
        <v>32.808208247125101</v>
      </c>
      <c r="K49" s="25">
        <v>5.1996949374526968</v>
      </c>
      <c r="L49" s="60">
        <v>-5.4482860565185547</v>
      </c>
      <c r="M49" s="25">
        <v>5.5657491683959961</v>
      </c>
      <c r="N49" s="36">
        <v>27.45662090738643</v>
      </c>
      <c r="O49" s="59">
        <v>1.981931794469032</v>
      </c>
      <c r="P49" s="36">
        <v>26.047463198572011</v>
      </c>
      <c r="Q49" s="25">
        <v>4.3510444603479366</v>
      </c>
      <c r="R49" s="60">
        <v>1.4091577529907227</v>
      </c>
      <c r="S49" s="25">
        <v>4.7811756134033203</v>
      </c>
      <c r="T49" s="36">
        <v>86.672734881838792</v>
      </c>
      <c r="U49" s="59">
        <v>1.6535755994629457</v>
      </c>
      <c r="V49" s="36">
        <v>97.830472929752801</v>
      </c>
      <c r="W49" s="25">
        <v>1.1994275037383944</v>
      </c>
      <c r="X49" s="60">
        <v>-11.157737731933594</v>
      </c>
      <c r="Y49" s="59">
        <v>2.0427770614624023</v>
      </c>
      <c r="Z49" s="36">
        <v>85.973525407403201</v>
      </c>
      <c r="AA49" s="59">
        <v>1.4699450350921688</v>
      </c>
      <c r="AB49" s="36">
        <v>97.0560988881264</v>
      </c>
      <c r="AC49" s="25">
        <v>2.2017279525408542</v>
      </c>
      <c r="AD49" s="60">
        <v>-11.082573890686035</v>
      </c>
      <c r="AE49" s="25">
        <v>2.6473278999328613</v>
      </c>
      <c r="AF49" s="60">
        <v>80.250149152357253</v>
      </c>
      <c r="AG49" s="59">
        <v>1.6335502696937025</v>
      </c>
      <c r="AH49" s="36">
        <v>89.22056789209843</v>
      </c>
      <c r="AI49" s="25">
        <v>3.1182112075230966</v>
      </c>
      <c r="AJ49" s="60">
        <v>-8.9704189300537109</v>
      </c>
      <c r="AK49" s="59">
        <v>3.520188570022583</v>
      </c>
      <c r="AL49" s="36">
        <v>67.236744884282444</v>
      </c>
      <c r="AM49" s="59">
        <v>2.0564593181783613</v>
      </c>
      <c r="AN49" s="36">
        <v>77.302371866197532</v>
      </c>
      <c r="AO49" s="25">
        <v>4.1382715878526533</v>
      </c>
      <c r="AP49" s="60">
        <v>-10.065627098083496</v>
      </c>
      <c r="AQ49" s="25">
        <v>4.6210732460021973</v>
      </c>
      <c r="AR49" s="60">
        <v>54.549161426355667</v>
      </c>
      <c r="AS49" s="59">
        <v>2.5958077672692039</v>
      </c>
      <c r="AT49" s="36">
        <v>48.071511332556923</v>
      </c>
      <c r="AU49" s="25">
        <v>5.2219280719853964</v>
      </c>
      <c r="AV49" s="60">
        <v>6.4776501655578613</v>
      </c>
      <c r="AW49" s="59">
        <v>5.8315305709838867</v>
      </c>
      <c r="AX49" s="36">
        <v>51.580658504069362</v>
      </c>
      <c r="AY49" s="59">
        <v>2.7396111312550189</v>
      </c>
      <c r="AZ49" s="36">
        <v>48.0222117690613</v>
      </c>
      <c r="BA49" s="25">
        <v>4.9839633619235286</v>
      </c>
      <c r="BB49" s="60">
        <v>3.5584466457366943</v>
      </c>
      <c r="BC49" s="25">
        <v>5.6872982978820801</v>
      </c>
      <c r="BD49" s="60">
        <v>53.347868047598382</v>
      </c>
      <c r="BE49" s="59">
        <v>2.3790193740717527</v>
      </c>
      <c r="BF49" s="36">
        <v>84.566638316850657</v>
      </c>
      <c r="BG49" s="25">
        <v>3.4411450207751701</v>
      </c>
      <c r="BH49" s="60">
        <v>-31.218770980834961</v>
      </c>
      <c r="BI49" s="26">
        <v>4.1834449768066406</v>
      </c>
    </row>
    <row r="50" spans="1:61">
      <c r="A50" s="39" t="s">
        <v>95</v>
      </c>
      <c r="B50" s="36">
        <v>77.161157804349259</v>
      </c>
      <c r="C50" s="59">
        <v>0.97957520312046875</v>
      </c>
      <c r="D50" s="36">
        <v>85.406070646387576</v>
      </c>
      <c r="E50" s="25">
        <v>0.30813945702807843</v>
      </c>
      <c r="F50" s="60">
        <v>-8.2449131011962891</v>
      </c>
      <c r="G50" s="25">
        <v>1.0268970727920532</v>
      </c>
      <c r="H50" s="36">
        <v>37.162257032777127</v>
      </c>
      <c r="I50" s="59">
        <v>1.0001115537869669</v>
      </c>
      <c r="J50" s="36">
        <v>49.395810544686249</v>
      </c>
      <c r="K50" s="25">
        <v>0.41527785285911706</v>
      </c>
      <c r="L50" s="60">
        <v>-12.233553886413574</v>
      </c>
      <c r="M50" s="25">
        <v>1.0829029083251953</v>
      </c>
      <c r="N50" s="36">
        <v>27.35021301617191</v>
      </c>
      <c r="O50" s="59">
        <v>0.97049801496287058</v>
      </c>
      <c r="P50" s="36">
        <v>33.83377495826592</v>
      </c>
      <c r="Q50" s="25">
        <v>0.33348823084365048</v>
      </c>
      <c r="R50" s="60">
        <v>-6.4835619926452637</v>
      </c>
      <c r="S50" s="25">
        <v>1.0261971950531006</v>
      </c>
      <c r="T50" s="36">
        <v>89.335739216087177</v>
      </c>
      <c r="U50" s="59">
        <v>0.57414236034774047</v>
      </c>
      <c r="V50" s="36">
        <v>100</v>
      </c>
      <c r="W50" s="25">
        <v>0</v>
      </c>
      <c r="X50" s="60">
        <v>-10.664260864257812</v>
      </c>
      <c r="Y50" s="59">
        <v>0.57414233684539795</v>
      </c>
      <c r="Z50" s="36">
        <v>82.66639228071962</v>
      </c>
      <c r="AA50" s="59">
        <v>0.89898751199002691</v>
      </c>
      <c r="AB50" s="36">
        <v>96.419306851258597</v>
      </c>
      <c r="AC50" s="25">
        <v>0.12500136914777668</v>
      </c>
      <c r="AD50" s="60">
        <v>-13.752914428710938</v>
      </c>
      <c r="AE50" s="25">
        <v>0.90763640403747559</v>
      </c>
      <c r="AF50" s="60">
        <v>73.559060176471917</v>
      </c>
      <c r="AG50" s="59">
        <v>0.88113154381305236</v>
      </c>
      <c r="AH50" s="36">
        <v>90.615205557930878</v>
      </c>
      <c r="AI50" s="25">
        <v>0.23885129704242383</v>
      </c>
      <c r="AJ50" s="60">
        <v>-17.056144714355469</v>
      </c>
      <c r="AK50" s="59">
        <v>0.91293084621429443</v>
      </c>
      <c r="AL50" s="36">
        <v>58.724887347409087</v>
      </c>
      <c r="AM50" s="59">
        <v>1.0470136467127329</v>
      </c>
      <c r="AN50" s="36">
        <v>82.882959352629243</v>
      </c>
      <c r="AO50" s="25">
        <v>0.35339199452684184</v>
      </c>
      <c r="AP50" s="60">
        <v>-24.158071517944336</v>
      </c>
      <c r="AQ50" s="25">
        <v>1.1050446033477783</v>
      </c>
      <c r="AR50" s="60">
        <v>42.851620468792149</v>
      </c>
      <c r="AS50" s="59">
        <v>1.0764589743829116</v>
      </c>
      <c r="AT50" s="36">
        <v>32.983439140844432</v>
      </c>
      <c r="AU50" s="25">
        <v>0.38495023034655529</v>
      </c>
      <c r="AV50" s="60">
        <v>9.8681812286376953</v>
      </c>
      <c r="AW50" s="59">
        <v>1.1432193517684937</v>
      </c>
      <c r="AX50" s="36">
        <v>53.914073394624403</v>
      </c>
      <c r="AY50" s="59">
        <v>1.060690487484371</v>
      </c>
      <c r="AZ50" s="36">
        <v>84.122310668628032</v>
      </c>
      <c r="BA50" s="25">
        <v>0.36079078625734107</v>
      </c>
      <c r="BB50" s="60">
        <v>-30.208236694335938</v>
      </c>
      <c r="BC50" s="25">
        <v>1.1203724145889282</v>
      </c>
      <c r="BD50" s="60">
        <v>87.757499491251494</v>
      </c>
      <c r="BE50" s="59">
        <v>0.63836543545468039</v>
      </c>
      <c r="BF50" s="36">
        <v>100</v>
      </c>
      <c r="BG50" s="25">
        <v>0</v>
      </c>
      <c r="BH50" s="60">
        <v>-12.242500305175781</v>
      </c>
      <c r="BI50" s="26">
        <v>0.63836544752120972</v>
      </c>
    </row>
    <row r="51" spans="1:61">
      <c r="A51" s="39" t="s">
        <v>75</v>
      </c>
      <c r="B51" s="36">
        <v>64.436702634741678</v>
      </c>
      <c r="C51" s="59">
        <v>1.3191823060741028</v>
      </c>
      <c r="D51" s="36">
        <v>55.831298373380363</v>
      </c>
      <c r="E51" s="25">
        <v>0.82318587254289444</v>
      </c>
      <c r="F51" s="60">
        <v>8.6054039001464844</v>
      </c>
      <c r="G51" s="25">
        <v>1.5549523830413818</v>
      </c>
      <c r="H51" s="36">
        <v>20.221246531149351</v>
      </c>
      <c r="I51" s="59">
        <v>1.0747482336751277</v>
      </c>
      <c r="J51" s="36">
        <v>25.69185767042196</v>
      </c>
      <c r="K51" s="25">
        <v>0.76138517976435371</v>
      </c>
      <c r="L51" s="60">
        <v>-5.4706110954284668</v>
      </c>
      <c r="M51" s="25">
        <v>1.3171147108078003</v>
      </c>
      <c r="N51" s="36">
        <v>14.646584911533919</v>
      </c>
      <c r="O51" s="59">
        <v>0.97066375518349812</v>
      </c>
      <c r="P51" s="36">
        <v>18.843826781880662</v>
      </c>
      <c r="Q51" s="25">
        <v>0.77162923515065196</v>
      </c>
      <c r="R51" s="60">
        <v>-4.1972417831420898</v>
      </c>
      <c r="S51" s="25">
        <v>1.2399998903274536</v>
      </c>
      <c r="T51" s="36">
        <v>80.940972499504554</v>
      </c>
      <c r="U51" s="59">
        <v>1.1357950076398855</v>
      </c>
      <c r="V51" s="36">
        <v>94.943490213448669</v>
      </c>
      <c r="W51" s="25">
        <v>0.40921313117186636</v>
      </c>
      <c r="X51" s="60">
        <v>-14.002517700195312</v>
      </c>
      <c r="Y51" s="59">
        <v>1.207263708114624</v>
      </c>
      <c r="Z51" s="36">
        <v>80.378955243036714</v>
      </c>
      <c r="AA51" s="59">
        <v>0.98498663724147117</v>
      </c>
      <c r="AB51" s="36">
        <v>100</v>
      </c>
      <c r="AC51" s="25">
        <v>0</v>
      </c>
      <c r="AD51" s="60">
        <v>-19.621044158935547</v>
      </c>
      <c r="AE51" s="25">
        <v>0.98498666286468506</v>
      </c>
      <c r="AF51" s="60">
        <v>84.735893244215404</v>
      </c>
      <c r="AG51" s="59">
        <v>0.91298240954323517</v>
      </c>
      <c r="AH51" s="36">
        <v>84.487540997414669</v>
      </c>
      <c r="AI51" s="25">
        <v>0.62910285276338496</v>
      </c>
      <c r="AJ51" s="60">
        <v>0.24835224449634552</v>
      </c>
      <c r="AK51" s="59">
        <v>1.108741283416748</v>
      </c>
      <c r="AL51" s="36">
        <v>47.090564804236948</v>
      </c>
      <c r="AM51" s="59">
        <v>1.3553977599145446</v>
      </c>
      <c r="AN51" s="36">
        <v>68.446493910093139</v>
      </c>
      <c r="AO51" s="25">
        <v>0.82401427060288102</v>
      </c>
      <c r="AP51" s="60">
        <v>-21.355928421020508</v>
      </c>
      <c r="AQ51" s="25">
        <v>1.586222767829895</v>
      </c>
      <c r="AR51" s="60">
        <v>50.658108658283709</v>
      </c>
      <c r="AS51" s="59">
        <v>1.3579156212137473</v>
      </c>
      <c r="AT51" s="36">
        <v>55.582792037824603</v>
      </c>
      <c r="AU51" s="25">
        <v>0.79008837982570335</v>
      </c>
      <c r="AV51" s="60">
        <v>-4.9246835708618164</v>
      </c>
      <c r="AW51" s="59">
        <v>1.571042537689209</v>
      </c>
      <c r="AX51" s="36">
        <v>9.7725797724238372</v>
      </c>
      <c r="AY51" s="59">
        <v>0.7174696346400351</v>
      </c>
      <c r="AZ51" s="36">
        <v>4.6059116347424034</v>
      </c>
      <c r="BA51" s="25">
        <v>0.39001737549693732</v>
      </c>
      <c r="BB51" s="60">
        <v>5.1666679382324219</v>
      </c>
      <c r="BC51" s="25">
        <v>0.81662487983703613</v>
      </c>
      <c r="BD51" s="60">
        <v>71.023705128409759</v>
      </c>
      <c r="BE51" s="59">
        <v>1.2046300170268818</v>
      </c>
      <c r="BF51" s="36">
        <v>90.713359025357221</v>
      </c>
      <c r="BG51" s="25">
        <v>0.44981596680854685</v>
      </c>
      <c r="BH51" s="60">
        <v>-19.689653396606445</v>
      </c>
      <c r="BI51" s="26">
        <v>1.2858724594116211</v>
      </c>
    </row>
    <row r="52" spans="1:61">
      <c r="A52" s="12" t="s">
        <v>59</v>
      </c>
      <c r="B52" s="313">
        <v>85.425039899766432</v>
      </c>
      <c r="C52" s="314">
        <v>1.2939570708711881</v>
      </c>
      <c r="D52" s="313">
        <v>73.533228082807256</v>
      </c>
      <c r="E52" s="315">
        <v>4.4977595352143203</v>
      </c>
      <c r="F52" s="316">
        <v>11.891811370849609</v>
      </c>
      <c r="G52" s="315">
        <v>4.6801886558532715</v>
      </c>
      <c r="H52" s="313">
        <v>39.673195309711687</v>
      </c>
      <c r="I52" s="314">
        <v>1.5095203061432245</v>
      </c>
      <c r="J52" s="313">
        <v>42.404473973712662</v>
      </c>
      <c r="K52" s="315">
        <v>4.1841580207850368</v>
      </c>
      <c r="L52" s="316">
        <v>-2.731278657913208</v>
      </c>
      <c r="M52" s="315">
        <v>4.4481267929077148</v>
      </c>
      <c r="N52" s="313">
        <v>32.471626666656782</v>
      </c>
      <c r="O52" s="314">
        <v>1.6755850207303602</v>
      </c>
      <c r="P52" s="313">
        <v>41.428148022397039</v>
      </c>
      <c r="Q52" s="315">
        <v>5.3621750757467668</v>
      </c>
      <c r="R52" s="316">
        <v>-8.9565210342407227</v>
      </c>
      <c r="S52" s="315">
        <v>5.6178736686706543</v>
      </c>
      <c r="T52" s="313">
        <v>78.06547377144993</v>
      </c>
      <c r="U52" s="314">
        <v>1.2090089121480103</v>
      </c>
      <c r="V52" s="313">
        <v>95.288135731371526</v>
      </c>
      <c r="W52" s="315">
        <v>2.3803307604813733</v>
      </c>
      <c r="X52" s="316">
        <v>-17.222661972045898</v>
      </c>
      <c r="Y52" s="314">
        <v>2.6697709560394287</v>
      </c>
      <c r="Z52" s="313">
        <v>82.318516075980213</v>
      </c>
      <c r="AA52" s="314">
        <v>1.2886135245906953</v>
      </c>
      <c r="AB52" s="313">
        <v>92.211688836989396</v>
      </c>
      <c r="AC52" s="315">
        <v>2.9043276419973876</v>
      </c>
      <c r="AD52" s="316">
        <v>-9.8931732177734375</v>
      </c>
      <c r="AE52" s="315">
        <v>3.1773643493652344</v>
      </c>
      <c r="AF52" s="316">
        <v>55.569375355019602</v>
      </c>
      <c r="AG52" s="314">
        <v>1.5623716398884173</v>
      </c>
      <c r="AH52" s="313">
        <v>74.597679355280277</v>
      </c>
      <c r="AI52" s="315">
        <v>4.5792555954636711</v>
      </c>
      <c r="AJ52" s="316">
        <v>-19.028303146362305</v>
      </c>
      <c r="AK52" s="314">
        <v>4.8384490013122559</v>
      </c>
      <c r="AL52" s="313">
        <v>57.814781526834373</v>
      </c>
      <c r="AM52" s="314">
        <v>1.6016738768250522</v>
      </c>
      <c r="AN52" s="313">
        <v>28.871070314223989</v>
      </c>
      <c r="AO52" s="315">
        <v>4.9575291069158158</v>
      </c>
      <c r="AP52" s="316">
        <v>28.943710327148438</v>
      </c>
      <c r="AQ52" s="315">
        <v>5.2098422050476074</v>
      </c>
      <c r="AR52" s="316">
        <v>44.302829916181587</v>
      </c>
      <c r="AS52" s="314">
        <v>1.8474673647755155</v>
      </c>
      <c r="AT52" s="313">
        <v>45.811358876592926</v>
      </c>
      <c r="AU52" s="315">
        <v>4.6963575887529752</v>
      </c>
      <c r="AV52" s="316">
        <v>-1.5085289478302002</v>
      </c>
      <c r="AW52" s="314">
        <v>5.0466732978820801</v>
      </c>
      <c r="AX52" s="313">
        <v>16.433548922119328</v>
      </c>
      <c r="AY52" s="314">
        <v>1.2788141755697802</v>
      </c>
      <c r="AZ52" s="313">
        <v>10.755009122437521</v>
      </c>
      <c r="BA52" s="315">
        <v>3.572750610021652</v>
      </c>
      <c r="BB52" s="316">
        <v>5.6785397529602051</v>
      </c>
      <c r="BC52" s="315">
        <v>3.7947216033935547</v>
      </c>
      <c r="BD52" s="316">
        <v>46.907032058601892</v>
      </c>
      <c r="BE52" s="314">
        <v>1.3758166639269274</v>
      </c>
      <c r="BF52" s="313">
        <v>70.37262445938596</v>
      </c>
      <c r="BG52" s="315">
        <v>4.7438598196849879</v>
      </c>
      <c r="BH52" s="316">
        <v>-23.465593338012695</v>
      </c>
      <c r="BI52" s="317">
        <v>4.9393396377563477</v>
      </c>
    </row>
    <row r="53" spans="1:61">
      <c r="A53" s="39" t="s">
        <v>63</v>
      </c>
      <c r="B53" s="36">
        <v>94.055494193661914</v>
      </c>
      <c r="C53" s="59">
        <v>0.58007113007036426</v>
      </c>
      <c r="D53" s="36">
        <v>97.709103373423687</v>
      </c>
      <c r="E53" s="25">
        <v>1.1677474173193794</v>
      </c>
      <c r="F53" s="60">
        <v>-3.6536092758178711</v>
      </c>
      <c r="G53" s="25">
        <v>1.3038852214813232</v>
      </c>
      <c r="H53" s="36">
        <v>74.391919647960364</v>
      </c>
      <c r="I53" s="59">
        <v>1.2528364125174574</v>
      </c>
      <c r="J53" s="36">
        <v>79.314289618228429</v>
      </c>
      <c r="K53" s="25">
        <v>3.3618258464899373</v>
      </c>
      <c r="L53" s="60">
        <v>-4.9223699569702148</v>
      </c>
      <c r="M53" s="25">
        <v>3.5876834392547607</v>
      </c>
      <c r="N53" s="36">
        <v>61.609127422213902</v>
      </c>
      <c r="O53" s="59">
        <v>1.2649905818486737</v>
      </c>
      <c r="P53" s="36">
        <v>64.986216729555494</v>
      </c>
      <c r="Q53" s="25">
        <v>3.7601447892503095</v>
      </c>
      <c r="R53" s="60">
        <v>-3.377089262008667</v>
      </c>
      <c r="S53" s="25">
        <v>3.9672269821166992</v>
      </c>
      <c r="T53" s="36">
        <v>91.108504887228676</v>
      </c>
      <c r="U53" s="59">
        <v>0.82576219777463555</v>
      </c>
      <c r="V53" s="36">
        <v>99.375300756057882</v>
      </c>
      <c r="W53" s="25">
        <v>0.48524253543626639</v>
      </c>
      <c r="X53" s="60">
        <v>-8.2667961120605469</v>
      </c>
      <c r="Y53" s="59">
        <v>0.95778053998947144</v>
      </c>
      <c r="Z53" s="36">
        <v>94.293729051748599</v>
      </c>
      <c r="AA53" s="59">
        <v>0.58213091409036477</v>
      </c>
      <c r="AB53" s="36">
        <v>99.490904170084335</v>
      </c>
      <c r="AC53" s="25">
        <v>0.50904113647080806</v>
      </c>
      <c r="AD53" s="60">
        <v>-5.1971750259399414</v>
      </c>
      <c r="AE53" s="25">
        <v>0.77330410480499268</v>
      </c>
      <c r="AF53" s="60">
        <v>73.622583248482229</v>
      </c>
      <c r="AG53" s="59">
        <v>1.0643925098309561</v>
      </c>
      <c r="AH53" s="36">
        <v>92.439388566782611</v>
      </c>
      <c r="AI53" s="25">
        <v>1.8567486452168274</v>
      </c>
      <c r="AJ53" s="60">
        <v>-18.816804885864258</v>
      </c>
      <c r="AK53" s="59">
        <v>2.1401979923248291</v>
      </c>
      <c r="AL53" s="36">
        <v>92.583158753230563</v>
      </c>
      <c r="AM53" s="59">
        <v>0.54565402151194853</v>
      </c>
      <c r="AN53" s="36">
        <v>100</v>
      </c>
      <c r="AO53" s="25">
        <v>0</v>
      </c>
      <c r="AP53" s="60">
        <v>-7.4168410301208496</v>
      </c>
      <c r="AQ53" s="25">
        <v>0.54565399885177612</v>
      </c>
      <c r="AR53" s="60">
        <v>89.763147362746707</v>
      </c>
      <c r="AS53" s="59">
        <v>0.77737288684396588</v>
      </c>
      <c r="AT53" s="36">
        <v>94.870223290190907</v>
      </c>
      <c r="AU53" s="25">
        <v>1.7696067949673855</v>
      </c>
      <c r="AV53" s="60">
        <v>-5.1070756912231445</v>
      </c>
      <c r="AW53" s="59">
        <v>1.9328261613845825</v>
      </c>
      <c r="AX53" s="36">
        <v>30.754510148365341</v>
      </c>
      <c r="AY53" s="59">
        <v>1.0477518253282976</v>
      </c>
      <c r="AZ53" s="36">
        <v>57.48170995451801</v>
      </c>
      <c r="BA53" s="25">
        <v>3.7890176224364311</v>
      </c>
      <c r="BB53" s="60">
        <v>-26.727199554443359</v>
      </c>
      <c r="BC53" s="25">
        <v>3.93121337890625</v>
      </c>
      <c r="BD53" s="60">
        <v>66.705018901861905</v>
      </c>
      <c r="BE53" s="59">
        <v>1.2472398473662654</v>
      </c>
      <c r="BF53" s="36">
        <v>90.864800924843195</v>
      </c>
      <c r="BG53" s="25">
        <v>2.4031897760577681</v>
      </c>
      <c r="BH53" s="60">
        <v>-24.159782409667969</v>
      </c>
      <c r="BI53" s="26">
        <v>2.7075686454772949</v>
      </c>
    </row>
    <row r="54" spans="1:61">
      <c r="A54" s="39" t="s">
        <v>90</v>
      </c>
      <c r="B54" s="36">
        <v>67.828171101230367</v>
      </c>
      <c r="C54" s="59">
        <v>2.4481129967363611</v>
      </c>
      <c r="D54" s="36">
        <v>58.05388675087061</v>
      </c>
      <c r="E54" s="25">
        <v>4.9549796714162939</v>
      </c>
      <c r="F54" s="60">
        <v>9.7742843627929688</v>
      </c>
      <c r="G54" s="25">
        <v>5.5267605781555176</v>
      </c>
      <c r="H54" s="36">
        <v>31.44236516118568</v>
      </c>
      <c r="I54" s="59">
        <v>1.9695158820405281</v>
      </c>
      <c r="J54" s="36">
        <v>31.770688484872021</v>
      </c>
      <c r="K54" s="25">
        <v>3.3816347256958954</v>
      </c>
      <c r="L54" s="60">
        <v>-0.32832333445549011</v>
      </c>
      <c r="M54" s="25">
        <v>3.913367748260498</v>
      </c>
      <c r="N54" s="36">
        <v>30.733574446818359</v>
      </c>
      <c r="O54" s="59">
        <v>1.856253398460435</v>
      </c>
      <c r="P54" s="36">
        <v>30.968310985110438</v>
      </c>
      <c r="Q54" s="25">
        <v>3.6997900293199906</v>
      </c>
      <c r="R54" s="60">
        <v>-0.23473653197288513</v>
      </c>
      <c r="S54" s="25">
        <v>4.139338493347168</v>
      </c>
      <c r="T54" s="36">
        <v>71.375680910866464</v>
      </c>
      <c r="U54" s="59">
        <v>2.0088058856935653</v>
      </c>
      <c r="V54" s="36">
        <v>90.18679796945186</v>
      </c>
      <c r="W54" s="25">
        <v>2.341853410829899</v>
      </c>
      <c r="X54" s="60">
        <v>-18.811117172241211</v>
      </c>
      <c r="Y54" s="59">
        <v>3.0853815078735352</v>
      </c>
      <c r="Z54" s="36">
        <v>60.851289002491242</v>
      </c>
      <c r="AA54" s="59">
        <v>2.2094981451101163</v>
      </c>
      <c r="AB54" s="36">
        <v>80.500655703218001</v>
      </c>
      <c r="AC54" s="25">
        <v>3.7434639982378948</v>
      </c>
      <c r="AD54" s="60">
        <v>-19.64936637878418</v>
      </c>
      <c r="AE54" s="25">
        <v>4.3468842506408691</v>
      </c>
      <c r="AF54" s="60">
        <v>40.31806561934885</v>
      </c>
      <c r="AG54" s="59">
        <v>2.2012566978220747</v>
      </c>
      <c r="AH54" s="36">
        <v>46.111393394163301</v>
      </c>
      <c r="AI54" s="25">
        <v>5.3071735225212109</v>
      </c>
      <c r="AJ54" s="60">
        <v>-5.793327808380127</v>
      </c>
      <c r="AK54" s="59">
        <v>5.7455739974975586</v>
      </c>
      <c r="AL54" s="36">
        <v>50.188065680620383</v>
      </c>
      <c r="AM54" s="59">
        <v>1.8210625494948121</v>
      </c>
      <c r="AN54" s="36">
        <v>61.88272115154578</v>
      </c>
      <c r="AO54" s="25">
        <v>5.4745553496047084</v>
      </c>
      <c r="AP54" s="60">
        <v>-11.694655418395996</v>
      </c>
      <c r="AQ54" s="25">
        <v>5.7694907188415527</v>
      </c>
      <c r="AR54" s="60">
        <v>28.079725106136529</v>
      </c>
      <c r="AS54" s="59">
        <v>1.5297020578290861</v>
      </c>
      <c r="AT54" s="36">
        <v>23.808562347748001</v>
      </c>
      <c r="AU54" s="25">
        <v>3.9321032857385507</v>
      </c>
      <c r="AV54" s="60">
        <v>4.2711629867553711</v>
      </c>
      <c r="AW54" s="59">
        <v>4.2191734313964844</v>
      </c>
      <c r="AX54" s="36">
        <v>9.4180276614352127</v>
      </c>
      <c r="AY54" s="59">
        <v>0.98993965690920815</v>
      </c>
      <c r="AZ54" s="36">
        <v>3.87242868309901</v>
      </c>
      <c r="BA54" s="25">
        <v>1.2418648105454497</v>
      </c>
      <c r="BB54" s="60">
        <v>5.5455989837646484</v>
      </c>
      <c r="BC54" s="25">
        <v>1.5881463289260864</v>
      </c>
      <c r="BD54" s="60">
        <v>36.499265593579914</v>
      </c>
      <c r="BE54" s="59">
        <v>1.5230138829543842</v>
      </c>
      <c r="BF54" s="36">
        <v>50.411652587330039</v>
      </c>
      <c r="BG54" s="25">
        <v>4.1881604032451731</v>
      </c>
      <c r="BH54" s="60">
        <v>-13.912386894226074</v>
      </c>
      <c r="BI54" s="26">
        <v>4.4564852714538574</v>
      </c>
    </row>
    <row r="55" spans="1:61">
      <c r="A55" s="39" t="s">
        <v>70</v>
      </c>
      <c r="B55" s="36">
        <v>34.362592540751933</v>
      </c>
      <c r="C55" s="59">
        <v>1.8683185642745943</v>
      </c>
      <c r="D55" s="36">
        <v>43.420172302558093</v>
      </c>
      <c r="E55" s="25">
        <v>1.4662983144230839</v>
      </c>
      <c r="F55" s="60">
        <v>-9.0575799942016602</v>
      </c>
      <c r="G55" s="25">
        <v>2.3750042915344238</v>
      </c>
      <c r="H55" s="36">
        <v>10.12851764389937</v>
      </c>
      <c r="I55" s="59">
        <v>1.1130322951544713</v>
      </c>
      <c r="J55" s="36">
        <v>16.270252710130791</v>
      </c>
      <c r="K55" s="25">
        <v>0.99050746179110338</v>
      </c>
      <c r="L55" s="60">
        <v>-6.1417350769042969</v>
      </c>
      <c r="M55" s="25">
        <v>1.4899482727050781</v>
      </c>
      <c r="N55" s="36">
        <v>7.8995248249462744</v>
      </c>
      <c r="O55" s="59">
        <v>1.0533126926759051</v>
      </c>
      <c r="P55" s="36">
        <v>20.444867830419469</v>
      </c>
      <c r="Q55" s="25">
        <v>1.0546606542224708</v>
      </c>
      <c r="R55" s="60">
        <v>-12.545343399047852</v>
      </c>
      <c r="S55" s="25">
        <v>1.4905625581741333</v>
      </c>
      <c r="T55" s="36">
        <v>68.39026188412312</v>
      </c>
      <c r="U55" s="59">
        <v>2.0262487233439144</v>
      </c>
      <c r="V55" s="36">
        <v>95.240811005480296</v>
      </c>
      <c r="W55" s="25">
        <v>0.6921591028508608</v>
      </c>
      <c r="X55" s="60">
        <v>-26.850549697875977</v>
      </c>
      <c r="Y55" s="59">
        <v>2.141207218170166</v>
      </c>
      <c r="Z55" s="36">
        <v>62.611737554009153</v>
      </c>
      <c r="AA55" s="59">
        <v>1.8335634481262466</v>
      </c>
      <c r="AB55" s="36">
        <v>91.861489138400827</v>
      </c>
      <c r="AC55" s="25">
        <v>0.94097065275743408</v>
      </c>
      <c r="AD55" s="60">
        <v>-29.249752044677734</v>
      </c>
      <c r="AE55" s="25">
        <v>2.0609173774719238</v>
      </c>
      <c r="AF55" s="60">
        <v>29.070707354823341</v>
      </c>
      <c r="AG55" s="59">
        <v>1.6569291753919504</v>
      </c>
      <c r="AH55" s="36">
        <v>63.334116582574602</v>
      </c>
      <c r="AI55" s="25">
        <v>1.67944298550765</v>
      </c>
      <c r="AJ55" s="60">
        <v>-34.263408660888672</v>
      </c>
      <c r="AK55" s="59">
        <v>2.3592250347137451</v>
      </c>
      <c r="AL55" s="36">
        <v>27.055317267338829</v>
      </c>
      <c r="AM55" s="59">
        <v>1.6974410596784872</v>
      </c>
      <c r="AN55" s="36">
        <v>42.068707252855013</v>
      </c>
      <c r="AO55" s="25">
        <v>1.3545165312254128</v>
      </c>
      <c r="AP55" s="60">
        <v>-15.013389587402344</v>
      </c>
      <c r="AQ55" s="25">
        <v>2.171640157699585</v>
      </c>
      <c r="AR55" s="60">
        <v>9.8468463646739117</v>
      </c>
      <c r="AS55" s="59">
        <v>1.2708973920099733</v>
      </c>
      <c r="AT55" s="36">
        <v>6.9029847161213977</v>
      </c>
      <c r="AU55" s="25">
        <v>0.63428726477225306</v>
      </c>
      <c r="AV55" s="60">
        <v>2.943861722946167</v>
      </c>
      <c r="AW55" s="59">
        <v>1.4203875064849854</v>
      </c>
      <c r="AX55" s="36">
        <v>7.1838982903145121</v>
      </c>
      <c r="AY55" s="59">
        <v>0.89571615822538575</v>
      </c>
      <c r="AZ55" s="36">
        <v>15.446263872435059</v>
      </c>
      <c r="BA55" s="25">
        <v>1.000664045414609</v>
      </c>
      <c r="BB55" s="60">
        <v>-8.2623653411865234</v>
      </c>
      <c r="BC55" s="25">
        <v>1.3429951667785645</v>
      </c>
      <c r="BD55" s="60">
        <v>61.637480164859703</v>
      </c>
      <c r="BE55" s="59">
        <v>2.0287338320457531</v>
      </c>
      <c r="BF55" s="36">
        <v>97.953022299699782</v>
      </c>
      <c r="BG55" s="25">
        <v>0.41446210737010852</v>
      </c>
      <c r="BH55" s="60">
        <v>-36.315540313720703</v>
      </c>
      <c r="BI55" s="26">
        <v>2.0706374645233154</v>
      </c>
    </row>
    <row r="56" spans="1:61">
      <c r="A56" s="39" t="s">
        <v>57</v>
      </c>
      <c r="B56" s="36">
        <v>76.943917807696977</v>
      </c>
      <c r="C56" s="59">
        <v>1.1581091739382952</v>
      </c>
      <c r="D56" s="36">
        <v>81.621268444619716</v>
      </c>
      <c r="E56" s="25">
        <v>3.296895684144161</v>
      </c>
      <c r="F56" s="60">
        <v>-4.6773505210876465</v>
      </c>
      <c r="G56" s="25">
        <v>3.4943866729736328</v>
      </c>
      <c r="H56" s="36">
        <v>56.25799196825416</v>
      </c>
      <c r="I56" s="59">
        <v>1.2867402442249976</v>
      </c>
      <c r="J56" s="36">
        <v>40.420332646105138</v>
      </c>
      <c r="K56" s="25">
        <v>4.0671073190490308</v>
      </c>
      <c r="L56" s="60">
        <v>15.837658882141113</v>
      </c>
      <c r="M56" s="25">
        <v>4.2658014297485352</v>
      </c>
      <c r="N56" s="36">
        <v>46.426139605761399</v>
      </c>
      <c r="O56" s="59">
        <v>1.4820478123770149</v>
      </c>
      <c r="P56" s="36">
        <v>38.177511281639127</v>
      </c>
      <c r="Q56" s="25">
        <v>3.7920398381388365</v>
      </c>
      <c r="R56" s="60">
        <v>8.2486286163330078</v>
      </c>
      <c r="S56" s="25">
        <v>4.0713672637939453</v>
      </c>
      <c r="T56" s="36">
        <v>73.483991088762735</v>
      </c>
      <c r="U56" s="59">
        <v>1.1628582765002227</v>
      </c>
      <c r="V56" s="36">
        <v>84.725786375563246</v>
      </c>
      <c r="W56" s="25">
        <v>2.920837785565503</v>
      </c>
      <c r="X56" s="60">
        <v>-11.241795539855957</v>
      </c>
      <c r="Y56" s="59">
        <v>3.1438086032867432</v>
      </c>
      <c r="Z56" s="36">
        <v>65.966996484670645</v>
      </c>
      <c r="AA56" s="59">
        <v>1.3753805019167389</v>
      </c>
      <c r="AB56" s="36">
        <v>78.508341882513704</v>
      </c>
      <c r="AC56" s="25">
        <v>3.291875238084272</v>
      </c>
      <c r="AD56" s="60">
        <v>-12.541345596313477</v>
      </c>
      <c r="AE56" s="25">
        <v>3.56764817237854</v>
      </c>
      <c r="AF56" s="60">
        <v>69.567779401553992</v>
      </c>
      <c r="AG56" s="59">
        <v>1.0982427024902122</v>
      </c>
      <c r="AH56" s="36">
        <v>69.177479184690299</v>
      </c>
      <c r="AI56" s="25">
        <v>3.7394123915233566</v>
      </c>
      <c r="AJ56" s="60">
        <v>0.3903002142906189</v>
      </c>
      <c r="AK56" s="59">
        <v>3.897350549697876</v>
      </c>
      <c r="AL56" s="36">
        <v>66.92767454420499</v>
      </c>
      <c r="AM56" s="59">
        <v>1.4618607802993557</v>
      </c>
      <c r="AN56" s="36">
        <v>70.466633886995623</v>
      </c>
      <c r="AO56" s="25">
        <v>3.2708940821312305</v>
      </c>
      <c r="AP56" s="60">
        <v>-3.538959264755249</v>
      </c>
      <c r="AQ56" s="25">
        <v>3.5827064514160156</v>
      </c>
      <c r="AR56" s="60">
        <v>78.053280096425269</v>
      </c>
      <c r="AS56" s="59">
        <v>1.2114108809936339</v>
      </c>
      <c r="AT56" s="36">
        <v>72.61885845578945</v>
      </c>
      <c r="AU56" s="25">
        <v>3.6993258195870911</v>
      </c>
      <c r="AV56" s="60">
        <v>5.4344215393066406</v>
      </c>
      <c r="AW56" s="59">
        <v>3.8926248550415039</v>
      </c>
      <c r="AX56" s="36">
        <v>55.138458343173312</v>
      </c>
      <c r="AY56" s="59">
        <v>1.4343581415611431</v>
      </c>
      <c r="AZ56" s="36">
        <v>56.62718279841522</v>
      </c>
      <c r="BA56" s="25">
        <v>3.6432232463006851</v>
      </c>
      <c r="BB56" s="60">
        <v>-1.4887244701385498</v>
      </c>
      <c r="BC56" s="25">
        <v>3.9154129028320312</v>
      </c>
      <c r="BD56" s="60">
        <v>75.915391265782603</v>
      </c>
      <c r="BE56" s="59">
        <v>1.1534725828240886</v>
      </c>
      <c r="BF56" s="36">
        <v>93.404145915862685</v>
      </c>
      <c r="BG56" s="25">
        <v>1.8809228285018715</v>
      </c>
      <c r="BH56" s="60">
        <v>-17.488754272460938</v>
      </c>
      <c r="BI56" s="26">
        <v>2.2064383029937744</v>
      </c>
    </row>
    <row r="57" spans="1:61">
      <c r="A57" s="39" t="s">
        <v>97</v>
      </c>
      <c r="B57" s="36">
        <v>92.373879614964522</v>
      </c>
      <c r="C57" s="59">
        <v>1.090679041966605</v>
      </c>
      <c r="D57" s="36">
        <v>83.336914976919005</v>
      </c>
      <c r="E57" s="25">
        <v>1.1634297371174445</v>
      </c>
      <c r="F57" s="60">
        <v>9.0369644165039062</v>
      </c>
      <c r="G57" s="25">
        <v>1.594725489616394</v>
      </c>
      <c r="H57" s="36">
        <v>58.363705514540392</v>
      </c>
      <c r="I57" s="59">
        <v>2.0421832528836461</v>
      </c>
      <c r="J57" s="36">
        <v>61.813379113765578</v>
      </c>
      <c r="K57" s="25">
        <v>1.5574622700436953</v>
      </c>
      <c r="L57" s="60">
        <v>-3.4496736526489258</v>
      </c>
      <c r="M57" s="25">
        <v>2.5683071613311768</v>
      </c>
      <c r="N57" s="36">
        <v>34.387004744904402</v>
      </c>
      <c r="O57" s="59">
        <v>1.9785938876586926</v>
      </c>
      <c r="P57" s="36">
        <v>45.306884163480831</v>
      </c>
      <c r="Q57" s="25">
        <v>1.7571763461060752</v>
      </c>
      <c r="R57" s="60">
        <v>-10.919878959655762</v>
      </c>
      <c r="S57" s="25">
        <v>2.6462242603302002</v>
      </c>
      <c r="T57" s="36">
        <v>90.121354839256085</v>
      </c>
      <c r="U57" s="59">
        <v>1.2804178724582458</v>
      </c>
      <c r="V57" s="36">
        <v>95.47319246311487</v>
      </c>
      <c r="W57" s="25">
        <v>0.51820806189052449</v>
      </c>
      <c r="X57" s="60">
        <v>-5.3518376350402832</v>
      </c>
      <c r="Y57" s="59">
        <v>1.3813071250915527</v>
      </c>
      <c r="Z57" s="36">
        <v>83.987491605161694</v>
      </c>
      <c r="AA57" s="59">
        <v>1.4682020000765768</v>
      </c>
      <c r="AB57" s="36">
        <v>93.767575527280641</v>
      </c>
      <c r="AC57" s="25">
        <v>0.62571569494987023</v>
      </c>
      <c r="AD57" s="60">
        <v>-9.7800836563110352</v>
      </c>
      <c r="AE57" s="25">
        <v>1.5959752798080444</v>
      </c>
      <c r="AF57" s="60">
        <v>85.724539082037893</v>
      </c>
      <c r="AG57" s="59">
        <v>1.5707937533504426</v>
      </c>
      <c r="AH57" s="36">
        <v>87.049688708120598</v>
      </c>
      <c r="AI57" s="25">
        <v>1.0552362819334886</v>
      </c>
      <c r="AJ57" s="60">
        <v>-1.3251496553421021</v>
      </c>
      <c r="AK57" s="59">
        <v>1.8923310041427612</v>
      </c>
      <c r="AL57" s="36">
        <v>61.25246362137338</v>
      </c>
      <c r="AM57" s="59">
        <v>2.1334562105232933</v>
      </c>
      <c r="AN57" s="36">
        <v>81.887619469672117</v>
      </c>
      <c r="AO57" s="25">
        <v>1.2009760562381591</v>
      </c>
      <c r="AP57" s="60">
        <v>-20.635156631469727</v>
      </c>
      <c r="AQ57" s="25">
        <v>2.4482603073120117</v>
      </c>
      <c r="AR57" s="60">
        <v>44.675819139750949</v>
      </c>
      <c r="AS57" s="59">
        <v>2.0053072842436506</v>
      </c>
      <c r="AT57" s="36">
        <v>54.024643132543112</v>
      </c>
      <c r="AU57" s="25">
        <v>1.7557290799047713</v>
      </c>
      <c r="AV57" s="60">
        <v>-9.3488235473632812</v>
      </c>
      <c r="AW57" s="59">
        <v>2.6653032302856445</v>
      </c>
      <c r="AX57" s="36">
        <v>34.382270717199518</v>
      </c>
      <c r="AY57" s="59">
        <v>2.3083485369021894</v>
      </c>
      <c r="AZ57" s="36">
        <v>42.495907583379129</v>
      </c>
      <c r="BA57" s="25">
        <v>1.7623523699069108</v>
      </c>
      <c r="BB57" s="60">
        <v>-8.1136369705200195</v>
      </c>
      <c r="BC57" s="25">
        <v>2.9041967391967773</v>
      </c>
      <c r="BD57" s="60">
        <v>69.05364190257832</v>
      </c>
      <c r="BE57" s="59">
        <v>1.9425485693005553</v>
      </c>
      <c r="BF57" s="36">
        <v>92.730027293450206</v>
      </c>
      <c r="BG57" s="25">
        <v>0.70429498309564509</v>
      </c>
      <c r="BH57" s="60">
        <v>-23.676385879516602</v>
      </c>
      <c r="BI57" s="26">
        <v>2.0662832260131836</v>
      </c>
    </row>
    <row r="58" spans="1:61">
      <c r="A58" s="89" t="s">
        <v>62</v>
      </c>
      <c r="B58" s="36">
        <v>81.531492315934159</v>
      </c>
      <c r="C58" s="59">
        <v>1.5216176450881187</v>
      </c>
      <c r="D58" s="36">
        <v>89.957263518335807</v>
      </c>
      <c r="E58" s="25">
        <v>3.1269376382093546</v>
      </c>
      <c r="F58" s="60">
        <v>-8.4257707595825195</v>
      </c>
      <c r="G58" s="25">
        <v>3.4775075912475586</v>
      </c>
      <c r="H58" s="36">
        <v>44.315841981036257</v>
      </c>
      <c r="I58" s="59">
        <v>2.7723887581989803</v>
      </c>
      <c r="J58" s="36">
        <v>49.584320687552882</v>
      </c>
      <c r="K58" s="25">
        <v>4.4894129508694105</v>
      </c>
      <c r="L58" s="60">
        <v>-5.2684788703918457</v>
      </c>
      <c r="M58" s="25">
        <v>5.276453971862793</v>
      </c>
      <c r="N58" s="36">
        <v>49.578394509699173</v>
      </c>
      <c r="O58" s="59">
        <v>2.9303702692807687</v>
      </c>
      <c r="P58" s="36">
        <v>52.285330356465437</v>
      </c>
      <c r="Q58" s="25">
        <v>4.7288237126123711</v>
      </c>
      <c r="R58" s="60">
        <v>-2.7069358825683594</v>
      </c>
      <c r="S58" s="25">
        <v>5.5631685256958008</v>
      </c>
      <c r="T58" s="36">
        <v>93.184011277006221</v>
      </c>
      <c r="U58" s="59">
        <v>0.79694268218147024</v>
      </c>
      <c r="V58" s="36">
        <v>97.626803540988547</v>
      </c>
      <c r="W58" s="25">
        <v>1.2305855720828576</v>
      </c>
      <c r="X58" s="60">
        <v>-4.4427924156188965</v>
      </c>
      <c r="Y58" s="59">
        <v>1.466103196144104</v>
      </c>
      <c r="Z58" s="36">
        <v>92.399360026480338</v>
      </c>
      <c r="AA58" s="59">
        <v>0.91727182917576666</v>
      </c>
      <c r="AB58" s="36">
        <v>99.113404609227615</v>
      </c>
      <c r="AC58" s="25">
        <v>0.88238309088321376</v>
      </c>
      <c r="AD58" s="60">
        <v>-6.7140445709228516</v>
      </c>
      <c r="AE58" s="25">
        <v>1.27278733253479</v>
      </c>
      <c r="AF58" s="60">
        <v>88.662405005772953</v>
      </c>
      <c r="AG58" s="59">
        <v>1.217506058218409</v>
      </c>
      <c r="AH58" s="36">
        <v>93.532233751566352</v>
      </c>
      <c r="AI58" s="25">
        <v>2.0796374705842116</v>
      </c>
      <c r="AJ58" s="60">
        <v>-4.8698287010192871</v>
      </c>
      <c r="AK58" s="59">
        <v>2.4098160266876221</v>
      </c>
      <c r="AL58" s="36">
        <v>93.264103212860491</v>
      </c>
      <c r="AM58" s="59">
        <v>0.89735582646141288</v>
      </c>
      <c r="AN58" s="36">
        <v>96.809257189640562</v>
      </c>
      <c r="AO58" s="25">
        <v>1.4843923302705733</v>
      </c>
      <c r="AP58" s="60">
        <v>-3.5451540946960449</v>
      </c>
      <c r="AQ58" s="25">
        <v>1.7345513105392456</v>
      </c>
      <c r="AR58" s="60">
        <v>84.187804658998743</v>
      </c>
      <c r="AS58" s="59">
        <v>1.4583540594726041</v>
      </c>
      <c r="AT58" s="36">
        <v>80.974747643040743</v>
      </c>
      <c r="AU58" s="25">
        <v>3.9103790069598494</v>
      </c>
      <c r="AV58" s="60">
        <v>3.2130570411682129</v>
      </c>
      <c r="AW58" s="59">
        <v>4.1734709739685059</v>
      </c>
      <c r="AX58" s="36">
        <v>39.63869276732698</v>
      </c>
      <c r="AY58" s="59">
        <v>2.4457452452852739</v>
      </c>
      <c r="AZ58" s="36">
        <v>67.958228895358957</v>
      </c>
      <c r="BA58" s="25">
        <v>4.281977236080901</v>
      </c>
      <c r="BB58" s="60">
        <v>-28.319536209106445</v>
      </c>
      <c r="BC58" s="25">
        <v>4.9312267303466797</v>
      </c>
      <c r="BD58" s="60">
        <v>63.360625386453243</v>
      </c>
      <c r="BE58" s="59">
        <v>1.9994950952736736</v>
      </c>
      <c r="BF58" s="36">
        <v>84.796780428791052</v>
      </c>
      <c r="BG58" s="25">
        <v>3.641739372006104</v>
      </c>
      <c r="BH58" s="60">
        <v>-21.436155319213867</v>
      </c>
      <c r="BI58" s="26">
        <v>4.1545453071594238</v>
      </c>
    </row>
    <row r="59" spans="1:61">
      <c r="A59" s="39" t="s">
        <v>79</v>
      </c>
      <c r="B59" s="36">
        <v>77.131794038480365</v>
      </c>
      <c r="C59" s="59">
        <v>1.9604759100689109</v>
      </c>
      <c r="D59" s="36">
        <v>87.84660401236404</v>
      </c>
      <c r="E59" s="25">
        <v>3.5522272517845304</v>
      </c>
      <c r="F59" s="60">
        <v>-10.714810371398926</v>
      </c>
      <c r="G59" s="25">
        <v>4.0573124885559082</v>
      </c>
      <c r="H59" s="36">
        <v>34.795484889995983</v>
      </c>
      <c r="I59" s="59">
        <v>2.548383753048717</v>
      </c>
      <c r="J59" s="36">
        <v>54.882773671116581</v>
      </c>
      <c r="K59" s="25">
        <v>7.446806656211935</v>
      </c>
      <c r="L59" s="60">
        <v>-20.087287902832031</v>
      </c>
      <c r="M59" s="25">
        <v>7.8707809448242188</v>
      </c>
      <c r="N59" s="36">
        <v>30.56701179692104</v>
      </c>
      <c r="O59" s="59">
        <v>2.3686555261814637</v>
      </c>
      <c r="P59" s="36">
        <v>45.519968440676863</v>
      </c>
      <c r="Q59" s="25">
        <v>7.6415219713891371</v>
      </c>
      <c r="R59" s="60">
        <v>-14.952956199645996</v>
      </c>
      <c r="S59" s="25">
        <v>8.0002117156982422</v>
      </c>
      <c r="T59" s="36">
        <v>88.845176542892219</v>
      </c>
      <c r="U59" s="59">
        <v>1.4388662714330862</v>
      </c>
      <c r="V59" s="36">
        <v>99.300006435891888</v>
      </c>
      <c r="W59" s="25">
        <v>0.44518717581730732</v>
      </c>
      <c r="X59" s="60">
        <v>-10.454830169677734</v>
      </c>
      <c r="Y59" s="59">
        <v>1.5061632394790649</v>
      </c>
      <c r="Z59" s="36">
        <v>85.342912545680534</v>
      </c>
      <c r="AA59" s="59">
        <v>1.6047304978608423</v>
      </c>
      <c r="AB59" s="36">
        <v>99.213724496606773</v>
      </c>
      <c r="AC59" s="25">
        <v>0.61272424158663963</v>
      </c>
      <c r="AD59" s="60">
        <v>-13.87081241607666</v>
      </c>
      <c r="AE59" s="25">
        <v>1.7177283763885498</v>
      </c>
      <c r="AF59" s="60">
        <v>74.796305926292746</v>
      </c>
      <c r="AG59" s="59">
        <v>4.8714988471491951</v>
      </c>
      <c r="AH59" s="36">
        <v>95.12830786353544</v>
      </c>
      <c r="AI59" s="25">
        <v>2.0211445292302277</v>
      </c>
      <c r="AJ59" s="60">
        <v>-20.332002639770508</v>
      </c>
      <c r="AK59" s="59">
        <v>5.2741374969482422</v>
      </c>
      <c r="AL59" s="36">
        <v>42.698449991184532</v>
      </c>
      <c r="AM59" s="59">
        <v>2.4912431427978725</v>
      </c>
      <c r="AN59" s="36">
        <v>62.966607739273151</v>
      </c>
      <c r="AO59" s="25">
        <v>5.8479087331223925</v>
      </c>
      <c r="AP59" s="60">
        <v>-20.268157958984375</v>
      </c>
      <c r="AQ59" s="25">
        <v>6.3564400672912598</v>
      </c>
      <c r="AR59" s="60">
        <v>29.667502883501282</v>
      </c>
      <c r="AS59" s="59">
        <v>3.5051949185710112</v>
      </c>
      <c r="AT59" s="36">
        <v>34.112920355410317</v>
      </c>
      <c r="AU59" s="25">
        <v>5.9777837443920907</v>
      </c>
      <c r="AV59" s="60">
        <v>-4.4454174041748047</v>
      </c>
      <c r="AW59" s="59">
        <v>6.9296674728393555</v>
      </c>
      <c r="AX59" s="36">
        <v>9.9193710377096309</v>
      </c>
      <c r="AY59" s="59">
        <v>2.1887580275365663</v>
      </c>
      <c r="AZ59" s="36">
        <v>11.5313317593852</v>
      </c>
      <c r="BA59" s="25">
        <v>2.832797293353047</v>
      </c>
      <c r="BB59" s="60">
        <v>-1.611960768699646</v>
      </c>
      <c r="BC59" s="25">
        <v>3.5798606872558594</v>
      </c>
      <c r="BD59" s="60">
        <v>79.497101493818903</v>
      </c>
      <c r="BE59" s="59">
        <v>2.5250399148176705</v>
      </c>
      <c r="BF59" s="36">
        <v>92.924989697266113</v>
      </c>
      <c r="BG59" s="25">
        <v>2.7653566699357488</v>
      </c>
      <c r="BH59" s="60">
        <v>-13.427887916564941</v>
      </c>
      <c r="BI59" s="26">
        <v>3.7447328567504883</v>
      </c>
    </row>
    <row r="60" spans="1:61">
      <c r="A60" s="89" t="s">
        <v>89</v>
      </c>
      <c r="B60" s="36">
        <v>88.041408243326686</v>
      </c>
      <c r="C60" s="59">
        <v>0.54400271229426145</v>
      </c>
      <c r="D60" s="36">
        <v>93.069263303287912</v>
      </c>
      <c r="E60" s="25">
        <v>0.22177883627121528</v>
      </c>
      <c r="F60" s="60">
        <v>-5.0278549194335938</v>
      </c>
      <c r="G60" s="25">
        <v>0.58747321367263794</v>
      </c>
      <c r="H60" s="36">
        <v>43.97633713157628</v>
      </c>
      <c r="I60" s="59">
        <v>0.70454356311259558</v>
      </c>
      <c r="J60" s="36">
        <v>51.870222747560909</v>
      </c>
      <c r="K60" s="25">
        <v>0.44655282840462901</v>
      </c>
      <c r="L60" s="60">
        <v>-7.893885612487793</v>
      </c>
      <c r="M60" s="25">
        <v>0.83414089679718018</v>
      </c>
      <c r="N60" s="36">
        <v>53.180794374605853</v>
      </c>
      <c r="O60" s="59">
        <v>0.77019548792353287</v>
      </c>
      <c r="P60" s="36">
        <v>53.095185830224082</v>
      </c>
      <c r="Q60" s="25">
        <v>0.45623080953528389</v>
      </c>
      <c r="R60" s="60">
        <v>8.5608541965484619E-2</v>
      </c>
      <c r="S60" s="25">
        <v>0.89518022537231445</v>
      </c>
      <c r="T60" s="36">
        <v>92.662933674656429</v>
      </c>
      <c r="U60" s="59">
        <v>0.43770482176389719</v>
      </c>
      <c r="V60" s="36">
        <v>99.567436895503334</v>
      </c>
      <c r="W60" s="25">
        <v>8.7423727318987676E-2</v>
      </c>
      <c r="X60" s="60">
        <v>-6.904503345489502</v>
      </c>
      <c r="Y60" s="59">
        <v>0.44635009765625</v>
      </c>
      <c r="Z60" s="36">
        <v>88.623039512813719</v>
      </c>
      <c r="AA60" s="59">
        <v>0.5083763432418732</v>
      </c>
      <c r="AB60" s="36">
        <v>98.24397645725881</v>
      </c>
      <c r="AC60" s="25">
        <v>0.14302283509788616</v>
      </c>
      <c r="AD60" s="60">
        <v>-9.6209373474121094</v>
      </c>
      <c r="AE60" s="25">
        <v>0.52811175584793091</v>
      </c>
      <c r="AF60" s="60">
        <v>85.256252758679238</v>
      </c>
      <c r="AG60" s="59">
        <v>0.59372048694867474</v>
      </c>
      <c r="AH60" s="36">
        <v>91.380028627132845</v>
      </c>
      <c r="AI60" s="25">
        <v>0.28920489206572236</v>
      </c>
      <c r="AJ60" s="60">
        <v>-6.1237759590148926</v>
      </c>
      <c r="AK60" s="59">
        <v>0.66041159629821777</v>
      </c>
      <c r="AL60" s="36">
        <v>73.681847496892331</v>
      </c>
      <c r="AM60" s="59">
        <v>0.75660133271358332</v>
      </c>
      <c r="AN60" s="36">
        <v>85.111573711398918</v>
      </c>
      <c r="AO60" s="25">
        <v>0.34305012886994068</v>
      </c>
      <c r="AP60" s="60">
        <v>-11.429726600646973</v>
      </c>
      <c r="AQ60" s="25">
        <v>0.83074003458023071</v>
      </c>
      <c r="AR60" s="60">
        <v>70.521461753118061</v>
      </c>
      <c r="AS60" s="59">
        <v>0.74933770869021088</v>
      </c>
      <c r="AT60" s="36">
        <v>69.179726462067705</v>
      </c>
      <c r="AU60" s="25">
        <v>0.48189056441966027</v>
      </c>
      <c r="AV60" s="60">
        <v>1.3417352437973022</v>
      </c>
      <c r="AW60" s="59">
        <v>0.89091277122497559</v>
      </c>
      <c r="AX60" s="36">
        <v>37.050010120309359</v>
      </c>
      <c r="AY60" s="59">
        <v>0.88796490527902694</v>
      </c>
      <c r="AZ60" s="36">
        <v>34.09917671413357</v>
      </c>
      <c r="BA60" s="25">
        <v>0.49765905832240187</v>
      </c>
      <c r="BB60" s="60">
        <v>2.9508333206176758</v>
      </c>
      <c r="BC60" s="25">
        <v>1.0179126262664795</v>
      </c>
      <c r="BD60" s="60">
        <v>75.487661876155244</v>
      </c>
      <c r="BE60" s="59">
        <v>0.61375030914730677</v>
      </c>
      <c r="BF60" s="36">
        <v>95.00777136823389</v>
      </c>
      <c r="BG60" s="25">
        <v>0.22774560216965356</v>
      </c>
      <c r="BH60" s="60">
        <v>-19.520109176635742</v>
      </c>
      <c r="BI60" s="26">
        <v>0.65464305877685547</v>
      </c>
    </row>
    <row r="61" spans="1:61" s="47" customFormat="1">
      <c r="A61" s="124" t="s">
        <v>105</v>
      </c>
      <c r="B61" s="36">
        <v>63.797265506935268</v>
      </c>
      <c r="C61" s="59">
        <v>0.35016211395899072</v>
      </c>
      <c r="D61" s="36">
        <v>65.332745732956383</v>
      </c>
      <c r="E61" s="25">
        <v>0.76168413741110486</v>
      </c>
      <c r="F61" s="60">
        <v>-1.5354803800582886</v>
      </c>
      <c r="G61" s="25">
        <v>0.83831751346588135</v>
      </c>
      <c r="H61" s="36">
        <v>23.421298339775081</v>
      </c>
      <c r="I61" s="59">
        <v>0.31163235919656779</v>
      </c>
      <c r="J61" s="36">
        <v>29.64312403948837</v>
      </c>
      <c r="K61" s="25">
        <v>0.72422318126278862</v>
      </c>
      <c r="L61" s="60">
        <v>-6.2218255996704102</v>
      </c>
      <c r="M61" s="25">
        <v>0.78842496871948242</v>
      </c>
      <c r="N61" s="36">
        <v>19.862753469354161</v>
      </c>
      <c r="O61" s="59">
        <v>0.29596547082646241</v>
      </c>
      <c r="P61" s="36">
        <v>27.910464807926228</v>
      </c>
      <c r="Q61" s="25">
        <v>0.74802828587209325</v>
      </c>
      <c r="R61" s="60">
        <v>-8.0477113723754883</v>
      </c>
      <c r="S61" s="25">
        <v>0.80445128679275513</v>
      </c>
      <c r="T61" s="36">
        <v>78.885000981315088</v>
      </c>
      <c r="U61" s="59">
        <v>0.3008875356595947</v>
      </c>
      <c r="V61" s="36">
        <v>94.211085114260953</v>
      </c>
      <c r="W61" s="25">
        <v>0.39921726453388218</v>
      </c>
      <c r="X61" s="60">
        <v>-15.326084136962891</v>
      </c>
      <c r="Y61" s="59">
        <v>0.4999077320098877</v>
      </c>
      <c r="Z61" s="36">
        <v>71.224733775241532</v>
      </c>
      <c r="AA61" s="59">
        <v>0.31498476388118191</v>
      </c>
      <c r="AB61" s="36">
        <v>90.589910009550778</v>
      </c>
      <c r="AC61" s="25">
        <v>0.45294366866785818</v>
      </c>
      <c r="AD61" s="60">
        <v>-19.365177154541016</v>
      </c>
      <c r="AE61" s="25">
        <v>0.5517004132270813</v>
      </c>
      <c r="AF61" s="60">
        <v>61.018803781979123</v>
      </c>
      <c r="AG61" s="59">
        <v>0.37101146798576151</v>
      </c>
      <c r="AH61" s="36">
        <v>77.112554674601839</v>
      </c>
      <c r="AI61" s="25">
        <v>0.6950941537592924</v>
      </c>
      <c r="AJ61" s="60">
        <v>-16.09375</v>
      </c>
      <c r="AK61" s="59">
        <v>0.78791207075119019</v>
      </c>
      <c r="AL61" s="36">
        <v>44.811393745950937</v>
      </c>
      <c r="AM61" s="59">
        <v>0.3724380788427134</v>
      </c>
      <c r="AN61" s="36">
        <v>61.925797663916363</v>
      </c>
      <c r="AO61" s="25">
        <v>0.80652231895985194</v>
      </c>
      <c r="AP61" s="60">
        <v>-17.114404678344727</v>
      </c>
      <c r="AQ61" s="25">
        <v>0.88836276531219482</v>
      </c>
      <c r="AR61" s="60">
        <v>36.328194825272647</v>
      </c>
      <c r="AS61" s="59">
        <v>0.35933177347101208</v>
      </c>
      <c r="AT61" s="36">
        <v>36.304563976803117</v>
      </c>
      <c r="AU61" s="25">
        <v>0.73465227335139194</v>
      </c>
      <c r="AV61" s="60">
        <v>2.3630900308489799E-2</v>
      </c>
      <c r="AW61" s="59">
        <v>0.81782227754592896</v>
      </c>
      <c r="AX61" s="36">
        <v>21.028838286377891</v>
      </c>
      <c r="AY61" s="59">
        <v>0.2907235151215633</v>
      </c>
      <c r="AZ61" s="36">
        <v>32.817849909041563</v>
      </c>
      <c r="BA61" s="25">
        <v>0.63350539568080466</v>
      </c>
      <c r="BB61" s="60">
        <v>-11.78901195526123</v>
      </c>
      <c r="BC61" s="25">
        <v>0.69702887535095215</v>
      </c>
      <c r="BD61" s="60">
        <v>63.322063645444878</v>
      </c>
      <c r="BE61" s="59">
        <v>0.35710535650691372</v>
      </c>
      <c r="BF61" s="36">
        <v>86.376702232555289</v>
      </c>
      <c r="BG61" s="25">
        <v>0.51888171437873354</v>
      </c>
      <c r="BH61" s="60">
        <v>-23.054637908935547</v>
      </c>
      <c r="BI61" s="26">
        <v>0.62989085912704468</v>
      </c>
    </row>
    <row r="62" spans="1:61" s="47" customFormat="1">
      <c r="A62" s="124" t="s">
        <v>103</v>
      </c>
      <c r="B62" s="36">
        <v>64.564384460449219</v>
      </c>
      <c r="C62" s="59">
        <v>0.61425572633743286</v>
      </c>
      <c r="D62" s="36">
        <v>65.460884094238281</v>
      </c>
      <c r="E62" s="25">
        <v>1.4123948812484739</v>
      </c>
      <c r="F62" s="60">
        <v>-0.89649635553359985</v>
      </c>
      <c r="G62" s="25">
        <v>1.5401848554611206</v>
      </c>
      <c r="H62" s="36">
        <v>22.882993698120121</v>
      </c>
      <c r="I62" s="59">
        <v>0.54168099164962769</v>
      </c>
      <c r="J62" s="36">
        <v>35.910507202148438</v>
      </c>
      <c r="K62" s="25">
        <v>1.4244364500045781</v>
      </c>
      <c r="L62" s="60">
        <v>-13.027515411376953</v>
      </c>
      <c r="M62" s="25">
        <v>1.5239546298980713</v>
      </c>
      <c r="N62" s="36">
        <v>20.869321823120121</v>
      </c>
      <c r="O62" s="59">
        <v>0.51567971706390381</v>
      </c>
      <c r="P62" s="36">
        <v>32.500034332275391</v>
      </c>
      <c r="Q62" s="25">
        <v>1.3596566915512089</v>
      </c>
      <c r="R62" s="60">
        <v>-11.630711555480957</v>
      </c>
      <c r="S62" s="25">
        <v>1.454163670539856</v>
      </c>
      <c r="T62" s="36">
        <v>78.335556030273438</v>
      </c>
      <c r="U62" s="59">
        <v>0.572498619556427</v>
      </c>
      <c r="V62" s="36">
        <v>92.526351928710938</v>
      </c>
      <c r="W62" s="25">
        <v>0.84187912940979004</v>
      </c>
      <c r="X62" s="60">
        <v>-14.1907958984375</v>
      </c>
      <c r="Y62" s="59">
        <v>1.0180939435958862</v>
      </c>
      <c r="Z62" s="36">
        <v>65.690040588378906</v>
      </c>
      <c r="AA62" s="59">
        <v>0.63506972789764404</v>
      </c>
      <c r="AB62" s="36">
        <v>88.950088500976562</v>
      </c>
      <c r="AC62" s="25">
        <v>0.89128434658050537</v>
      </c>
      <c r="AD62" s="60">
        <v>-23.260047912597656</v>
      </c>
      <c r="AE62" s="25">
        <v>1.0943953990936279</v>
      </c>
      <c r="AF62" s="60">
        <v>56.573993682861328</v>
      </c>
      <c r="AG62" s="59">
        <v>0.64939528703689575</v>
      </c>
      <c r="AH62" s="36">
        <v>75.524665832519531</v>
      </c>
      <c r="AI62" s="25">
        <v>1.341633558273315</v>
      </c>
      <c r="AJ62" s="60">
        <v>-18.950677871704102</v>
      </c>
      <c r="AK62" s="59">
        <v>1.4905351400375366</v>
      </c>
      <c r="AL62" s="36">
        <v>38.505580902099609</v>
      </c>
      <c r="AM62" s="59">
        <v>0.61814039945602417</v>
      </c>
      <c r="AN62" s="36">
        <v>59.041751861572273</v>
      </c>
      <c r="AO62" s="25">
        <v>1.5546165704727171</v>
      </c>
      <c r="AP62" s="60">
        <v>-20.536170959472656</v>
      </c>
      <c r="AQ62" s="25">
        <v>1.6730004549026489</v>
      </c>
      <c r="AR62" s="60">
        <v>35.806392669677727</v>
      </c>
      <c r="AS62" s="59">
        <v>0.60960948467254639</v>
      </c>
      <c r="AT62" s="36">
        <v>38.100452423095703</v>
      </c>
      <c r="AU62" s="25">
        <v>1.3652552366256709</v>
      </c>
      <c r="AV62" s="60">
        <v>-2.2940590381622314</v>
      </c>
      <c r="AW62" s="59">
        <v>1.4951740503311157</v>
      </c>
      <c r="AX62" s="36">
        <v>16.636775970458981</v>
      </c>
      <c r="AY62" s="59">
        <v>0.38772085309028631</v>
      </c>
      <c r="AZ62" s="36">
        <v>27.272487640380859</v>
      </c>
      <c r="BA62" s="25">
        <v>0.96364963054656982</v>
      </c>
      <c r="BB62" s="60">
        <v>-10.635709762573242</v>
      </c>
      <c r="BC62" s="25">
        <v>1.0387243032455444</v>
      </c>
      <c r="BD62" s="60">
        <v>54.808914184570312</v>
      </c>
      <c r="BE62" s="59">
        <v>0.63894349336624146</v>
      </c>
      <c r="BF62" s="36">
        <v>74.269767761230469</v>
      </c>
      <c r="BG62" s="25">
        <v>1.1508746147155759</v>
      </c>
      <c r="BH62" s="60">
        <v>-19.460853576660156</v>
      </c>
      <c r="BI62" s="26">
        <v>1.3163439035415649</v>
      </c>
    </row>
    <row r="63" spans="1:61" s="47" customFormat="1" ht="14" thickBot="1">
      <c r="A63" s="125" t="s">
        <v>112</v>
      </c>
      <c r="B63" s="38">
        <v>68.701010732101437</v>
      </c>
      <c r="C63" s="30">
        <v>0.28822327006813919</v>
      </c>
      <c r="D63" s="38">
        <v>68.86759298132732</v>
      </c>
      <c r="E63" s="31">
        <v>0.63876873927097333</v>
      </c>
      <c r="F63" s="32">
        <v>-0.16658233106136322</v>
      </c>
      <c r="G63" s="31">
        <v>0.70078396797180176</v>
      </c>
      <c r="H63" s="38">
        <v>28.504705494138118</v>
      </c>
      <c r="I63" s="30">
        <v>0.27260156898424948</v>
      </c>
      <c r="J63" s="38">
        <v>35.582021611814042</v>
      </c>
      <c r="K63" s="31">
        <v>0.62496091653317176</v>
      </c>
      <c r="L63" s="32">
        <v>-7.0773158073425293</v>
      </c>
      <c r="M63" s="31">
        <v>0.68182677030563354</v>
      </c>
      <c r="N63" s="38">
        <v>24.584596940236139</v>
      </c>
      <c r="O63" s="30">
        <v>0.26612243092881932</v>
      </c>
      <c r="P63" s="38">
        <v>32.950094071729367</v>
      </c>
      <c r="Q63" s="31">
        <v>0.63779763942700074</v>
      </c>
      <c r="R63" s="32">
        <v>-8.3654966354370117</v>
      </c>
      <c r="S63" s="31">
        <v>0.69109112024307251</v>
      </c>
      <c r="T63" s="38">
        <v>81.466987633784754</v>
      </c>
      <c r="U63" s="30">
        <v>0.2484947398855922</v>
      </c>
      <c r="V63" s="38">
        <v>95.008445386705645</v>
      </c>
      <c r="W63" s="31">
        <v>0.30250274632287422</v>
      </c>
      <c r="X63" s="32">
        <v>-13.541458129882812</v>
      </c>
      <c r="Y63" s="30">
        <v>0.39148122072219849</v>
      </c>
      <c r="Z63" s="38">
        <v>75.480651953189181</v>
      </c>
      <c r="AA63" s="30">
        <v>0.25826428714252692</v>
      </c>
      <c r="AB63" s="38">
        <v>91.875322113108851</v>
      </c>
      <c r="AC63" s="31">
        <v>0.35437409528869301</v>
      </c>
      <c r="AD63" s="32">
        <v>-16.394670486450195</v>
      </c>
      <c r="AE63" s="31">
        <v>0.43849906325340271</v>
      </c>
      <c r="AF63" s="32">
        <v>65.290312368929506</v>
      </c>
      <c r="AG63" s="30">
        <v>0.2871832837503428</v>
      </c>
      <c r="AH63" s="38">
        <v>78.461318350224161</v>
      </c>
      <c r="AI63" s="31">
        <v>0.55295464316523724</v>
      </c>
      <c r="AJ63" s="32">
        <v>-13.171006202697754</v>
      </c>
      <c r="AK63" s="30">
        <v>0.62308353185653687</v>
      </c>
      <c r="AL63" s="38">
        <v>52.213209966361347</v>
      </c>
      <c r="AM63" s="30">
        <v>0.2973765376982056</v>
      </c>
      <c r="AN63" s="38">
        <v>67.605963945172235</v>
      </c>
      <c r="AO63" s="31">
        <v>0.64763614167880512</v>
      </c>
      <c r="AP63" s="32">
        <v>-15.392753601074219</v>
      </c>
      <c r="AQ63" s="31">
        <v>0.7126467227935791</v>
      </c>
      <c r="AR63" s="32">
        <v>46.596010760107568</v>
      </c>
      <c r="AS63" s="30">
        <v>0.3003022892779022</v>
      </c>
      <c r="AT63" s="38">
        <v>45.305396857789049</v>
      </c>
      <c r="AU63" s="31">
        <v>0.62595303383140122</v>
      </c>
      <c r="AV63" s="32">
        <v>1.2906138896942139</v>
      </c>
      <c r="AW63" s="30">
        <v>0.69426125288009644</v>
      </c>
      <c r="AX63" s="38">
        <v>23.08098595856368</v>
      </c>
      <c r="AY63" s="30">
        <v>0.24494569423901591</v>
      </c>
      <c r="AZ63" s="38">
        <v>31.669578600084691</v>
      </c>
      <c r="BA63" s="31">
        <v>0.51238180578419967</v>
      </c>
      <c r="BB63" s="32">
        <v>-8.588592529296875</v>
      </c>
      <c r="BC63" s="31">
        <v>0.56792032718658447</v>
      </c>
      <c r="BD63" s="32">
        <v>63.054304230695493</v>
      </c>
      <c r="BE63" s="30">
        <v>0.30470944825340002</v>
      </c>
      <c r="BF63" s="38">
        <v>85.147567445602704</v>
      </c>
      <c r="BG63" s="31">
        <v>0.48081800104584799</v>
      </c>
      <c r="BH63" s="32">
        <v>-22.093263626098633</v>
      </c>
      <c r="BI63" s="33">
        <v>0.56923967599868774</v>
      </c>
    </row>
    <row r="64" spans="1:61" s="47" customFormat="1">
      <c r="A64" s="24"/>
      <c r="B64" s="60"/>
      <c r="C64" s="59"/>
      <c r="D64" s="60"/>
      <c r="E64" s="59"/>
      <c r="F64" s="60"/>
      <c r="G64" s="59"/>
      <c r="H64" s="60"/>
      <c r="I64" s="59"/>
      <c r="J64" s="60"/>
      <c r="K64" s="59"/>
      <c r="L64" s="60"/>
      <c r="M64" s="59"/>
      <c r="N64" s="60"/>
      <c r="O64" s="59"/>
      <c r="P64" s="60"/>
      <c r="Q64" s="59"/>
      <c r="R64" s="60"/>
      <c r="S64" s="59"/>
      <c r="T64" s="60"/>
      <c r="U64" s="59"/>
      <c r="V64" s="60"/>
      <c r="W64" s="59"/>
      <c r="X64" s="60"/>
      <c r="Y64" s="59"/>
      <c r="Z64" s="107"/>
      <c r="AA64" s="107"/>
      <c r="AB64" s="107"/>
      <c r="AC64" s="107"/>
      <c r="AD64" s="107"/>
      <c r="AE64" s="107"/>
      <c r="AF64" s="107"/>
      <c r="AG64" s="107"/>
      <c r="AH64" s="107"/>
      <c r="AI64" s="107"/>
    </row>
    <row r="65" spans="1:35" s="47" customFormat="1">
      <c r="A65" s="5" t="s">
        <v>505</v>
      </c>
      <c r="B65" s="60"/>
      <c r="C65" s="59"/>
      <c r="D65" s="60"/>
      <c r="E65" s="59"/>
      <c r="F65" s="60"/>
      <c r="G65" s="59"/>
      <c r="H65" s="60"/>
      <c r="I65" s="59"/>
      <c r="J65" s="60"/>
      <c r="K65" s="59"/>
      <c r="L65" s="60"/>
      <c r="M65" s="59"/>
      <c r="N65" s="60"/>
      <c r="O65" s="59"/>
      <c r="P65" s="60"/>
      <c r="Q65" s="59"/>
      <c r="R65" s="60"/>
      <c r="S65" s="59"/>
      <c r="T65" s="60"/>
      <c r="U65" s="59"/>
      <c r="V65" s="60"/>
      <c r="W65" s="59"/>
      <c r="X65" s="60"/>
      <c r="Y65" s="59"/>
      <c r="Z65" s="107"/>
      <c r="AA65" s="107"/>
      <c r="AB65" s="107"/>
      <c r="AC65" s="107"/>
      <c r="AD65" s="107"/>
      <c r="AE65" s="107"/>
      <c r="AF65" s="107"/>
      <c r="AG65" s="107"/>
      <c r="AH65" s="107"/>
      <c r="AI65" s="107"/>
    </row>
    <row r="66" spans="1:35">
      <c r="A66" s="5" t="s">
        <v>506</v>
      </c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</row>
    <row r="67" spans="1:35">
      <c r="A67" s="5" t="s">
        <v>381</v>
      </c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</row>
    <row r="68" spans="1:35">
      <c r="A68" s="5" t="s">
        <v>242</v>
      </c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</row>
    <row r="69" spans="1:35">
      <c r="A69" s="279" t="s">
        <v>554</v>
      </c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</row>
    <row r="70" spans="1:35">
      <c r="A70" s="58" t="s">
        <v>476</v>
      </c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</row>
    <row r="71" spans="1:35">
      <c r="A71" s="5" t="s">
        <v>473</v>
      </c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</row>
    <row r="72" spans="1:35">
      <c r="A72" s="204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</row>
    <row r="73" spans="1:35">
      <c r="A73" s="205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</row>
    <row r="74" spans="1:35"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</row>
    <row r="75" spans="1:35"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</row>
  </sheetData>
  <sortState xmlns:xlrd2="http://schemas.microsoft.com/office/spreadsheetml/2017/richdata2" ref="A12:BI59">
    <sortCondition ref="A12"/>
  </sortState>
  <customSheetViews>
    <customSheetView guid="{C6F97F9E-B600-4C17-894D-590A32101059}" scale="80" showGridLines="0" topLeftCell="A28">
      <selection activeCell="A66" sqref="A66"/>
      <pageMargins left="0.7" right="0.7" top="0.75" bottom="0.75" header="0.3" footer="0.3"/>
      <pageSetup paperSize="9" orientation="portrait" r:id="rId1"/>
    </customSheetView>
    <customSheetView guid="{FDFE99BC-6C4F-47A7-A6F0-C356BD0C43CF}" scale="80" showGridLines="0" topLeftCell="A28">
      <selection activeCell="A66" sqref="A66"/>
      <pageMargins left="0.7" right="0.7" top="0.75" bottom="0.75" header="0.3" footer="0.3"/>
      <pageSetup paperSize="9" orientation="portrait" r:id="rId2"/>
    </customSheetView>
  </customSheetViews>
  <mergeCells count="41">
    <mergeCell ref="BD9:BE9"/>
    <mergeCell ref="BF9:BG9"/>
    <mergeCell ref="BH9:BI9"/>
    <mergeCell ref="BD8:BI8"/>
    <mergeCell ref="Z9:AA9"/>
    <mergeCell ref="AB9:AC9"/>
    <mergeCell ref="AD9:AE9"/>
    <mergeCell ref="AF9:AG9"/>
    <mergeCell ref="AH9:AI9"/>
    <mergeCell ref="AJ9:AK9"/>
    <mergeCell ref="AL9:AM9"/>
    <mergeCell ref="AN9:AO9"/>
    <mergeCell ref="AP9:AQ9"/>
    <mergeCell ref="Z8:AE8"/>
    <mergeCell ref="AF8:AK8"/>
    <mergeCell ref="AL8:AQ8"/>
    <mergeCell ref="AR8:AW8"/>
    <mergeCell ref="B7:BI7"/>
    <mergeCell ref="AX8:BC8"/>
    <mergeCell ref="AR9:AS9"/>
    <mergeCell ref="AT9:AU9"/>
    <mergeCell ref="AV9:AW9"/>
    <mergeCell ref="AX9:AY9"/>
    <mergeCell ref="AZ9:BA9"/>
    <mergeCell ref="BB9:BC9"/>
    <mergeCell ref="V9:W9"/>
    <mergeCell ref="B8:G8"/>
    <mergeCell ref="H8:M8"/>
    <mergeCell ref="N8:S8"/>
    <mergeCell ref="T8:Y8"/>
    <mergeCell ref="B9:C9"/>
    <mergeCell ref="D9:E9"/>
    <mergeCell ref="P9:Q9"/>
    <mergeCell ref="R9:S9"/>
    <mergeCell ref="T9:U9"/>
    <mergeCell ref="X9:Y9"/>
    <mergeCell ref="F9:G9"/>
    <mergeCell ref="H9:I9"/>
    <mergeCell ref="J9:K9"/>
    <mergeCell ref="L9:M9"/>
    <mergeCell ref="N9:O9"/>
  </mergeCells>
  <conditionalFormatting sqref="BH12:BH63 BB12:BB63 AV12:AV63 AP12:AP63 AJ12:AJ63 AD12:AD63 X12:X63 R12:R63 L12:L63 F12:F63">
    <cfRule type="expression" dxfId="82" priority="1">
      <formula>ABS(F12/G12)&gt;1.96</formula>
    </cfRule>
  </conditionalFormatting>
  <pageMargins left="0.7" right="0.7" top="0.75" bottom="0.75" header="0.3" footer="0.3"/>
  <pageSetup paperSize="9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:AC27"/>
  <sheetViews>
    <sheetView showGridLines="0" zoomScaleNormal="100" workbookViewId="0"/>
  </sheetViews>
  <sheetFormatPr baseColWidth="10" defaultColWidth="9.1640625" defaultRowHeight="13"/>
  <cols>
    <col min="1" max="1" width="34" style="57" customWidth="1"/>
    <col min="2" max="3" width="9.1640625" style="2"/>
    <col min="4" max="16384" width="9.1640625" style="57"/>
  </cols>
  <sheetData>
    <row r="1" spans="1:29">
      <c r="A1" s="5" t="str">
        <f ca="1">RIGHT(CELL("Filename",A1),LEN(CELL("Filename",A1))-FIND("]",CELL("Filename",A1)))</f>
        <v>Tabela BMUL.NO.MOTIV_I3</v>
      </c>
      <c r="E1" s="1"/>
      <c r="J1" s="177" t="s">
        <v>394</v>
      </c>
    </row>
    <row r="2" spans="1:29">
      <c r="A2" s="5"/>
      <c r="E2" s="1"/>
      <c r="J2" s="202" t="s">
        <v>425</v>
      </c>
    </row>
    <row r="3" spans="1:29">
      <c r="A3" s="177" t="s">
        <v>350</v>
      </c>
    </row>
    <row r="4" spans="1:29">
      <c r="A4" s="69" t="s">
        <v>530</v>
      </c>
    </row>
    <row r="5" spans="1:29">
      <c r="A5" s="8"/>
      <c r="B5" s="3"/>
    </row>
    <row r="6" spans="1:29">
      <c r="A6" s="8"/>
      <c r="B6" s="3"/>
      <c r="C6" s="3"/>
    </row>
    <row r="7" spans="1:29" s="10" customFormat="1" ht="14" thickBot="1">
      <c r="A7" s="9"/>
      <c r="B7" s="61"/>
      <c r="C7" s="61"/>
    </row>
    <row r="8" spans="1:29" s="10" customFormat="1" ht="51.75" customHeight="1">
      <c r="A8" s="41"/>
      <c r="B8" s="348" t="s">
        <v>133</v>
      </c>
      <c r="C8" s="349"/>
      <c r="D8" s="349"/>
      <c r="E8" s="349"/>
      <c r="F8" s="349"/>
      <c r="G8" s="349"/>
      <c r="H8" s="349"/>
      <c r="I8" s="349"/>
      <c r="J8" s="349"/>
      <c r="K8" s="349"/>
      <c r="L8" s="349"/>
      <c r="M8" s="349"/>
      <c r="N8" s="349"/>
      <c r="O8" s="350"/>
      <c r="Z8" s="282" t="s">
        <v>466</v>
      </c>
    </row>
    <row r="9" spans="1:29" s="10" customFormat="1" ht="95.25" customHeight="1">
      <c r="A9" s="42"/>
      <c r="B9" s="359" t="s">
        <v>125</v>
      </c>
      <c r="C9" s="359"/>
      <c r="D9" s="359" t="s">
        <v>126</v>
      </c>
      <c r="E9" s="345"/>
      <c r="F9" s="359" t="s">
        <v>127</v>
      </c>
      <c r="G9" s="359"/>
      <c r="H9" s="359" t="s">
        <v>132</v>
      </c>
      <c r="I9" s="345"/>
      <c r="J9" s="359" t="s">
        <v>129</v>
      </c>
      <c r="K9" s="359"/>
      <c r="L9" s="359" t="s">
        <v>130</v>
      </c>
      <c r="M9" s="345"/>
      <c r="N9" s="359" t="s">
        <v>131</v>
      </c>
      <c r="O9" s="360"/>
    </row>
    <row r="10" spans="1:29">
      <c r="A10" s="62"/>
      <c r="B10" s="19" t="s">
        <v>0</v>
      </c>
      <c r="C10" s="21" t="s">
        <v>485</v>
      </c>
      <c r="D10" s="19" t="s">
        <v>0</v>
      </c>
      <c r="E10" s="136" t="s">
        <v>485</v>
      </c>
      <c r="F10" s="19" t="s">
        <v>0</v>
      </c>
      <c r="G10" s="21" t="s">
        <v>485</v>
      </c>
      <c r="H10" s="19" t="s">
        <v>0</v>
      </c>
      <c r="I10" s="136" t="s">
        <v>485</v>
      </c>
      <c r="J10" s="19" t="s">
        <v>0</v>
      </c>
      <c r="K10" s="21" t="s">
        <v>485</v>
      </c>
      <c r="L10" s="19" t="s">
        <v>0</v>
      </c>
      <c r="M10" s="136" t="s">
        <v>485</v>
      </c>
      <c r="N10" s="19" t="s">
        <v>0</v>
      </c>
      <c r="O10" s="22" t="s">
        <v>485</v>
      </c>
    </row>
    <row r="11" spans="1:29">
      <c r="A11" s="63"/>
      <c r="B11" s="166"/>
      <c r="C11" s="170"/>
      <c r="D11" s="83"/>
      <c r="E11" s="83"/>
      <c r="F11" s="84"/>
      <c r="G11" s="85"/>
      <c r="H11" s="1"/>
      <c r="I11" s="1"/>
      <c r="J11" s="171"/>
      <c r="K11" s="172"/>
      <c r="L11" s="1"/>
      <c r="M11" s="1"/>
      <c r="N11" s="171"/>
      <c r="O11" s="173"/>
      <c r="P11" s="115"/>
      <c r="Q11" s="115"/>
      <c r="R11" s="115"/>
      <c r="S11" s="115"/>
      <c r="T11" s="115"/>
      <c r="U11" s="115"/>
      <c r="V11" s="115"/>
      <c r="W11" s="115"/>
      <c r="X11" s="115"/>
      <c r="Y11" s="115"/>
      <c r="Z11" s="115"/>
      <c r="AA11" s="115"/>
      <c r="AB11" s="115"/>
      <c r="AC11" s="115"/>
    </row>
    <row r="12" spans="1:29">
      <c r="A12" s="39" t="s">
        <v>73</v>
      </c>
      <c r="B12" s="36">
        <v>88.380545255570908</v>
      </c>
      <c r="C12" s="25">
        <v>1.2850887424585684</v>
      </c>
      <c r="D12" s="36">
        <v>91.637180153031721</v>
      </c>
      <c r="E12" s="59">
        <v>1.034102751315886</v>
      </c>
      <c r="F12" s="36">
        <v>89.525671711252784</v>
      </c>
      <c r="G12" s="25">
        <v>1.1317973959649634</v>
      </c>
      <c r="H12" s="36">
        <v>69.73488944052167</v>
      </c>
      <c r="I12" s="59">
        <v>1.8703342376868077</v>
      </c>
      <c r="J12" s="36">
        <v>98.352889363391185</v>
      </c>
      <c r="K12" s="25">
        <v>0.44800919453901089</v>
      </c>
      <c r="L12" s="36">
        <v>79.065324792322329</v>
      </c>
      <c r="M12" s="59">
        <v>1.4804802647342046</v>
      </c>
      <c r="N12" s="36">
        <v>95.537399074173507</v>
      </c>
      <c r="O12" s="26">
        <v>0.62754961304896706</v>
      </c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</row>
    <row r="13" spans="1:29">
      <c r="A13" s="39" t="s">
        <v>101</v>
      </c>
      <c r="B13" s="36">
        <v>75.561301341610161</v>
      </c>
      <c r="C13" s="25">
        <v>0.99794425397578579</v>
      </c>
      <c r="D13" s="36">
        <v>66.847801112524678</v>
      </c>
      <c r="E13" s="59">
        <v>1.1454518125601756</v>
      </c>
      <c r="F13" s="36">
        <v>71.417499665816848</v>
      </c>
      <c r="G13" s="25">
        <v>1.1654909830716902</v>
      </c>
      <c r="H13" s="36">
        <v>62.701364077416052</v>
      </c>
      <c r="I13" s="59">
        <v>1.1515587032350694</v>
      </c>
      <c r="J13" s="36">
        <v>91.999390862023688</v>
      </c>
      <c r="K13" s="25">
        <v>0.66882323447237257</v>
      </c>
      <c r="L13" s="36">
        <v>91.76561625895279</v>
      </c>
      <c r="M13" s="59">
        <v>0.64855449626247375</v>
      </c>
      <c r="N13" s="36">
        <v>96.268384056522208</v>
      </c>
      <c r="O13" s="26">
        <v>0.51367899001799433</v>
      </c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</row>
    <row r="14" spans="1:29">
      <c r="A14" s="39" t="s">
        <v>71</v>
      </c>
      <c r="B14" s="36">
        <v>35.113988368152363</v>
      </c>
      <c r="C14" s="25">
        <v>1.6178199078313336</v>
      </c>
      <c r="D14" s="36">
        <v>54.728594856369007</v>
      </c>
      <c r="E14" s="59">
        <v>1.4626383613739102</v>
      </c>
      <c r="F14" s="36">
        <v>49.679533979652497</v>
      </c>
      <c r="G14" s="25">
        <v>1.454814268959866</v>
      </c>
      <c r="H14" s="36">
        <v>65.536450125101609</v>
      </c>
      <c r="I14" s="59">
        <v>1.3239330538974186</v>
      </c>
      <c r="J14" s="36">
        <v>88.681099865807397</v>
      </c>
      <c r="K14" s="25">
        <v>1.0288190041942424</v>
      </c>
      <c r="L14" s="36">
        <v>37.304234379499263</v>
      </c>
      <c r="M14" s="59">
        <v>1.5654856861963942</v>
      </c>
      <c r="N14" s="36">
        <v>72.406201767131463</v>
      </c>
      <c r="O14" s="26">
        <v>1.125468728704764</v>
      </c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6"/>
    </row>
    <row r="15" spans="1:29">
      <c r="A15" s="39" t="s">
        <v>68</v>
      </c>
      <c r="B15" s="36">
        <v>56.82055750082732</v>
      </c>
      <c r="C15" s="25">
        <v>1.0162970169031253</v>
      </c>
      <c r="D15" s="36">
        <v>62.302563977989713</v>
      </c>
      <c r="E15" s="59">
        <v>0.96869481192730023</v>
      </c>
      <c r="F15" s="36">
        <v>65.043504455836569</v>
      </c>
      <c r="G15" s="25">
        <v>0.99924342962511492</v>
      </c>
      <c r="H15" s="36">
        <v>58.576577135966623</v>
      </c>
      <c r="I15" s="59">
        <v>1.3627332192677011</v>
      </c>
      <c r="J15" s="36">
        <v>92.897801203259704</v>
      </c>
      <c r="K15" s="25">
        <v>0.56857666839801269</v>
      </c>
      <c r="L15" s="36">
        <v>71.561116280348372</v>
      </c>
      <c r="M15" s="59">
        <v>1.2681327923325019</v>
      </c>
      <c r="N15" s="36">
        <v>90.408749022336693</v>
      </c>
      <c r="O15" s="26">
        <v>0.71938315794596475</v>
      </c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</row>
    <row r="16" spans="1:29">
      <c r="A16" s="39" t="s">
        <v>96</v>
      </c>
      <c r="B16" s="36">
        <v>67.67979556030086</v>
      </c>
      <c r="C16" s="25">
        <v>0.94219149646211187</v>
      </c>
      <c r="D16" s="36">
        <v>65.457863095338496</v>
      </c>
      <c r="E16" s="59">
        <v>0.95559529939145194</v>
      </c>
      <c r="F16" s="36">
        <v>64.513971945867979</v>
      </c>
      <c r="G16" s="25">
        <v>0.94430041033890999</v>
      </c>
      <c r="H16" s="36">
        <v>63.147963968371002</v>
      </c>
      <c r="I16" s="59">
        <v>0.82485778446065261</v>
      </c>
      <c r="J16" s="36">
        <v>92.183201691226841</v>
      </c>
      <c r="K16" s="25">
        <v>0.49544897733927984</v>
      </c>
      <c r="L16" s="36">
        <v>89.29410837826228</v>
      </c>
      <c r="M16" s="59">
        <v>0.60559283378365192</v>
      </c>
      <c r="N16" s="36">
        <v>93.747348922149385</v>
      </c>
      <c r="O16" s="26">
        <v>0.4379374124996403</v>
      </c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</row>
    <row r="17" spans="1:29">
      <c r="A17" s="12" t="s">
        <v>59</v>
      </c>
      <c r="B17" s="313">
        <v>54.022519246023329</v>
      </c>
      <c r="C17" s="315">
        <v>1.3670585260472283</v>
      </c>
      <c r="D17" s="313">
        <v>54.070133374499392</v>
      </c>
      <c r="E17" s="314">
        <v>1.1769753568640757</v>
      </c>
      <c r="F17" s="313">
        <v>54.617920699284333</v>
      </c>
      <c r="G17" s="315">
        <v>1.2176675344482208</v>
      </c>
      <c r="H17" s="313">
        <v>49.079283345572222</v>
      </c>
      <c r="I17" s="314">
        <v>1.0994459681323661</v>
      </c>
      <c r="J17" s="313">
        <v>86.298740638970713</v>
      </c>
      <c r="K17" s="315">
        <v>0.82860907442667497</v>
      </c>
      <c r="L17" s="313">
        <v>53.104628118907449</v>
      </c>
      <c r="M17" s="314">
        <v>1.2419248392415019</v>
      </c>
      <c r="N17" s="313">
        <v>84.286991528764347</v>
      </c>
      <c r="O17" s="317">
        <v>0.81736327256105668</v>
      </c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</row>
    <row r="18" spans="1:29">
      <c r="A18" s="39" t="s">
        <v>70</v>
      </c>
      <c r="B18" s="36">
        <v>47.009545967918832</v>
      </c>
      <c r="C18" s="25">
        <v>1.039394125970394</v>
      </c>
      <c r="D18" s="36">
        <v>65.944959523097097</v>
      </c>
      <c r="E18" s="59">
        <v>0.99112828393722685</v>
      </c>
      <c r="F18" s="36">
        <v>65.45345395450039</v>
      </c>
      <c r="G18" s="25">
        <v>0.9175287285270094</v>
      </c>
      <c r="H18" s="36">
        <v>65.42881680442261</v>
      </c>
      <c r="I18" s="59">
        <v>1.1209243810811704</v>
      </c>
      <c r="J18" s="36">
        <v>92.539557730319459</v>
      </c>
      <c r="K18" s="25">
        <v>0.4885086001333141</v>
      </c>
      <c r="L18" s="36">
        <v>72.234218584073943</v>
      </c>
      <c r="M18" s="59">
        <v>0.98094798534736338</v>
      </c>
      <c r="N18" s="36">
        <v>86.475705896373768</v>
      </c>
      <c r="O18" s="26">
        <v>0.67341165614645693</v>
      </c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</row>
    <row r="19" spans="1:29">
      <c r="A19" s="39" t="s">
        <v>57</v>
      </c>
      <c r="B19" s="36">
        <v>93.900457865194156</v>
      </c>
      <c r="C19" s="25">
        <v>0.53668357490106811</v>
      </c>
      <c r="D19" s="36">
        <v>94.503314306288217</v>
      </c>
      <c r="E19" s="59">
        <v>0.48044914157286089</v>
      </c>
      <c r="F19" s="36">
        <v>91.772361086514138</v>
      </c>
      <c r="G19" s="25">
        <v>0.55516067768123989</v>
      </c>
      <c r="H19" s="36">
        <v>90.741217554898256</v>
      </c>
      <c r="I19" s="59">
        <v>0.52345443478741382</v>
      </c>
      <c r="J19" s="36">
        <v>93.805000952832941</v>
      </c>
      <c r="K19" s="25">
        <v>0.52568084997393782</v>
      </c>
      <c r="L19" s="36">
        <v>87.669398363544843</v>
      </c>
      <c r="M19" s="59">
        <v>0.72244367588859204</v>
      </c>
      <c r="N19" s="36">
        <v>93.896854009797366</v>
      </c>
      <c r="O19" s="26">
        <v>0.49141033497763104</v>
      </c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</row>
    <row r="20" spans="1:29">
      <c r="A20" s="39" t="s">
        <v>97</v>
      </c>
      <c r="B20" s="36">
        <v>64.68534386284594</v>
      </c>
      <c r="C20" s="25">
        <v>0.90884284279154914</v>
      </c>
      <c r="D20" s="36">
        <v>80.892902906024446</v>
      </c>
      <c r="E20" s="59">
        <v>0.7539111479162004</v>
      </c>
      <c r="F20" s="36">
        <v>82.237972117703336</v>
      </c>
      <c r="G20" s="25">
        <v>0.66509744816779603</v>
      </c>
      <c r="H20" s="36">
        <v>81.617596699571678</v>
      </c>
      <c r="I20" s="59">
        <v>0.71613243200211019</v>
      </c>
      <c r="J20" s="36">
        <v>98.229033739282031</v>
      </c>
      <c r="K20" s="25">
        <v>0.22571336063126735</v>
      </c>
      <c r="L20" s="36">
        <v>91.581072127499297</v>
      </c>
      <c r="M20" s="59">
        <v>0.60762852952028101</v>
      </c>
      <c r="N20" s="36">
        <v>98.068299344297401</v>
      </c>
      <c r="O20" s="26">
        <v>0.2345099522002359</v>
      </c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</row>
    <row r="21" spans="1:29">
      <c r="A21" s="39" t="s">
        <v>62</v>
      </c>
      <c r="B21" s="36">
        <v>95.718943201998158</v>
      </c>
      <c r="C21" s="25">
        <v>0.33953432837290026</v>
      </c>
      <c r="D21" s="36">
        <v>83.992465041068655</v>
      </c>
      <c r="E21" s="59">
        <v>0.85110532231195235</v>
      </c>
      <c r="F21" s="36">
        <v>84.409068806817118</v>
      </c>
      <c r="G21" s="25">
        <v>0.81887530547859189</v>
      </c>
      <c r="H21" s="36">
        <v>93.782762263903351</v>
      </c>
      <c r="I21" s="59">
        <v>0.52196898318831897</v>
      </c>
      <c r="J21" s="36">
        <v>97.571675298042663</v>
      </c>
      <c r="K21" s="25">
        <v>0.23256936441883508</v>
      </c>
      <c r="L21" s="36">
        <v>91.02071552542148</v>
      </c>
      <c r="M21" s="59">
        <v>0.57020959177568897</v>
      </c>
      <c r="N21" s="36">
        <v>97.862408985313735</v>
      </c>
      <c r="O21" s="26">
        <v>0.25548761269004255</v>
      </c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</row>
    <row r="22" spans="1:29" ht="14" thickBot="1">
      <c r="A22" s="103" t="s">
        <v>89</v>
      </c>
      <c r="B22" s="38">
        <v>91.25117618969395</v>
      </c>
      <c r="C22" s="31">
        <v>0.38950758359936521</v>
      </c>
      <c r="D22" s="38">
        <v>85.815627092324647</v>
      </c>
      <c r="E22" s="30">
        <v>0.57103282340713901</v>
      </c>
      <c r="F22" s="38">
        <v>88.529934793116027</v>
      </c>
      <c r="G22" s="31">
        <v>0.45171539073164652</v>
      </c>
      <c r="H22" s="38">
        <v>85.335240736558873</v>
      </c>
      <c r="I22" s="30">
        <v>0.52570066059639264</v>
      </c>
      <c r="J22" s="38">
        <v>97.588913745387686</v>
      </c>
      <c r="K22" s="31">
        <v>0.19205120962411551</v>
      </c>
      <c r="L22" s="38">
        <v>90.05114186556294</v>
      </c>
      <c r="M22" s="30">
        <v>0.42066323778917392</v>
      </c>
      <c r="N22" s="38">
        <v>97.142643118231931</v>
      </c>
      <c r="O22" s="33">
        <v>0.24720905863809939</v>
      </c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</row>
    <row r="23" spans="1:29">
      <c r="A23" s="98"/>
      <c r="B23" s="60"/>
      <c r="C23" s="59"/>
      <c r="D23" s="60"/>
      <c r="E23" s="59"/>
      <c r="F23" s="60"/>
      <c r="G23" s="59"/>
      <c r="H23" s="60"/>
      <c r="I23" s="59"/>
      <c r="J23" s="60"/>
      <c r="K23" s="59"/>
      <c r="L23" s="60"/>
      <c r="M23" s="59"/>
      <c r="N23" s="60"/>
      <c r="O23" s="59"/>
      <c r="P23" s="178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</row>
    <row r="24" spans="1:29">
      <c r="A24" s="5" t="s">
        <v>128</v>
      </c>
      <c r="B24" s="60"/>
      <c r="C24" s="59"/>
      <c r="D24" s="60"/>
      <c r="E24" s="59"/>
      <c r="F24" s="60"/>
      <c r="G24" s="59"/>
      <c r="H24" s="60"/>
      <c r="I24" s="59"/>
      <c r="J24" s="60"/>
      <c r="K24" s="59"/>
      <c r="L24" s="60"/>
      <c r="M24" s="59"/>
      <c r="N24" s="60"/>
      <c r="O24" s="59"/>
      <c r="P24" s="1"/>
    </row>
    <row r="25" spans="1:29">
      <c r="A25" s="58" t="s">
        <v>476</v>
      </c>
      <c r="B25" s="60"/>
      <c r="C25" s="59"/>
      <c r="D25" s="60"/>
      <c r="E25" s="59"/>
      <c r="F25" s="60"/>
      <c r="G25" s="59"/>
      <c r="H25" s="60"/>
      <c r="I25" s="59"/>
      <c r="J25" s="60"/>
      <c r="K25" s="59"/>
      <c r="L25" s="60"/>
      <c r="M25" s="59"/>
      <c r="N25" s="60"/>
      <c r="O25" s="59"/>
      <c r="P25" s="1"/>
    </row>
    <row r="26" spans="1:29">
      <c r="A26" s="18"/>
      <c r="B26" s="60"/>
      <c r="C26" s="59"/>
      <c r="D26" s="60"/>
      <c r="E26" s="59"/>
      <c r="F26" s="60"/>
      <c r="G26" s="59"/>
      <c r="H26" s="60"/>
      <c r="I26" s="59"/>
      <c r="J26" s="60"/>
      <c r="K26" s="59"/>
      <c r="L26" s="60"/>
      <c r="M26" s="59"/>
      <c r="N26" s="60"/>
      <c r="O26" s="59"/>
      <c r="P26" s="1"/>
    </row>
    <row r="27" spans="1:29">
      <c r="A27" s="7"/>
    </row>
  </sheetData>
  <sortState xmlns:xlrd2="http://schemas.microsoft.com/office/spreadsheetml/2017/richdata2" ref="A12:O22">
    <sortCondition ref="A12"/>
  </sortState>
  <customSheetViews>
    <customSheetView guid="{C6F97F9E-B600-4C17-894D-590A32101059}" scale="80" showGridLines="0">
      <selection activeCell="A24" sqref="A24"/>
      <pageMargins left="0.7" right="0.7" top="0.75" bottom="0.75" header="0.3" footer="0.3"/>
      <pageSetup paperSize="9" orientation="portrait" r:id="rId1"/>
    </customSheetView>
    <customSheetView guid="{FDFE99BC-6C4F-47A7-A6F0-C356BD0C43CF}" scale="80" showGridLines="0">
      <selection activeCell="A24" sqref="A24"/>
      <pageMargins left="0.7" right="0.7" top="0.75" bottom="0.75" header="0.3" footer="0.3"/>
      <pageSetup paperSize="9" orientation="portrait" r:id="rId2"/>
    </customSheetView>
  </customSheetViews>
  <mergeCells count="8">
    <mergeCell ref="B9:C9"/>
    <mergeCell ref="D9:E9"/>
    <mergeCell ref="F9:G9"/>
    <mergeCell ref="B8:O8"/>
    <mergeCell ref="H9:I9"/>
    <mergeCell ref="J9:K9"/>
    <mergeCell ref="L9:M9"/>
    <mergeCell ref="N9:O9"/>
  </mergeCells>
  <pageMargins left="0.7" right="0.7" top="0.75" bottom="0.75" header="0.3" footer="0.3"/>
  <pageSetup paperSize="9" orientation="portrait"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44"/>
  <dimension ref="A1:BI29"/>
  <sheetViews>
    <sheetView showGridLines="0" topLeftCell="A4" zoomScaleNormal="100" workbookViewId="0"/>
  </sheetViews>
  <sheetFormatPr baseColWidth="10" defaultColWidth="8.83203125" defaultRowHeight="13"/>
  <cols>
    <col min="1" max="1" width="34" style="5" customWidth="1"/>
    <col min="2" max="9" width="10.33203125" style="5" customWidth="1"/>
    <col min="10" max="16384" width="8.83203125" style="5"/>
  </cols>
  <sheetData>
    <row r="1" spans="1:61">
      <c r="A1" s="5" t="str">
        <f ca="1">RIGHT(CELL("Filename",A1),LEN(CELL("Filename",A1))-FIND("]",CELL("Filename",A1)))</f>
        <v>Tabela BMUL.TP.INDUC_ELEM_I3</v>
      </c>
      <c r="J1" s="177" t="s">
        <v>419</v>
      </c>
      <c r="O1" s="196"/>
    </row>
    <row r="2" spans="1:61">
      <c r="A2" s="2"/>
      <c r="J2" s="214" t="s">
        <v>441</v>
      </c>
    </row>
    <row r="3" spans="1:61">
      <c r="A3" s="23" t="s">
        <v>507</v>
      </c>
    </row>
    <row r="4" spans="1:61">
      <c r="A4" s="69" t="s">
        <v>534</v>
      </c>
    </row>
    <row r="5" spans="1:61">
      <c r="A5" s="2"/>
    </row>
    <row r="6" spans="1:61" ht="14" thickBot="1">
      <c r="A6" s="69"/>
    </row>
    <row r="7" spans="1:61" s="40" customFormat="1" ht="15.5" customHeight="1">
      <c r="A7" s="41"/>
      <c r="B7" s="348" t="s">
        <v>377</v>
      </c>
      <c r="C7" s="349"/>
      <c r="D7" s="349"/>
      <c r="E7" s="349"/>
      <c r="F7" s="349"/>
      <c r="G7" s="349"/>
      <c r="H7" s="349"/>
      <c r="I7" s="349"/>
      <c r="J7" s="349"/>
      <c r="K7" s="349"/>
      <c r="L7" s="349"/>
      <c r="M7" s="349"/>
      <c r="N7" s="349"/>
      <c r="O7" s="349"/>
      <c r="P7" s="349"/>
      <c r="Q7" s="349"/>
      <c r="R7" s="349"/>
      <c r="S7" s="349"/>
      <c r="T7" s="349"/>
      <c r="U7" s="349"/>
      <c r="V7" s="349"/>
      <c r="W7" s="349"/>
      <c r="X7" s="349"/>
      <c r="Y7" s="349"/>
      <c r="Z7" s="349"/>
      <c r="AA7" s="349"/>
      <c r="AB7" s="349"/>
      <c r="AC7" s="349"/>
      <c r="AD7" s="349"/>
      <c r="AE7" s="349"/>
      <c r="AF7" s="349"/>
      <c r="AG7" s="349"/>
      <c r="AH7" s="349"/>
      <c r="AI7" s="349"/>
      <c r="AJ7" s="349"/>
      <c r="AK7" s="349"/>
      <c r="AL7" s="349"/>
      <c r="AM7" s="349"/>
      <c r="AN7" s="349"/>
      <c r="AO7" s="349"/>
      <c r="AP7" s="349"/>
      <c r="AQ7" s="349"/>
      <c r="AR7" s="349"/>
      <c r="AS7" s="349"/>
      <c r="AT7" s="349"/>
      <c r="AU7" s="349"/>
      <c r="AV7" s="349"/>
      <c r="AW7" s="349"/>
      <c r="AX7" s="349"/>
      <c r="AY7" s="349"/>
      <c r="AZ7" s="349"/>
      <c r="BA7" s="349"/>
      <c r="BB7" s="349"/>
      <c r="BC7" s="349"/>
      <c r="BD7" s="349"/>
      <c r="BE7" s="349"/>
      <c r="BF7" s="349"/>
      <c r="BG7" s="349"/>
      <c r="BH7" s="349"/>
      <c r="BI7" s="350"/>
    </row>
    <row r="8" spans="1:61" s="40" customFormat="1" ht="30" customHeight="1">
      <c r="A8" s="42"/>
      <c r="B8" s="345" t="s">
        <v>233</v>
      </c>
      <c r="C8" s="346" t="s">
        <v>28</v>
      </c>
      <c r="D8" s="346" t="s">
        <v>28</v>
      </c>
      <c r="E8" s="346" t="s">
        <v>28</v>
      </c>
      <c r="F8" s="346" t="s">
        <v>28</v>
      </c>
      <c r="G8" s="347" t="s">
        <v>28</v>
      </c>
      <c r="H8" s="345" t="s">
        <v>234</v>
      </c>
      <c r="I8" s="346" t="s">
        <v>29</v>
      </c>
      <c r="J8" s="346" t="s">
        <v>29</v>
      </c>
      <c r="K8" s="346" t="s">
        <v>29</v>
      </c>
      <c r="L8" s="346" t="s">
        <v>29</v>
      </c>
      <c r="M8" s="347" t="s">
        <v>29</v>
      </c>
      <c r="N8" s="345" t="s">
        <v>235</v>
      </c>
      <c r="O8" s="346" t="s">
        <v>30</v>
      </c>
      <c r="P8" s="346" t="s">
        <v>30</v>
      </c>
      <c r="Q8" s="346" t="s">
        <v>30</v>
      </c>
      <c r="R8" s="346" t="s">
        <v>30</v>
      </c>
      <c r="S8" s="347" t="s">
        <v>30</v>
      </c>
      <c r="T8" s="345" t="s">
        <v>236</v>
      </c>
      <c r="U8" s="346"/>
      <c r="V8" s="346"/>
      <c r="W8" s="346"/>
      <c r="X8" s="346"/>
      <c r="Y8" s="346"/>
      <c r="Z8" s="345" t="s">
        <v>466</v>
      </c>
      <c r="AA8" s="346" t="s">
        <v>31</v>
      </c>
      <c r="AB8" s="346" t="s">
        <v>31</v>
      </c>
      <c r="AC8" s="346" t="s">
        <v>31</v>
      </c>
      <c r="AD8" s="346" t="s">
        <v>31</v>
      </c>
      <c r="AE8" s="347" t="s">
        <v>31</v>
      </c>
      <c r="AF8" s="346" t="s">
        <v>237</v>
      </c>
      <c r="AG8" s="346" t="s">
        <v>32</v>
      </c>
      <c r="AH8" s="346" t="s">
        <v>32</v>
      </c>
      <c r="AI8" s="346" t="s">
        <v>32</v>
      </c>
      <c r="AJ8" s="346" t="s">
        <v>32</v>
      </c>
      <c r="AK8" s="346" t="s">
        <v>32</v>
      </c>
      <c r="AL8" s="345" t="s">
        <v>238</v>
      </c>
      <c r="AM8" s="346" t="s">
        <v>33</v>
      </c>
      <c r="AN8" s="346" t="s">
        <v>33</v>
      </c>
      <c r="AO8" s="346" t="s">
        <v>33</v>
      </c>
      <c r="AP8" s="346" t="s">
        <v>33</v>
      </c>
      <c r="AQ8" s="347" t="s">
        <v>33</v>
      </c>
      <c r="AR8" s="346" t="s">
        <v>239</v>
      </c>
      <c r="AS8" s="346" t="s">
        <v>34</v>
      </c>
      <c r="AT8" s="346" t="s">
        <v>34</v>
      </c>
      <c r="AU8" s="346" t="s">
        <v>34</v>
      </c>
      <c r="AV8" s="346" t="s">
        <v>34</v>
      </c>
      <c r="AW8" s="346" t="s">
        <v>34</v>
      </c>
      <c r="AX8" s="345" t="s">
        <v>240</v>
      </c>
      <c r="AY8" s="346" t="s">
        <v>35</v>
      </c>
      <c r="AZ8" s="346" t="s">
        <v>35</v>
      </c>
      <c r="BA8" s="346" t="s">
        <v>35</v>
      </c>
      <c r="BB8" s="346" t="s">
        <v>35</v>
      </c>
      <c r="BC8" s="347" t="s">
        <v>35</v>
      </c>
      <c r="BD8" s="346" t="s">
        <v>241</v>
      </c>
      <c r="BE8" s="346" t="s">
        <v>36</v>
      </c>
      <c r="BF8" s="346" t="s">
        <v>36</v>
      </c>
      <c r="BG8" s="346" t="s">
        <v>36</v>
      </c>
      <c r="BH8" s="346" t="s">
        <v>36</v>
      </c>
      <c r="BI8" s="357" t="s">
        <v>36</v>
      </c>
    </row>
    <row r="9" spans="1:61" s="40" customFormat="1" ht="45.5" customHeight="1">
      <c r="A9" s="42"/>
      <c r="B9" s="345" t="s">
        <v>379</v>
      </c>
      <c r="C9" s="346"/>
      <c r="D9" s="345" t="s">
        <v>380</v>
      </c>
      <c r="E9" s="347"/>
      <c r="F9" s="346" t="s">
        <v>243</v>
      </c>
      <c r="G9" s="423"/>
      <c r="H9" s="345" t="s">
        <v>379</v>
      </c>
      <c r="I9" s="346"/>
      <c r="J9" s="345" t="s">
        <v>380</v>
      </c>
      <c r="K9" s="347"/>
      <c r="L9" s="346" t="s">
        <v>243</v>
      </c>
      <c r="M9" s="423"/>
      <c r="N9" s="345" t="s">
        <v>379</v>
      </c>
      <c r="O9" s="346"/>
      <c r="P9" s="345" t="s">
        <v>380</v>
      </c>
      <c r="Q9" s="347"/>
      <c r="R9" s="346" t="s">
        <v>243</v>
      </c>
      <c r="S9" s="423"/>
      <c r="T9" s="345" t="s">
        <v>379</v>
      </c>
      <c r="U9" s="346"/>
      <c r="V9" s="345" t="s">
        <v>380</v>
      </c>
      <c r="W9" s="347"/>
      <c r="X9" s="346" t="s">
        <v>243</v>
      </c>
      <c r="Y9" s="423"/>
      <c r="Z9" s="345" t="s">
        <v>379</v>
      </c>
      <c r="AA9" s="346"/>
      <c r="AB9" s="345" t="s">
        <v>380</v>
      </c>
      <c r="AC9" s="347"/>
      <c r="AD9" s="346" t="s">
        <v>243</v>
      </c>
      <c r="AE9" s="423"/>
      <c r="AF9" s="345" t="s">
        <v>379</v>
      </c>
      <c r="AG9" s="346"/>
      <c r="AH9" s="345" t="s">
        <v>380</v>
      </c>
      <c r="AI9" s="347"/>
      <c r="AJ9" s="346" t="s">
        <v>243</v>
      </c>
      <c r="AK9" s="423"/>
      <c r="AL9" s="345" t="s">
        <v>379</v>
      </c>
      <c r="AM9" s="346"/>
      <c r="AN9" s="345" t="s">
        <v>380</v>
      </c>
      <c r="AO9" s="347"/>
      <c r="AP9" s="346" t="s">
        <v>243</v>
      </c>
      <c r="AQ9" s="423"/>
      <c r="AR9" s="345" t="s">
        <v>379</v>
      </c>
      <c r="AS9" s="346"/>
      <c r="AT9" s="345" t="s">
        <v>380</v>
      </c>
      <c r="AU9" s="347"/>
      <c r="AV9" s="346" t="s">
        <v>243</v>
      </c>
      <c r="AW9" s="423"/>
      <c r="AX9" s="345" t="s">
        <v>379</v>
      </c>
      <c r="AY9" s="346"/>
      <c r="AZ9" s="345" t="s">
        <v>380</v>
      </c>
      <c r="BA9" s="347"/>
      <c r="BB9" s="346" t="s">
        <v>243</v>
      </c>
      <c r="BC9" s="423"/>
      <c r="BD9" s="345" t="s">
        <v>379</v>
      </c>
      <c r="BE9" s="346"/>
      <c r="BF9" s="345" t="s">
        <v>380</v>
      </c>
      <c r="BG9" s="347"/>
      <c r="BH9" s="346" t="s">
        <v>243</v>
      </c>
      <c r="BI9" s="423"/>
    </row>
    <row r="10" spans="1:61">
      <c r="A10" s="116"/>
      <c r="B10" s="19" t="s">
        <v>0</v>
      </c>
      <c r="C10" s="20" t="s">
        <v>485</v>
      </c>
      <c r="D10" s="19" t="s">
        <v>0</v>
      </c>
      <c r="E10" s="21" t="s">
        <v>485</v>
      </c>
      <c r="F10" s="20" t="s">
        <v>496</v>
      </c>
      <c r="G10" s="21" t="s">
        <v>485</v>
      </c>
      <c r="H10" s="19" t="s">
        <v>0</v>
      </c>
      <c r="I10" s="20" t="s">
        <v>485</v>
      </c>
      <c r="J10" s="19" t="s">
        <v>0</v>
      </c>
      <c r="K10" s="21" t="s">
        <v>485</v>
      </c>
      <c r="L10" s="20" t="s">
        <v>496</v>
      </c>
      <c r="M10" s="21" t="s">
        <v>485</v>
      </c>
      <c r="N10" s="19" t="s">
        <v>0</v>
      </c>
      <c r="O10" s="20" t="s">
        <v>485</v>
      </c>
      <c r="P10" s="19" t="s">
        <v>0</v>
      </c>
      <c r="Q10" s="21" t="s">
        <v>485</v>
      </c>
      <c r="R10" s="20" t="s">
        <v>496</v>
      </c>
      <c r="S10" s="21" t="s">
        <v>485</v>
      </c>
      <c r="T10" s="19" t="s">
        <v>0</v>
      </c>
      <c r="U10" s="20" t="s">
        <v>485</v>
      </c>
      <c r="V10" s="19" t="s">
        <v>0</v>
      </c>
      <c r="W10" s="21" t="s">
        <v>485</v>
      </c>
      <c r="X10" s="20" t="s">
        <v>496</v>
      </c>
      <c r="Y10" s="20" t="s">
        <v>485</v>
      </c>
      <c r="Z10" s="19" t="s">
        <v>0</v>
      </c>
      <c r="AA10" s="20" t="s">
        <v>485</v>
      </c>
      <c r="AB10" s="19" t="s">
        <v>0</v>
      </c>
      <c r="AC10" s="21" t="s">
        <v>485</v>
      </c>
      <c r="AD10" s="20" t="s">
        <v>496</v>
      </c>
      <c r="AE10" s="21" t="s">
        <v>485</v>
      </c>
      <c r="AF10" s="20" t="s">
        <v>0</v>
      </c>
      <c r="AG10" s="20" t="s">
        <v>485</v>
      </c>
      <c r="AH10" s="19" t="s">
        <v>0</v>
      </c>
      <c r="AI10" s="21" t="s">
        <v>485</v>
      </c>
      <c r="AJ10" s="20" t="s">
        <v>496</v>
      </c>
      <c r="AK10" s="20" t="s">
        <v>485</v>
      </c>
      <c r="AL10" s="19" t="s">
        <v>0</v>
      </c>
      <c r="AM10" s="20" t="s">
        <v>485</v>
      </c>
      <c r="AN10" s="19" t="s">
        <v>0</v>
      </c>
      <c r="AO10" s="21" t="s">
        <v>485</v>
      </c>
      <c r="AP10" s="20" t="s">
        <v>496</v>
      </c>
      <c r="AQ10" s="21" t="s">
        <v>485</v>
      </c>
      <c r="AR10" s="20" t="s">
        <v>0</v>
      </c>
      <c r="AS10" s="20" t="s">
        <v>485</v>
      </c>
      <c r="AT10" s="19" t="s">
        <v>0</v>
      </c>
      <c r="AU10" s="21" t="s">
        <v>485</v>
      </c>
      <c r="AV10" s="20" t="s">
        <v>496</v>
      </c>
      <c r="AW10" s="20" t="s">
        <v>485</v>
      </c>
      <c r="AX10" s="19" t="s">
        <v>0</v>
      </c>
      <c r="AY10" s="20" t="s">
        <v>485</v>
      </c>
      <c r="AZ10" s="19" t="s">
        <v>0</v>
      </c>
      <c r="BA10" s="21" t="s">
        <v>485</v>
      </c>
      <c r="BB10" s="20" t="s">
        <v>496</v>
      </c>
      <c r="BC10" s="21" t="s">
        <v>485</v>
      </c>
      <c r="BD10" s="20" t="s">
        <v>0</v>
      </c>
      <c r="BE10" s="20" t="s">
        <v>485</v>
      </c>
      <c r="BF10" s="19" t="s">
        <v>0</v>
      </c>
      <c r="BG10" s="21" t="s">
        <v>485</v>
      </c>
      <c r="BH10" s="20" t="s">
        <v>496</v>
      </c>
      <c r="BI10" s="22" t="s">
        <v>485</v>
      </c>
    </row>
    <row r="11" spans="1:61">
      <c r="A11" s="63"/>
      <c r="B11" s="117"/>
      <c r="C11" s="118"/>
      <c r="D11" s="117"/>
      <c r="E11" s="119"/>
      <c r="F11" s="120"/>
      <c r="G11" s="119"/>
      <c r="H11" s="117"/>
      <c r="I11" s="118"/>
      <c r="J11" s="117"/>
      <c r="K11" s="119"/>
      <c r="L11" s="120"/>
      <c r="M11" s="119"/>
      <c r="N11" s="117"/>
      <c r="O11" s="118"/>
      <c r="P11" s="117"/>
      <c r="Q11" s="119"/>
      <c r="R11" s="120"/>
      <c r="S11" s="119"/>
      <c r="T11" s="117"/>
      <c r="U11" s="118"/>
      <c r="V11" s="117"/>
      <c r="W11" s="119"/>
      <c r="X11" s="120"/>
      <c r="Y11" s="118"/>
      <c r="Z11" s="117"/>
      <c r="AA11" s="118"/>
      <c r="AB11" s="117"/>
      <c r="AC11" s="119"/>
      <c r="AD11" s="120"/>
      <c r="AE11" s="119"/>
      <c r="AF11" s="120"/>
      <c r="AG11" s="118"/>
      <c r="AH11" s="117"/>
      <c r="AI11" s="119"/>
      <c r="AJ11" s="120"/>
      <c r="AK11" s="118"/>
      <c r="AL11" s="117"/>
      <c r="AM11" s="118"/>
      <c r="AN11" s="117"/>
      <c r="AO11" s="119"/>
      <c r="AP11" s="120"/>
      <c r="AQ11" s="119"/>
      <c r="AR11" s="120"/>
      <c r="AS11" s="118"/>
      <c r="AT11" s="117"/>
      <c r="AU11" s="119"/>
      <c r="AV11" s="120"/>
      <c r="AW11" s="118"/>
      <c r="AX11" s="117"/>
      <c r="AY11" s="118"/>
      <c r="AZ11" s="117"/>
      <c r="BA11" s="119"/>
      <c r="BB11" s="120"/>
      <c r="BC11" s="119"/>
      <c r="BD11" s="120"/>
      <c r="BE11" s="118"/>
      <c r="BF11" s="117"/>
      <c r="BG11" s="119"/>
      <c r="BH11" s="120"/>
      <c r="BI11" s="121"/>
    </row>
    <row r="12" spans="1:61">
      <c r="A12" s="39" t="s">
        <v>73</v>
      </c>
      <c r="B12" s="36">
        <v>62.448462151120012</v>
      </c>
      <c r="C12" s="59">
        <v>2.654179946598608</v>
      </c>
      <c r="D12" s="36">
        <v>85.809377772087799</v>
      </c>
      <c r="E12" s="25">
        <v>4.9011048919464351</v>
      </c>
      <c r="F12" s="60">
        <v>-23.360916137695312</v>
      </c>
      <c r="G12" s="25">
        <v>5.5736432075500488</v>
      </c>
      <c r="H12" s="36">
        <v>17.21559964124512</v>
      </c>
      <c r="I12" s="59">
        <v>1.8096102417498459</v>
      </c>
      <c r="J12" s="36">
        <v>21.144448822789649</v>
      </c>
      <c r="K12" s="25">
        <v>5.2434217809885899</v>
      </c>
      <c r="L12" s="60">
        <v>-3.9288492202758789</v>
      </c>
      <c r="M12" s="25">
        <v>5.546905517578125</v>
      </c>
      <c r="N12" s="36">
        <v>18.343723798066019</v>
      </c>
      <c r="O12" s="59">
        <v>2.1965089559703461</v>
      </c>
      <c r="P12" s="36">
        <v>28.148534477178629</v>
      </c>
      <c r="Q12" s="25">
        <v>5.9392224735690835</v>
      </c>
      <c r="R12" s="60">
        <v>-9.8048105239868164</v>
      </c>
      <c r="S12" s="25">
        <v>6.3323783874511719</v>
      </c>
      <c r="T12" s="36">
        <v>82.509129040549169</v>
      </c>
      <c r="U12" s="59">
        <v>1.7013370248793571</v>
      </c>
      <c r="V12" s="36">
        <v>98.325168335151474</v>
      </c>
      <c r="W12" s="25">
        <v>1.2332437375705527</v>
      </c>
      <c r="X12" s="60">
        <v>-15.816039085388184</v>
      </c>
      <c r="Y12" s="59">
        <v>2.1012942790985107</v>
      </c>
      <c r="Z12" s="36">
        <v>81.364283710572977</v>
      </c>
      <c r="AA12" s="59">
        <v>2.2042475367255303</v>
      </c>
      <c r="AB12" s="36">
        <v>99.30398050186632</v>
      </c>
      <c r="AC12" s="25">
        <v>0.6954252248257865</v>
      </c>
      <c r="AD12" s="60">
        <v>-17.939697265625</v>
      </c>
      <c r="AE12" s="25">
        <v>2.3113467693328857</v>
      </c>
      <c r="AF12" s="60">
        <v>80.202502143675417</v>
      </c>
      <c r="AG12" s="59">
        <v>2.1300230906252464</v>
      </c>
      <c r="AH12" s="36">
        <v>99.704390142696226</v>
      </c>
      <c r="AI12" s="25">
        <v>0.25162734248209845</v>
      </c>
      <c r="AJ12" s="60">
        <v>-19.501888275146484</v>
      </c>
      <c r="AK12" s="59">
        <v>2.1448345184326172</v>
      </c>
      <c r="AL12" s="36">
        <v>31.991693897186011</v>
      </c>
      <c r="AM12" s="59">
        <v>2.2795083112468024</v>
      </c>
      <c r="AN12" s="36">
        <v>50.343047685085942</v>
      </c>
      <c r="AO12" s="25">
        <v>5.9846821832219925</v>
      </c>
      <c r="AP12" s="60">
        <v>-18.351354598999023</v>
      </c>
      <c r="AQ12" s="25">
        <v>6.404106616973877</v>
      </c>
      <c r="AR12" s="60">
        <v>14.972581017777721</v>
      </c>
      <c r="AS12" s="59">
        <v>1.5838338852563421</v>
      </c>
      <c r="AT12" s="36">
        <v>16.194597685390558</v>
      </c>
      <c r="AU12" s="25">
        <v>5.3007574631292655</v>
      </c>
      <c r="AV12" s="60">
        <v>-1.2220166921615601</v>
      </c>
      <c r="AW12" s="59">
        <v>5.5323195457458496</v>
      </c>
      <c r="AX12" s="36">
        <v>9.0698322370627658</v>
      </c>
      <c r="AY12" s="59">
        <v>1.4586616663191356</v>
      </c>
      <c r="AZ12" s="36">
        <v>3.676304146362869</v>
      </c>
      <c r="BA12" s="25">
        <v>1.7230098602135102</v>
      </c>
      <c r="BB12" s="60">
        <v>5.3935279846191406</v>
      </c>
      <c r="BC12" s="25">
        <v>2.2575333118438721</v>
      </c>
      <c r="BD12" s="60">
        <v>64.397469170831926</v>
      </c>
      <c r="BE12" s="59">
        <v>2.6271438232958659</v>
      </c>
      <c r="BF12" s="36">
        <v>96.727724478228524</v>
      </c>
      <c r="BG12" s="25">
        <v>1.6120800679949914</v>
      </c>
      <c r="BH12" s="60">
        <v>-32.330253601074219</v>
      </c>
      <c r="BI12" s="26">
        <v>3.0823183059692383</v>
      </c>
    </row>
    <row r="13" spans="1:61">
      <c r="A13" s="39" t="s">
        <v>101</v>
      </c>
      <c r="B13" s="36">
        <v>74.451963213406785</v>
      </c>
      <c r="C13" s="59">
        <v>1.8606909314470621</v>
      </c>
      <c r="D13" s="36">
        <v>48.623110471179963</v>
      </c>
      <c r="E13" s="25">
        <v>1.7655378908158486</v>
      </c>
      <c r="F13" s="60">
        <v>25.828853607177734</v>
      </c>
      <c r="G13" s="25">
        <v>2.5650136470794678</v>
      </c>
      <c r="H13" s="36">
        <v>50.744073880486212</v>
      </c>
      <c r="I13" s="59">
        <v>1.8441375967172204</v>
      </c>
      <c r="J13" s="36">
        <v>39.754125530862353</v>
      </c>
      <c r="K13" s="25">
        <v>1.4488610084944997</v>
      </c>
      <c r="L13" s="60">
        <v>10.989948272705078</v>
      </c>
      <c r="M13" s="25">
        <v>2.3452167510986328</v>
      </c>
      <c r="N13" s="36">
        <v>46.606454161771282</v>
      </c>
      <c r="O13" s="59">
        <v>2.1060695974306292</v>
      </c>
      <c r="P13" s="36">
        <v>35.04435521635407</v>
      </c>
      <c r="Q13" s="25">
        <v>1.4268838123441874</v>
      </c>
      <c r="R13" s="60">
        <v>11.562098503112793</v>
      </c>
      <c r="S13" s="25">
        <v>2.543919563293457</v>
      </c>
      <c r="T13" s="36">
        <v>84.380071957466654</v>
      </c>
      <c r="U13" s="59">
        <v>1.844528167699887</v>
      </c>
      <c r="V13" s="36">
        <v>86.890477077092299</v>
      </c>
      <c r="W13" s="25">
        <v>1.0356605433541084</v>
      </c>
      <c r="X13" s="60">
        <v>-2.5104050636291504</v>
      </c>
      <c r="Y13" s="59">
        <v>2.1153905391693115</v>
      </c>
      <c r="Z13" s="36">
        <v>71.630573557859961</v>
      </c>
      <c r="AA13" s="59">
        <v>2.1864754444724985</v>
      </c>
      <c r="AB13" s="36">
        <v>66.299489136063883</v>
      </c>
      <c r="AC13" s="25">
        <v>1.4715386447954075</v>
      </c>
      <c r="AD13" s="60">
        <v>5.3310842514038086</v>
      </c>
      <c r="AE13" s="25">
        <v>2.6355457305908203</v>
      </c>
      <c r="AF13" s="60">
        <v>44.864377955779098</v>
      </c>
      <c r="AG13" s="59">
        <v>2.0201931516653491</v>
      </c>
      <c r="AH13" s="36">
        <v>71.015686613686981</v>
      </c>
      <c r="AI13" s="25">
        <v>1.3195834170186218</v>
      </c>
      <c r="AJ13" s="60">
        <v>-26.151308059692383</v>
      </c>
      <c r="AK13" s="59">
        <v>2.4129817485809326</v>
      </c>
      <c r="AL13" s="36">
        <v>58.749638514187239</v>
      </c>
      <c r="AM13" s="59">
        <v>2.1081799777821302</v>
      </c>
      <c r="AN13" s="36">
        <v>64.665947083249222</v>
      </c>
      <c r="AO13" s="25">
        <v>1.6252995448443015</v>
      </c>
      <c r="AP13" s="60">
        <v>-5.9163084030151367</v>
      </c>
      <c r="AQ13" s="25">
        <v>2.6619582176208496</v>
      </c>
      <c r="AR13" s="60">
        <v>46.930203512023823</v>
      </c>
      <c r="AS13" s="59">
        <v>2.3193779922404736</v>
      </c>
      <c r="AT13" s="36">
        <v>35.054003888164893</v>
      </c>
      <c r="AU13" s="25">
        <v>1.6518474690352998</v>
      </c>
      <c r="AV13" s="60">
        <v>11.876199722290039</v>
      </c>
      <c r="AW13" s="59">
        <v>2.8474750518798828</v>
      </c>
      <c r="AX13" s="36">
        <v>15.99869291965839</v>
      </c>
      <c r="AY13" s="59">
        <v>1.5623022814794025</v>
      </c>
      <c r="AZ13" s="36">
        <v>9.1064063675904112</v>
      </c>
      <c r="BA13" s="25">
        <v>0.9310164728840068</v>
      </c>
      <c r="BB13" s="60">
        <v>6.8922867774963379</v>
      </c>
      <c r="BC13" s="25">
        <v>1.8186753988265991</v>
      </c>
      <c r="BD13" s="60">
        <v>33.098456755994782</v>
      </c>
      <c r="BE13" s="59">
        <v>2.0852235702004847</v>
      </c>
      <c r="BF13" s="36">
        <v>62.649718434836352</v>
      </c>
      <c r="BG13" s="25">
        <v>1.4219292958830296</v>
      </c>
      <c r="BH13" s="60">
        <v>-29.551261901855469</v>
      </c>
      <c r="BI13" s="26">
        <v>2.5238938331604004</v>
      </c>
    </row>
    <row r="14" spans="1:61">
      <c r="A14" s="39" t="s">
        <v>71</v>
      </c>
      <c r="B14" s="36">
        <v>43.560401476837491</v>
      </c>
      <c r="C14" s="59">
        <v>1.8894630755347435</v>
      </c>
      <c r="D14" s="36">
        <v>61.298442718449863</v>
      </c>
      <c r="E14" s="25">
        <v>5.6613805255867389</v>
      </c>
      <c r="F14" s="60">
        <v>-17.738040924072266</v>
      </c>
      <c r="G14" s="25">
        <v>5.968358039855957</v>
      </c>
      <c r="H14" s="36">
        <v>3.4439183832695202</v>
      </c>
      <c r="I14" s="59">
        <v>0.67526434111350031</v>
      </c>
      <c r="J14" s="36">
        <v>4.5964281651919388</v>
      </c>
      <c r="K14" s="25">
        <v>1.8011744908644127</v>
      </c>
      <c r="L14" s="60">
        <v>-1.1525098085403442</v>
      </c>
      <c r="M14" s="25">
        <v>1.9235934019088745</v>
      </c>
      <c r="N14" s="36">
        <v>6.9113933652493369</v>
      </c>
      <c r="O14" s="59">
        <v>0.79742502203000354</v>
      </c>
      <c r="P14" s="36">
        <v>12.776215468632991</v>
      </c>
      <c r="Q14" s="25">
        <v>3.7888414736332878</v>
      </c>
      <c r="R14" s="60">
        <v>-5.8648219108581543</v>
      </c>
      <c r="S14" s="25">
        <v>3.8718478679656982</v>
      </c>
      <c r="T14" s="36">
        <v>83.814087834659205</v>
      </c>
      <c r="U14" s="59">
        <v>1.3954646195476454</v>
      </c>
      <c r="V14" s="36">
        <v>98.446028745500286</v>
      </c>
      <c r="W14" s="25">
        <v>1.5488054040712624</v>
      </c>
      <c r="X14" s="60">
        <v>-14.631940841674805</v>
      </c>
      <c r="Y14" s="59">
        <v>2.0847349166870117</v>
      </c>
      <c r="Z14" s="36">
        <v>61.005122558875087</v>
      </c>
      <c r="AA14" s="59">
        <v>2.0741917629657438</v>
      </c>
      <c r="AB14" s="36">
        <v>94.499957629563326</v>
      </c>
      <c r="AC14" s="25">
        <v>3.1904301138147524</v>
      </c>
      <c r="AD14" s="60">
        <v>-33.494834899902344</v>
      </c>
      <c r="AE14" s="25">
        <v>3.8054060935974121</v>
      </c>
      <c r="AF14" s="60">
        <v>58.460119091577347</v>
      </c>
      <c r="AG14" s="59">
        <v>2.193313081277938</v>
      </c>
      <c r="AH14" s="36">
        <v>93.006572404117748</v>
      </c>
      <c r="AI14" s="25">
        <v>2.8239935544031245</v>
      </c>
      <c r="AJ14" s="60">
        <v>-34.546451568603516</v>
      </c>
      <c r="AK14" s="59">
        <v>3.5756905078887939</v>
      </c>
      <c r="AL14" s="36">
        <v>39.569259537832068</v>
      </c>
      <c r="AM14" s="59">
        <v>1.7381141406138219</v>
      </c>
      <c r="AN14" s="36">
        <v>72.798228377454919</v>
      </c>
      <c r="AO14" s="25">
        <v>5.0508179502838075</v>
      </c>
      <c r="AP14" s="60">
        <v>-33.228969573974609</v>
      </c>
      <c r="AQ14" s="25">
        <v>5.3415169715881348</v>
      </c>
      <c r="AR14" s="60">
        <v>12.03412592776548</v>
      </c>
      <c r="AS14" s="59">
        <v>1.1583430486547894</v>
      </c>
      <c r="AT14" s="36">
        <v>10.83101928188489</v>
      </c>
      <c r="AU14" s="25">
        <v>3.7123177049872171</v>
      </c>
      <c r="AV14" s="60">
        <v>1.2031066417694092</v>
      </c>
      <c r="AW14" s="59">
        <v>3.8888380527496338</v>
      </c>
      <c r="AX14" s="36">
        <v>23.239421703253001</v>
      </c>
      <c r="AY14" s="59">
        <v>2.0174561685946779</v>
      </c>
      <c r="AZ14" s="36">
        <v>59.858616075901253</v>
      </c>
      <c r="BA14" s="25">
        <v>5.8610677957877568</v>
      </c>
      <c r="BB14" s="60">
        <v>-36.619194030761719</v>
      </c>
      <c r="BC14" s="25">
        <v>6.1985678672790527</v>
      </c>
      <c r="BD14" s="60">
        <v>68.855374303439973</v>
      </c>
      <c r="BE14" s="59">
        <v>1.8098944476443022</v>
      </c>
      <c r="BF14" s="36">
        <v>97.998691967281985</v>
      </c>
      <c r="BG14" s="25">
        <v>2.0168981676422626</v>
      </c>
      <c r="BH14" s="60">
        <v>-29.143318176269531</v>
      </c>
      <c r="BI14" s="26">
        <v>2.709907054901123</v>
      </c>
    </row>
    <row r="15" spans="1:61">
      <c r="A15" s="39" t="s">
        <v>68</v>
      </c>
      <c r="B15" s="36">
        <v>63.235206493014459</v>
      </c>
      <c r="C15" s="59">
        <v>1.3733558697989465</v>
      </c>
      <c r="D15" s="36">
        <v>61.56272979961701</v>
      </c>
      <c r="E15" s="25">
        <v>4.4741964600504689</v>
      </c>
      <c r="F15" s="60">
        <v>1.6724766492843628</v>
      </c>
      <c r="G15" s="25">
        <v>4.6802287101745605</v>
      </c>
      <c r="H15" s="36">
        <v>23.88265085061602</v>
      </c>
      <c r="I15" s="59">
        <v>1.1600741259147656</v>
      </c>
      <c r="J15" s="36">
        <v>52.110054974833567</v>
      </c>
      <c r="K15" s="25">
        <v>5.1098249671100788</v>
      </c>
      <c r="L15" s="60">
        <v>-28.22740364074707</v>
      </c>
      <c r="M15" s="25">
        <v>5.2398552894592285</v>
      </c>
      <c r="N15" s="36">
        <v>12.84862172342725</v>
      </c>
      <c r="O15" s="59">
        <v>0.93207850059342801</v>
      </c>
      <c r="P15" s="36">
        <v>30.045342969440661</v>
      </c>
      <c r="Q15" s="25">
        <v>4.2389221718004766</v>
      </c>
      <c r="R15" s="60">
        <v>-17.196722030639648</v>
      </c>
      <c r="S15" s="25">
        <v>4.3401880264282227</v>
      </c>
      <c r="T15" s="36">
        <v>79.913679059014072</v>
      </c>
      <c r="U15" s="59">
        <v>0.98935369841728393</v>
      </c>
      <c r="V15" s="36">
        <v>97.813754034851939</v>
      </c>
      <c r="W15" s="25">
        <v>1.3502011368786349</v>
      </c>
      <c r="X15" s="60">
        <v>-17.900075912475586</v>
      </c>
      <c r="Y15" s="59">
        <v>1.6738768815994263</v>
      </c>
      <c r="Z15" s="36">
        <v>80.917149419941239</v>
      </c>
      <c r="AA15" s="59">
        <v>1.4066128574637979</v>
      </c>
      <c r="AB15" s="36">
        <v>88.928557304704</v>
      </c>
      <c r="AC15" s="25">
        <v>3.1935071828134656</v>
      </c>
      <c r="AD15" s="60">
        <v>-8.0114078521728516</v>
      </c>
      <c r="AE15" s="25">
        <v>3.4895627498626709</v>
      </c>
      <c r="AF15" s="60">
        <v>55.772039616967362</v>
      </c>
      <c r="AG15" s="59">
        <v>1.406091878582292</v>
      </c>
      <c r="AH15" s="36">
        <v>68.606109645236728</v>
      </c>
      <c r="AI15" s="25">
        <v>3.7559061781555014</v>
      </c>
      <c r="AJ15" s="60">
        <v>-12.834070205688477</v>
      </c>
      <c r="AK15" s="59">
        <v>4.0104770660400391</v>
      </c>
      <c r="AL15" s="36">
        <v>48.214756553985247</v>
      </c>
      <c r="AM15" s="59">
        <v>1.3367958403211158</v>
      </c>
      <c r="AN15" s="36">
        <v>66.049405009103623</v>
      </c>
      <c r="AO15" s="25">
        <v>4.1245399859946037</v>
      </c>
      <c r="AP15" s="60">
        <v>-17.834648132324219</v>
      </c>
      <c r="AQ15" s="25">
        <v>4.3357644081115723</v>
      </c>
      <c r="AR15" s="60">
        <v>55.754619772738707</v>
      </c>
      <c r="AS15" s="59">
        <v>1.8991680383714873</v>
      </c>
      <c r="AT15" s="36">
        <v>63.431281785424957</v>
      </c>
      <c r="AU15" s="25">
        <v>4.2015026050781685</v>
      </c>
      <c r="AV15" s="60">
        <v>-7.6766619682312012</v>
      </c>
      <c r="AW15" s="59">
        <v>4.6107983589172363</v>
      </c>
      <c r="AX15" s="36">
        <v>32.559462085417707</v>
      </c>
      <c r="AY15" s="59">
        <v>1.5276556933832781</v>
      </c>
      <c r="AZ15" s="36">
        <v>81.557649561833443</v>
      </c>
      <c r="BA15" s="25">
        <v>3.5548358484325187</v>
      </c>
      <c r="BB15" s="60">
        <v>-48.998188018798828</v>
      </c>
      <c r="BC15" s="25">
        <v>3.8691847324371338</v>
      </c>
      <c r="BD15" s="60">
        <v>76.267353294864165</v>
      </c>
      <c r="BE15" s="59">
        <v>1.5686645017257064</v>
      </c>
      <c r="BF15" s="36">
        <v>95.663055080468652</v>
      </c>
      <c r="BG15" s="25">
        <v>2.0273310918784189</v>
      </c>
      <c r="BH15" s="60">
        <v>-19.395702362060547</v>
      </c>
      <c r="BI15" s="26">
        <v>2.5633533000946045</v>
      </c>
    </row>
    <row r="16" spans="1:61">
      <c r="A16" s="39" t="s">
        <v>96</v>
      </c>
      <c r="B16" s="36">
        <v>35.730275633073042</v>
      </c>
      <c r="C16" s="59">
        <v>1.5002341352851691</v>
      </c>
      <c r="D16" s="36">
        <v>44.179859841897581</v>
      </c>
      <c r="E16" s="25">
        <v>1.0382201223723966</v>
      </c>
      <c r="F16" s="60">
        <v>-8.4495840072631836</v>
      </c>
      <c r="G16" s="25">
        <v>1.8244460821151733</v>
      </c>
      <c r="H16" s="36">
        <v>7.361391492465323</v>
      </c>
      <c r="I16" s="59">
        <v>0.76059996630096616</v>
      </c>
      <c r="J16" s="36">
        <v>4.8881439016604142</v>
      </c>
      <c r="K16" s="25">
        <v>0.39608969903607338</v>
      </c>
      <c r="L16" s="60">
        <v>2.4732475280761719</v>
      </c>
      <c r="M16" s="25">
        <v>0.85755431652069092</v>
      </c>
      <c r="N16" s="36">
        <v>10.777426012781699</v>
      </c>
      <c r="O16" s="59">
        <v>0.81297017179906539</v>
      </c>
      <c r="P16" s="36">
        <v>23.182285591739941</v>
      </c>
      <c r="Q16" s="25">
        <v>0.8599644802558809</v>
      </c>
      <c r="R16" s="60">
        <v>-12.40485954284668</v>
      </c>
      <c r="S16" s="25">
        <v>1.1834100484848022</v>
      </c>
      <c r="T16" s="36">
        <v>78.556206707048318</v>
      </c>
      <c r="U16" s="59">
        <v>1.3955430518051659</v>
      </c>
      <c r="V16" s="36">
        <v>90.716879238847795</v>
      </c>
      <c r="W16" s="25">
        <v>0.57572247906564</v>
      </c>
      <c r="X16" s="60">
        <v>-12.160672187805176</v>
      </c>
      <c r="Y16" s="59">
        <v>1.5096346139907837</v>
      </c>
      <c r="Z16" s="36">
        <v>42.025096052777862</v>
      </c>
      <c r="AA16" s="59">
        <v>1.5309347467341361</v>
      </c>
      <c r="AB16" s="36">
        <v>69.480461894255143</v>
      </c>
      <c r="AC16" s="25">
        <v>1.021216485086309</v>
      </c>
      <c r="AD16" s="60">
        <v>-27.455366134643555</v>
      </c>
      <c r="AE16" s="25">
        <v>1.8402837514877319</v>
      </c>
      <c r="AF16" s="60">
        <v>18.219143072954761</v>
      </c>
      <c r="AG16" s="59">
        <v>1.1907881163737886</v>
      </c>
      <c r="AH16" s="36">
        <v>75.448886073475421</v>
      </c>
      <c r="AI16" s="25">
        <v>0.90328536939741177</v>
      </c>
      <c r="AJ16" s="60">
        <v>-57.229743957519531</v>
      </c>
      <c r="AK16" s="59">
        <v>1.4946240186691284</v>
      </c>
      <c r="AL16" s="36">
        <v>53.244093308601087</v>
      </c>
      <c r="AM16" s="59">
        <v>1.6322078539164604</v>
      </c>
      <c r="AN16" s="36">
        <v>62.219502640346178</v>
      </c>
      <c r="AO16" s="25">
        <v>0.99838729415159189</v>
      </c>
      <c r="AP16" s="60">
        <v>-8.9754095077514648</v>
      </c>
      <c r="AQ16" s="25">
        <v>1.9133425951004028</v>
      </c>
      <c r="AR16" s="60">
        <v>25.67523099332951</v>
      </c>
      <c r="AS16" s="59">
        <v>1.3062821842903789</v>
      </c>
      <c r="AT16" s="36">
        <v>16.798279442814909</v>
      </c>
      <c r="AU16" s="25">
        <v>0.61715233134539937</v>
      </c>
      <c r="AV16" s="60">
        <v>8.8769512176513672</v>
      </c>
      <c r="AW16" s="59">
        <v>1.4447318315505981</v>
      </c>
      <c r="AX16" s="36">
        <v>11.0364545624932</v>
      </c>
      <c r="AY16" s="59">
        <v>0.77341852169537328</v>
      </c>
      <c r="AZ16" s="36">
        <v>3.3850283358986379</v>
      </c>
      <c r="BA16" s="25">
        <v>0.3608563082507471</v>
      </c>
      <c r="BB16" s="60">
        <v>7.6514263153076172</v>
      </c>
      <c r="BC16" s="25">
        <v>0.85345971584320068</v>
      </c>
      <c r="BD16" s="60">
        <v>46.745693321837287</v>
      </c>
      <c r="BE16" s="59">
        <v>1.4092263652520967</v>
      </c>
      <c r="BF16" s="36">
        <v>91.444618506928904</v>
      </c>
      <c r="BG16" s="25">
        <v>0.4904380052629545</v>
      </c>
      <c r="BH16" s="60">
        <v>-44.698925018310547</v>
      </c>
      <c r="BI16" s="26">
        <v>1.492128849029541</v>
      </c>
    </row>
    <row r="17" spans="1:61">
      <c r="A17" s="12" t="s">
        <v>59</v>
      </c>
      <c r="B17" s="313">
        <v>76.209953593507279</v>
      </c>
      <c r="C17" s="314">
        <v>1.4072212338212595</v>
      </c>
      <c r="D17" s="313">
        <v>76.45340213626281</v>
      </c>
      <c r="E17" s="315">
        <v>1.0926471720911004</v>
      </c>
      <c r="F17" s="316">
        <v>-0.24344854056835175</v>
      </c>
      <c r="G17" s="315">
        <v>1.7816143035888672</v>
      </c>
      <c r="H17" s="313">
        <v>30.491129507190539</v>
      </c>
      <c r="I17" s="314">
        <v>1.4757995333479417</v>
      </c>
      <c r="J17" s="313">
        <v>45.652777657258767</v>
      </c>
      <c r="K17" s="315">
        <v>1.1502631392098288</v>
      </c>
      <c r="L17" s="316">
        <v>-15.161647796630859</v>
      </c>
      <c r="M17" s="315">
        <v>1.8711198568344116</v>
      </c>
      <c r="N17" s="313">
        <v>24.868702331989908</v>
      </c>
      <c r="O17" s="314">
        <v>1.5646280263060668</v>
      </c>
      <c r="P17" s="313">
        <v>39.020293000867433</v>
      </c>
      <c r="Q17" s="315">
        <v>1.1464840446473321</v>
      </c>
      <c r="R17" s="316">
        <v>-14.151590347290039</v>
      </c>
      <c r="S17" s="315">
        <v>1.9397130012512207</v>
      </c>
      <c r="T17" s="313">
        <v>74.316721056515277</v>
      </c>
      <c r="U17" s="314">
        <v>1.4293300629981729</v>
      </c>
      <c r="V17" s="313">
        <v>95.387546774916188</v>
      </c>
      <c r="W17" s="315">
        <v>0.41522076232168598</v>
      </c>
      <c r="X17" s="316">
        <v>-21.070825576782227</v>
      </c>
      <c r="Y17" s="314">
        <v>1.4884195327758789</v>
      </c>
      <c r="Z17" s="313">
        <v>79.888095688183441</v>
      </c>
      <c r="AA17" s="314">
        <v>1.3225317347753049</v>
      </c>
      <c r="AB17" s="313">
        <v>89.933688848015052</v>
      </c>
      <c r="AC17" s="315">
        <v>0.71683938658851787</v>
      </c>
      <c r="AD17" s="316">
        <v>-10.04559326171875</v>
      </c>
      <c r="AE17" s="315">
        <v>1.504310131072998</v>
      </c>
      <c r="AF17" s="316">
        <v>50.611701265059907</v>
      </c>
      <c r="AG17" s="314">
        <v>1.6983721913168528</v>
      </c>
      <c r="AH17" s="313">
        <v>75.190283499264567</v>
      </c>
      <c r="AI17" s="315">
        <v>1.0028405907474169</v>
      </c>
      <c r="AJ17" s="316">
        <v>-24.578582763671875</v>
      </c>
      <c r="AK17" s="314">
        <v>1.9723482131958008</v>
      </c>
      <c r="AL17" s="313">
        <v>48.719132211990477</v>
      </c>
      <c r="AM17" s="314">
        <v>1.5000940098183166</v>
      </c>
      <c r="AN17" s="313">
        <v>48.497598450859307</v>
      </c>
      <c r="AO17" s="315">
        <v>1.1235251447122663</v>
      </c>
      <c r="AP17" s="316">
        <v>0.22153376042842865</v>
      </c>
      <c r="AQ17" s="315">
        <v>1.8741906881332397</v>
      </c>
      <c r="AR17" s="316">
        <v>40.45023891842672</v>
      </c>
      <c r="AS17" s="314">
        <v>1.6224418944067101</v>
      </c>
      <c r="AT17" s="313">
        <v>35.5338497771533</v>
      </c>
      <c r="AU17" s="315">
        <v>1.0781995642542634</v>
      </c>
      <c r="AV17" s="316">
        <v>4.916388988494873</v>
      </c>
      <c r="AW17" s="314">
        <v>1.9480328559875488</v>
      </c>
      <c r="AX17" s="313">
        <v>12.14598215148092</v>
      </c>
      <c r="AY17" s="314">
        <v>1.0620728464165039</v>
      </c>
      <c r="AZ17" s="313">
        <v>19.390510666429162</v>
      </c>
      <c r="BA17" s="315">
        <v>0.97997008932078677</v>
      </c>
      <c r="BB17" s="316">
        <v>-7.2445282936096191</v>
      </c>
      <c r="BC17" s="315">
        <v>1.4451090097427368</v>
      </c>
      <c r="BD17" s="316">
        <v>43.919408686026578</v>
      </c>
      <c r="BE17" s="314">
        <v>1.4744075109052432</v>
      </c>
      <c r="BF17" s="313">
        <v>78.410229518584302</v>
      </c>
      <c r="BG17" s="315">
        <v>1.012656472555163</v>
      </c>
      <c r="BH17" s="316">
        <v>-34.490821838378906</v>
      </c>
      <c r="BI17" s="317">
        <v>1.788672924041748</v>
      </c>
    </row>
    <row r="18" spans="1:61">
      <c r="A18" s="39" t="s">
        <v>70</v>
      </c>
      <c r="B18" s="36">
        <v>30.985952646096241</v>
      </c>
      <c r="C18" s="59">
        <v>1.6210769005899592</v>
      </c>
      <c r="D18" s="36">
        <v>41.545451050365848</v>
      </c>
      <c r="E18" s="25">
        <v>1.3181003738245971</v>
      </c>
      <c r="F18" s="60">
        <v>-10.55949878692627</v>
      </c>
      <c r="G18" s="25">
        <v>2.089324951171875</v>
      </c>
      <c r="H18" s="36">
        <v>11.275801166346209</v>
      </c>
      <c r="I18" s="59">
        <v>1.3088838005800756</v>
      </c>
      <c r="J18" s="36">
        <v>14.89312535967326</v>
      </c>
      <c r="K18" s="25">
        <v>1.0204703900736649</v>
      </c>
      <c r="L18" s="60">
        <v>-3.6173241138458252</v>
      </c>
      <c r="M18" s="25">
        <v>1.659679651260376</v>
      </c>
      <c r="N18" s="36">
        <v>7.1587316056710097</v>
      </c>
      <c r="O18" s="59">
        <v>1.1858203929480517</v>
      </c>
      <c r="P18" s="36">
        <v>19.461349509170081</v>
      </c>
      <c r="Q18" s="25">
        <v>0.99053370886430725</v>
      </c>
      <c r="R18" s="60">
        <v>-12.302618026733398</v>
      </c>
      <c r="S18" s="25">
        <v>1.5450977087020874</v>
      </c>
      <c r="T18" s="36">
        <v>69.124964349365499</v>
      </c>
      <c r="U18" s="59">
        <v>1.7446591111679777</v>
      </c>
      <c r="V18" s="36">
        <v>96.814508578809793</v>
      </c>
      <c r="W18" s="25">
        <v>0.44349735488677483</v>
      </c>
      <c r="X18" s="60">
        <v>-27.689544677734375</v>
      </c>
      <c r="Y18" s="59">
        <v>1.8001458644866943</v>
      </c>
      <c r="Z18" s="36">
        <v>66.016799549719892</v>
      </c>
      <c r="AA18" s="59">
        <v>1.7704843572816851</v>
      </c>
      <c r="AB18" s="36">
        <v>90.914740802413746</v>
      </c>
      <c r="AC18" s="25">
        <v>0.75969219431977952</v>
      </c>
      <c r="AD18" s="60">
        <v>-24.897941589355469</v>
      </c>
      <c r="AE18" s="25">
        <v>1.9265894889831543</v>
      </c>
      <c r="AF18" s="60">
        <v>29.199909048951071</v>
      </c>
      <c r="AG18" s="59">
        <v>1.6294283586983123</v>
      </c>
      <c r="AH18" s="36">
        <v>77.838055148810767</v>
      </c>
      <c r="AI18" s="25">
        <v>1.0074781223963223</v>
      </c>
      <c r="AJ18" s="60">
        <v>-48.638145446777344</v>
      </c>
      <c r="AK18" s="59">
        <v>1.9157371520996094</v>
      </c>
      <c r="AL18" s="36">
        <v>29.074004514606379</v>
      </c>
      <c r="AM18" s="59">
        <v>1.6146214689409941</v>
      </c>
      <c r="AN18" s="36">
        <v>31.521791932910421</v>
      </c>
      <c r="AO18" s="25">
        <v>1.2422399369380055</v>
      </c>
      <c r="AP18" s="60">
        <v>-2.4477875232696533</v>
      </c>
      <c r="AQ18" s="25">
        <v>2.0371947288513184</v>
      </c>
      <c r="AR18" s="60">
        <v>10.02268728436591</v>
      </c>
      <c r="AS18" s="59">
        <v>1.2960014934629556</v>
      </c>
      <c r="AT18" s="36">
        <v>6.6807775409185144</v>
      </c>
      <c r="AU18" s="25">
        <v>0.50684494073338493</v>
      </c>
      <c r="AV18" s="60">
        <v>3.341909646987915</v>
      </c>
      <c r="AW18" s="59">
        <v>1.3915860652923584</v>
      </c>
      <c r="AX18" s="36">
        <v>9.5641695474317032</v>
      </c>
      <c r="AY18" s="59">
        <v>1.1521027818269916</v>
      </c>
      <c r="AZ18" s="36">
        <v>21.111196081533819</v>
      </c>
      <c r="BA18" s="25">
        <v>1.1387987093982073</v>
      </c>
      <c r="BB18" s="60">
        <v>-11.547026634216309</v>
      </c>
      <c r="BC18" s="25">
        <v>1.6199393272399902</v>
      </c>
      <c r="BD18" s="60">
        <v>69.987902355017624</v>
      </c>
      <c r="BE18" s="59">
        <v>1.7949472851739945</v>
      </c>
      <c r="BF18" s="36">
        <v>99.45241884243859</v>
      </c>
      <c r="BG18" s="25">
        <v>0.18744964495997457</v>
      </c>
      <c r="BH18" s="60">
        <v>-29.464515686035156</v>
      </c>
      <c r="BI18" s="26">
        <v>1.8047086000442505</v>
      </c>
    </row>
    <row r="19" spans="1:61">
      <c r="A19" s="39" t="s">
        <v>57</v>
      </c>
      <c r="B19" s="36">
        <v>77.992777514424887</v>
      </c>
      <c r="C19" s="59">
        <v>1.3625669337312301</v>
      </c>
      <c r="D19" s="36">
        <v>86.666712996144312</v>
      </c>
      <c r="E19" s="25">
        <v>2.7052575993131014</v>
      </c>
      <c r="F19" s="60">
        <v>-8.6739358901977539</v>
      </c>
      <c r="G19" s="25">
        <v>3.0290274620056152</v>
      </c>
      <c r="H19" s="36">
        <v>57.354465310961302</v>
      </c>
      <c r="I19" s="59">
        <v>1.3883624725350774</v>
      </c>
      <c r="J19" s="36">
        <v>48.205638218035119</v>
      </c>
      <c r="K19" s="25">
        <v>4.828480783199665</v>
      </c>
      <c r="L19" s="60">
        <v>9.1488275527954102</v>
      </c>
      <c r="M19" s="25">
        <v>5.0241193771362305</v>
      </c>
      <c r="N19" s="36">
        <v>45.692955195764192</v>
      </c>
      <c r="O19" s="59">
        <v>1.7821547371099347</v>
      </c>
      <c r="P19" s="36">
        <v>37.42017795274171</v>
      </c>
      <c r="Q19" s="25">
        <v>4.9954212736992432</v>
      </c>
      <c r="R19" s="60">
        <v>8.2727775573730469</v>
      </c>
      <c r="S19" s="25">
        <v>5.3038015365600586</v>
      </c>
      <c r="T19" s="36">
        <v>74.94376940317045</v>
      </c>
      <c r="U19" s="59">
        <v>1.5511333238835694</v>
      </c>
      <c r="V19" s="36">
        <v>90.561981706731302</v>
      </c>
      <c r="W19" s="25">
        <v>2.5133196854035504</v>
      </c>
      <c r="X19" s="60">
        <v>-15.618212699890137</v>
      </c>
      <c r="Y19" s="59">
        <v>2.9534370899200439</v>
      </c>
      <c r="Z19" s="36">
        <v>69.858892467742422</v>
      </c>
      <c r="AA19" s="59">
        <v>1.3737821647534041</v>
      </c>
      <c r="AB19" s="36">
        <v>80.014840906084956</v>
      </c>
      <c r="AC19" s="25">
        <v>3.0513184206299293</v>
      </c>
      <c r="AD19" s="60">
        <v>-10.155948638916016</v>
      </c>
      <c r="AE19" s="25">
        <v>3.3463146686553955</v>
      </c>
      <c r="AF19" s="60">
        <v>71.759673176508272</v>
      </c>
      <c r="AG19" s="59">
        <v>1.561571948844914</v>
      </c>
      <c r="AH19" s="36">
        <v>80.152481273067991</v>
      </c>
      <c r="AI19" s="25">
        <v>4.05135049720033</v>
      </c>
      <c r="AJ19" s="60">
        <v>-8.3928079605102539</v>
      </c>
      <c r="AK19" s="59">
        <v>4.3418831825256348</v>
      </c>
      <c r="AL19" s="36">
        <v>71.103656731286918</v>
      </c>
      <c r="AM19" s="59">
        <v>1.6416663534966034</v>
      </c>
      <c r="AN19" s="36">
        <v>83.373696909570754</v>
      </c>
      <c r="AO19" s="25">
        <v>2.662481095193745</v>
      </c>
      <c r="AP19" s="60">
        <v>-12.270040512084961</v>
      </c>
      <c r="AQ19" s="25">
        <v>3.1279184818267822</v>
      </c>
      <c r="AR19" s="60">
        <v>83.363505214381945</v>
      </c>
      <c r="AS19" s="59">
        <v>1.1105613135747057</v>
      </c>
      <c r="AT19" s="36">
        <v>82.707202983737446</v>
      </c>
      <c r="AU19" s="25">
        <v>3.3643348877257853</v>
      </c>
      <c r="AV19" s="60">
        <v>0.65630221366882324</v>
      </c>
      <c r="AW19" s="59">
        <v>3.542893648147583</v>
      </c>
      <c r="AX19" s="36">
        <v>55.375074051616423</v>
      </c>
      <c r="AY19" s="59">
        <v>1.4866639073922203</v>
      </c>
      <c r="AZ19" s="36">
        <v>55.966138619339972</v>
      </c>
      <c r="BA19" s="25">
        <v>4.4007362991723289</v>
      </c>
      <c r="BB19" s="60">
        <v>-0.59106457233428955</v>
      </c>
      <c r="BC19" s="25">
        <v>4.6450672149658203</v>
      </c>
      <c r="BD19" s="60">
        <v>80.231846449917015</v>
      </c>
      <c r="BE19" s="59">
        <v>1.1303472631886724</v>
      </c>
      <c r="BF19" s="36">
        <v>97.373858534938392</v>
      </c>
      <c r="BG19" s="25">
        <v>1.4859193883298543</v>
      </c>
      <c r="BH19" s="60">
        <v>-17.142011642456055</v>
      </c>
      <c r="BI19" s="26">
        <v>1.8669872283935547</v>
      </c>
    </row>
    <row r="20" spans="1:61">
      <c r="A20" s="39" t="s">
        <v>97</v>
      </c>
      <c r="B20" s="36">
        <v>89.744185060463479</v>
      </c>
      <c r="C20" s="59">
        <v>1.0381869824603354</v>
      </c>
      <c r="D20" s="36">
        <v>79.255280854103248</v>
      </c>
      <c r="E20" s="25">
        <v>4.0184564028899983</v>
      </c>
      <c r="F20" s="60">
        <v>10.488903999328613</v>
      </c>
      <c r="G20" s="25">
        <v>4.1504006385803223</v>
      </c>
      <c r="H20" s="36">
        <v>57.639741391269993</v>
      </c>
      <c r="I20" s="59">
        <v>1.6879694665109803</v>
      </c>
      <c r="J20" s="36">
        <v>54.975112595815048</v>
      </c>
      <c r="K20" s="25">
        <v>4.5014143690646442</v>
      </c>
      <c r="L20" s="60">
        <v>2.6646287441253662</v>
      </c>
      <c r="M20" s="25">
        <v>4.8074913024902344</v>
      </c>
      <c r="N20" s="36">
        <v>31.43644206271977</v>
      </c>
      <c r="O20" s="59">
        <v>1.7964020985967954</v>
      </c>
      <c r="P20" s="36">
        <v>36.441860211742558</v>
      </c>
      <c r="Q20" s="25">
        <v>3.9490243405606873</v>
      </c>
      <c r="R20" s="60">
        <v>-5.0054183006286621</v>
      </c>
      <c r="S20" s="25">
        <v>4.3384160995483398</v>
      </c>
      <c r="T20" s="36">
        <v>89.250417234770111</v>
      </c>
      <c r="U20" s="59">
        <v>1.1057881633430213</v>
      </c>
      <c r="V20" s="36">
        <v>87.135483304801099</v>
      </c>
      <c r="W20" s="25">
        <v>3.0660254804090954</v>
      </c>
      <c r="X20" s="60">
        <v>2.114933967590332</v>
      </c>
      <c r="Y20" s="59">
        <v>3.2593374252319336</v>
      </c>
      <c r="Z20" s="36">
        <v>80.964845322474545</v>
      </c>
      <c r="AA20" s="59">
        <v>1.2126116310991977</v>
      </c>
      <c r="AB20" s="36">
        <v>84.547248504282237</v>
      </c>
      <c r="AC20" s="25">
        <v>3.0550530271370913</v>
      </c>
      <c r="AD20" s="60">
        <v>-3.5824031829833984</v>
      </c>
      <c r="AE20" s="25">
        <v>3.286909818649292</v>
      </c>
      <c r="AF20" s="60">
        <v>82.558050251292443</v>
      </c>
      <c r="AG20" s="59">
        <v>1.4856147541057274</v>
      </c>
      <c r="AH20" s="36">
        <v>87.165579344424373</v>
      </c>
      <c r="AI20" s="25">
        <v>2.9183222964833857</v>
      </c>
      <c r="AJ20" s="60">
        <v>-4.6075291633605957</v>
      </c>
      <c r="AK20" s="59">
        <v>3.2746994495391846</v>
      </c>
      <c r="AL20" s="36">
        <v>65.914216366396829</v>
      </c>
      <c r="AM20" s="59">
        <v>1.7399504674194837</v>
      </c>
      <c r="AN20" s="36">
        <v>71.305103111194057</v>
      </c>
      <c r="AO20" s="25">
        <v>4.4739398566269974</v>
      </c>
      <c r="AP20" s="60">
        <v>-5.3908867835998535</v>
      </c>
      <c r="AQ20" s="25">
        <v>4.8003711700439453</v>
      </c>
      <c r="AR20" s="60">
        <v>41.755040954125832</v>
      </c>
      <c r="AS20" s="59">
        <v>1.6582033820785222</v>
      </c>
      <c r="AT20" s="36">
        <v>36.60239483711787</v>
      </c>
      <c r="AU20" s="25">
        <v>4.0078046414982289</v>
      </c>
      <c r="AV20" s="60">
        <v>5.1526460647583008</v>
      </c>
      <c r="AW20" s="59">
        <v>4.3372960090637207</v>
      </c>
      <c r="AX20" s="36">
        <v>28.176212452773282</v>
      </c>
      <c r="AY20" s="59">
        <v>1.4904339868610741</v>
      </c>
      <c r="AZ20" s="36">
        <v>45.609651805060103</v>
      </c>
      <c r="BA20" s="25">
        <v>3.9724063722778657</v>
      </c>
      <c r="BB20" s="60">
        <v>-17.433439254760742</v>
      </c>
      <c r="BC20" s="25">
        <v>4.2428064346313477</v>
      </c>
      <c r="BD20" s="60">
        <v>63.990417022940328</v>
      </c>
      <c r="BE20" s="59">
        <v>1.9051834782476356</v>
      </c>
      <c r="BF20" s="36">
        <v>89.482227790191047</v>
      </c>
      <c r="BG20" s="25">
        <v>2.6950622459986442</v>
      </c>
      <c r="BH20" s="60">
        <v>-25.491809844970703</v>
      </c>
      <c r="BI20" s="26">
        <v>3.3004672527313232</v>
      </c>
    </row>
    <row r="21" spans="1:61">
      <c r="A21" s="39" t="s">
        <v>62</v>
      </c>
      <c r="B21" s="36">
        <v>82.692719201203928</v>
      </c>
      <c r="C21" s="59">
        <v>1.3266614103086602</v>
      </c>
      <c r="D21" s="36">
        <v>89.456827624304253</v>
      </c>
      <c r="E21" s="25">
        <v>2.4269933028013759</v>
      </c>
      <c r="F21" s="60">
        <v>-6.7641086578369141</v>
      </c>
      <c r="G21" s="25">
        <v>2.7659225463867188</v>
      </c>
      <c r="H21" s="36">
        <v>45.85078422550275</v>
      </c>
      <c r="I21" s="59">
        <v>2.7021669109770223</v>
      </c>
      <c r="J21" s="36">
        <v>53.984728619196702</v>
      </c>
      <c r="K21" s="25">
        <v>4.6380892848610777</v>
      </c>
      <c r="L21" s="60">
        <v>-8.1339445114135742</v>
      </c>
      <c r="M21" s="25">
        <v>5.3678278923034668</v>
      </c>
      <c r="N21" s="36">
        <v>48.515312283567511</v>
      </c>
      <c r="O21" s="59">
        <v>2.4201304675461794</v>
      </c>
      <c r="P21" s="36">
        <v>56.555527126391311</v>
      </c>
      <c r="Q21" s="25">
        <v>4.5164699868768938</v>
      </c>
      <c r="R21" s="60">
        <v>-8.0402145385742188</v>
      </c>
      <c r="S21" s="25">
        <v>5.1240153312683105</v>
      </c>
      <c r="T21" s="36">
        <v>94.613512748500895</v>
      </c>
      <c r="U21" s="59">
        <v>0.67100114815332723</v>
      </c>
      <c r="V21" s="36">
        <v>97.218664496439132</v>
      </c>
      <c r="W21" s="25">
        <v>2.0517207642823223</v>
      </c>
      <c r="X21" s="60">
        <v>-2.6051516532897949</v>
      </c>
      <c r="Y21" s="59">
        <v>2.1586570739746094</v>
      </c>
      <c r="Z21" s="36">
        <v>93.186146812673215</v>
      </c>
      <c r="AA21" s="59">
        <v>0.79962902940323222</v>
      </c>
      <c r="AB21" s="36">
        <v>98.191220667032397</v>
      </c>
      <c r="AC21" s="25">
        <v>1.4697155189782805</v>
      </c>
      <c r="AD21" s="60">
        <v>-5.0050740242004395</v>
      </c>
      <c r="AE21" s="25">
        <v>1.6731617450714111</v>
      </c>
      <c r="AF21" s="60">
        <v>89.574487485994055</v>
      </c>
      <c r="AG21" s="59">
        <v>1.0697616540210022</v>
      </c>
      <c r="AH21" s="36">
        <v>90.195279670392324</v>
      </c>
      <c r="AI21" s="25">
        <v>2.2569993402889135</v>
      </c>
      <c r="AJ21" s="60">
        <v>-0.6207922101020813</v>
      </c>
      <c r="AK21" s="59">
        <v>2.4976861476898193</v>
      </c>
      <c r="AL21" s="36">
        <v>91.027940417779192</v>
      </c>
      <c r="AM21" s="59">
        <v>0.98294066763405907</v>
      </c>
      <c r="AN21" s="36">
        <v>98.378483282252091</v>
      </c>
      <c r="AO21" s="25">
        <v>0.88571354523453538</v>
      </c>
      <c r="AP21" s="60">
        <v>-7.3505430221557617</v>
      </c>
      <c r="AQ21" s="25">
        <v>1.3231253623962402</v>
      </c>
      <c r="AR21" s="60">
        <v>85.989651831930928</v>
      </c>
      <c r="AS21" s="59">
        <v>1.3572272451422596</v>
      </c>
      <c r="AT21" s="36">
        <v>81.536982571491023</v>
      </c>
      <c r="AU21" s="25">
        <v>3.5485419988568294</v>
      </c>
      <c r="AV21" s="60">
        <v>4.4526691436767578</v>
      </c>
      <c r="AW21" s="59">
        <v>3.799238920211792</v>
      </c>
      <c r="AX21" s="36">
        <v>49.289068068099382</v>
      </c>
      <c r="AY21" s="59">
        <v>1.8021726860041962</v>
      </c>
      <c r="AZ21" s="36">
        <v>64.184496637937542</v>
      </c>
      <c r="BA21" s="25">
        <v>4.5098658897333896</v>
      </c>
      <c r="BB21" s="60">
        <v>-14.895428657531738</v>
      </c>
      <c r="BC21" s="25">
        <v>4.8566155433654785</v>
      </c>
      <c r="BD21" s="60">
        <v>65.900617687368296</v>
      </c>
      <c r="BE21" s="59">
        <v>1.9536733101686554</v>
      </c>
      <c r="BF21" s="36">
        <v>91.401843989946912</v>
      </c>
      <c r="BG21" s="25">
        <v>2.4029964926280112</v>
      </c>
      <c r="BH21" s="60">
        <v>-25.501226425170898</v>
      </c>
      <c r="BI21" s="26">
        <v>3.0969712734222412</v>
      </c>
    </row>
    <row r="22" spans="1:61" ht="14" thickBot="1">
      <c r="A22" s="103" t="s">
        <v>89</v>
      </c>
      <c r="B22" s="38">
        <v>92.195203598461177</v>
      </c>
      <c r="C22" s="30">
        <v>0.48205124724502912</v>
      </c>
      <c r="D22" s="38">
        <v>94.499569069217188</v>
      </c>
      <c r="E22" s="31">
        <v>0.19794847586990053</v>
      </c>
      <c r="F22" s="32">
        <v>-2.3043653964996338</v>
      </c>
      <c r="G22" s="31">
        <v>0.52111130952835083</v>
      </c>
      <c r="H22" s="38">
        <v>42.393347540920132</v>
      </c>
      <c r="I22" s="30">
        <v>0.88863888305471006</v>
      </c>
      <c r="J22" s="38">
        <v>52.348160128553843</v>
      </c>
      <c r="K22" s="31">
        <v>0.49600984727860253</v>
      </c>
      <c r="L22" s="32">
        <v>-9.9548130035400391</v>
      </c>
      <c r="M22" s="31">
        <v>1.0176959037780762</v>
      </c>
      <c r="N22" s="38">
        <v>52.898342751702927</v>
      </c>
      <c r="O22" s="30">
        <v>0.92727975683222663</v>
      </c>
      <c r="P22" s="38">
        <v>53.677561893137607</v>
      </c>
      <c r="Q22" s="31">
        <v>0.51637210480833362</v>
      </c>
      <c r="R22" s="32">
        <v>-0.77921915054321289</v>
      </c>
      <c r="S22" s="31">
        <v>1.0613613128662109</v>
      </c>
      <c r="T22" s="38">
        <v>93.391092903889046</v>
      </c>
      <c r="U22" s="30">
        <v>0.46830487480879085</v>
      </c>
      <c r="V22" s="38">
        <v>99.676878149015707</v>
      </c>
      <c r="W22" s="31">
        <v>3.8914811267358018E-2</v>
      </c>
      <c r="X22" s="32">
        <v>-6.2857851982116699</v>
      </c>
      <c r="Y22" s="30">
        <v>0.46991893649101257</v>
      </c>
      <c r="Z22" s="38">
        <v>91.252062586344181</v>
      </c>
      <c r="AA22" s="30">
        <v>0.57051657411091428</v>
      </c>
      <c r="AB22" s="38">
        <v>97.284811325575802</v>
      </c>
      <c r="AC22" s="31">
        <v>0.15987996027117585</v>
      </c>
      <c r="AD22" s="32">
        <v>-6.0327486991882324</v>
      </c>
      <c r="AE22" s="31">
        <v>0.5924953818321228</v>
      </c>
      <c r="AF22" s="32">
        <v>84.963656335085687</v>
      </c>
      <c r="AG22" s="30">
        <v>0.64903908412859501</v>
      </c>
      <c r="AH22" s="38">
        <v>90.764978521790866</v>
      </c>
      <c r="AI22" s="31">
        <v>0.31430261791513775</v>
      </c>
      <c r="AJ22" s="32">
        <v>-5.8013219833374023</v>
      </c>
      <c r="AK22" s="30">
        <v>0.72113651037216187</v>
      </c>
      <c r="AL22" s="38">
        <v>75.674071722456645</v>
      </c>
      <c r="AM22" s="30">
        <v>0.75958180823371435</v>
      </c>
      <c r="AN22" s="38">
        <v>87.740638059735772</v>
      </c>
      <c r="AO22" s="31">
        <v>0.28823754169669275</v>
      </c>
      <c r="AP22" s="32">
        <v>-12.066566467285156</v>
      </c>
      <c r="AQ22" s="31">
        <v>0.81243181228637695</v>
      </c>
      <c r="AR22" s="32">
        <v>74.190521416481204</v>
      </c>
      <c r="AS22" s="30">
        <v>0.85743749685863646</v>
      </c>
      <c r="AT22" s="38">
        <v>77.423879373815339</v>
      </c>
      <c r="AU22" s="31">
        <v>0.46968611712630104</v>
      </c>
      <c r="AV22" s="32">
        <v>-3.2333579063415527</v>
      </c>
      <c r="AW22" s="30">
        <v>0.97765237092971802</v>
      </c>
      <c r="AX22" s="38">
        <v>37.662815746498481</v>
      </c>
      <c r="AY22" s="30">
        <v>0.95710233134056699</v>
      </c>
      <c r="AZ22" s="38">
        <v>33.862281855909558</v>
      </c>
      <c r="BA22" s="31">
        <v>0.44719218141584066</v>
      </c>
      <c r="BB22" s="32">
        <v>3.8005337715148926</v>
      </c>
      <c r="BC22" s="31">
        <v>1.056421160697937</v>
      </c>
      <c r="BD22" s="32">
        <v>75.534735819694689</v>
      </c>
      <c r="BE22" s="30">
        <v>0.77282361318354142</v>
      </c>
      <c r="BF22" s="38">
        <v>94.839660561815549</v>
      </c>
      <c r="BG22" s="31">
        <v>0.26267359013387287</v>
      </c>
      <c r="BH22" s="32">
        <v>-19.304924011230469</v>
      </c>
      <c r="BI22" s="33">
        <v>0.81624370813369751</v>
      </c>
    </row>
    <row r="23" spans="1:61" s="47" customFormat="1">
      <c r="A23" s="24"/>
      <c r="B23" s="60"/>
      <c r="C23" s="59"/>
      <c r="D23" s="60"/>
      <c r="E23" s="59"/>
      <c r="F23" s="60"/>
      <c r="G23" s="59"/>
      <c r="H23" s="60"/>
      <c r="I23" s="59"/>
      <c r="J23" s="60"/>
      <c r="K23" s="59"/>
      <c r="L23" s="60"/>
      <c r="M23" s="59"/>
      <c r="N23" s="60"/>
      <c r="O23" s="59"/>
      <c r="P23" s="60"/>
      <c r="Q23" s="59"/>
      <c r="R23" s="60"/>
      <c r="S23" s="59"/>
      <c r="T23" s="60"/>
      <c r="U23" s="59"/>
      <c r="V23" s="60"/>
      <c r="W23" s="59"/>
      <c r="X23" s="60"/>
      <c r="Y23" s="59"/>
      <c r="Z23" s="107"/>
      <c r="AA23" s="107"/>
      <c r="AB23" s="107"/>
      <c r="AC23" s="107"/>
      <c r="AD23" s="107"/>
      <c r="AE23" s="107"/>
      <c r="AF23" s="107"/>
      <c r="AG23" s="107"/>
      <c r="AH23" s="107"/>
      <c r="AI23" s="107"/>
    </row>
    <row r="24" spans="1:61">
      <c r="A24" s="5" t="s">
        <v>378</v>
      </c>
      <c r="B24" s="34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</row>
    <row r="25" spans="1:61">
      <c r="A25" s="5" t="s">
        <v>382</v>
      </c>
      <c r="B25" s="34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</row>
    <row r="26" spans="1:61">
      <c r="A26" s="5" t="s">
        <v>381</v>
      </c>
      <c r="B26" s="34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</row>
    <row r="27" spans="1:61">
      <c r="A27" s="5" t="s">
        <v>242</v>
      </c>
      <c r="B27" s="34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</row>
    <row r="28" spans="1:61">
      <c r="A28" s="58" t="s">
        <v>476</v>
      </c>
      <c r="B28" s="34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</row>
    <row r="29" spans="1:61">
      <c r="A29" s="5" t="s">
        <v>473</v>
      </c>
    </row>
  </sheetData>
  <sortState xmlns:xlrd2="http://schemas.microsoft.com/office/spreadsheetml/2017/richdata2" ref="A12:BI22">
    <sortCondition ref="A12"/>
  </sortState>
  <customSheetViews>
    <customSheetView guid="{C6F97F9E-B600-4C17-894D-590A32101059}" scale="80" showGridLines="0">
      <selection activeCell="AL8" sqref="AL8:AQ8"/>
      <pageMargins left="0.7" right="0.7" top="0.75" bottom="0.75" header="0.3" footer="0.3"/>
    </customSheetView>
    <customSheetView guid="{FDFE99BC-6C4F-47A7-A6F0-C356BD0C43CF}" scale="80" showGridLines="0">
      <selection activeCell="AL8" sqref="AL8:AQ8"/>
      <pageMargins left="0.7" right="0.7" top="0.75" bottom="0.75" header="0.3" footer="0.3"/>
    </customSheetView>
  </customSheetViews>
  <mergeCells count="41">
    <mergeCell ref="B7:BI7"/>
    <mergeCell ref="B8:G8"/>
    <mergeCell ref="H8:M8"/>
    <mergeCell ref="N8:S8"/>
    <mergeCell ref="T8:Y8"/>
    <mergeCell ref="Z8:AE8"/>
    <mergeCell ref="AF8:AK8"/>
    <mergeCell ref="AL8:AQ8"/>
    <mergeCell ref="AR8:AW8"/>
    <mergeCell ref="AX8:BC8"/>
    <mergeCell ref="BD8:BI8"/>
    <mergeCell ref="B9:C9"/>
    <mergeCell ref="D9:E9"/>
    <mergeCell ref="F9:G9"/>
    <mergeCell ref="H9:I9"/>
    <mergeCell ref="J9:K9"/>
    <mergeCell ref="L9:M9"/>
    <mergeCell ref="N9:O9"/>
    <mergeCell ref="P9:Q9"/>
    <mergeCell ref="R9:S9"/>
    <mergeCell ref="AP9:AQ9"/>
    <mergeCell ref="T9:U9"/>
    <mergeCell ref="V9:W9"/>
    <mergeCell ref="X9:Y9"/>
    <mergeCell ref="Z9:AA9"/>
    <mergeCell ref="AB9:AC9"/>
    <mergeCell ref="AD9:AE9"/>
    <mergeCell ref="AF9:AG9"/>
    <mergeCell ref="AH9:AI9"/>
    <mergeCell ref="AJ9:AK9"/>
    <mergeCell ref="AL9:AM9"/>
    <mergeCell ref="AN9:AO9"/>
    <mergeCell ref="BD9:BE9"/>
    <mergeCell ref="BF9:BG9"/>
    <mergeCell ref="BH9:BI9"/>
    <mergeCell ref="AR9:AS9"/>
    <mergeCell ref="AT9:AU9"/>
    <mergeCell ref="AV9:AW9"/>
    <mergeCell ref="AX9:AY9"/>
    <mergeCell ref="AZ9:BA9"/>
    <mergeCell ref="BB9:BC9"/>
  </mergeCells>
  <conditionalFormatting sqref="F12:F22 L12:L22 R12:R22 X12:X22 AD12:AD22 AJ12:AJ22 AP12:AP22 AV12:AV22 BB12:BB22 BH12:BH22">
    <cfRule type="expression" dxfId="81" priority="1">
      <formula>ABS(F12/G12)&gt;1.96</formula>
    </cfRule>
  </conditionalFormatting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45"/>
  <dimension ref="A1:Z72"/>
  <sheetViews>
    <sheetView showGridLines="0" topLeftCell="A52" zoomScaleNormal="100" workbookViewId="0"/>
  </sheetViews>
  <sheetFormatPr baseColWidth="10" defaultColWidth="9.1640625" defaultRowHeight="13"/>
  <cols>
    <col min="1" max="1" width="34" style="57" customWidth="1"/>
    <col min="2" max="9" width="11.33203125" style="57" customWidth="1"/>
    <col min="10" max="16384" width="9.1640625" style="57"/>
  </cols>
  <sheetData>
    <row r="1" spans="1:26">
      <c r="A1" s="5" t="str">
        <f ca="1">RIGHT(CELL("Filename",A1),LEN(CELL("Filename",A1))-FIND("]",CELL("Filename",A1)))</f>
        <v>Tabela BMUL.NO.MENTOR_P</v>
      </c>
      <c r="J1" s="202" t="s">
        <v>420</v>
      </c>
    </row>
    <row r="2" spans="1:26">
      <c r="J2" s="214" t="s">
        <v>442</v>
      </c>
    </row>
    <row r="3" spans="1:26">
      <c r="A3" s="78" t="s">
        <v>509</v>
      </c>
    </row>
    <row r="4" spans="1:26">
      <c r="A4" s="69" t="s">
        <v>532</v>
      </c>
    </row>
    <row r="5" spans="1:26">
      <c r="A5" s="8"/>
    </row>
    <row r="6" spans="1:26">
      <c r="B6" s="2"/>
    </row>
    <row r="7" spans="1:26" s="10" customFormat="1" ht="14" thickBot="1">
      <c r="A7" s="9"/>
    </row>
    <row r="8" spans="1:26" s="10" customFormat="1" ht="69.75" customHeight="1">
      <c r="A8" s="11"/>
      <c r="B8" s="348" t="s">
        <v>510</v>
      </c>
      <c r="C8" s="349" t="s">
        <v>37</v>
      </c>
      <c r="D8" s="349" t="s">
        <v>37</v>
      </c>
      <c r="E8" s="349" t="s">
        <v>37</v>
      </c>
      <c r="F8" s="349" t="s">
        <v>37</v>
      </c>
      <c r="G8" s="349" t="s">
        <v>37</v>
      </c>
      <c r="H8" s="349" t="s">
        <v>37</v>
      </c>
      <c r="I8" s="350" t="s">
        <v>37</v>
      </c>
      <c r="Z8" s="282" t="s">
        <v>466</v>
      </c>
    </row>
    <row r="9" spans="1:26" s="10" customFormat="1" ht="83.5" customHeight="1">
      <c r="A9" s="12"/>
      <c r="B9" s="368" t="s">
        <v>245</v>
      </c>
      <c r="C9" s="369" t="s">
        <v>38</v>
      </c>
      <c r="D9" s="370" t="s">
        <v>247</v>
      </c>
      <c r="E9" s="370" t="s">
        <v>39</v>
      </c>
      <c r="F9" s="370" t="s">
        <v>248</v>
      </c>
      <c r="G9" s="370" t="s">
        <v>40</v>
      </c>
      <c r="H9" s="368" t="s">
        <v>249</v>
      </c>
      <c r="I9" s="371" t="s">
        <v>41</v>
      </c>
    </row>
    <row r="10" spans="1:26" s="58" customFormat="1">
      <c r="A10" s="13"/>
      <c r="B10" s="14" t="s">
        <v>0</v>
      </c>
      <c r="C10" s="14" t="s">
        <v>485</v>
      </c>
      <c r="D10" s="15" t="s">
        <v>0</v>
      </c>
      <c r="E10" s="16" t="s">
        <v>485</v>
      </c>
      <c r="F10" s="15" t="s">
        <v>0</v>
      </c>
      <c r="G10" s="16" t="s">
        <v>485</v>
      </c>
      <c r="H10" s="14" t="s">
        <v>0</v>
      </c>
      <c r="I10" s="17" t="s">
        <v>485</v>
      </c>
    </row>
    <row r="11" spans="1:26">
      <c r="A11" s="79"/>
      <c r="B11" s="80"/>
      <c r="C11" s="80"/>
      <c r="D11" s="81"/>
      <c r="E11" s="82"/>
      <c r="F11" s="81"/>
      <c r="G11" s="82"/>
      <c r="H11" s="83"/>
      <c r="I11" s="86"/>
      <c r="J11" s="115"/>
      <c r="K11" s="115"/>
      <c r="L11" s="115"/>
      <c r="M11" s="115"/>
      <c r="N11" s="115"/>
      <c r="O11" s="115"/>
      <c r="P11" s="115"/>
    </row>
    <row r="12" spans="1:26">
      <c r="A12" s="89" t="s">
        <v>73</v>
      </c>
      <c r="B12" s="68">
        <v>45.002012622030932</v>
      </c>
      <c r="C12" s="55">
        <v>10.278518391713851</v>
      </c>
      <c r="D12" s="68">
        <v>16.015118548556821</v>
      </c>
      <c r="E12" s="87">
        <v>4.1439158595547534</v>
      </c>
      <c r="F12" s="68">
        <v>20.41000060033436</v>
      </c>
      <c r="G12" s="87">
        <v>4.2998191816253959</v>
      </c>
      <c r="H12" s="54">
        <v>18.572868229077891</v>
      </c>
      <c r="I12" s="88">
        <v>5.3458214582765322</v>
      </c>
      <c r="J12" s="56"/>
      <c r="K12" s="56"/>
      <c r="L12" s="56"/>
      <c r="M12" s="56"/>
      <c r="N12" s="56"/>
      <c r="O12" s="56"/>
      <c r="P12" s="56"/>
    </row>
    <row r="13" spans="1:26">
      <c r="A13" s="89" t="s">
        <v>76</v>
      </c>
      <c r="B13" s="68">
        <v>37.35753887608351</v>
      </c>
      <c r="C13" s="55">
        <v>4.2811900772400877</v>
      </c>
      <c r="D13" s="68">
        <v>29.795146946871689</v>
      </c>
      <c r="E13" s="87">
        <v>3.6486984014477941</v>
      </c>
      <c r="F13" s="68">
        <v>30.15430143323114</v>
      </c>
      <c r="G13" s="87">
        <v>4.2243524152777878</v>
      </c>
      <c r="H13" s="68">
        <v>2.6930127438136591</v>
      </c>
      <c r="I13" s="88">
        <v>1.110839569521537</v>
      </c>
      <c r="J13" s="56"/>
      <c r="K13" s="56"/>
      <c r="L13" s="56"/>
      <c r="M13" s="56"/>
      <c r="N13" s="56"/>
      <c r="O13" s="56"/>
      <c r="P13" s="56"/>
    </row>
    <row r="14" spans="1:26">
      <c r="A14" s="39" t="s">
        <v>106</v>
      </c>
      <c r="B14" s="68">
        <v>29.48132756957871</v>
      </c>
      <c r="C14" s="87">
        <v>6.2641314719055314</v>
      </c>
      <c r="D14" s="68">
        <v>38.59022721549686</v>
      </c>
      <c r="E14" s="87">
        <v>6.3506032822380956</v>
      </c>
      <c r="F14" s="68">
        <v>27.863877241534269</v>
      </c>
      <c r="G14" s="87">
        <v>4.6644165529276407</v>
      </c>
      <c r="H14" s="54">
        <v>4.0645679733901554</v>
      </c>
      <c r="I14" s="88">
        <v>1.6778210019008883</v>
      </c>
      <c r="J14" s="56"/>
      <c r="K14" s="56"/>
      <c r="L14" s="56"/>
      <c r="M14" s="56"/>
      <c r="N14" s="56"/>
      <c r="O14" s="56"/>
      <c r="P14" s="56"/>
    </row>
    <row r="15" spans="1:26">
      <c r="A15" s="39" t="s">
        <v>86</v>
      </c>
      <c r="B15" s="68">
        <v>17.881848576604309</v>
      </c>
      <c r="C15" s="87">
        <v>2.311171373026538</v>
      </c>
      <c r="D15" s="68">
        <v>11.30818842590803</v>
      </c>
      <c r="E15" s="87">
        <v>1.9080290364780437</v>
      </c>
      <c r="F15" s="68">
        <v>3.5616737049628919</v>
      </c>
      <c r="G15" s="87">
        <v>1.28638578042428</v>
      </c>
      <c r="H15" s="68">
        <v>67.24828929252476</v>
      </c>
      <c r="I15" s="88">
        <v>2.8793272180121923</v>
      </c>
      <c r="J15" s="56"/>
      <c r="K15" s="56"/>
      <c r="L15" s="56"/>
      <c r="M15" s="56"/>
      <c r="N15" s="56"/>
      <c r="O15" s="56"/>
      <c r="P15" s="56"/>
    </row>
    <row r="16" spans="1:26">
      <c r="A16" s="89" t="s">
        <v>98</v>
      </c>
      <c r="B16" s="68">
        <v>9.6389275126527973</v>
      </c>
      <c r="C16" s="55">
        <v>1.8153878764258617</v>
      </c>
      <c r="D16" s="68">
        <v>43.455375355910647</v>
      </c>
      <c r="E16" s="87">
        <v>2.9831291016375117</v>
      </c>
      <c r="F16" s="68">
        <v>10.567589510052921</v>
      </c>
      <c r="G16" s="87">
        <v>2.1986065847203458</v>
      </c>
      <c r="H16" s="54">
        <v>36.338107621383642</v>
      </c>
      <c r="I16" s="88">
        <v>2.9347797994249087</v>
      </c>
      <c r="J16" s="56"/>
      <c r="K16" s="56"/>
      <c r="L16" s="56"/>
      <c r="M16" s="56"/>
      <c r="N16" s="56"/>
      <c r="O16" s="56"/>
      <c r="P16" s="56"/>
    </row>
    <row r="17" spans="1:16">
      <c r="A17" s="276" t="s">
        <v>547</v>
      </c>
      <c r="B17" s="68">
        <v>7.790893205011205</v>
      </c>
      <c r="C17" s="55">
        <v>2.1753743457030317</v>
      </c>
      <c r="D17" s="68">
        <v>53.167110869288628</v>
      </c>
      <c r="E17" s="87">
        <v>3.8729910999065922</v>
      </c>
      <c r="F17" s="68">
        <v>14.764968168143261</v>
      </c>
      <c r="G17" s="87">
        <v>3.2876460384568396</v>
      </c>
      <c r="H17" s="54">
        <v>24.277027757556919</v>
      </c>
      <c r="I17" s="88">
        <v>3.1130795665393984</v>
      </c>
      <c r="J17" s="56"/>
      <c r="K17" s="56"/>
      <c r="L17" s="56"/>
      <c r="M17" s="56"/>
      <c r="N17" s="56"/>
      <c r="O17" s="56"/>
      <c r="P17" s="56"/>
    </row>
    <row r="18" spans="1:16">
      <c r="A18" s="89" t="s">
        <v>104</v>
      </c>
      <c r="B18" s="68">
        <v>19.859318421725209</v>
      </c>
      <c r="C18" s="55">
        <v>3.6144155875254635</v>
      </c>
      <c r="D18" s="68">
        <v>30.27057978696984</v>
      </c>
      <c r="E18" s="87">
        <v>3.9008807491970239</v>
      </c>
      <c r="F18" s="68">
        <v>35.781239479785278</v>
      </c>
      <c r="G18" s="87">
        <v>4.2587809156616725</v>
      </c>
      <c r="H18" s="54">
        <v>14.088862311519669</v>
      </c>
      <c r="I18" s="88">
        <v>2.7056109685640743</v>
      </c>
      <c r="J18" s="56"/>
      <c r="K18" s="56"/>
      <c r="L18" s="56"/>
      <c r="M18" s="56"/>
      <c r="N18" s="56"/>
      <c r="O18" s="56"/>
      <c r="P18" s="56"/>
    </row>
    <row r="19" spans="1:16">
      <c r="A19" s="89" t="s">
        <v>101</v>
      </c>
      <c r="B19" s="68">
        <v>3.2219421996168021</v>
      </c>
      <c r="C19" s="55">
        <v>1.5022270179946939</v>
      </c>
      <c r="D19" s="68">
        <v>6.931783485584571</v>
      </c>
      <c r="E19" s="87">
        <v>1.9899693977114761</v>
      </c>
      <c r="F19" s="68">
        <v>40.059375240628178</v>
      </c>
      <c r="G19" s="87">
        <v>3.6074752280471767</v>
      </c>
      <c r="H19" s="54">
        <v>49.786899074170449</v>
      </c>
      <c r="I19" s="88">
        <v>3.6061661958840445</v>
      </c>
      <c r="J19" s="56"/>
      <c r="K19" s="56"/>
      <c r="L19" s="56"/>
      <c r="M19" s="56"/>
      <c r="N19" s="56"/>
      <c r="O19" s="56"/>
      <c r="P19" s="56"/>
    </row>
    <row r="20" spans="1:16">
      <c r="A20" s="89" t="s">
        <v>85</v>
      </c>
      <c r="B20" s="68">
        <v>1.658333238411575</v>
      </c>
      <c r="C20" s="55">
        <v>1.1730464051779086</v>
      </c>
      <c r="D20" s="68">
        <v>9.4989692365534193</v>
      </c>
      <c r="E20" s="87">
        <v>2.7779948903653753</v>
      </c>
      <c r="F20" s="68">
        <v>4.3041492499910552</v>
      </c>
      <c r="G20" s="87">
        <v>1.926272101312225</v>
      </c>
      <c r="H20" s="54">
        <v>84.538548275043951</v>
      </c>
      <c r="I20" s="88">
        <v>3.3349535050981292</v>
      </c>
      <c r="J20" s="56"/>
      <c r="K20" s="56"/>
      <c r="L20" s="56"/>
      <c r="M20" s="56"/>
      <c r="N20" s="56"/>
      <c r="O20" s="56"/>
      <c r="P20" s="56"/>
    </row>
    <row r="21" spans="1:16">
      <c r="A21" s="89" t="s">
        <v>56</v>
      </c>
      <c r="B21" s="68">
        <v>30.442176870776411</v>
      </c>
      <c r="C21" s="55">
        <v>5.6660405366459488</v>
      </c>
      <c r="D21" s="68">
        <v>12.30158730155572</v>
      </c>
      <c r="E21" s="87">
        <v>3.5046116116634209</v>
      </c>
      <c r="F21" s="68">
        <v>16.609977324217571</v>
      </c>
      <c r="G21" s="87">
        <v>3.6522863467247308</v>
      </c>
      <c r="H21" s="54">
        <v>40.646258503450298</v>
      </c>
      <c r="I21" s="88">
        <v>5.4173682742328211</v>
      </c>
      <c r="J21" s="56"/>
      <c r="K21" s="56"/>
      <c r="L21" s="56"/>
      <c r="M21" s="56"/>
      <c r="N21" s="56"/>
      <c r="O21" s="56"/>
      <c r="P21" s="56"/>
    </row>
    <row r="22" spans="1:16">
      <c r="A22" s="89" t="s">
        <v>67</v>
      </c>
      <c r="B22" s="68">
        <v>5.3686821859465486</v>
      </c>
      <c r="C22" s="55">
        <v>1.5262818824017788</v>
      </c>
      <c r="D22" s="68">
        <v>16.08310395869092</v>
      </c>
      <c r="E22" s="87">
        <v>2.7197836513263853</v>
      </c>
      <c r="F22" s="68">
        <v>19.308874979427291</v>
      </c>
      <c r="G22" s="87">
        <v>3.0468912116238522</v>
      </c>
      <c r="H22" s="54">
        <v>59.239338875935253</v>
      </c>
      <c r="I22" s="88">
        <v>3.5295282548880094</v>
      </c>
      <c r="J22" s="56"/>
      <c r="K22" s="56"/>
      <c r="L22" s="56"/>
      <c r="M22" s="56"/>
      <c r="N22" s="56"/>
      <c r="O22" s="56"/>
      <c r="P22" s="56"/>
    </row>
    <row r="23" spans="1:16">
      <c r="A23" s="89" t="s">
        <v>100</v>
      </c>
      <c r="B23" s="68">
        <v>4.6575506997014378</v>
      </c>
      <c r="C23" s="55">
        <v>1.7672395277361643</v>
      </c>
      <c r="D23" s="68">
        <v>5.5477122428025618</v>
      </c>
      <c r="E23" s="87">
        <v>1.7115599044672263</v>
      </c>
      <c r="F23" s="68">
        <v>7.3112340158427314</v>
      </c>
      <c r="G23" s="87">
        <v>1.9682015773584034</v>
      </c>
      <c r="H23" s="54">
        <v>82.483503041653279</v>
      </c>
      <c r="I23" s="88">
        <v>3.1153213782411471</v>
      </c>
      <c r="J23" s="56"/>
      <c r="K23" s="56"/>
      <c r="L23" s="56"/>
      <c r="M23" s="56"/>
      <c r="N23" s="56"/>
      <c r="O23" s="56"/>
      <c r="P23" s="56"/>
    </row>
    <row r="24" spans="1:16">
      <c r="A24" s="89" t="s">
        <v>71</v>
      </c>
      <c r="B24" s="68">
        <v>20.2605305283309</v>
      </c>
      <c r="C24" s="55">
        <v>2.7206433517137576</v>
      </c>
      <c r="D24" s="68">
        <v>52.366467460290579</v>
      </c>
      <c r="E24" s="87">
        <v>4.9932350486787582</v>
      </c>
      <c r="F24" s="68">
        <v>5.5901691310081407</v>
      </c>
      <c r="G24" s="87">
        <v>1.8375740583059852</v>
      </c>
      <c r="H24" s="54">
        <v>21.782832880370378</v>
      </c>
      <c r="I24" s="88">
        <v>4.3363450197712901</v>
      </c>
      <c r="J24" s="56"/>
      <c r="K24" s="56"/>
      <c r="L24" s="56"/>
      <c r="M24" s="56"/>
      <c r="N24" s="56"/>
      <c r="O24" s="56"/>
      <c r="P24" s="56"/>
    </row>
    <row r="25" spans="1:16">
      <c r="A25" s="89" t="s">
        <v>61</v>
      </c>
      <c r="B25" s="68">
        <v>12.46349108987881</v>
      </c>
      <c r="C25" s="55">
        <v>2.3847526003111299</v>
      </c>
      <c r="D25" s="68">
        <v>36.044235069327833</v>
      </c>
      <c r="E25" s="87">
        <v>2.9445680071112066</v>
      </c>
      <c r="F25" s="68">
        <v>6.3257147543950909</v>
      </c>
      <c r="G25" s="87">
        <v>1.6691751336511187</v>
      </c>
      <c r="H25" s="54">
        <v>45.166559086398259</v>
      </c>
      <c r="I25" s="88">
        <v>3.4225636092009428</v>
      </c>
      <c r="J25" s="56"/>
      <c r="K25" s="56"/>
      <c r="L25" s="56"/>
      <c r="M25" s="56"/>
      <c r="N25" s="56"/>
      <c r="O25" s="56"/>
      <c r="P25" s="56"/>
    </row>
    <row r="26" spans="1:16">
      <c r="A26" s="89" t="s">
        <v>77</v>
      </c>
      <c r="B26" s="68">
        <v>2.5413254058195101</v>
      </c>
      <c r="C26" s="55">
        <v>1.2856353328046772</v>
      </c>
      <c r="D26" s="68">
        <v>18.43803241091069</v>
      </c>
      <c r="E26" s="87">
        <v>2.8162550277094263</v>
      </c>
      <c r="F26" s="68">
        <v>5.5118957089651683</v>
      </c>
      <c r="G26" s="87">
        <v>1.8522541303782059</v>
      </c>
      <c r="H26" s="54">
        <v>73.50874647430463</v>
      </c>
      <c r="I26" s="88">
        <v>3.2194877067015737</v>
      </c>
      <c r="J26" s="56"/>
      <c r="K26" s="56"/>
      <c r="L26" s="56"/>
      <c r="M26" s="56"/>
      <c r="N26" s="56"/>
      <c r="O26" s="56"/>
      <c r="P26" s="56"/>
    </row>
    <row r="27" spans="1:16">
      <c r="A27" s="89" t="s">
        <v>93</v>
      </c>
      <c r="B27" s="68">
        <v>69.61555406186244</v>
      </c>
      <c r="C27" s="55">
        <v>3.4565399187014001</v>
      </c>
      <c r="D27" s="68">
        <v>4.2063066712135226</v>
      </c>
      <c r="E27" s="87">
        <v>1.4940050942859038</v>
      </c>
      <c r="F27" s="68">
        <v>2.8119907478046029</v>
      </c>
      <c r="G27" s="87">
        <v>1.0838916805818855</v>
      </c>
      <c r="H27" s="54">
        <v>23.36614851911942</v>
      </c>
      <c r="I27" s="88">
        <v>3.2122690757946994</v>
      </c>
      <c r="J27" s="56"/>
      <c r="K27" s="56"/>
      <c r="L27" s="56"/>
      <c r="M27" s="56"/>
      <c r="N27" s="56"/>
      <c r="O27" s="56"/>
      <c r="P27" s="56"/>
    </row>
    <row r="28" spans="1:16">
      <c r="A28" s="89" t="s">
        <v>64</v>
      </c>
      <c r="B28" s="68">
        <v>2.2936079832568108</v>
      </c>
      <c r="C28" s="55">
        <v>1.1107567568103693</v>
      </c>
      <c r="D28" s="68">
        <v>5.6995070748228391</v>
      </c>
      <c r="E28" s="87">
        <v>1.9178192833122858</v>
      </c>
      <c r="F28" s="68">
        <v>38.154048518328317</v>
      </c>
      <c r="G28" s="87">
        <v>4.4430675008019893</v>
      </c>
      <c r="H28" s="54">
        <v>53.852836423592052</v>
      </c>
      <c r="I28" s="88">
        <v>4.4598967504777383</v>
      </c>
      <c r="J28" s="56"/>
      <c r="K28" s="56"/>
      <c r="L28" s="56"/>
      <c r="M28" s="56"/>
      <c r="N28" s="56"/>
      <c r="O28" s="56"/>
      <c r="P28" s="56"/>
    </row>
    <row r="29" spans="1:16">
      <c r="A29" s="89" t="s">
        <v>68</v>
      </c>
      <c r="B29" s="68">
        <v>61.294475012368054</v>
      </c>
      <c r="C29" s="55">
        <v>4.3420285175065727</v>
      </c>
      <c r="D29" s="68">
        <v>8.0816787932004672</v>
      </c>
      <c r="E29" s="87">
        <v>2.373641190220289</v>
      </c>
      <c r="F29" s="68">
        <v>24.090325120116841</v>
      </c>
      <c r="G29" s="87">
        <v>3.4121993926033145</v>
      </c>
      <c r="H29" s="54">
        <v>6.5335210743146481</v>
      </c>
      <c r="I29" s="88">
        <v>2.3345342006556482</v>
      </c>
      <c r="J29" s="56"/>
      <c r="K29" s="56"/>
      <c r="L29" s="56"/>
      <c r="M29" s="56"/>
      <c r="N29" s="56"/>
      <c r="O29" s="56"/>
      <c r="P29" s="56"/>
    </row>
    <row r="30" spans="1:16">
      <c r="A30" s="89" t="s">
        <v>94</v>
      </c>
      <c r="B30" s="68">
        <v>27.956989247311832</v>
      </c>
      <c r="C30" s="55">
        <v>4.5868486783099618</v>
      </c>
      <c r="D30" s="68">
        <v>17.20430107526882</v>
      </c>
      <c r="E30" s="87">
        <v>3.3837913171086309</v>
      </c>
      <c r="F30" s="68">
        <v>33.333333333333329</v>
      </c>
      <c r="G30" s="87">
        <v>4.2271971376144339</v>
      </c>
      <c r="H30" s="54">
        <v>21.50537634408602</v>
      </c>
      <c r="I30" s="88">
        <v>3.9694537063251807</v>
      </c>
      <c r="J30" s="56"/>
      <c r="K30" s="56"/>
      <c r="L30" s="56"/>
      <c r="M30" s="56"/>
      <c r="N30" s="56"/>
      <c r="O30" s="56"/>
      <c r="P30" s="56"/>
    </row>
    <row r="31" spans="1:16">
      <c r="A31" s="89" t="s">
        <v>82</v>
      </c>
      <c r="B31" s="68">
        <v>62.444674765979549</v>
      </c>
      <c r="C31" s="55">
        <v>3.5364225099652091</v>
      </c>
      <c r="D31" s="68">
        <v>4.6346205960827556</v>
      </c>
      <c r="E31" s="87">
        <v>1.8038378253125846</v>
      </c>
      <c r="F31" s="68">
        <v>2.7104357247693631</v>
      </c>
      <c r="G31" s="87">
        <v>1.225201475617921</v>
      </c>
      <c r="H31" s="54">
        <v>30.210268913168338</v>
      </c>
      <c r="I31" s="88">
        <v>3.7576041620187666</v>
      </c>
      <c r="J31" s="56"/>
      <c r="K31" s="56"/>
      <c r="L31" s="56"/>
      <c r="M31" s="56"/>
      <c r="N31" s="56"/>
      <c r="O31" s="56"/>
      <c r="P31" s="56"/>
    </row>
    <row r="32" spans="1:16">
      <c r="A32" s="89" t="s">
        <v>92</v>
      </c>
      <c r="B32" s="68">
        <v>13.97314177339614</v>
      </c>
      <c r="C32" s="55">
        <v>3.3277340977257497</v>
      </c>
      <c r="D32" s="68">
        <v>15.25444978716069</v>
      </c>
      <c r="E32" s="87">
        <v>2.738081425948625</v>
      </c>
      <c r="F32" s="68">
        <v>62.370442279573233</v>
      </c>
      <c r="G32" s="87">
        <v>4.2250469025430224</v>
      </c>
      <c r="H32" s="54">
        <v>8.4019661598699429</v>
      </c>
      <c r="I32" s="88">
        <v>2.4344733688662008</v>
      </c>
      <c r="J32" s="56"/>
      <c r="K32" s="56"/>
      <c r="L32" s="56"/>
      <c r="M32" s="56"/>
      <c r="N32" s="56"/>
      <c r="O32" s="56"/>
      <c r="P32" s="56"/>
    </row>
    <row r="33" spans="1:16">
      <c r="A33" s="89" t="s">
        <v>80</v>
      </c>
      <c r="B33" s="68">
        <v>41.607698769563427</v>
      </c>
      <c r="C33" s="55">
        <v>4.401971139238734</v>
      </c>
      <c r="D33" s="68">
        <v>10.348777328576251</v>
      </c>
      <c r="E33" s="87">
        <v>2.8440483170238329</v>
      </c>
      <c r="F33" s="68">
        <v>19.45512333683612</v>
      </c>
      <c r="G33" s="87">
        <v>2.8601448142753352</v>
      </c>
      <c r="H33" s="54">
        <v>28.588400565024191</v>
      </c>
      <c r="I33" s="88">
        <v>4.079182707247468</v>
      </c>
      <c r="J33" s="56"/>
      <c r="K33" s="56"/>
      <c r="L33" s="56"/>
      <c r="M33" s="56"/>
      <c r="N33" s="56"/>
      <c r="O33" s="56"/>
      <c r="P33" s="56"/>
    </row>
    <row r="34" spans="1:16">
      <c r="A34" s="89" t="s">
        <v>490</v>
      </c>
      <c r="B34" s="68">
        <v>23.468136439723899</v>
      </c>
      <c r="C34" s="55">
        <v>4.2371972341690496</v>
      </c>
      <c r="D34" s="68">
        <v>28.06754935086099</v>
      </c>
      <c r="E34" s="87">
        <v>4.276567380928217</v>
      </c>
      <c r="F34" s="68">
        <v>26.90719046271148</v>
      </c>
      <c r="G34" s="87">
        <v>4.0870473814007777</v>
      </c>
      <c r="H34" s="54">
        <v>21.557123746703631</v>
      </c>
      <c r="I34" s="88">
        <v>3.8364784621260046</v>
      </c>
      <c r="J34" s="56"/>
      <c r="K34" s="56"/>
      <c r="L34" s="56"/>
      <c r="M34" s="56"/>
      <c r="N34" s="56"/>
      <c r="O34" s="56"/>
      <c r="P34" s="56"/>
    </row>
    <row r="35" spans="1:16">
      <c r="A35" s="89" t="s">
        <v>78</v>
      </c>
      <c r="B35" s="68">
        <v>22.378828507124471</v>
      </c>
      <c r="C35" s="55">
        <v>3.429155538654288</v>
      </c>
      <c r="D35" s="68">
        <v>17.88377234348463</v>
      </c>
      <c r="E35" s="87">
        <v>2.7137099833417149</v>
      </c>
      <c r="F35" s="68">
        <v>57.083568007710298</v>
      </c>
      <c r="G35" s="87">
        <v>3.9506236103811943</v>
      </c>
      <c r="H35" s="54">
        <v>2.6538311416805982</v>
      </c>
      <c r="I35" s="88">
        <v>1.3959295833399619</v>
      </c>
      <c r="J35" s="56"/>
      <c r="K35" s="56"/>
      <c r="L35" s="56"/>
      <c r="M35" s="56"/>
      <c r="N35" s="56"/>
      <c r="O35" s="56"/>
      <c r="P35" s="56"/>
    </row>
    <row r="36" spans="1:16">
      <c r="A36" s="89" t="s">
        <v>91</v>
      </c>
      <c r="B36" s="68">
        <v>4.4015050083806733</v>
      </c>
      <c r="C36" s="55">
        <v>2.8879621558849173</v>
      </c>
      <c r="D36" s="68">
        <v>11.41685567539961</v>
      </c>
      <c r="E36" s="87">
        <v>3.7503680282194933</v>
      </c>
      <c r="F36" s="68">
        <v>27.966614117802528</v>
      </c>
      <c r="G36" s="87">
        <v>4.4256863238116351</v>
      </c>
      <c r="H36" s="54">
        <v>56.215025198417187</v>
      </c>
      <c r="I36" s="88">
        <v>5.0530633086091905</v>
      </c>
      <c r="J36" s="56"/>
      <c r="K36" s="56"/>
      <c r="L36" s="56"/>
      <c r="M36" s="56"/>
      <c r="N36" s="56"/>
      <c r="O36" s="56"/>
      <c r="P36" s="56"/>
    </row>
    <row r="37" spans="1:16">
      <c r="A37" s="89" t="s">
        <v>87</v>
      </c>
      <c r="B37" s="68">
        <v>35.830367593313902</v>
      </c>
      <c r="C37" s="55">
        <v>4.3852776490757144</v>
      </c>
      <c r="D37" s="68">
        <v>25.85334476967979</v>
      </c>
      <c r="E37" s="87">
        <v>4.4023012768841134</v>
      </c>
      <c r="F37" s="68">
        <v>22.996625562669529</v>
      </c>
      <c r="G37" s="87">
        <v>3.5259454645911519</v>
      </c>
      <c r="H37" s="54">
        <v>15.31966207433679</v>
      </c>
      <c r="I37" s="88">
        <v>3.0340367309797784</v>
      </c>
      <c r="J37" s="56"/>
      <c r="K37" s="56"/>
      <c r="L37" s="56"/>
      <c r="M37" s="56"/>
      <c r="N37" s="56"/>
      <c r="O37" s="56"/>
      <c r="P37" s="56"/>
    </row>
    <row r="38" spans="1:16">
      <c r="A38" s="89" t="s">
        <v>65</v>
      </c>
      <c r="B38" s="68">
        <v>9.5436638614207112</v>
      </c>
      <c r="C38" s="55">
        <v>2.7765984088104165</v>
      </c>
      <c r="D38" s="68">
        <v>15.539331222622501</v>
      </c>
      <c r="E38" s="87">
        <v>3.6939100662083217</v>
      </c>
      <c r="F38" s="68">
        <v>6.4101710360290776</v>
      </c>
      <c r="G38" s="87">
        <v>1.597436995051392</v>
      </c>
      <c r="H38" s="54">
        <v>68.506833879927711</v>
      </c>
      <c r="I38" s="88">
        <v>4.6325994989569814</v>
      </c>
      <c r="J38" s="56"/>
      <c r="K38" s="56"/>
      <c r="L38" s="56"/>
      <c r="M38" s="56"/>
      <c r="N38" s="56"/>
      <c r="O38" s="56"/>
      <c r="P38" s="56"/>
    </row>
    <row r="39" spans="1:16">
      <c r="A39" s="89" t="s">
        <v>58</v>
      </c>
      <c r="B39" s="68">
        <v>24.44435414898922</v>
      </c>
      <c r="C39" s="55">
        <v>3.5957003001485885</v>
      </c>
      <c r="D39" s="68">
        <v>16.787449140836038</v>
      </c>
      <c r="E39" s="87">
        <v>2.7986974962798534</v>
      </c>
      <c r="F39" s="68">
        <v>11.802267484681741</v>
      </c>
      <c r="G39" s="87">
        <v>2.2042913250519347</v>
      </c>
      <c r="H39" s="54">
        <v>46.965929225492999</v>
      </c>
      <c r="I39" s="88">
        <v>3.3084665505123589</v>
      </c>
      <c r="J39" s="56"/>
      <c r="K39" s="56"/>
      <c r="L39" s="56"/>
      <c r="M39" s="56"/>
      <c r="N39" s="56"/>
      <c r="O39" s="56"/>
      <c r="P39" s="56"/>
    </row>
    <row r="40" spans="1:16">
      <c r="A40" s="89" t="s">
        <v>74</v>
      </c>
      <c r="B40" s="68">
        <v>63.019148755888168</v>
      </c>
      <c r="C40" s="55">
        <v>3.7667960607179189</v>
      </c>
      <c r="D40" s="68">
        <v>12.12739778259154</v>
      </c>
      <c r="E40" s="87">
        <v>2.7632480087547053</v>
      </c>
      <c r="F40" s="68">
        <v>3.1526503417665781</v>
      </c>
      <c r="G40" s="87">
        <v>1.9167540496849573</v>
      </c>
      <c r="H40" s="54">
        <v>21.700803119753729</v>
      </c>
      <c r="I40" s="88">
        <v>3.5473713948137267</v>
      </c>
      <c r="J40" s="56"/>
      <c r="K40" s="56"/>
      <c r="L40" s="56"/>
      <c r="M40" s="56"/>
      <c r="N40" s="56"/>
      <c r="O40" s="56"/>
      <c r="P40" s="56"/>
    </row>
    <row r="41" spans="1:16">
      <c r="A41" s="89" t="s">
        <v>1</v>
      </c>
      <c r="B41" s="68">
        <v>43.887105404100332</v>
      </c>
      <c r="C41" s="55">
        <v>5.0899839947211749</v>
      </c>
      <c r="D41" s="68">
        <v>21.625869448887819</v>
      </c>
      <c r="E41" s="87">
        <v>5.3504271135581165</v>
      </c>
      <c r="F41" s="68">
        <v>7.3301230604447332</v>
      </c>
      <c r="G41" s="87">
        <v>3.4261566525119194</v>
      </c>
      <c r="H41" s="54">
        <v>27.156902086567118</v>
      </c>
      <c r="I41" s="88">
        <v>4.4700626507336603</v>
      </c>
      <c r="J41" s="56"/>
      <c r="K41" s="56"/>
      <c r="L41" s="56"/>
      <c r="M41" s="56"/>
      <c r="N41" s="56"/>
      <c r="O41" s="56"/>
      <c r="P41" s="56"/>
    </row>
    <row r="42" spans="1:16">
      <c r="A42" s="89" t="s">
        <v>88</v>
      </c>
      <c r="B42" s="68">
        <v>17.85229101785669</v>
      </c>
      <c r="C42" s="55">
        <v>2.6090276682904889</v>
      </c>
      <c r="D42" s="68">
        <v>11.726738212794951</v>
      </c>
      <c r="E42" s="87">
        <v>2.8771487175596788</v>
      </c>
      <c r="F42" s="68">
        <v>17.568432981391702</v>
      </c>
      <c r="G42" s="87">
        <v>2.7735373860652714</v>
      </c>
      <c r="H42" s="54">
        <v>52.852537787956663</v>
      </c>
      <c r="I42" s="88">
        <v>4.0749749330350546</v>
      </c>
      <c r="J42" s="56"/>
      <c r="K42" s="56"/>
      <c r="L42" s="56"/>
      <c r="M42" s="56"/>
      <c r="N42" s="56"/>
      <c r="O42" s="56"/>
      <c r="P42" s="56"/>
    </row>
    <row r="43" spans="1:16">
      <c r="A43" s="89" t="s">
        <v>99</v>
      </c>
      <c r="B43" s="68">
        <v>1.680672268907563</v>
      </c>
      <c r="C43" s="55">
        <v>1.189957690058113</v>
      </c>
      <c r="D43" s="68">
        <v>28.571428571428569</v>
      </c>
      <c r="E43" s="87">
        <v>4.057240792285608</v>
      </c>
      <c r="F43" s="68">
        <v>62.184873949579831</v>
      </c>
      <c r="G43" s="87">
        <v>4.564202790175421</v>
      </c>
      <c r="H43" s="54">
        <v>7.5630252100840343</v>
      </c>
      <c r="I43" s="88">
        <v>2.6568084395660305</v>
      </c>
      <c r="J43" s="56"/>
      <c r="K43" s="56"/>
      <c r="L43" s="56"/>
      <c r="M43" s="56"/>
      <c r="N43" s="56"/>
      <c r="O43" s="56"/>
      <c r="P43" s="56"/>
    </row>
    <row r="44" spans="1:16">
      <c r="A44" s="89" t="s">
        <v>69</v>
      </c>
      <c r="B44" s="68">
        <v>39.581528444623437</v>
      </c>
      <c r="C44" s="55">
        <v>4.1098199535864355</v>
      </c>
      <c r="D44" s="68">
        <v>15.82648709447199</v>
      </c>
      <c r="E44" s="87">
        <v>3.3253732512727252</v>
      </c>
      <c r="F44" s="68">
        <v>3.0873650479900041</v>
      </c>
      <c r="G44" s="87">
        <v>1.7126365270930484</v>
      </c>
      <c r="H44" s="54">
        <v>41.504619412914572</v>
      </c>
      <c r="I44" s="88">
        <v>4.7268475844157374</v>
      </c>
      <c r="J44" s="56"/>
      <c r="K44" s="56"/>
      <c r="L44" s="56"/>
      <c r="M44" s="56"/>
      <c r="N44" s="56"/>
      <c r="O44" s="56"/>
      <c r="P44" s="56"/>
    </row>
    <row r="45" spans="1:16">
      <c r="A45" s="89" t="s">
        <v>84</v>
      </c>
      <c r="B45" s="68">
        <v>40.102136898024924</v>
      </c>
      <c r="C45" s="55">
        <v>7.6933318049297785</v>
      </c>
      <c r="D45" s="68">
        <v>15.293711623186301</v>
      </c>
      <c r="E45" s="87">
        <v>3.7904963573456221</v>
      </c>
      <c r="F45" s="68">
        <v>31.596934033117581</v>
      </c>
      <c r="G45" s="87">
        <v>5.6534726666243902</v>
      </c>
      <c r="H45" s="54">
        <v>13.00721744567119</v>
      </c>
      <c r="I45" s="88">
        <v>8.9432288569906344</v>
      </c>
      <c r="J45" s="56"/>
      <c r="K45" s="56"/>
      <c r="L45" s="56"/>
      <c r="M45" s="56"/>
      <c r="N45" s="56"/>
      <c r="O45" s="56"/>
      <c r="P45" s="56"/>
    </row>
    <row r="46" spans="1:16">
      <c r="A46" s="89" t="s">
        <v>96</v>
      </c>
      <c r="B46" s="68">
        <v>7.245249732237494</v>
      </c>
      <c r="C46" s="55">
        <v>1.6109817989905868</v>
      </c>
      <c r="D46" s="68">
        <v>6.3693391590508632</v>
      </c>
      <c r="E46" s="87">
        <v>1.8257561169143499</v>
      </c>
      <c r="F46" s="68">
        <v>26.4554868835517</v>
      </c>
      <c r="G46" s="87">
        <v>3.3363818653684056</v>
      </c>
      <c r="H46" s="54">
        <v>59.929924225159951</v>
      </c>
      <c r="I46" s="88">
        <v>3.4926660855431626</v>
      </c>
      <c r="J46" s="56"/>
      <c r="K46" s="56"/>
      <c r="L46" s="56"/>
      <c r="M46" s="56"/>
      <c r="N46" s="56"/>
      <c r="O46" s="56"/>
      <c r="P46" s="56"/>
    </row>
    <row r="47" spans="1:16">
      <c r="A47" s="89" t="s">
        <v>72</v>
      </c>
      <c r="B47" s="68">
        <v>14.17312761442688</v>
      </c>
      <c r="C47" s="55">
        <v>2.3640474150388213</v>
      </c>
      <c r="D47" s="68">
        <v>11.0107392782123</v>
      </c>
      <c r="E47" s="87">
        <v>2.1811197000819171</v>
      </c>
      <c r="F47" s="68">
        <v>37.612833422373761</v>
      </c>
      <c r="G47" s="87">
        <v>3.465707122917038</v>
      </c>
      <c r="H47" s="54">
        <v>37.203299684987073</v>
      </c>
      <c r="I47" s="88">
        <v>3.968232145649345</v>
      </c>
      <c r="J47" s="56"/>
      <c r="K47" s="56"/>
      <c r="L47" s="56"/>
      <c r="M47" s="56"/>
      <c r="N47" s="56"/>
      <c r="O47" s="56"/>
      <c r="P47" s="56"/>
    </row>
    <row r="48" spans="1:16">
      <c r="A48" s="89" t="s">
        <v>60</v>
      </c>
      <c r="B48" s="68">
        <v>44.068321051008432</v>
      </c>
      <c r="C48" s="55">
        <v>5.4946292823477449</v>
      </c>
      <c r="D48" s="68">
        <v>31.9559983921982</v>
      </c>
      <c r="E48" s="87">
        <v>5.5233093100001227</v>
      </c>
      <c r="F48" s="68">
        <v>15.928684113228289</v>
      </c>
      <c r="G48" s="87">
        <v>3.896899809388485</v>
      </c>
      <c r="H48" s="54">
        <v>8.0469964435650763</v>
      </c>
      <c r="I48" s="88">
        <v>3.5943650234966102</v>
      </c>
      <c r="J48" s="56"/>
      <c r="K48" s="56"/>
      <c r="L48" s="56"/>
      <c r="M48" s="56"/>
      <c r="N48" s="56"/>
      <c r="O48" s="56"/>
      <c r="P48" s="56"/>
    </row>
    <row r="49" spans="1:16">
      <c r="A49" s="89" t="s">
        <v>102</v>
      </c>
      <c r="B49" s="68">
        <v>8.8329337146248559</v>
      </c>
      <c r="C49" s="55">
        <v>2.1850022214850884</v>
      </c>
      <c r="D49" s="68">
        <v>10.51438858080941</v>
      </c>
      <c r="E49" s="87">
        <v>2.3839026321321692</v>
      </c>
      <c r="F49" s="68">
        <v>12.300844932859761</v>
      </c>
      <c r="G49" s="87">
        <v>2.9349607379953073</v>
      </c>
      <c r="H49" s="54">
        <v>68.351832771705972</v>
      </c>
      <c r="I49" s="88">
        <v>3.8253061589036599</v>
      </c>
      <c r="J49" s="56"/>
      <c r="K49" s="56"/>
      <c r="L49" s="56"/>
      <c r="M49" s="56"/>
      <c r="N49" s="56"/>
      <c r="O49" s="56"/>
      <c r="P49" s="56"/>
    </row>
    <row r="50" spans="1:16">
      <c r="A50" s="89" t="s">
        <v>95</v>
      </c>
      <c r="B50" s="68">
        <v>33.245769774265113</v>
      </c>
      <c r="C50" s="55">
        <v>3.7552614219983069</v>
      </c>
      <c r="D50" s="68">
        <v>31.812746838655158</v>
      </c>
      <c r="E50" s="87">
        <v>4.3319172851325796</v>
      </c>
      <c r="F50" s="68">
        <v>30.507143978642301</v>
      </c>
      <c r="G50" s="87">
        <v>4.0104493323924819</v>
      </c>
      <c r="H50" s="54">
        <v>4.4343394084374372</v>
      </c>
      <c r="I50" s="88">
        <v>2.5089285011986568</v>
      </c>
      <c r="J50" s="56"/>
      <c r="K50" s="56"/>
      <c r="L50" s="56"/>
      <c r="M50" s="56"/>
      <c r="N50" s="56"/>
      <c r="O50" s="56"/>
      <c r="P50" s="56"/>
    </row>
    <row r="51" spans="1:16">
      <c r="A51" s="89" t="s">
        <v>75</v>
      </c>
      <c r="B51" s="68">
        <v>26.533917639226139</v>
      </c>
      <c r="C51" s="55">
        <v>3.5799071150636497</v>
      </c>
      <c r="D51" s="68">
        <v>17.098842959751192</v>
      </c>
      <c r="E51" s="87">
        <v>2.9981673973456289</v>
      </c>
      <c r="F51" s="68">
        <v>25.43320995056974</v>
      </c>
      <c r="G51" s="87">
        <v>3.7599287175426555</v>
      </c>
      <c r="H51" s="54">
        <v>30.93402945045294</v>
      </c>
      <c r="I51" s="88">
        <v>3.6585097045956196</v>
      </c>
      <c r="J51" s="56"/>
      <c r="K51" s="56"/>
      <c r="L51" s="56"/>
      <c r="M51" s="56"/>
      <c r="N51" s="56"/>
      <c r="O51" s="56"/>
      <c r="P51" s="56"/>
    </row>
    <row r="52" spans="1:16">
      <c r="A52" s="148" t="s">
        <v>59</v>
      </c>
      <c r="B52" s="313">
        <v>35.466365344684363</v>
      </c>
      <c r="C52" s="314">
        <v>4.6253426578939001</v>
      </c>
      <c r="D52" s="313">
        <v>15.54131669805402</v>
      </c>
      <c r="E52" s="315">
        <v>3.4277413408464494</v>
      </c>
      <c r="F52" s="313">
        <v>10.5400046143507</v>
      </c>
      <c r="G52" s="315">
        <v>3.114843333776145</v>
      </c>
      <c r="H52" s="316">
        <v>38.452313342910927</v>
      </c>
      <c r="I52" s="317">
        <v>4.7295522533367462</v>
      </c>
      <c r="J52" s="56"/>
      <c r="K52" s="56"/>
      <c r="L52" s="56"/>
      <c r="M52" s="56"/>
      <c r="N52" s="56"/>
      <c r="O52" s="56"/>
      <c r="P52" s="56"/>
    </row>
    <row r="53" spans="1:16">
      <c r="A53" s="89" t="s">
        <v>63</v>
      </c>
      <c r="B53" s="68">
        <v>24.692571077133149</v>
      </c>
      <c r="C53" s="55">
        <v>3.9583198816516147</v>
      </c>
      <c r="D53" s="68">
        <v>47.597119764290262</v>
      </c>
      <c r="E53" s="87">
        <v>4.3423424464144036</v>
      </c>
      <c r="F53" s="68">
        <v>27.710309158576589</v>
      </c>
      <c r="G53" s="87">
        <v>3.2465269623263437</v>
      </c>
      <c r="H53" s="54">
        <v>0</v>
      </c>
      <c r="I53" s="88">
        <v>0</v>
      </c>
      <c r="J53" s="56"/>
      <c r="K53" s="56"/>
      <c r="L53" s="56"/>
      <c r="M53" s="56"/>
      <c r="N53" s="56"/>
      <c r="O53" s="56"/>
      <c r="P53" s="56"/>
    </row>
    <row r="54" spans="1:16">
      <c r="A54" s="89" t="s">
        <v>90</v>
      </c>
      <c r="B54" s="68">
        <v>15.90584949978272</v>
      </c>
      <c r="C54" s="55">
        <v>3.4453130598005708</v>
      </c>
      <c r="D54" s="68">
        <v>11.58040330020922</v>
      </c>
      <c r="E54" s="87">
        <v>2.2236511666194287</v>
      </c>
      <c r="F54" s="68">
        <v>13.70265858449639</v>
      </c>
      <c r="G54" s="87">
        <v>2.3890308470311989</v>
      </c>
      <c r="H54" s="54">
        <v>58.811088615511672</v>
      </c>
      <c r="I54" s="88">
        <v>4.2932009476564543</v>
      </c>
      <c r="J54" s="56"/>
      <c r="K54" s="56"/>
      <c r="L54" s="56"/>
      <c r="M54" s="56"/>
      <c r="N54" s="56"/>
      <c r="O54" s="56"/>
      <c r="P54" s="56"/>
    </row>
    <row r="55" spans="1:16">
      <c r="A55" s="89" t="s">
        <v>70</v>
      </c>
      <c r="B55" s="68">
        <v>27.74880188674161</v>
      </c>
      <c r="C55" s="55">
        <v>4.9062570636323359</v>
      </c>
      <c r="D55" s="68">
        <v>48.685550103832902</v>
      </c>
      <c r="E55" s="87">
        <v>6.9500164099598871</v>
      </c>
      <c r="F55" s="68">
        <v>5.0037706890928026</v>
      </c>
      <c r="G55" s="87">
        <v>1.5750963294388858</v>
      </c>
      <c r="H55" s="54">
        <v>18.56187732033268</v>
      </c>
      <c r="I55" s="88">
        <v>4.5566190980947665</v>
      </c>
      <c r="J55" s="56"/>
      <c r="K55" s="56"/>
      <c r="L55" s="56"/>
      <c r="M55" s="56"/>
      <c r="N55" s="56"/>
      <c r="O55" s="56"/>
      <c r="P55" s="56"/>
    </row>
    <row r="56" spans="1:16">
      <c r="A56" s="89" t="s">
        <v>57</v>
      </c>
      <c r="B56" s="68">
        <v>10.638233262453261</v>
      </c>
      <c r="C56" s="55">
        <v>2.2608251990588877</v>
      </c>
      <c r="D56" s="68">
        <v>19.975614868707439</v>
      </c>
      <c r="E56" s="87">
        <v>3.1289799901601416</v>
      </c>
      <c r="F56" s="68">
        <v>38.754155031059852</v>
      </c>
      <c r="G56" s="87">
        <v>3.6783928758336963</v>
      </c>
      <c r="H56" s="54">
        <v>30.63199683777945</v>
      </c>
      <c r="I56" s="88">
        <v>3.8829609174168018</v>
      </c>
      <c r="J56" s="56"/>
      <c r="K56" s="56"/>
      <c r="L56" s="56"/>
      <c r="M56" s="56"/>
      <c r="N56" s="56"/>
      <c r="O56" s="56"/>
      <c r="P56" s="56"/>
    </row>
    <row r="57" spans="1:16">
      <c r="A57" s="89" t="s">
        <v>97</v>
      </c>
      <c r="B57" s="68">
        <v>34.547112859994243</v>
      </c>
      <c r="C57" s="55">
        <v>4.1337138977649435</v>
      </c>
      <c r="D57" s="68">
        <v>10.75851897364398</v>
      </c>
      <c r="E57" s="87">
        <v>3.059194804191423</v>
      </c>
      <c r="F57" s="68">
        <v>28.665833702294162</v>
      </c>
      <c r="G57" s="87">
        <v>3.6956349173439733</v>
      </c>
      <c r="H57" s="54">
        <v>26.028534464067629</v>
      </c>
      <c r="I57" s="88">
        <v>3.9342250374027694</v>
      </c>
      <c r="J57" s="56"/>
      <c r="K57" s="56"/>
      <c r="L57" s="56"/>
      <c r="M57" s="56"/>
      <c r="N57" s="56"/>
      <c r="O57" s="56"/>
      <c r="P57" s="56"/>
    </row>
    <row r="58" spans="1:16">
      <c r="A58" s="89" t="s">
        <v>62</v>
      </c>
      <c r="B58" s="68">
        <v>15.17134130655805</v>
      </c>
      <c r="C58" s="55">
        <v>2.9801787619882472</v>
      </c>
      <c r="D58" s="68">
        <v>10.458199332767119</v>
      </c>
      <c r="E58" s="87">
        <v>2.790277966207892</v>
      </c>
      <c r="F58" s="68">
        <v>42.30599390225084</v>
      </c>
      <c r="G58" s="87">
        <v>4.053584514237099</v>
      </c>
      <c r="H58" s="54">
        <v>32.064465458424003</v>
      </c>
      <c r="I58" s="88">
        <v>3.8971616097046358</v>
      </c>
      <c r="J58" s="56"/>
      <c r="K58" s="56"/>
      <c r="L58" s="56"/>
      <c r="M58" s="56"/>
      <c r="N58" s="56"/>
      <c r="O58" s="56"/>
      <c r="P58" s="56"/>
    </row>
    <row r="59" spans="1:16">
      <c r="A59" s="89" t="s">
        <v>79</v>
      </c>
      <c r="B59" s="68">
        <v>40.127715498667108</v>
      </c>
      <c r="C59" s="55">
        <v>7.6794660298914623</v>
      </c>
      <c r="D59" s="68">
        <v>27.70191546320526</v>
      </c>
      <c r="E59" s="87">
        <v>6.5994388635055028</v>
      </c>
      <c r="F59" s="68">
        <v>28.242208426836569</v>
      </c>
      <c r="G59" s="87">
        <v>10.230178988808312</v>
      </c>
      <c r="H59" s="54">
        <v>3.9281606112910641</v>
      </c>
      <c r="I59" s="88">
        <v>1.7393956759071738</v>
      </c>
      <c r="J59" s="56"/>
      <c r="K59" s="56"/>
      <c r="L59" s="56"/>
      <c r="M59" s="56"/>
      <c r="N59" s="56"/>
      <c r="O59" s="56"/>
      <c r="P59" s="56"/>
    </row>
    <row r="60" spans="1:16">
      <c r="A60" s="89" t="s">
        <v>89</v>
      </c>
      <c r="B60" s="68">
        <v>8.1309216319683859</v>
      </c>
      <c r="C60" s="55">
        <v>1.1800049784281306</v>
      </c>
      <c r="D60" s="68">
        <v>21.56544704456331</v>
      </c>
      <c r="E60" s="87">
        <v>2.0746490254034762</v>
      </c>
      <c r="F60" s="68">
        <v>59.687083708202813</v>
      </c>
      <c r="G60" s="87">
        <v>2.4322872614114694</v>
      </c>
      <c r="H60" s="54">
        <v>10.61654761526551</v>
      </c>
      <c r="I60" s="88">
        <v>1.5319049146119466</v>
      </c>
      <c r="J60" s="56"/>
      <c r="K60" s="56"/>
      <c r="L60" s="56"/>
      <c r="M60" s="56"/>
      <c r="N60" s="56"/>
      <c r="O60" s="56"/>
      <c r="P60" s="56"/>
    </row>
    <row r="61" spans="1:16">
      <c r="A61" s="91" t="s">
        <v>105</v>
      </c>
      <c r="B61" s="68">
        <v>26.493354885796698</v>
      </c>
      <c r="C61" s="55">
        <v>0.76322405707247876</v>
      </c>
      <c r="D61" s="68">
        <v>19.052682220944352</v>
      </c>
      <c r="E61" s="87">
        <v>0.64149256796697152</v>
      </c>
      <c r="F61" s="68">
        <v>18.474396222225231</v>
      </c>
      <c r="G61" s="87">
        <v>0.64991134962132546</v>
      </c>
      <c r="H61" s="54">
        <v>35.979566671033709</v>
      </c>
      <c r="I61" s="88">
        <v>0.73325022864147593</v>
      </c>
      <c r="J61" s="56"/>
      <c r="K61" s="56"/>
      <c r="L61" s="56"/>
      <c r="M61" s="56"/>
      <c r="N61" s="56"/>
      <c r="O61" s="56"/>
      <c r="P61" s="56"/>
    </row>
    <row r="62" spans="1:16">
      <c r="A62" s="91" t="s">
        <v>103</v>
      </c>
      <c r="B62" s="68">
        <v>34.012386322021477</v>
      </c>
      <c r="C62" s="55">
        <v>0.98322391510009766</v>
      </c>
      <c r="D62" s="68">
        <v>16.128301620483398</v>
      </c>
      <c r="E62" s="87">
        <v>0.71222537755966187</v>
      </c>
      <c r="F62" s="68">
        <v>15.23244190216065</v>
      </c>
      <c r="G62" s="87">
        <v>0.70683455467224121</v>
      </c>
      <c r="H62" s="54">
        <v>34.626873016357422</v>
      </c>
      <c r="I62" s="88">
        <v>1.0507814884185791</v>
      </c>
      <c r="J62" s="56"/>
      <c r="K62" s="56"/>
      <c r="L62" s="56"/>
      <c r="M62" s="56"/>
      <c r="N62" s="56"/>
      <c r="O62" s="56"/>
      <c r="P62" s="56"/>
    </row>
    <row r="63" spans="1:16" ht="14" thickBot="1">
      <c r="A63" s="92" t="s">
        <v>112</v>
      </c>
      <c r="B63" s="93">
        <v>24.728889150711549</v>
      </c>
      <c r="C63" s="94">
        <v>0.57662239145100402</v>
      </c>
      <c r="D63" s="95">
        <v>19.081532288307528</v>
      </c>
      <c r="E63" s="96">
        <v>0.50956419625725413</v>
      </c>
      <c r="F63" s="95">
        <v>22.752317688891171</v>
      </c>
      <c r="G63" s="96">
        <v>0.52207655316500434</v>
      </c>
      <c r="H63" s="93">
        <v>33.437260872089752</v>
      </c>
      <c r="I63" s="97">
        <v>0.55843677153062676</v>
      </c>
      <c r="J63" s="56"/>
      <c r="K63" s="56"/>
      <c r="L63" s="56"/>
      <c r="M63" s="56"/>
      <c r="N63" s="56"/>
      <c r="O63" s="56"/>
      <c r="P63" s="56"/>
    </row>
    <row r="64" spans="1:16">
      <c r="A64" s="98"/>
      <c r="B64" s="54"/>
      <c r="C64" s="55"/>
      <c r="D64" s="54"/>
      <c r="E64" s="55"/>
      <c r="F64" s="54"/>
      <c r="G64" s="55"/>
      <c r="H64" s="54"/>
      <c r="I64" s="55"/>
      <c r="J64" s="56"/>
      <c r="K64" s="56"/>
      <c r="L64" s="56"/>
      <c r="M64" s="56"/>
      <c r="N64" s="56"/>
      <c r="O64" s="56"/>
      <c r="P64" s="56"/>
    </row>
    <row r="65" spans="1:16">
      <c r="A65" s="46" t="s">
        <v>244</v>
      </c>
      <c r="B65" s="54"/>
      <c r="C65" s="55"/>
      <c r="D65" s="54"/>
      <c r="E65" s="55"/>
      <c r="F65" s="54"/>
      <c r="G65" s="55"/>
      <c r="H65" s="54"/>
      <c r="I65" s="55"/>
      <c r="J65" s="56"/>
      <c r="K65" s="56"/>
      <c r="L65" s="56"/>
      <c r="M65" s="56"/>
      <c r="N65" s="56"/>
      <c r="O65" s="56"/>
      <c r="P65" s="56"/>
    </row>
    <row r="66" spans="1:16">
      <c r="A66" s="3" t="s">
        <v>246</v>
      </c>
      <c r="B66" s="54"/>
      <c r="C66" s="55"/>
      <c r="D66" s="54"/>
      <c r="E66" s="55"/>
      <c r="F66" s="54"/>
      <c r="G66" s="55"/>
      <c r="H66" s="54"/>
      <c r="I66" s="55"/>
      <c r="J66" s="56"/>
      <c r="K66" s="56"/>
      <c r="L66" s="56"/>
      <c r="M66" s="56"/>
      <c r="N66" s="56"/>
      <c r="O66" s="56"/>
      <c r="P66" s="56"/>
    </row>
    <row r="67" spans="1:16">
      <c r="A67" s="279" t="s">
        <v>181</v>
      </c>
    </row>
    <row r="68" spans="1:16">
      <c r="A68" s="58" t="s">
        <v>476</v>
      </c>
    </row>
    <row r="69" spans="1:16">
      <c r="A69" s="204"/>
    </row>
    <row r="70" spans="1:16">
      <c r="A70" s="205"/>
    </row>
    <row r="72" spans="1:16">
      <c r="A72" s="5"/>
    </row>
  </sheetData>
  <sortState xmlns:xlrd2="http://schemas.microsoft.com/office/spreadsheetml/2017/richdata2" ref="A12:I59">
    <sortCondition ref="A12"/>
  </sortState>
  <customSheetViews>
    <customSheetView guid="{C6F97F9E-B600-4C17-894D-590A32101059}" scale="80" showGridLines="0" topLeftCell="A25">
      <selection activeCell="A66" sqref="A66"/>
      <pageMargins left="0.7" right="0.7" top="0.75" bottom="0.75" header="0.3" footer="0.3"/>
      <pageSetup paperSize="9" orientation="portrait" r:id="rId1"/>
    </customSheetView>
    <customSheetView guid="{FDFE99BC-6C4F-47A7-A6F0-C356BD0C43CF}" scale="80" showGridLines="0" topLeftCell="A25">
      <selection activeCell="A66" sqref="A66"/>
      <pageMargins left="0.7" right="0.7" top="0.75" bottom="0.75" header="0.3" footer="0.3"/>
      <pageSetup paperSize="9" orientation="portrait" r:id="rId2"/>
    </customSheetView>
  </customSheetViews>
  <mergeCells count="5">
    <mergeCell ref="B8:I8"/>
    <mergeCell ref="B9:C9"/>
    <mergeCell ref="D9:E9"/>
    <mergeCell ref="F9:G9"/>
    <mergeCell ref="H9:I9"/>
  </mergeCells>
  <pageMargins left="0.7" right="0.7" top="0.75" bottom="0.75" header="0.3" footer="0.3"/>
  <pageSetup paperSize="9" orientation="portrait"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47"/>
  <dimension ref="A1:Z27"/>
  <sheetViews>
    <sheetView showGridLines="0" topLeftCell="A6" zoomScaleNormal="100" workbookViewId="0"/>
  </sheetViews>
  <sheetFormatPr baseColWidth="10" defaultColWidth="9.1640625" defaultRowHeight="13"/>
  <cols>
    <col min="1" max="1" width="34" style="57" customWidth="1"/>
    <col min="2" max="9" width="11.33203125" style="57" customWidth="1"/>
    <col min="10" max="16384" width="9.1640625" style="57"/>
  </cols>
  <sheetData>
    <row r="1" spans="1:26">
      <c r="A1" s="5" t="str">
        <f ca="1">RIGHT(CELL("Filename",A1),LEN(CELL("Filename",A1))-FIND("]",CELL("Filename",A1)))</f>
        <v>Tabela BMUL.NO.MENTOR_P_I3</v>
      </c>
      <c r="J1" s="202" t="s">
        <v>421</v>
      </c>
    </row>
    <row r="2" spans="1:26">
      <c r="J2" s="214" t="s">
        <v>442</v>
      </c>
    </row>
    <row r="3" spans="1:26">
      <c r="A3" s="78" t="s">
        <v>511</v>
      </c>
    </row>
    <row r="4" spans="1:26">
      <c r="A4" s="69" t="s">
        <v>531</v>
      </c>
    </row>
    <row r="5" spans="1:26">
      <c r="A5" s="8"/>
    </row>
    <row r="6" spans="1:26">
      <c r="B6" s="2"/>
    </row>
    <row r="7" spans="1:26" s="10" customFormat="1" ht="14" thickBot="1">
      <c r="A7" s="9"/>
    </row>
    <row r="8" spans="1:26" s="10" customFormat="1" ht="69.75" customHeight="1">
      <c r="A8" s="11"/>
      <c r="B8" s="348" t="s">
        <v>510</v>
      </c>
      <c r="C8" s="349" t="s">
        <v>37</v>
      </c>
      <c r="D8" s="349" t="s">
        <v>37</v>
      </c>
      <c r="E8" s="349" t="s">
        <v>37</v>
      </c>
      <c r="F8" s="349" t="s">
        <v>37</v>
      </c>
      <c r="G8" s="349" t="s">
        <v>37</v>
      </c>
      <c r="H8" s="349" t="s">
        <v>37</v>
      </c>
      <c r="I8" s="350" t="s">
        <v>37</v>
      </c>
      <c r="Z8" s="282" t="s">
        <v>466</v>
      </c>
    </row>
    <row r="9" spans="1:26" s="10" customFormat="1" ht="83" customHeight="1">
      <c r="A9" s="12"/>
      <c r="B9" s="368" t="s">
        <v>245</v>
      </c>
      <c r="C9" s="369" t="s">
        <v>38</v>
      </c>
      <c r="D9" s="370" t="s">
        <v>247</v>
      </c>
      <c r="E9" s="370" t="s">
        <v>39</v>
      </c>
      <c r="F9" s="370" t="s">
        <v>248</v>
      </c>
      <c r="G9" s="370" t="s">
        <v>40</v>
      </c>
      <c r="H9" s="368" t="s">
        <v>249</v>
      </c>
      <c r="I9" s="371" t="s">
        <v>41</v>
      </c>
    </row>
    <row r="10" spans="1:26" s="58" customFormat="1">
      <c r="A10" s="13"/>
      <c r="B10" s="14" t="s">
        <v>0</v>
      </c>
      <c r="C10" s="14" t="s">
        <v>485</v>
      </c>
      <c r="D10" s="15" t="s">
        <v>0</v>
      </c>
      <c r="E10" s="16" t="s">
        <v>485</v>
      </c>
      <c r="F10" s="15" t="s">
        <v>0</v>
      </c>
      <c r="G10" s="16" t="s">
        <v>485</v>
      </c>
      <c r="H10" s="14" t="s">
        <v>0</v>
      </c>
      <c r="I10" s="17" t="s">
        <v>485</v>
      </c>
    </row>
    <row r="11" spans="1:26">
      <c r="A11" s="63"/>
      <c r="B11" s="112"/>
      <c r="C11" s="112"/>
      <c r="D11" s="113"/>
      <c r="E11" s="114"/>
      <c r="F11" s="113"/>
      <c r="G11" s="114"/>
      <c r="H11" s="83"/>
      <c r="I11" s="86"/>
      <c r="J11" s="115"/>
      <c r="K11" s="115"/>
      <c r="L11" s="115"/>
      <c r="M11" s="115"/>
      <c r="N11" s="115"/>
      <c r="O11" s="115"/>
      <c r="P11" s="115"/>
    </row>
    <row r="12" spans="1:26">
      <c r="A12" s="39" t="s">
        <v>73</v>
      </c>
      <c r="B12" s="68">
        <v>32.84413694473858</v>
      </c>
      <c r="C12" s="55">
        <v>5.548030638578493</v>
      </c>
      <c r="D12" s="68">
        <v>27.136225422662399</v>
      </c>
      <c r="E12" s="87">
        <v>4.4454240170643295</v>
      </c>
      <c r="F12" s="68">
        <v>19.683591950700318</v>
      </c>
      <c r="G12" s="87">
        <v>4.9214708766577298</v>
      </c>
      <c r="H12" s="54">
        <v>20.3360456818987</v>
      </c>
      <c r="I12" s="88">
        <v>4.6206148087956738</v>
      </c>
      <c r="J12" s="56"/>
      <c r="K12" s="56"/>
      <c r="L12" s="56"/>
      <c r="M12" s="56"/>
      <c r="N12" s="56"/>
      <c r="O12" s="56"/>
      <c r="P12" s="56"/>
    </row>
    <row r="13" spans="1:26">
      <c r="A13" s="39" t="s">
        <v>101</v>
      </c>
      <c r="B13" s="68">
        <v>4.0906491596036023</v>
      </c>
      <c r="C13" s="55">
        <v>1.4611549945358893</v>
      </c>
      <c r="D13" s="68">
        <v>10.93393848757462</v>
      </c>
      <c r="E13" s="87">
        <v>3.1760818606141936</v>
      </c>
      <c r="F13" s="68">
        <v>42.609183810778653</v>
      </c>
      <c r="G13" s="87">
        <v>4.9953750511535189</v>
      </c>
      <c r="H13" s="54">
        <v>42.366228542043132</v>
      </c>
      <c r="I13" s="88">
        <v>5.0312399173342728</v>
      </c>
      <c r="J13" s="56"/>
      <c r="K13" s="56"/>
      <c r="L13" s="56"/>
      <c r="M13" s="56"/>
      <c r="N13" s="56"/>
      <c r="O13" s="56"/>
      <c r="P13" s="56"/>
    </row>
    <row r="14" spans="1:26">
      <c r="A14" s="39" t="s">
        <v>71</v>
      </c>
      <c r="B14" s="68">
        <v>13.46939531090166</v>
      </c>
      <c r="C14" s="55">
        <v>4.2340406543809275</v>
      </c>
      <c r="D14" s="68">
        <v>56.174319455942417</v>
      </c>
      <c r="E14" s="87">
        <v>5.3252519622834456</v>
      </c>
      <c r="F14" s="68">
        <v>11.65485424002806</v>
      </c>
      <c r="G14" s="87">
        <v>3.5246148172935095</v>
      </c>
      <c r="H14" s="54">
        <v>18.701430993127861</v>
      </c>
      <c r="I14" s="88">
        <v>4.4477818574886774</v>
      </c>
      <c r="J14" s="56"/>
      <c r="K14" s="56"/>
      <c r="L14" s="56"/>
      <c r="M14" s="56"/>
      <c r="N14" s="56"/>
      <c r="O14" s="56"/>
      <c r="P14" s="56"/>
    </row>
    <row r="15" spans="1:26">
      <c r="A15" s="39" t="s">
        <v>68</v>
      </c>
      <c r="B15" s="68">
        <v>62.091607681575198</v>
      </c>
      <c r="C15" s="55">
        <v>7.2471154922404821</v>
      </c>
      <c r="D15" s="68">
        <v>19.733263765425772</v>
      </c>
      <c r="E15" s="87">
        <v>8.191075456615339</v>
      </c>
      <c r="F15" s="68">
        <v>15.11649419198833</v>
      </c>
      <c r="G15" s="87">
        <v>3.4738834770021327</v>
      </c>
      <c r="H15" s="54">
        <v>3.0586343610106979</v>
      </c>
      <c r="I15" s="88">
        <v>1.426637202989592</v>
      </c>
      <c r="J15" s="56"/>
      <c r="K15" s="56"/>
      <c r="L15" s="56"/>
      <c r="M15" s="56"/>
      <c r="N15" s="56"/>
      <c r="O15" s="56"/>
      <c r="P15" s="56"/>
    </row>
    <row r="16" spans="1:26">
      <c r="A16" s="39" t="s">
        <v>96</v>
      </c>
      <c r="B16" s="68">
        <v>8.7357934921042304</v>
      </c>
      <c r="C16" s="55">
        <v>1.871086862007499</v>
      </c>
      <c r="D16" s="68">
        <v>9.3040855049455349</v>
      </c>
      <c r="E16" s="87">
        <v>2.3621102299570378</v>
      </c>
      <c r="F16" s="68">
        <v>27.710557914581859</v>
      </c>
      <c r="G16" s="87">
        <v>3.3755579556585431</v>
      </c>
      <c r="H16" s="54">
        <v>54.249563088368383</v>
      </c>
      <c r="I16" s="88">
        <v>4.1940202911874191</v>
      </c>
      <c r="J16" s="56"/>
      <c r="K16" s="56"/>
      <c r="L16" s="56"/>
      <c r="M16" s="56"/>
      <c r="N16" s="56"/>
      <c r="O16" s="56"/>
      <c r="P16" s="56"/>
    </row>
    <row r="17" spans="1:16">
      <c r="A17" s="12" t="s">
        <v>59</v>
      </c>
      <c r="B17" s="313">
        <v>39.215686274509807</v>
      </c>
      <c r="C17" s="314">
        <v>4.6136207415345876</v>
      </c>
      <c r="D17" s="313">
        <v>12.745098039215691</v>
      </c>
      <c r="E17" s="315">
        <v>3.4339249665433345</v>
      </c>
      <c r="F17" s="313">
        <v>6.8627450980392153</v>
      </c>
      <c r="G17" s="315">
        <v>2.1919102470027991</v>
      </c>
      <c r="H17" s="316">
        <v>41.17647058823529</v>
      </c>
      <c r="I17" s="317">
        <v>4.8734733402742298</v>
      </c>
      <c r="J17" s="56"/>
      <c r="K17" s="56"/>
      <c r="L17" s="56"/>
      <c r="M17" s="56"/>
      <c r="N17" s="56"/>
      <c r="O17" s="56"/>
      <c r="P17" s="56"/>
    </row>
    <row r="18" spans="1:16">
      <c r="A18" s="39" t="s">
        <v>70</v>
      </c>
      <c r="B18" s="68">
        <v>25.037986611083792</v>
      </c>
      <c r="C18" s="55">
        <v>3.8468580440135782</v>
      </c>
      <c r="D18" s="68">
        <v>40.319461816633272</v>
      </c>
      <c r="E18" s="87">
        <v>4.3023254106052606</v>
      </c>
      <c r="F18" s="68">
        <v>5.4400531800114944</v>
      </c>
      <c r="G18" s="87">
        <v>2.6626669704600197</v>
      </c>
      <c r="H18" s="54">
        <v>29.202498392271451</v>
      </c>
      <c r="I18" s="88">
        <v>3.6866590108073103</v>
      </c>
      <c r="J18" s="56"/>
      <c r="K18" s="56"/>
      <c r="L18" s="56"/>
      <c r="M18" s="56"/>
      <c r="N18" s="56"/>
      <c r="O18" s="56"/>
      <c r="P18" s="56"/>
    </row>
    <row r="19" spans="1:16">
      <c r="A19" s="39" t="s">
        <v>57</v>
      </c>
      <c r="B19" s="68">
        <v>6.3610925059864822</v>
      </c>
      <c r="C19" s="55">
        <v>1.5728772843643017</v>
      </c>
      <c r="D19" s="68">
        <v>27.234382482650219</v>
      </c>
      <c r="E19" s="87">
        <v>3.4741648812021948</v>
      </c>
      <c r="F19" s="68">
        <v>45.658488283847319</v>
      </c>
      <c r="G19" s="87">
        <v>4.7327482078180863</v>
      </c>
      <c r="H19" s="54">
        <v>20.746036727515971</v>
      </c>
      <c r="I19" s="88">
        <v>3.6462114271743156</v>
      </c>
      <c r="J19" s="56"/>
      <c r="K19" s="56"/>
      <c r="L19" s="56"/>
      <c r="M19" s="56"/>
      <c r="N19" s="56"/>
      <c r="O19" s="56"/>
      <c r="P19" s="56"/>
    </row>
    <row r="20" spans="1:16">
      <c r="A20" s="39" t="s">
        <v>97</v>
      </c>
      <c r="B20" s="68">
        <v>30.317176446128379</v>
      </c>
      <c r="C20" s="55">
        <v>3.1557741866575855</v>
      </c>
      <c r="D20" s="68">
        <v>9.6521351587233593</v>
      </c>
      <c r="E20" s="87">
        <v>3.0437311116650636</v>
      </c>
      <c r="F20" s="68">
        <v>34.879388418046297</v>
      </c>
      <c r="G20" s="87">
        <v>4.1109760543616218</v>
      </c>
      <c r="H20" s="54">
        <v>25.15129997710196</v>
      </c>
      <c r="I20" s="88">
        <v>3.4587919190729672</v>
      </c>
      <c r="J20" s="56"/>
      <c r="K20" s="56"/>
      <c r="L20" s="56"/>
      <c r="M20" s="56"/>
      <c r="N20" s="56"/>
      <c r="O20" s="56"/>
      <c r="P20" s="56"/>
    </row>
    <row r="21" spans="1:16">
      <c r="A21" s="39" t="s">
        <v>62</v>
      </c>
      <c r="B21" s="68">
        <v>25.972820870858978</v>
      </c>
      <c r="C21" s="55">
        <v>3.4659772138648268</v>
      </c>
      <c r="D21" s="68">
        <v>10.94486671967333</v>
      </c>
      <c r="E21" s="87">
        <v>2.625703414258481</v>
      </c>
      <c r="F21" s="68">
        <v>38.624270398125752</v>
      </c>
      <c r="G21" s="87">
        <v>3.2506185610311431</v>
      </c>
      <c r="H21" s="54">
        <v>24.458042011341949</v>
      </c>
      <c r="I21" s="88">
        <v>3.223671770541745</v>
      </c>
      <c r="J21" s="56"/>
      <c r="K21" s="56"/>
      <c r="L21" s="56"/>
      <c r="M21" s="56"/>
      <c r="N21" s="56"/>
      <c r="O21" s="56"/>
      <c r="P21" s="56"/>
    </row>
    <row r="22" spans="1:16" ht="14" thickBot="1">
      <c r="A22" s="103" t="s">
        <v>89</v>
      </c>
      <c r="B22" s="95">
        <v>7.9926971342289432</v>
      </c>
      <c r="C22" s="94">
        <v>1.4846579679043943</v>
      </c>
      <c r="D22" s="95">
        <v>23.23009783737864</v>
      </c>
      <c r="E22" s="96">
        <v>2.3048718221390327</v>
      </c>
      <c r="F22" s="95">
        <v>60.14787714297222</v>
      </c>
      <c r="G22" s="96">
        <v>2.7915119046547394</v>
      </c>
      <c r="H22" s="93">
        <v>8.6293278854202065</v>
      </c>
      <c r="I22" s="97">
        <v>1.3844779954108022</v>
      </c>
      <c r="J22" s="56"/>
      <c r="K22" s="56"/>
      <c r="L22" s="56"/>
      <c r="M22" s="56"/>
      <c r="N22" s="56"/>
      <c r="O22" s="56"/>
      <c r="P22" s="56"/>
    </row>
    <row r="23" spans="1:16">
      <c r="A23" s="98"/>
      <c r="B23" s="54"/>
      <c r="C23" s="55"/>
      <c r="D23" s="54"/>
      <c r="E23" s="55"/>
      <c r="F23" s="54"/>
      <c r="G23" s="55"/>
      <c r="H23" s="54"/>
      <c r="I23" s="55"/>
      <c r="J23" s="56"/>
      <c r="K23" s="56"/>
      <c r="L23" s="56"/>
      <c r="M23" s="56"/>
      <c r="N23" s="56"/>
      <c r="O23" s="56"/>
      <c r="P23" s="56"/>
    </row>
    <row r="24" spans="1:16">
      <c r="A24" s="46" t="s">
        <v>244</v>
      </c>
      <c r="B24" s="54"/>
      <c r="C24" s="55"/>
      <c r="D24" s="54"/>
      <c r="E24" s="55"/>
      <c r="F24" s="54"/>
      <c r="G24" s="55"/>
      <c r="H24" s="54"/>
      <c r="I24" s="55"/>
      <c r="J24" s="56"/>
      <c r="K24" s="56"/>
      <c r="L24" s="56"/>
      <c r="M24" s="56"/>
      <c r="N24" s="56"/>
      <c r="O24" s="56"/>
      <c r="P24" s="56"/>
    </row>
    <row r="25" spans="1:16">
      <c r="A25" s="3" t="s">
        <v>246</v>
      </c>
      <c r="B25" s="54"/>
      <c r="C25" s="55"/>
      <c r="D25" s="54"/>
      <c r="E25" s="55"/>
      <c r="F25" s="54"/>
      <c r="G25" s="55"/>
      <c r="H25" s="54"/>
      <c r="I25" s="55"/>
      <c r="J25" s="56"/>
      <c r="K25" s="56"/>
      <c r="L25" s="56"/>
      <c r="M25" s="56"/>
      <c r="N25" s="56"/>
      <c r="O25" s="56"/>
      <c r="P25" s="56"/>
    </row>
    <row r="26" spans="1:16">
      <c r="A26" s="58" t="s">
        <v>476</v>
      </c>
    </row>
    <row r="27" spans="1:16">
      <c r="A27" s="5"/>
    </row>
  </sheetData>
  <sortState xmlns:xlrd2="http://schemas.microsoft.com/office/spreadsheetml/2017/richdata2" ref="A12:I22">
    <sortCondition ref="A12"/>
  </sortState>
  <customSheetViews>
    <customSheetView guid="{C6F97F9E-B600-4C17-894D-590A32101059}" scale="80" showGridLines="0">
      <selection activeCell="K13" sqref="K13"/>
      <pageMargins left="0.7" right="0.7" top="0.75" bottom="0.75" header="0.3" footer="0.3"/>
      <pageSetup paperSize="9" orientation="portrait" r:id="rId1"/>
    </customSheetView>
    <customSheetView guid="{FDFE99BC-6C4F-47A7-A6F0-C356BD0C43CF}" scale="80" showGridLines="0">
      <selection activeCell="K13" sqref="K13"/>
      <pageMargins left="0.7" right="0.7" top="0.75" bottom="0.75" header="0.3" footer="0.3"/>
      <pageSetup paperSize="9" orientation="portrait" r:id="rId2"/>
    </customSheetView>
  </customSheetViews>
  <mergeCells count="5">
    <mergeCell ref="B8:I8"/>
    <mergeCell ref="B9:C9"/>
    <mergeCell ref="D9:E9"/>
    <mergeCell ref="F9:G9"/>
    <mergeCell ref="H9:I9"/>
  </mergeCells>
  <pageMargins left="0.7" right="0.7" top="0.75" bottom="0.75" header="0.3" footer="0.3"/>
  <pageSetup paperSize="9" orientation="portrait"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48"/>
  <dimension ref="A1:Z69"/>
  <sheetViews>
    <sheetView showGridLines="0" topLeftCell="A37" zoomScaleNormal="100" workbookViewId="0"/>
  </sheetViews>
  <sheetFormatPr baseColWidth="10" defaultColWidth="8.83203125" defaultRowHeight="13"/>
  <cols>
    <col min="1" max="1" width="31.33203125" style="5" customWidth="1"/>
    <col min="2" max="17" width="10.6640625" style="5" customWidth="1"/>
    <col min="18" max="16384" width="8.83203125" style="5"/>
  </cols>
  <sheetData>
    <row r="1" spans="1:26">
      <c r="A1" s="5" t="str">
        <f ca="1">RIGHT(CELL("Filename",A1),LEN(CELL("Filename",A1))-FIND("]",CELL("Filename",A1)))</f>
        <v>Tabela BMUL.TCEXP.MENTOR</v>
      </c>
      <c r="J1" s="202" t="s">
        <v>422</v>
      </c>
    </row>
    <row r="2" spans="1:26">
      <c r="A2" s="57"/>
      <c r="J2" s="214" t="s">
        <v>443</v>
      </c>
    </row>
    <row r="3" spans="1:26">
      <c r="A3" s="23" t="s">
        <v>362</v>
      </c>
    </row>
    <row r="4" spans="1:26">
      <c r="A4" s="69" t="s">
        <v>529</v>
      </c>
    </row>
    <row r="6" spans="1:26" ht="14" thickBot="1"/>
    <row r="7" spans="1:26" s="40" customFormat="1" ht="26.25" customHeight="1">
      <c r="A7" s="11"/>
      <c r="B7" s="348" t="s">
        <v>391</v>
      </c>
      <c r="C7" s="349"/>
      <c r="D7" s="349"/>
      <c r="E7" s="349"/>
      <c r="F7" s="349"/>
      <c r="G7" s="349"/>
      <c r="H7" s="349"/>
      <c r="I7" s="349"/>
      <c r="J7" s="349"/>
      <c r="K7" s="349"/>
      <c r="L7" s="349"/>
      <c r="M7" s="349"/>
      <c r="N7" s="349"/>
      <c r="O7" s="349"/>
      <c r="P7" s="349"/>
      <c r="Q7" s="350"/>
    </row>
    <row r="8" spans="1:26" s="40" customFormat="1" ht="42.75" customHeight="1">
      <c r="A8" s="12"/>
      <c r="B8" s="346" t="s">
        <v>250</v>
      </c>
      <c r="C8" s="346"/>
      <c r="D8" s="346"/>
      <c r="E8" s="346"/>
      <c r="F8" s="346"/>
      <c r="G8" s="346"/>
      <c r="H8" s="346"/>
      <c r="I8" s="346"/>
      <c r="J8" s="345" t="s">
        <v>251</v>
      </c>
      <c r="K8" s="346"/>
      <c r="L8" s="346"/>
      <c r="M8" s="346"/>
      <c r="N8" s="346"/>
      <c r="O8" s="346"/>
      <c r="P8" s="346"/>
      <c r="Q8" s="357"/>
      <c r="Z8" s="281" t="s">
        <v>466</v>
      </c>
    </row>
    <row r="9" spans="1:26" s="35" customFormat="1" ht="57.75" customHeight="1">
      <c r="A9" s="105"/>
      <c r="B9" s="418" t="s">
        <v>113</v>
      </c>
      <c r="C9" s="352"/>
      <c r="D9" s="353" t="s">
        <v>114</v>
      </c>
      <c r="E9" s="354"/>
      <c r="F9" s="353" t="s">
        <v>115</v>
      </c>
      <c r="G9" s="355"/>
      <c r="H9" s="356" t="s">
        <v>44</v>
      </c>
      <c r="I9" s="355"/>
      <c r="J9" s="345" t="s">
        <v>113</v>
      </c>
      <c r="K9" s="347"/>
      <c r="L9" s="353" t="s">
        <v>114</v>
      </c>
      <c r="M9" s="354"/>
      <c r="N9" s="353" t="s">
        <v>115</v>
      </c>
      <c r="O9" s="355"/>
      <c r="P9" s="356" t="s">
        <v>44</v>
      </c>
      <c r="Q9" s="358"/>
    </row>
    <row r="10" spans="1:26">
      <c r="A10" s="99"/>
      <c r="B10" s="19" t="s">
        <v>0</v>
      </c>
      <c r="C10" s="21" t="s">
        <v>485</v>
      </c>
      <c r="D10" s="20" t="s">
        <v>0</v>
      </c>
      <c r="E10" s="20" t="s">
        <v>485</v>
      </c>
      <c r="F10" s="19" t="s">
        <v>0</v>
      </c>
      <c r="G10" s="21" t="s">
        <v>485</v>
      </c>
      <c r="H10" s="20" t="s">
        <v>496</v>
      </c>
      <c r="I10" s="20" t="s">
        <v>485</v>
      </c>
      <c r="J10" s="19" t="s">
        <v>0</v>
      </c>
      <c r="K10" s="21" t="s">
        <v>485</v>
      </c>
      <c r="L10" s="20" t="s">
        <v>0</v>
      </c>
      <c r="M10" s="20" t="s">
        <v>485</v>
      </c>
      <c r="N10" s="19" t="s">
        <v>0</v>
      </c>
      <c r="O10" s="21" t="s">
        <v>485</v>
      </c>
      <c r="P10" s="20" t="s">
        <v>496</v>
      </c>
      <c r="Q10" s="22" t="s">
        <v>485</v>
      </c>
    </row>
    <row r="11" spans="1:26">
      <c r="A11" s="106"/>
      <c r="B11" s="100"/>
      <c r="C11" s="101"/>
      <c r="D11" s="107"/>
      <c r="E11" s="107"/>
      <c r="F11" s="108"/>
      <c r="G11" s="101"/>
      <c r="H11" s="107"/>
      <c r="I11" s="107"/>
      <c r="J11" s="36"/>
      <c r="K11" s="101"/>
      <c r="L11" s="107"/>
      <c r="M11" s="59"/>
      <c r="N11" s="36"/>
      <c r="O11" s="101"/>
      <c r="P11" s="107"/>
      <c r="Q11" s="102"/>
    </row>
    <row r="12" spans="1:26">
      <c r="A12" s="39" t="s">
        <v>73</v>
      </c>
      <c r="B12" s="36">
        <v>10.416314744765209</v>
      </c>
      <c r="C12" s="25">
        <v>1.4384916546411706</v>
      </c>
      <c r="D12" s="60">
        <v>24.660255584113418</v>
      </c>
      <c r="E12" s="59">
        <v>3.9739514923553187</v>
      </c>
      <c r="F12" s="36">
        <v>6.0917296818986513</v>
      </c>
      <c r="G12" s="25">
        <v>1.2334907674778304</v>
      </c>
      <c r="H12" s="60">
        <v>-18.568525902214766</v>
      </c>
      <c r="I12" s="59">
        <v>3.9713810696243974</v>
      </c>
      <c r="J12" s="36">
        <v>13.632975325642141</v>
      </c>
      <c r="K12" s="25">
        <v>1.2156028796186495</v>
      </c>
      <c r="L12" s="60">
        <v>6.0893462876793851</v>
      </c>
      <c r="M12" s="59">
        <v>1.8034796679264486</v>
      </c>
      <c r="N12" s="36">
        <v>15.86996304505071</v>
      </c>
      <c r="O12" s="25">
        <v>1.5952821257829755</v>
      </c>
      <c r="P12" s="60">
        <v>9.780616757371325</v>
      </c>
      <c r="Q12" s="26">
        <v>2.5482570284978654</v>
      </c>
    </row>
    <row r="13" spans="1:26">
      <c r="A13" s="39" t="s">
        <v>76</v>
      </c>
      <c r="B13" s="36">
        <v>13.492991086748511</v>
      </c>
      <c r="C13" s="25">
        <v>0.85300637846161742</v>
      </c>
      <c r="D13" s="60">
        <v>37.222912352888677</v>
      </c>
      <c r="E13" s="59">
        <v>2.34550307778209</v>
      </c>
      <c r="F13" s="36">
        <v>6.2764613395133324</v>
      </c>
      <c r="G13" s="25">
        <v>0.66368391268206428</v>
      </c>
      <c r="H13" s="60">
        <v>-30.946451013375345</v>
      </c>
      <c r="I13" s="59">
        <v>2.3904498168820774</v>
      </c>
      <c r="J13" s="36">
        <v>24.78114829963361</v>
      </c>
      <c r="K13" s="25">
        <v>0.96091282929815158</v>
      </c>
      <c r="L13" s="60">
        <v>16.103443622972328</v>
      </c>
      <c r="M13" s="59">
        <v>1.7511697581648584</v>
      </c>
      <c r="N13" s="36">
        <v>27.327115286656181</v>
      </c>
      <c r="O13" s="25">
        <v>1.1687900268911522</v>
      </c>
      <c r="P13" s="60">
        <v>11.223671663683852</v>
      </c>
      <c r="Q13" s="26">
        <v>2.1146863567009566</v>
      </c>
    </row>
    <row r="14" spans="1:26">
      <c r="A14" s="89" t="s">
        <v>106</v>
      </c>
      <c r="B14" s="36">
        <v>17.644405536963589</v>
      </c>
      <c r="C14" s="25">
        <v>0.75038456082281346</v>
      </c>
      <c r="D14" s="60">
        <v>36.697191508386283</v>
      </c>
      <c r="E14" s="59">
        <v>1.8241577729392142</v>
      </c>
      <c r="F14" s="36">
        <v>11.782569584835381</v>
      </c>
      <c r="G14" s="25">
        <v>0.85962120945404152</v>
      </c>
      <c r="H14" s="60">
        <v>-24.914621923550904</v>
      </c>
      <c r="I14" s="59">
        <v>2.1501120663943878</v>
      </c>
      <c r="J14" s="36">
        <v>24.40830732067689</v>
      </c>
      <c r="K14" s="25">
        <v>0.99407330674013228</v>
      </c>
      <c r="L14" s="60">
        <v>10.201754013043219</v>
      </c>
      <c r="M14" s="59">
        <v>1.2527563945945663</v>
      </c>
      <c r="N14" s="36">
        <v>28.790190058824301</v>
      </c>
      <c r="O14" s="25">
        <v>1.1219145101404238</v>
      </c>
      <c r="P14" s="60">
        <v>18.58843604578108</v>
      </c>
      <c r="Q14" s="26">
        <v>1.4456232824767583</v>
      </c>
    </row>
    <row r="15" spans="1:26">
      <c r="A15" s="89" t="s">
        <v>86</v>
      </c>
      <c r="B15" s="36">
        <v>3.6005085777108792</v>
      </c>
      <c r="C15" s="25">
        <v>0.31546730276290591</v>
      </c>
      <c r="D15" s="60">
        <v>10.83343170640879</v>
      </c>
      <c r="E15" s="59">
        <v>1.0799773475281955</v>
      </c>
      <c r="F15" s="36">
        <v>0.99065727372698453</v>
      </c>
      <c r="G15" s="25">
        <v>0.20773747608740323</v>
      </c>
      <c r="H15" s="60">
        <v>-9.8427744326818054</v>
      </c>
      <c r="I15" s="59">
        <v>1.0827890082188767</v>
      </c>
      <c r="J15" s="36">
        <v>7.0072629347140776</v>
      </c>
      <c r="K15" s="25">
        <v>0.48360810315197689</v>
      </c>
      <c r="L15" s="60">
        <v>1.1062790729378891</v>
      </c>
      <c r="M15" s="59">
        <v>0.30212788568290461</v>
      </c>
      <c r="N15" s="36">
        <v>9.0853683015242002</v>
      </c>
      <c r="O15" s="25">
        <v>0.65351133377122417</v>
      </c>
      <c r="P15" s="60">
        <v>7.9790892285863109</v>
      </c>
      <c r="Q15" s="26">
        <v>0.72393407373959717</v>
      </c>
    </row>
    <row r="16" spans="1:26">
      <c r="A16" s="89" t="s">
        <v>98</v>
      </c>
      <c r="B16" s="36">
        <v>6.8684363521060066</v>
      </c>
      <c r="C16" s="25">
        <v>0.43880734171418645</v>
      </c>
      <c r="D16" s="60">
        <v>24.948223612001861</v>
      </c>
      <c r="E16" s="59">
        <v>1.7018037945414792</v>
      </c>
      <c r="F16" s="36">
        <v>1.9928752310041971</v>
      </c>
      <c r="G16" s="25">
        <v>0.26666044021463309</v>
      </c>
      <c r="H16" s="60">
        <v>-22.955348380997663</v>
      </c>
      <c r="I16" s="59">
        <v>1.7163134319227125</v>
      </c>
      <c r="J16" s="36">
        <v>6.8959844126240464</v>
      </c>
      <c r="K16" s="25">
        <v>0.37772181856111703</v>
      </c>
      <c r="L16" s="60">
        <v>3.9507290718145081</v>
      </c>
      <c r="M16" s="59">
        <v>0.61857572038307029</v>
      </c>
      <c r="N16" s="36">
        <v>7.6739093717491773</v>
      </c>
      <c r="O16" s="25">
        <v>0.46237214426297213</v>
      </c>
      <c r="P16" s="60">
        <v>3.7231802999346693</v>
      </c>
      <c r="Q16" s="26">
        <v>0.76897909418450539</v>
      </c>
    </row>
    <row r="17" spans="1:17">
      <c r="A17" s="275" t="s">
        <v>547</v>
      </c>
      <c r="B17" s="36">
        <v>10.248721957897841</v>
      </c>
      <c r="C17" s="25">
        <v>0.70067196044766622</v>
      </c>
      <c r="D17" s="60">
        <v>40.464976935401587</v>
      </c>
      <c r="E17" s="59">
        <v>2.6258732317507105</v>
      </c>
      <c r="F17" s="36">
        <v>2.6052567148070152</v>
      </c>
      <c r="G17" s="25">
        <v>0.37207550137132783</v>
      </c>
      <c r="H17" s="60">
        <v>-37.859720220594575</v>
      </c>
      <c r="I17" s="59">
        <v>2.6174311369065579</v>
      </c>
      <c r="J17" s="36">
        <v>7.7408974353640954</v>
      </c>
      <c r="K17" s="25">
        <v>0.56618480855258424</v>
      </c>
      <c r="L17" s="60">
        <v>4.63373264901995</v>
      </c>
      <c r="M17" s="59">
        <v>1.0211873439206014</v>
      </c>
      <c r="N17" s="36">
        <v>8.5342803283011541</v>
      </c>
      <c r="O17" s="25">
        <v>0.68169508947468915</v>
      </c>
      <c r="P17" s="60">
        <v>3.9005476792812042</v>
      </c>
      <c r="Q17" s="26">
        <v>1.2435143499511754</v>
      </c>
    </row>
    <row r="18" spans="1:17">
      <c r="A18" s="89" t="s">
        <v>104</v>
      </c>
      <c r="B18" s="36">
        <v>6.0384804872486351</v>
      </c>
      <c r="C18" s="25">
        <v>0.58585144161209024</v>
      </c>
      <c r="D18" s="60">
        <v>17.77839368773131</v>
      </c>
      <c r="E18" s="59">
        <v>2.1124444527712698</v>
      </c>
      <c r="F18" s="36">
        <v>2.9003273230359361</v>
      </c>
      <c r="G18" s="25">
        <v>0.39869815060299435</v>
      </c>
      <c r="H18" s="60">
        <v>-14.878066364695373</v>
      </c>
      <c r="I18" s="59">
        <v>2.1407411148367133</v>
      </c>
      <c r="J18" s="36">
        <v>7.4301138036296148</v>
      </c>
      <c r="K18" s="25">
        <v>0.61605881225943915</v>
      </c>
      <c r="L18" s="60">
        <v>4.1345261671343421</v>
      </c>
      <c r="M18" s="59">
        <v>0.94144306367301211</v>
      </c>
      <c r="N18" s="36">
        <v>8.1722743878840713</v>
      </c>
      <c r="O18" s="25">
        <v>0.75430300574466302</v>
      </c>
      <c r="P18" s="60">
        <v>4.0377482207497293</v>
      </c>
      <c r="Q18" s="26">
        <v>1.2048370356903189</v>
      </c>
    </row>
    <row r="19" spans="1:17">
      <c r="A19" s="89" t="s">
        <v>101</v>
      </c>
      <c r="B19" s="36">
        <v>26.52483860326894</v>
      </c>
      <c r="C19" s="25">
        <v>1.6011994382313592</v>
      </c>
      <c r="D19" s="60">
        <v>32.567873550975321</v>
      </c>
      <c r="E19" s="59">
        <v>4.6858318443107105</v>
      </c>
      <c r="F19" s="36">
        <v>25.359372837987411</v>
      </c>
      <c r="G19" s="25">
        <v>1.5225665258106262</v>
      </c>
      <c r="H19" s="60">
        <v>-7.2085007129879095</v>
      </c>
      <c r="I19" s="59">
        <v>4.6042554131917708</v>
      </c>
      <c r="J19" s="36">
        <v>7.6804600442488686</v>
      </c>
      <c r="K19" s="25">
        <v>0.76071555191520734</v>
      </c>
      <c r="L19" s="60">
        <v>4.6990602427536343</v>
      </c>
      <c r="M19" s="59">
        <v>1.5176031704303279</v>
      </c>
      <c r="N19" s="36">
        <v>8.0991953999734108</v>
      </c>
      <c r="O19" s="25">
        <v>0.83934101475581446</v>
      </c>
      <c r="P19" s="60">
        <v>3.4001351572197764</v>
      </c>
      <c r="Q19" s="26">
        <v>1.7308894019634704</v>
      </c>
    </row>
    <row r="20" spans="1:17">
      <c r="A20" s="39" t="s">
        <v>85</v>
      </c>
      <c r="B20" s="36">
        <v>4.2717283313147361</v>
      </c>
      <c r="C20" s="25">
        <v>0.69819113284542345</v>
      </c>
      <c r="D20" s="60">
        <v>6.3303659595015658</v>
      </c>
      <c r="E20" s="59">
        <v>1.6431630889473656</v>
      </c>
      <c r="F20" s="36">
        <v>3.7175798542532981</v>
      </c>
      <c r="G20" s="25">
        <v>0.96576154121696212</v>
      </c>
      <c r="H20" s="60">
        <v>-2.6127861052482677</v>
      </c>
      <c r="I20" s="59">
        <v>2.2891101370896672</v>
      </c>
      <c r="J20" s="36">
        <v>6.3553585073691909</v>
      </c>
      <c r="K20" s="25">
        <v>0.97455339890705395</v>
      </c>
      <c r="L20" s="60">
        <v>1.935450605467</v>
      </c>
      <c r="M20" s="59">
        <v>0.76617722771725927</v>
      </c>
      <c r="N20" s="36">
        <v>7.1603364503052287</v>
      </c>
      <c r="O20" s="25">
        <v>1.1825769977274461</v>
      </c>
      <c r="P20" s="60">
        <v>5.2248858448382283</v>
      </c>
      <c r="Q20" s="26">
        <v>1.4476897120685635</v>
      </c>
    </row>
    <row r="21" spans="1:17">
      <c r="A21" s="39" t="s">
        <v>56</v>
      </c>
      <c r="B21" s="36">
        <v>9.0149363338444797</v>
      </c>
      <c r="C21" s="25">
        <v>0.79558488335562716</v>
      </c>
      <c r="D21" s="60">
        <v>25.77864665609431</v>
      </c>
      <c r="E21" s="59">
        <v>2.8875752838989772</v>
      </c>
      <c r="F21" s="36">
        <v>7.2107916471863547</v>
      </c>
      <c r="G21" s="25">
        <v>0.72938541652166211</v>
      </c>
      <c r="H21" s="60">
        <v>-18.567855008907955</v>
      </c>
      <c r="I21" s="59">
        <v>2.8350283455402256</v>
      </c>
      <c r="J21" s="36">
        <v>8.5693180927060428</v>
      </c>
      <c r="K21" s="25">
        <v>0.99095635421896278</v>
      </c>
      <c r="L21" s="60">
        <v>4.9986725758569301</v>
      </c>
      <c r="M21" s="59">
        <v>2.8722764148904001</v>
      </c>
      <c r="N21" s="36">
        <v>8.9420187360886274</v>
      </c>
      <c r="O21" s="25">
        <v>1.0744839803698023</v>
      </c>
      <c r="P21" s="60">
        <v>3.9433461602316973</v>
      </c>
      <c r="Q21" s="26">
        <v>3.1253687257320402</v>
      </c>
    </row>
    <row r="22" spans="1:17">
      <c r="A22" s="39" t="s">
        <v>67</v>
      </c>
      <c r="B22" s="36">
        <v>7.096567464661085</v>
      </c>
      <c r="C22" s="25">
        <v>0.60162187226553121</v>
      </c>
      <c r="D22" s="60">
        <v>25.889544499930519</v>
      </c>
      <c r="E22" s="59">
        <v>2.2990609888524736</v>
      </c>
      <c r="F22" s="36">
        <v>2.809059029215486</v>
      </c>
      <c r="G22" s="25">
        <v>0.37157272200005514</v>
      </c>
      <c r="H22" s="60">
        <v>-23.080485470715033</v>
      </c>
      <c r="I22" s="59">
        <v>2.285464937807391</v>
      </c>
      <c r="J22" s="36">
        <v>11.75014571621757</v>
      </c>
      <c r="K22" s="25">
        <v>0.71070235123605296</v>
      </c>
      <c r="L22" s="60">
        <v>5.707370612148976</v>
      </c>
      <c r="M22" s="59">
        <v>0.96247111306310995</v>
      </c>
      <c r="N22" s="36">
        <v>13.113821187300241</v>
      </c>
      <c r="O22" s="25">
        <v>0.83827306746768493</v>
      </c>
      <c r="P22" s="60">
        <v>7.4064505751512648</v>
      </c>
      <c r="Q22" s="26">
        <v>1.2241699614582289</v>
      </c>
    </row>
    <row r="23" spans="1:17">
      <c r="A23" s="39" t="s">
        <v>100</v>
      </c>
      <c r="B23" s="36">
        <v>4.9314670585332987</v>
      </c>
      <c r="C23" s="25">
        <v>1.0139104544865172</v>
      </c>
      <c r="D23" s="60">
        <v>7.3795182149406013</v>
      </c>
      <c r="E23" s="59">
        <v>2.5139090752785194</v>
      </c>
      <c r="F23" s="36">
        <v>3.8331737473451351</v>
      </c>
      <c r="G23" s="25">
        <v>0.79871761107786876</v>
      </c>
      <c r="H23" s="60">
        <v>-3.5463444675954663</v>
      </c>
      <c r="I23" s="59">
        <v>2.5022817094222627</v>
      </c>
      <c r="J23" s="36">
        <v>4.074503481451762</v>
      </c>
      <c r="K23" s="25">
        <v>0.55233680155038867</v>
      </c>
      <c r="L23" s="60">
        <v>2.0722592778620101</v>
      </c>
      <c r="M23" s="59">
        <v>0.6799756057134726</v>
      </c>
      <c r="N23" s="36">
        <v>4.8056292584652081</v>
      </c>
      <c r="O23" s="25">
        <v>0.71183668996558691</v>
      </c>
      <c r="P23" s="60">
        <v>2.7333699806031979</v>
      </c>
      <c r="Q23" s="26">
        <v>0.96601744087585462</v>
      </c>
    </row>
    <row r="24" spans="1:17">
      <c r="A24" s="39" t="s">
        <v>71</v>
      </c>
      <c r="B24" s="36">
        <v>4.418792512863881</v>
      </c>
      <c r="C24" s="25">
        <v>0.5588779672548958</v>
      </c>
      <c r="D24" s="60">
        <v>15.009931407547491</v>
      </c>
      <c r="E24" s="59">
        <v>2.1737018017759437</v>
      </c>
      <c r="F24" s="36">
        <v>2.0686938311997412</v>
      </c>
      <c r="G24" s="25">
        <v>0.49433707465944648</v>
      </c>
      <c r="H24" s="60">
        <v>-12.941237576347749</v>
      </c>
      <c r="I24" s="59">
        <v>2.2829044731436556</v>
      </c>
      <c r="J24" s="36">
        <v>9.5346498583375308</v>
      </c>
      <c r="K24" s="25">
        <v>0.81922712640072837</v>
      </c>
      <c r="L24" s="60">
        <v>5.8568506806389014</v>
      </c>
      <c r="M24" s="59">
        <v>1.6268819955821003</v>
      </c>
      <c r="N24" s="36">
        <v>10.37839449634755</v>
      </c>
      <c r="O24" s="25">
        <v>0.95364076177625035</v>
      </c>
      <c r="P24" s="60">
        <v>4.5215438157086485</v>
      </c>
      <c r="Q24" s="26">
        <v>1.8855545730656682</v>
      </c>
    </row>
    <row r="25" spans="1:17">
      <c r="A25" s="39" t="s">
        <v>61</v>
      </c>
      <c r="B25" s="36">
        <v>3.9247339159650241</v>
      </c>
      <c r="C25" s="25">
        <v>0.49208411744694924</v>
      </c>
      <c r="D25" s="60">
        <v>17.392468388927352</v>
      </c>
      <c r="E25" s="59">
        <v>2.220258539960227</v>
      </c>
      <c r="F25" s="36">
        <v>1.5991058254238091</v>
      </c>
      <c r="G25" s="25">
        <v>0.35993609589838271</v>
      </c>
      <c r="H25" s="60">
        <v>-15.793362563503543</v>
      </c>
      <c r="I25" s="59">
        <v>2.2350150884873172</v>
      </c>
      <c r="J25" s="36">
        <v>7.4821493438664683</v>
      </c>
      <c r="K25" s="25">
        <v>0.7613135495317177</v>
      </c>
      <c r="L25" s="60">
        <v>2.0084219491218742</v>
      </c>
      <c r="M25" s="59">
        <v>0.94285905083739541</v>
      </c>
      <c r="N25" s="36">
        <v>8.3645865517761546</v>
      </c>
      <c r="O25" s="25">
        <v>0.84629747469148142</v>
      </c>
      <c r="P25" s="60">
        <v>6.35616460265428</v>
      </c>
      <c r="Q25" s="26">
        <v>1.078332398273528</v>
      </c>
    </row>
    <row r="26" spans="1:17">
      <c r="A26" s="39" t="s">
        <v>77</v>
      </c>
      <c r="B26" s="36">
        <v>3.731244696413889</v>
      </c>
      <c r="C26" s="25">
        <v>0.52549103514400852</v>
      </c>
      <c r="D26" s="60">
        <v>9.7125498939873562</v>
      </c>
      <c r="E26" s="59">
        <v>2.0054537307800455</v>
      </c>
      <c r="F26" s="36">
        <v>2.505345886100677</v>
      </c>
      <c r="G26" s="25">
        <v>0.37457602774493032</v>
      </c>
      <c r="H26" s="60">
        <v>-7.2072040078866788</v>
      </c>
      <c r="I26" s="59">
        <v>1.9395831692354477</v>
      </c>
      <c r="J26" s="36">
        <v>5.230772383998092</v>
      </c>
      <c r="K26" s="25">
        <v>0.57050247538809085</v>
      </c>
      <c r="L26" s="60">
        <v>3.5644973352515188</v>
      </c>
      <c r="M26" s="59">
        <v>1.1377317359777599</v>
      </c>
      <c r="N26" s="36">
        <v>5.5803679535415034</v>
      </c>
      <c r="O26" s="25">
        <v>0.63540875618010584</v>
      </c>
      <c r="P26" s="60">
        <v>2.0158706182899846</v>
      </c>
      <c r="Q26" s="26">
        <v>1.272014789679343</v>
      </c>
    </row>
    <row r="27" spans="1:17">
      <c r="A27" s="39" t="s">
        <v>93</v>
      </c>
      <c r="B27" s="36">
        <v>3.9318796546312109</v>
      </c>
      <c r="C27" s="25">
        <v>0.46172905171163969</v>
      </c>
      <c r="D27" s="60">
        <v>16.646481013508239</v>
      </c>
      <c r="E27" s="59">
        <v>1.9549234733196399</v>
      </c>
      <c r="F27" s="36">
        <v>1.4082906267433899</v>
      </c>
      <c r="G27" s="25">
        <v>0.29779988320992035</v>
      </c>
      <c r="H27" s="60">
        <v>-15.238190386764849</v>
      </c>
      <c r="I27" s="59">
        <v>1.9808305939245725</v>
      </c>
      <c r="J27" s="36">
        <v>6.1915938597094842</v>
      </c>
      <c r="K27" s="25">
        <v>0.41681326289581072</v>
      </c>
      <c r="L27" s="60">
        <v>1.3654151579211811</v>
      </c>
      <c r="M27" s="59">
        <v>0.45418116355219401</v>
      </c>
      <c r="N27" s="36">
        <v>7.1553806328840643</v>
      </c>
      <c r="O27" s="25">
        <v>0.48037853372339995</v>
      </c>
      <c r="P27" s="60">
        <v>5.7899654749628837</v>
      </c>
      <c r="Q27" s="26">
        <v>0.6447654540245088</v>
      </c>
    </row>
    <row r="28" spans="1:17">
      <c r="A28" s="39" t="s">
        <v>64</v>
      </c>
      <c r="B28" s="36">
        <v>9.962912682470245</v>
      </c>
      <c r="C28" s="25">
        <v>0.83742639632303251</v>
      </c>
      <c r="D28" s="60">
        <v>15.1909065477602</v>
      </c>
      <c r="E28" s="59">
        <v>2.1565419849124687</v>
      </c>
      <c r="F28" s="36">
        <v>8.8158539519914463</v>
      </c>
      <c r="G28" s="25">
        <v>0.75043214133786973</v>
      </c>
      <c r="H28" s="60">
        <v>-6.3750525957687536</v>
      </c>
      <c r="I28" s="59">
        <v>1.9636130332535593</v>
      </c>
      <c r="J28" s="36">
        <v>9.2907906636092932</v>
      </c>
      <c r="K28" s="25">
        <v>0.60269427170458822</v>
      </c>
      <c r="L28" s="60">
        <v>8.8600237570621747</v>
      </c>
      <c r="M28" s="59">
        <v>1.7071904647369553</v>
      </c>
      <c r="N28" s="36">
        <v>9.3467305167806618</v>
      </c>
      <c r="O28" s="25">
        <v>0.60868975427095739</v>
      </c>
      <c r="P28" s="60">
        <v>0.48670675971848709</v>
      </c>
      <c r="Q28" s="26">
        <v>1.7359324561685119</v>
      </c>
    </row>
    <row r="29" spans="1:17">
      <c r="A29" s="39" t="s">
        <v>68</v>
      </c>
      <c r="B29" s="36">
        <v>2.8974894328182961</v>
      </c>
      <c r="C29" s="25">
        <v>0.47349419930954939</v>
      </c>
      <c r="D29" s="60">
        <v>13.409982289977091</v>
      </c>
      <c r="E29" s="59">
        <v>2.2244768521607514</v>
      </c>
      <c r="F29" s="36">
        <v>0.3127761081192667</v>
      </c>
      <c r="G29" s="25">
        <v>0.11935276805479364</v>
      </c>
      <c r="H29" s="60">
        <v>-13.097206181857825</v>
      </c>
      <c r="I29" s="59">
        <v>2.2272758688815455</v>
      </c>
      <c r="J29" s="36">
        <v>8.7817517780881822</v>
      </c>
      <c r="K29" s="25">
        <v>0.56584768382573414</v>
      </c>
      <c r="L29" s="60">
        <v>3.529080460781044</v>
      </c>
      <c r="M29" s="59">
        <v>0.7838844696882965</v>
      </c>
      <c r="N29" s="36">
        <v>10.03421503608622</v>
      </c>
      <c r="O29" s="25">
        <v>0.61208048189775077</v>
      </c>
      <c r="P29" s="60">
        <v>6.5051345753051759</v>
      </c>
      <c r="Q29" s="26">
        <v>0.91732599830692141</v>
      </c>
    </row>
    <row r="30" spans="1:17">
      <c r="A30" s="39" t="s">
        <v>94</v>
      </c>
      <c r="B30" s="36">
        <v>6.7649405571368488</v>
      </c>
      <c r="C30" s="25">
        <v>0.75964884372331065</v>
      </c>
      <c r="D30" s="60">
        <v>17.54689247369161</v>
      </c>
      <c r="E30" s="59">
        <v>2.631281184304338</v>
      </c>
      <c r="F30" s="36">
        <v>4.0328195537110458</v>
      </c>
      <c r="G30" s="25">
        <v>0.61043235644123173</v>
      </c>
      <c r="H30" s="60">
        <v>-13.514072919980563</v>
      </c>
      <c r="I30" s="59">
        <v>2.6728506511157351</v>
      </c>
      <c r="J30" s="36">
        <v>11.026129856123349</v>
      </c>
      <c r="K30" s="25">
        <v>0.89734317810985764</v>
      </c>
      <c r="L30" s="60">
        <v>7.8369231279561093</v>
      </c>
      <c r="M30" s="59">
        <v>1.884275018335144</v>
      </c>
      <c r="N30" s="36">
        <v>11.87272143704566</v>
      </c>
      <c r="O30" s="25">
        <v>1.0155647866298372</v>
      </c>
      <c r="P30" s="60">
        <v>4.0357983090895511</v>
      </c>
      <c r="Q30" s="26">
        <v>2.1256794576382827</v>
      </c>
    </row>
    <row r="31" spans="1:17">
      <c r="A31" s="39" t="s">
        <v>82</v>
      </c>
      <c r="B31" s="36">
        <v>2.5331803921716252</v>
      </c>
      <c r="C31" s="25">
        <v>0.34220472374276767</v>
      </c>
      <c r="D31" s="60">
        <v>5.0532457600474094</v>
      </c>
      <c r="E31" s="59">
        <v>1.0764674776901872</v>
      </c>
      <c r="F31" s="36">
        <v>2.0050469867528098</v>
      </c>
      <c r="G31" s="25">
        <v>0.29333712563219028</v>
      </c>
      <c r="H31" s="60">
        <v>-3.0481987732945997</v>
      </c>
      <c r="I31" s="59">
        <v>1.0398938285641499</v>
      </c>
      <c r="J31" s="36">
        <v>5.483333928882022</v>
      </c>
      <c r="K31" s="25">
        <v>0.41992514482365589</v>
      </c>
      <c r="L31" s="60">
        <v>0.55780288888166729</v>
      </c>
      <c r="M31" s="59">
        <v>0.32178241449845901</v>
      </c>
      <c r="N31" s="36">
        <v>6.5593426563702222</v>
      </c>
      <c r="O31" s="25">
        <v>0.50528444773818859</v>
      </c>
      <c r="P31" s="60">
        <v>6.0015397674885547</v>
      </c>
      <c r="Q31" s="26">
        <v>0.57152608847232667</v>
      </c>
    </row>
    <row r="32" spans="1:17">
      <c r="A32" s="39" t="s">
        <v>92</v>
      </c>
      <c r="B32" s="36">
        <v>20.96086326973689</v>
      </c>
      <c r="C32" s="25">
        <v>1.146533918334703</v>
      </c>
      <c r="D32" s="60">
        <v>46.648870107604289</v>
      </c>
      <c r="E32" s="59">
        <v>2.1960761806816014</v>
      </c>
      <c r="F32" s="36">
        <v>12.507831938593879</v>
      </c>
      <c r="G32" s="25">
        <v>1.0947904963062576</v>
      </c>
      <c r="H32" s="60">
        <v>-34.141038169010407</v>
      </c>
      <c r="I32" s="59">
        <v>2.3517740048540454</v>
      </c>
      <c r="J32" s="36">
        <v>27.69904770331971</v>
      </c>
      <c r="K32" s="25">
        <v>0.97215968624082172</v>
      </c>
      <c r="L32" s="60">
        <v>12.61200854681131</v>
      </c>
      <c r="M32" s="59">
        <v>1.4299858824717613</v>
      </c>
      <c r="N32" s="36">
        <v>32.440903123883217</v>
      </c>
      <c r="O32" s="25">
        <v>1.2663498239886428</v>
      </c>
      <c r="P32" s="60">
        <v>19.828894577071907</v>
      </c>
      <c r="Q32" s="26">
        <v>1.8529010013766853</v>
      </c>
    </row>
    <row r="33" spans="1:17">
      <c r="A33" s="39" t="s">
        <v>80</v>
      </c>
      <c r="B33" s="36">
        <v>22.38335234089072</v>
      </c>
      <c r="C33" s="25">
        <v>0.88276306217619738</v>
      </c>
      <c r="D33" s="60">
        <v>39.863482221785887</v>
      </c>
      <c r="E33" s="59">
        <v>2.1755230829399594</v>
      </c>
      <c r="F33" s="36">
        <v>17.61263866339776</v>
      </c>
      <c r="G33" s="25">
        <v>0.84563604103091428</v>
      </c>
      <c r="H33" s="60">
        <v>-22.250843558388127</v>
      </c>
      <c r="I33" s="59">
        <v>2.1881705183185276</v>
      </c>
      <c r="J33" s="36">
        <v>14.680906390801059</v>
      </c>
      <c r="K33" s="25">
        <v>0.63992591653797326</v>
      </c>
      <c r="L33" s="60">
        <v>2.7332432427090021</v>
      </c>
      <c r="M33" s="59">
        <v>0.67957770495582348</v>
      </c>
      <c r="N33" s="36">
        <v>17.80648096924855</v>
      </c>
      <c r="O33" s="25">
        <v>0.79792983658140748</v>
      </c>
      <c r="P33" s="60">
        <v>15.073237726539549</v>
      </c>
      <c r="Q33" s="26">
        <v>0.98225219813493803</v>
      </c>
    </row>
    <row r="34" spans="1:17">
      <c r="A34" s="39" t="s">
        <v>490</v>
      </c>
      <c r="B34" s="36">
        <v>38.237122447329142</v>
      </c>
      <c r="C34" s="25">
        <v>1.7106265227992972</v>
      </c>
      <c r="D34" s="60">
        <v>49.635316225120697</v>
      </c>
      <c r="E34" s="59">
        <v>3.5425694727583728</v>
      </c>
      <c r="F34" s="36">
        <v>33.677545556440471</v>
      </c>
      <c r="G34" s="25">
        <v>1.6096662155921804</v>
      </c>
      <c r="H34" s="60">
        <v>-15.957770668680226</v>
      </c>
      <c r="I34" s="59">
        <v>3.5653717949327333</v>
      </c>
      <c r="J34" s="36">
        <v>36.239240945772437</v>
      </c>
      <c r="K34" s="25">
        <v>1.4621489590541079</v>
      </c>
      <c r="L34" s="60">
        <v>25.510581319814641</v>
      </c>
      <c r="M34" s="59">
        <v>2.5854773735259102</v>
      </c>
      <c r="N34" s="36">
        <v>39.917746617748683</v>
      </c>
      <c r="O34" s="25">
        <v>1.6688598177014882</v>
      </c>
      <c r="P34" s="60">
        <v>14.407165297934043</v>
      </c>
      <c r="Q34" s="26">
        <v>2.9471503080164911</v>
      </c>
    </row>
    <row r="35" spans="1:17">
      <c r="A35" s="39" t="s">
        <v>78</v>
      </c>
      <c r="B35" s="36">
        <v>37.053091651261397</v>
      </c>
      <c r="C35" s="25">
        <v>1.1788513834112917</v>
      </c>
      <c r="D35" s="60">
        <v>59.49334863479968</v>
      </c>
      <c r="E35" s="59">
        <v>2.1919539133859298</v>
      </c>
      <c r="F35" s="36">
        <v>29.878493626200338</v>
      </c>
      <c r="G35" s="25">
        <v>1.3674069118274248</v>
      </c>
      <c r="H35" s="60">
        <v>-29.614855008599342</v>
      </c>
      <c r="I35" s="59">
        <v>2.4152729742796297</v>
      </c>
      <c r="J35" s="36">
        <v>37.474972491193327</v>
      </c>
      <c r="K35" s="25">
        <v>1.0409903416314876</v>
      </c>
      <c r="L35" s="60">
        <v>12.886175005604819</v>
      </c>
      <c r="M35" s="59">
        <v>1.2818509037168753</v>
      </c>
      <c r="N35" s="36">
        <v>45.356310547806856</v>
      </c>
      <c r="O35" s="25">
        <v>1.2207085263939963</v>
      </c>
      <c r="P35" s="60">
        <v>32.470135542202037</v>
      </c>
      <c r="Q35" s="26">
        <v>1.6208733570118272</v>
      </c>
    </row>
    <row r="36" spans="1:17">
      <c r="A36" s="39" t="s">
        <v>91</v>
      </c>
      <c r="B36" s="36">
        <v>12.95133628426264</v>
      </c>
      <c r="C36" s="25">
        <v>1.1114585622964304</v>
      </c>
      <c r="D36" s="60">
        <v>21.556360182917881</v>
      </c>
      <c r="E36" s="59">
        <v>3.5311954868828521</v>
      </c>
      <c r="F36" s="36">
        <v>11.238262419906061</v>
      </c>
      <c r="G36" s="25">
        <v>1.1516005995218996</v>
      </c>
      <c r="H36" s="60">
        <v>-10.318097763011821</v>
      </c>
      <c r="I36" s="59">
        <v>3.7412299983182691</v>
      </c>
      <c r="J36" s="36">
        <v>9.3704588311201249</v>
      </c>
      <c r="K36" s="25">
        <v>1.0156819126813961</v>
      </c>
      <c r="L36" s="60">
        <v>9.548138702861074</v>
      </c>
      <c r="M36" s="59">
        <v>2.4459967662197526</v>
      </c>
      <c r="N36" s="36">
        <v>9.3035554731782817</v>
      </c>
      <c r="O36" s="25">
        <v>0.94983429451076162</v>
      </c>
      <c r="P36" s="60">
        <v>-0.24458322968279234</v>
      </c>
      <c r="Q36" s="26">
        <v>2.2353162713804573</v>
      </c>
    </row>
    <row r="37" spans="1:17">
      <c r="A37" s="39" t="s">
        <v>87</v>
      </c>
      <c r="B37" s="36">
        <v>9.2345861402822074</v>
      </c>
      <c r="C37" s="25">
        <v>0.73988687266650577</v>
      </c>
      <c r="D37" s="60">
        <v>16.339057557215121</v>
      </c>
      <c r="E37" s="59">
        <v>1.8276604559917382</v>
      </c>
      <c r="F37" s="36">
        <v>7.2393496560667288</v>
      </c>
      <c r="G37" s="25">
        <v>0.71202297796682945</v>
      </c>
      <c r="H37" s="60">
        <v>-9.0997079011483919</v>
      </c>
      <c r="I37" s="59">
        <v>1.8518660854438111</v>
      </c>
      <c r="J37" s="36">
        <v>10.02280962024758</v>
      </c>
      <c r="K37" s="25">
        <v>0.77258083049929949</v>
      </c>
      <c r="L37" s="60">
        <v>6.4189221609782434</v>
      </c>
      <c r="M37" s="59">
        <v>0.96904113895372757</v>
      </c>
      <c r="N37" s="36">
        <v>10.99633467772286</v>
      </c>
      <c r="O37" s="25">
        <v>0.92940265580634573</v>
      </c>
      <c r="P37" s="60">
        <v>4.5774125167446167</v>
      </c>
      <c r="Q37" s="26">
        <v>1.3135337713524207</v>
      </c>
    </row>
    <row r="38" spans="1:17">
      <c r="A38" s="39" t="s">
        <v>65</v>
      </c>
      <c r="B38" s="36">
        <v>4.0200891016011271</v>
      </c>
      <c r="C38" s="25">
        <v>0.52334240834947343</v>
      </c>
      <c r="D38" s="60">
        <v>16.00273254203465</v>
      </c>
      <c r="E38" s="59">
        <v>2.2200306731474764</v>
      </c>
      <c r="F38" s="36">
        <v>2.2688848148918139</v>
      </c>
      <c r="G38" s="25">
        <v>0.43013809197259806</v>
      </c>
      <c r="H38" s="60">
        <v>-13.733847727142836</v>
      </c>
      <c r="I38" s="59">
        <v>2.111953070208076</v>
      </c>
      <c r="J38" s="36">
        <v>8.950998706311319</v>
      </c>
      <c r="K38" s="25">
        <v>0.95006092981128887</v>
      </c>
      <c r="L38" s="60">
        <v>4.8412310293868774</v>
      </c>
      <c r="M38" s="59">
        <v>1.3316340138327292</v>
      </c>
      <c r="N38" s="36">
        <v>9.5759703131919345</v>
      </c>
      <c r="O38" s="25">
        <v>1.1370703490053484</v>
      </c>
      <c r="P38" s="60">
        <v>4.734739283805057</v>
      </c>
      <c r="Q38" s="26">
        <v>1.9443263373677695</v>
      </c>
    </row>
    <row r="39" spans="1:17">
      <c r="A39" s="39" t="s">
        <v>58</v>
      </c>
      <c r="B39" s="36">
        <v>2.2383963346266689</v>
      </c>
      <c r="C39" s="25">
        <v>0.28291548332662941</v>
      </c>
      <c r="D39" s="60">
        <v>8.968619180788032</v>
      </c>
      <c r="E39" s="59">
        <v>2.3896697767981698</v>
      </c>
      <c r="F39" s="36">
        <v>1.7109756866097741</v>
      </c>
      <c r="G39" s="25">
        <v>0.23517454642857147</v>
      </c>
      <c r="H39" s="60">
        <v>-7.2576434941782582</v>
      </c>
      <c r="I39" s="59">
        <v>2.399083053693722</v>
      </c>
      <c r="J39" s="36">
        <v>5.9301645502404234</v>
      </c>
      <c r="K39" s="25">
        <v>0.39159507608107524</v>
      </c>
      <c r="L39" s="60">
        <v>6.6885347054398254</v>
      </c>
      <c r="M39" s="59">
        <v>1.9151060277850258</v>
      </c>
      <c r="N39" s="36">
        <v>5.8626720873994769</v>
      </c>
      <c r="O39" s="25">
        <v>0.4340027731815006</v>
      </c>
      <c r="P39" s="60">
        <v>-0.82586261804034855</v>
      </c>
      <c r="Q39" s="26">
        <v>2.0699256934440737</v>
      </c>
    </row>
    <row r="40" spans="1:17">
      <c r="A40" s="39" t="s">
        <v>74</v>
      </c>
      <c r="B40" s="36">
        <v>4.9644197942084078</v>
      </c>
      <c r="C40" s="25">
        <v>0.49574059502104689</v>
      </c>
      <c r="D40" s="60">
        <v>27.304751706757688</v>
      </c>
      <c r="E40" s="59">
        <v>2.5891660752997789</v>
      </c>
      <c r="F40" s="36">
        <v>1.8091542844183619</v>
      </c>
      <c r="G40" s="25">
        <v>0.28934248499236292</v>
      </c>
      <c r="H40" s="60">
        <v>-25.495597422339326</v>
      </c>
      <c r="I40" s="59">
        <v>2.5069335237657508</v>
      </c>
      <c r="J40" s="36">
        <v>7.2423427108316698</v>
      </c>
      <c r="K40" s="25">
        <v>0.64259477119491115</v>
      </c>
      <c r="L40" s="60">
        <v>2.2241237736048549</v>
      </c>
      <c r="M40" s="59">
        <v>0.65050271648170221</v>
      </c>
      <c r="N40" s="36">
        <v>7.9289825877421336</v>
      </c>
      <c r="O40" s="25">
        <v>0.72600869634732224</v>
      </c>
      <c r="P40" s="60">
        <v>5.7048588141372782</v>
      </c>
      <c r="Q40" s="26">
        <v>0.93281150205705188</v>
      </c>
    </row>
    <row r="41" spans="1:17">
      <c r="A41" s="39" t="s">
        <v>1</v>
      </c>
      <c r="B41" s="36">
        <v>8.8353008967291302</v>
      </c>
      <c r="C41" s="25">
        <v>1.4290962459221195</v>
      </c>
      <c r="D41" s="60">
        <v>23.455106800335219</v>
      </c>
      <c r="E41" s="59">
        <v>3.0536497693160656</v>
      </c>
      <c r="F41" s="36">
        <v>3.613709078232723</v>
      </c>
      <c r="G41" s="25">
        <v>0.7626702650346171</v>
      </c>
      <c r="H41" s="60">
        <v>-19.841397722102496</v>
      </c>
      <c r="I41" s="59">
        <v>2.6313167409741824</v>
      </c>
      <c r="J41" s="36">
        <v>6.7013722613177267</v>
      </c>
      <c r="K41" s="25">
        <v>0.79981626239251014</v>
      </c>
      <c r="L41" s="60">
        <v>1.8843321577022649</v>
      </c>
      <c r="M41" s="59">
        <v>0.7828116959867979</v>
      </c>
      <c r="N41" s="36">
        <v>8.4632897201133996</v>
      </c>
      <c r="O41" s="25">
        <v>1.0914984097122487</v>
      </c>
      <c r="P41" s="60">
        <v>6.5789575624111345</v>
      </c>
      <c r="Q41" s="26">
        <v>1.3887362155412222</v>
      </c>
    </row>
    <row r="42" spans="1:17">
      <c r="A42" s="39" t="s">
        <v>88</v>
      </c>
      <c r="B42" s="36">
        <v>9.9675873418968628</v>
      </c>
      <c r="C42" s="25">
        <v>0.87590450821554022</v>
      </c>
      <c r="D42" s="60">
        <v>17.16991486468077</v>
      </c>
      <c r="E42" s="59">
        <v>2.1343483919852599</v>
      </c>
      <c r="F42" s="36">
        <v>7.7994108913515019</v>
      </c>
      <c r="G42" s="25">
        <v>0.79868516911452758</v>
      </c>
      <c r="H42" s="60">
        <v>-9.3705039733292672</v>
      </c>
      <c r="I42" s="59">
        <v>2.1462201897773912</v>
      </c>
      <c r="J42" s="36">
        <v>6.226143835185554</v>
      </c>
      <c r="K42" s="25">
        <v>0.4562797002675909</v>
      </c>
      <c r="L42" s="60">
        <v>5.1095749426791546</v>
      </c>
      <c r="M42" s="59">
        <v>0.92422500113091832</v>
      </c>
      <c r="N42" s="36">
        <v>6.5895948408915856</v>
      </c>
      <c r="O42" s="25">
        <v>0.50560677993945657</v>
      </c>
      <c r="P42" s="60">
        <v>1.4800198982124311</v>
      </c>
      <c r="Q42" s="26">
        <v>1.0238688519984893</v>
      </c>
    </row>
    <row r="43" spans="1:17">
      <c r="A43" s="39" t="s">
        <v>99</v>
      </c>
      <c r="B43" s="36">
        <v>12.975925066939061</v>
      </c>
      <c r="C43" s="25">
        <v>1.3382955806922958</v>
      </c>
      <c r="D43" s="60">
        <v>40.766229537872228</v>
      </c>
      <c r="E43" s="59">
        <v>4.5426060430212356</v>
      </c>
      <c r="F43" s="36">
        <v>7.1462318075450577</v>
      </c>
      <c r="G43" s="25">
        <v>1.1266407537607499</v>
      </c>
      <c r="H43" s="60">
        <v>-33.619997730327171</v>
      </c>
      <c r="I43" s="59">
        <v>4.7219721989072232</v>
      </c>
      <c r="J43" s="36">
        <v>22.248720715166591</v>
      </c>
      <c r="K43" s="25">
        <v>1.8298992614551632</v>
      </c>
      <c r="L43" s="60">
        <v>11.181483942135481</v>
      </c>
      <c r="M43" s="59">
        <v>1.9732370205246041</v>
      </c>
      <c r="N43" s="36">
        <v>24.585827624165368</v>
      </c>
      <c r="O43" s="25">
        <v>2.0779274927978242</v>
      </c>
      <c r="P43" s="60">
        <v>13.404343682029888</v>
      </c>
      <c r="Q43" s="26">
        <v>2.7192886015223481</v>
      </c>
    </row>
    <row r="44" spans="1:17">
      <c r="A44" s="39" t="s">
        <v>69</v>
      </c>
      <c r="B44" s="36">
        <v>4.6117180915855904</v>
      </c>
      <c r="C44" s="25">
        <v>0.46995824085273924</v>
      </c>
      <c r="D44" s="60">
        <v>17.677913779454482</v>
      </c>
      <c r="E44" s="59">
        <v>1.8824112392999932</v>
      </c>
      <c r="F44" s="36">
        <v>0.77987746353832799</v>
      </c>
      <c r="G44" s="25">
        <v>0.15539177969906365</v>
      </c>
      <c r="H44" s="60">
        <v>-16.898036315916155</v>
      </c>
      <c r="I44" s="59">
        <v>1.8803081419975465</v>
      </c>
      <c r="J44" s="36">
        <v>6.459596842057219</v>
      </c>
      <c r="K44" s="25">
        <v>0.50419091483855605</v>
      </c>
      <c r="L44" s="60">
        <v>3.0271169712442352</v>
      </c>
      <c r="M44" s="59">
        <v>0.75539537631933651</v>
      </c>
      <c r="N44" s="36">
        <v>7.3814540975114946</v>
      </c>
      <c r="O44" s="25">
        <v>0.6287992130304908</v>
      </c>
      <c r="P44" s="60">
        <v>4.354337126267259</v>
      </c>
      <c r="Q44" s="26">
        <v>0.97282811678530989</v>
      </c>
    </row>
    <row r="45" spans="1:17">
      <c r="A45" s="39" t="s">
        <v>84</v>
      </c>
      <c r="B45" s="36">
        <v>26.43874411720256</v>
      </c>
      <c r="C45" s="25">
        <v>1.5362188416953271</v>
      </c>
      <c r="D45" s="60">
        <v>56.386616990875687</v>
      </c>
      <c r="E45" s="59">
        <v>3.4886548085963227</v>
      </c>
      <c r="F45" s="36">
        <v>18.391295970339058</v>
      </c>
      <c r="G45" s="25">
        <v>1.3916851133906716</v>
      </c>
      <c r="H45" s="60">
        <v>-37.995321020536629</v>
      </c>
      <c r="I45" s="59">
        <v>3.7388986775842219</v>
      </c>
      <c r="J45" s="36">
        <v>25.917399725169918</v>
      </c>
      <c r="K45" s="25">
        <v>1.2698254799140389</v>
      </c>
      <c r="L45" s="60">
        <v>12.331245120728941</v>
      </c>
      <c r="M45" s="59">
        <v>2.4592127663489594</v>
      </c>
      <c r="N45" s="36">
        <v>29.595707836749749</v>
      </c>
      <c r="O45" s="25">
        <v>1.5176436820424657</v>
      </c>
      <c r="P45" s="60">
        <v>17.264462716020809</v>
      </c>
      <c r="Q45" s="26">
        <v>2.8950166591524806</v>
      </c>
    </row>
    <row r="46" spans="1:17">
      <c r="A46" s="39" t="s">
        <v>96</v>
      </c>
      <c r="B46" s="36">
        <v>6.8761619573130854</v>
      </c>
      <c r="C46" s="25">
        <v>0.57701951884722336</v>
      </c>
      <c r="D46" s="60">
        <v>14.07166100055665</v>
      </c>
      <c r="E46" s="59">
        <v>3.0553666889945847</v>
      </c>
      <c r="F46" s="36">
        <v>6.6416110024054769</v>
      </c>
      <c r="G46" s="25">
        <v>0.57906971787067396</v>
      </c>
      <c r="H46" s="60">
        <v>-7.4300499981511736</v>
      </c>
      <c r="I46" s="59">
        <v>3.0566978429176035</v>
      </c>
      <c r="J46" s="36">
        <v>7.3334163102597234</v>
      </c>
      <c r="K46" s="25">
        <v>0.47370185742031545</v>
      </c>
      <c r="L46" s="60">
        <v>2.7752175473966672</v>
      </c>
      <c r="M46" s="59">
        <v>1.4460442278134766</v>
      </c>
      <c r="N46" s="36">
        <v>7.4892076621493704</v>
      </c>
      <c r="O46" s="25">
        <v>0.47955278146293084</v>
      </c>
      <c r="P46" s="60">
        <v>4.7139901147527032</v>
      </c>
      <c r="Q46" s="26">
        <v>1.4434897067227415</v>
      </c>
    </row>
    <row r="47" spans="1:17">
      <c r="A47" s="39" t="s">
        <v>72</v>
      </c>
      <c r="B47" s="36">
        <v>5.8888809979742387</v>
      </c>
      <c r="C47" s="25">
        <v>0.54949444651213075</v>
      </c>
      <c r="D47" s="60">
        <v>22.058618760927629</v>
      </c>
      <c r="E47" s="59">
        <v>2.2208062612656985</v>
      </c>
      <c r="F47" s="36">
        <v>3.2643223265533732</v>
      </c>
      <c r="G47" s="25">
        <v>0.45234161146667629</v>
      </c>
      <c r="H47" s="60">
        <v>-18.794296434374257</v>
      </c>
      <c r="I47" s="59">
        <v>2.1994389349586339</v>
      </c>
      <c r="J47" s="36">
        <v>8.8431473937822229</v>
      </c>
      <c r="K47" s="25">
        <v>0.55800141621701671</v>
      </c>
      <c r="L47" s="60">
        <v>3.5649019419697199</v>
      </c>
      <c r="M47" s="59">
        <v>1.1355274187001736</v>
      </c>
      <c r="N47" s="36">
        <v>9.6987768595041537</v>
      </c>
      <c r="O47" s="25">
        <v>0.71160255785229876</v>
      </c>
      <c r="P47" s="60">
        <v>6.1338749175344338</v>
      </c>
      <c r="Q47" s="26">
        <v>1.5788901258642791</v>
      </c>
    </row>
    <row r="48" spans="1:17">
      <c r="A48" s="39" t="s">
        <v>60</v>
      </c>
      <c r="B48" s="36">
        <v>11.35937054474236</v>
      </c>
      <c r="C48" s="25">
        <v>0.7987129948912961</v>
      </c>
      <c r="D48" s="60">
        <v>27.044596631257779</v>
      </c>
      <c r="E48" s="59">
        <v>2.4045980548356511</v>
      </c>
      <c r="F48" s="36">
        <v>6.9916905211977127</v>
      </c>
      <c r="G48" s="25">
        <v>0.72062582203598968</v>
      </c>
      <c r="H48" s="60">
        <v>-20.052906110060064</v>
      </c>
      <c r="I48" s="59">
        <v>2.4911719765691265</v>
      </c>
      <c r="J48" s="36">
        <v>18.055035449174579</v>
      </c>
      <c r="K48" s="25">
        <v>0.98299672802664462</v>
      </c>
      <c r="L48" s="60">
        <v>10.33166769736194</v>
      </c>
      <c r="M48" s="59">
        <v>1.3832380302080689</v>
      </c>
      <c r="N48" s="36">
        <v>20.137869003529961</v>
      </c>
      <c r="O48" s="25">
        <v>1.1424362923817886</v>
      </c>
      <c r="P48" s="60">
        <v>9.8062013061680204</v>
      </c>
      <c r="Q48" s="26">
        <v>1.634007734347213</v>
      </c>
    </row>
    <row r="49" spans="1:17">
      <c r="A49" s="39" t="s">
        <v>102</v>
      </c>
      <c r="B49" s="36">
        <v>14.432288007511209</v>
      </c>
      <c r="C49" s="25">
        <v>0.97991506469556533</v>
      </c>
      <c r="D49" s="60">
        <v>18.676217352343581</v>
      </c>
      <c r="E49" s="59">
        <v>2.3504070794573071</v>
      </c>
      <c r="F49" s="36">
        <v>12.82796630973837</v>
      </c>
      <c r="G49" s="25">
        <v>0.99871505781758951</v>
      </c>
      <c r="H49" s="60">
        <v>-5.8482510426052112</v>
      </c>
      <c r="I49" s="59">
        <v>2.4774722051849518</v>
      </c>
      <c r="J49" s="36">
        <v>24.060303536015379</v>
      </c>
      <c r="K49" s="25">
        <v>1.1744408939405755</v>
      </c>
      <c r="L49" s="60">
        <v>23.189397418811321</v>
      </c>
      <c r="M49" s="59">
        <v>2.477586215702047</v>
      </c>
      <c r="N49" s="36">
        <v>23.90187783185981</v>
      </c>
      <c r="O49" s="25">
        <v>1.2069711627647646</v>
      </c>
      <c r="P49" s="60">
        <v>0.71248041304848897</v>
      </c>
      <c r="Q49" s="26">
        <v>2.5309252217649005</v>
      </c>
    </row>
    <row r="50" spans="1:17">
      <c r="A50" s="39" t="s">
        <v>95</v>
      </c>
      <c r="B50" s="36">
        <v>28.746977439025379</v>
      </c>
      <c r="C50" s="25">
        <v>0.87646782715013438</v>
      </c>
      <c r="D50" s="60">
        <v>54.480131382465153</v>
      </c>
      <c r="E50" s="59">
        <v>1.7098122964935252</v>
      </c>
      <c r="F50" s="36">
        <v>18.10814008402717</v>
      </c>
      <c r="G50" s="25">
        <v>1.0080814230949693</v>
      </c>
      <c r="H50" s="60">
        <v>-36.371991298437983</v>
      </c>
      <c r="I50" s="59">
        <v>2.0273903669313786</v>
      </c>
      <c r="J50" s="36">
        <v>23.82498813728488</v>
      </c>
      <c r="K50" s="25">
        <v>0.80541633290611647</v>
      </c>
      <c r="L50" s="60">
        <v>10.19653497963689</v>
      </c>
      <c r="M50" s="59">
        <v>0.97943334473878041</v>
      </c>
      <c r="N50" s="36">
        <v>29.265548430407542</v>
      </c>
      <c r="O50" s="25">
        <v>1.0486351219591425</v>
      </c>
      <c r="P50" s="60">
        <v>19.069013450770651</v>
      </c>
      <c r="Q50" s="26">
        <v>1.5003628814934997</v>
      </c>
    </row>
    <row r="51" spans="1:17">
      <c r="A51" s="39" t="s">
        <v>75</v>
      </c>
      <c r="B51" s="36">
        <v>5.3485155817154943</v>
      </c>
      <c r="C51" s="25">
        <v>0.47611536673521071</v>
      </c>
      <c r="D51" s="60">
        <v>21.8435886303864</v>
      </c>
      <c r="E51" s="59">
        <v>1.9527433644278505</v>
      </c>
      <c r="F51" s="36">
        <v>2.289364739340122</v>
      </c>
      <c r="G51" s="25">
        <v>0.36160347378642455</v>
      </c>
      <c r="H51" s="60">
        <v>-19.554223891046277</v>
      </c>
      <c r="I51" s="59">
        <v>1.943221422116294</v>
      </c>
      <c r="J51" s="36">
        <v>9.1497771122584819</v>
      </c>
      <c r="K51" s="25">
        <v>0.57409262294189234</v>
      </c>
      <c r="L51" s="60">
        <v>2.6050804173308459</v>
      </c>
      <c r="M51" s="59">
        <v>0.72357146904818381</v>
      </c>
      <c r="N51" s="36">
        <v>10.35466279214512</v>
      </c>
      <c r="O51" s="25">
        <v>0.67235044600090788</v>
      </c>
      <c r="P51" s="60">
        <v>7.749582374814274</v>
      </c>
      <c r="Q51" s="26">
        <v>0.99499135371538816</v>
      </c>
    </row>
    <row r="52" spans="1:17">
      <c r="A52" s="12" t="s">
        <v>59</v>
      </c>
      <c r="B52" s="313">
        <v>1.5213596557365481</v>
      </c>
      <c r="C52" s="315">
        <v>0.27269015120663742</v>
      </c>
      <c r="D52" s="316">
        <v>5.425136812095765</v>
      </c>
      <c r="E52" s="314">
        <v>1.3010897054474857</v>
      </c>
      <c r="F52" s="313">
        <v>0.67860570736039127</v>
      </c>
      <c r="G52" s="315">
        <v>0.1848241760482893</v>
      </c>
      <c r="H52" s="316">
        <v>-4.7465311047353733</v>
      </c>
      <c r="I52" s="314">
        <v>1.3235952112950296</v>
      </c>
      <c r="J52" s="313">
        <v>6.8281715308645961</v>
      </c>
      <c r="K52" s="315">
        <v>0.70844011085184877</v>
      </c>
      <c r="L52" s="316">
        <v>8.2942322749977553</v>
      </c>
      <c r="M52" s="314">
        <v>1.6422258748816552</v>
      </c>
      <c r="N52" s="313">
        <v>6.5311006545774122</v>
      </c>
      <c r="O52" s="315">
        <v>0.71545491998883926</v>
      </c>
      <c r="P52" s="316">
        <v>-1.7631316204203431</v>
      </c>
      <c r="Q52" s="317">
        <v>1.6496354193420069</v>
      </c>
    </row>
    <row r="53" spans="1:17">
      <c r="A53" s="39" t="s">
        <v>63</v>
      </c>
      <c r="B53" s="36">
        <v>22.778386833132831</v>
      </c>
      <c r="C53" s="25">
        <v>0.88538004911611523</v>
      </c>
      <c r="D53" s="60">
        <v>67.273294410229695</v>
      </c>
      <c r="E53" s="59">
        <v>2.2197465275226187</v>
      </c>
      <c r="F53" s="36">
        <v>14.01567918551131</v>
      </c>
      <c r="G53" s="25">
        <v>0.75770515427073293</v>
      </c>
      <c r="H53" s="60">
        <v>-53.257615224718386</v>
      </c>
      <c r="I53" s="59">
        <v>2.2780609178790594</v>
      </c>
      <c r="J53" s="36">
        <v>27.055231656068091</v>
      </c>
      <c r="K53" s="25">
        <v>0.93237718839256634</v>
      </c>
      <c r="L53" s="60">
        <v>32.250006963533259</v>
      </c>
      <c r="M53" s="59">
        <v>2.0343621127846938</v>
      </c>
      <c r="N53" s="36">
        <v>26.143823659613329</v>
      </c>
      <c r="O53" s="25">
        <v>1.0677018166210734</v>
      </c>
      <c r="P53" s="60">
        <v>-6.1061833039199307</v>
      </c>
      <c r="Q53" s="26">
        <v>2.3777053163706117</v>
      </c>
    </row>
    <row r="54" spans="1:17">
      <c r="A54" s="39" t="s">
        <v>90</v>
      </c>
      <c r="B54" s="36">
        <v>2.8963353120447959</v>
      </c>
      <c r="C54" s="25">
        <v>0.34170366531326718</v>
      </c>
      <c r="D54" s="60">
        <v>10.164659215840389</v>
      </c>
      <c r="E54" s="59">
        <v>1.816952181446027</v>
      </c>
      <c r="F54" s="36">
        <v>1.4111064763556631</v>
      </c>
      <c r="G54" s="25">
        <v>0.18307631599045623</v>
      </c>
      <c r="H54" s="60">
        <v>-8.7535527394847268</v>
      </c>
      <c r="I54" s="59">
        <v>1.827863860802184</v>
      </c>
      <c r="J54" s="36">
        <v>5.7934888693847126</v>
      </c>
      <c r="K54" s="25">
        <v>0.58083342795512616</v>
      </c>
      <c r="L54" s="60">
        <v>1.64504836768232</v>
      </c>
      <c r="M54" s="59">
        <v>0.43598554825220381</v>
      </c>
      <c r="N54" s="36">
        <v>6.6445619565909544</v>
      </c>
      <c r="O54" s="25">
        <v>0.68778218689205584</v>
      </c>
      <c r="P54" s="60">
        <v>4.9995135889086342</v>
      </c>
      <c r="Q54" s="26">
        <v>0.79141667104433622</v>
      </c>
    </row>
    <row r="55" spans="1:17">
      <c r="A55" s="39" t="s">
        <v>70</v>
      </c>
      <c r="B55" s="36">
        <v>5.0494968990957281</v>
      </c>
      <c r="C55" s="25">
        <v>0.47078260277808615</v>
      </c>
      <c r="D55" s="60">
        <v>16.829674498154169</v>
      </c>
      <c r="E55" s="59">
        <v>1.8394257906863836</v>
      </c>
      <c r="F55" s="36">
        <v>2.469683258345778</v>
      </c>
      <c r="G55" s="25">
        <v>0.3539535711687149</v>
      </c>
      <c r="H55" s="60">
        <v>-14.359991239808391</v>
      </c>
      <c r="I55" s="59">
        <v>1.8420559944005197</v>
      </c>
      <c r="J55" s="36">
        <v>14.10220839223595</v>
      </c>
      <c r="K55" s="25">
        <v>0.74526942112412353</v>
      </c>
      <c r="L55" s="60">
        <v>7.3110102974175497</v>
      </c>
      <c r="M55" s="59">
        <v>1.4320839252547151</v>
      </c>
      <c r="N55" s="36">
        <v>15.54319128514004</v>
      </c>
      <c r="O55" s="25">
        <v>0.82460247645546036</v>
      </c>
      <c r="P55" s="60">
        <v>8.2321809877224901</v>
      </c>
      <c r="Q55" s="26">
        <v>1.6196477600941663</v>
      </c>
    </row>
    <row r="56" spans="1:17">
      <c r="A56" s="39" t="s">
        <v>57</v>
      </c>
      <c r="B56" s="36">
        <v>8.2576938185353033</v>
      </c>
      <c r="C56" s="25">
        <v>0.57459701802735108</v>
      </c>
      <c r="D56" s="60">
        <v>20.32377504885941</v>
      </c>
      <c r="E56" s="59">
        <v>2.5767483932533297</v>
      </c>
      <c r="F56" s="36">
        <v>6.7419304300232223</v>
      </c>
      <c r="G56" s="25">
        <v>0.53774447314292562</v>
      </c>
      <c r="H56" s="60">
        <v>-13.581844618836188</v>
      </c>
      <c r="I56" s="59">
        <v>2.6070199419471964</v>
      </c>
      <c r="J56" s="36">
        <v>5.8948368408949658</v>
      </c>
      <c r="K56" s="25">
        <v>0.54162489754656928</v>
      </c>
      <c r="L56" s="60">
        <v>5.443485390985014</v>
      </c>
      <c r="M56" s="59">
        <v>1.2760097250377422</v>
      </c>
      <c r="N56" s="36">
        <v>5.9067916578011177</v>
      </c>
      <c r="O56" s="25">
        <v>0.55490747152252129</v>
      </c>
      <c r="P56" s="60">
        <v>0.46330626681610365</v>
      </c>
      <c r="Q56" s="26">
        <v>1.2885784858289837</v>
      </c>
    </row>
    <row r="57" spans="1:17">
      <c r="A57" s="39" t="s">
        <v>97</v>
      </c>
      <c r="B57" s="36">
        <v>5.8284035894715451</v>
      </c>
      <c r="C57" s="25">
        <v>0.41825749910175131</v>
      </c>
      <c r="D57" s="60">
        <v>15.00716577597365</v>
      </c>
      <c r="E57" s="59">
        <v>1.1799921043766652</v>
      </c>
      <c r="F57" s="36">
        <v>1.6945831120043899</v>
      </c>
      <c r="G57" s="25">
        <v>0.2667681151330436</v>
      </c>
      <c r="H57" s="60">
        <v>-13.312582663969261</v>
      </c>
      <c r="I57" s="59">
        <v>1.2039361742513983</v>
      </c>
      <c r="J57" s="36">
        <v>7.1073136234715211</v>
      </c>
      <c r="K57" s="25">
        <v>0.48222195987427235</v>
      </c>
      <c r="L57" s="60">
        <v>9.0249014172308897</v>
      </c>
      <c r="M57" s="59">
        <v>1.0073177911761995</v>
      </c>
      <c r="N57" s="36">
        <v>6.2349838055263387</v>
      </c>
      <c r="O57" s="25">
        <v>0.56920172922480505</v>
      </c>
      <c r="P57" s="60">
        <v>-2.789917611704551</v>
      </c>
      <c r="Q57" s="26">
        <v>1.1982898499812136</v>
      </c>
    </row>
    <row r="58" spans="1:17">
      <c r="A58" s="89" t="s">
        <v>62</v>
      </c>
      <c r="B58" s="36">
        <v>13.50440976008203</v>
      </c>
      <c r="C58" s="25">
        <v>1.1777266741444088</v>
      </c>
      <c r="D58" s="60">
        <v>29.562032671957109</v>
      </c>
      <c r="E58" s="59">
        <v>3.5210169796724955</v>
      </c>
      <c r="F58" s="36">
        <v>11.90042284573035</v>
      </c>
      <c r="G58" s="25">
        <v>1.1525852098110376</v>
      </c>
      <c r="H58" s="60">
        <v>-17.661609826226758</v>
      </c>
      <c r="I58" s="59">
        <v>3.4306246486960545</v>
      </c>
      <c r="J58" s="36">
        <v>22.46021467572319</v>
      </c>
      <c r="K58" s="25">
        <v>1.2068989750934813</v>
      </c>
      <c r="L58" s="60">
        <v>7.1235614813639696</v>
      </c>
      <c r="M58" s="59">
        <v>1.5983724683264746</v>
      </c>
      <c r="N58" s="36">
        <v>24.055067937239969</v>
      </c>
      <c r="O58" s="25">
        <v>1.3286508069497622</v>
      </c>
      <c r="P58" s="60">
        <v>16.931506455875997</v>
      </c>
      <c r="Q58" s="26">
        <v>2.0387393770509443</v>
      </c>
    </row>
    <row r="59" spans="1:17">
      <c r="A59" s="39" t="s">
        <v>79</v>
      </c>
      <c r="B59" s="36">
        <v>15.963252695756671</v>
      </c>
      <c r="C59" s="25">
        <v>1.762300842971269</v>
      </c>
      <c r="D59" s="60">
        <v>39.214284254155501</v>
      </c>
      <c r="E59" s="59">
        <v>2.4819472275931798</v>
      </c>
      <c r="F59" s="36">
        <v>8.424032993984607</v>
      </c>
      <c r="G59" s="25">
        <v>1.3935997274139575</v>
      </c>
      <c r="H59" s="60">
        <v>-30.790251260170894</v>
      </c>
      <c r="I59" s="59">
        <v>2.6934022019092532</v>
      </c>
      <c r="J59" s="36">
        <v>15.471922758601931</v>
      </c>
      <c r="K59" s="25">
        <v>1.5586509899360435</v>
      </c>
      <c r="L59" s="60">
        <v>5.4950755097865596</v>
      </c>
      <c r="M59" s="59">
        <v>1.5829805338932375</v>
      </c>
      <c r="N59" s="36">
        <v>18.662140381609792</v>
      </c>
      <c r="O59" s="25">
        <v>2.0024690267464602</v>
      </c>
      <c r="P59" s="60">
        <v>13.167064871823232</v>
      </c>
      <c r="Q59" s="26">
        <v>2.7540802893705258</v>
      </c>
    </row>
    <row r="60" spans="1:17">
      <c r="A60" s="89" t="s">
        <v>89</v>
      </c>
      <c r="B60" s="36">
        <v>42.24139168303693</v>
      </c>
      <c r="C60" s="25">
        <v>0.55182688750053743</v>
      </c>
      <c r="D60" s="60">
        <v>43.33679163430304</v>
      </c>
      <c r="E60" s="59">
        <v>1.7798621484662691</v>
      </c>
      <c r="F60" s="36">
        <v>41.970701812803867</v>
      </c>
      <c r="G60" s="25">
        <v>0.59761222886055654</v>
      </c>
      <c r="H60" s="60">
        <v>-1.3660898214991732</v>
      </c>
      <c r="I60" s="59">
        <v>1.9295190643227851</v>
      </c>
      <c r="J60" s="36">
        <v>33.121746488455507</v>
      </c>
      <c r="K60" s="25">
        <v>0.5660586029463025</v>
      </c>
      <c r="L60" s="60">
        <v>22.489316534373678</v>
      </c>
      <c r="M60" s="59">
        <v>1.4304684847978653</v>
      </c>
      <c r="N60" s="36">
        <v>35.185232666921642</v>
      </c>
      <c r="O60" s="25">
        <v>0.61806535752519687</v>
      </c>
      <c r="P60" s="60">
        <v>12.695916132547964</v>
      </c>
      <c r="Q60" s="26">
        <v>1.5948475583419379</v>
      </c>
    </row>
    <row r="61" spans="1:17">
      <c r="A61" s="110" t="s">
        <v>81</v>
      </c>
      <c r="B61" s="36">
        <v>8.5027743911302469</v>
      </c>
      <c r="C61" s="25">
        <v>0.14658217960850439</v>
      </c>
      <c r="D61" s="60">
        <v>21.94301178308158</v>
      </c>
      <c r="E61" s="59">
        <v>0.43105426799743363</v>
      </c>
      <c r="F61" s="36">
        <v>5.1454428865782393</v>
      </c>
      <c r="G61" s="25">
        <v>0.12603015905916781</v>
      </c>
      <c r="H61" s="60">
        <v>-16.797568896503339</v>
      </c>
      <c r="I61" s="59">
        <v>0.44089082298504201</v>
      </c>
      <c r="J61" s="36">
        <v>11.226898224174359</v>
      </c>
      <c r="K61" s="25">
        <v>0.15059164048054549</v>
      </c>
      <c r="L61" s="60">
        <v>5.8157187764081018</v>
      </c>
      <c r="M61" s="59">
        <v>0.24177087385185139</v>
      </c>
      <c r="N61" s="36">
        <v>12.58400394861158</v>
      </c>
      <c r="O61" s="25">
        <v>0.17825122293436979</v>
      </c>
      <c r="P61" s="60">
        <v>6.7682851722034734</v>
      </c>
      <c r="Q61" s="26">
        <v>0.29580931629944962</v>
      </c>
    </row>
    <row r="62" spans="1:17">
      <c r="A62" s="110" t="s">
        <v>103</v>
      </c>
      <c r="B62" s="36">
        <v>5.9323387145996094</v>
      </c>
      <c r="C62" s="25">
        <v>0.1830518841743469</v>
      </c>
      <c r="D62" s="60">
        <v>19.007444381713871</v>
      </c>
      <c r="E62" s="59">
        <v>0.63902217149734497</v>
      </c>
      <c r="F62" s="36">
        <v>2.947067499160767</v>
      </c>
      <c r="G62" s="25">
        <v>0.139063686132431</v>
      </c>
      <c r="H62" s="60">
        <v>-16.06037712097168</v>
      </c>
      <c r="I62" s="59">
        <v>0.64681333303451538</v>
      </c>
      <c r="J62" s="36">
        <v>10.4564094543457</v>
      </c>
      <c r="K62" s="25">
        <v>0.2187226414680481</v>
      </c>
      <c r="L62" s="60">
        <v>4.9007892608642578</v>
      </c>
      <c r="M62" s="59">
        <v>0.31780296564102167</v>
      </c>
      <c r="N62" s="36">
        <v>11.713352203369141</v>
      </c>
      <c r="O62" s="25">
        <v>0.26003235578536987</v>
      </c>
      <c r="P62" s="60">
        <v>6.8125629425048828</v>
      </c>
      <c r="Q62" s="26">
        <v>0.40836790204048162</v>
      </c>
    </row>
    <row r="63" spans="1:17" ht="14" thickBot="1">
      <c r="A63" s="111" t="s">
        <v>111</v>
      </c>
      <c r="B63" s="38">
        <v>11.53398554323673</v>
      </c>
      <c r="C63" s="31">
        <v>0.12746444601877499</v>
      </c>
      <c r="D63" s="32">
        <v>25.138099240003498</v>
      </c>
      <c r="E63" s="30">
        <v>0.35999573399797608</v>
      </c>
      <c r="F63" s="38">
        <v>8.1420006871449591</v>
      </c>
      <c r="G63" s="31">
        <v>0.114322332157083</v>
      </c>
      <c r="H63" s="32">
        <v>-16.99609855285853</v>
      </c>
      <c r="I63" s="30">
        <v>0.36616848183828082</v>
      </c>
      <c r="J63" s="38">
        <v>13.330681827390389</v>
      </c>
      <c r="K63" s="31">
        <v>0.1240824125212405</v>
      </c>
      <c r="L63" s="32">
        <v>7.5690428493513293</v>
      </c>
      <c r="M63" s="30">
        <v>0.20972232501536711</v>
      </c>
      <c r="N63" s="38">
        <v>14.789400580554659</v>
      </c>
      <c r="O63" s="31">
        <v>0.14514079689477999</v>
      </c>
      <c r="P63" s="32">
        <v>7.220357731203328</v>
      </c>
      <c r="Q63" s="33">
        <v>0.25115341309033018</v>
      </c>
    </row>
    <row r="64" spans="1:17">
      <c r="A64" s="24"/>
      <c r="B64" s="60"/>
      <c r="C64" s="59"/>
      <c r="D64" s="60"/>
      <c r="E64" s="59"/>
      <c r="F64" s="60"/>
      <c r="G64" s="59"/>
      <c r="H64" s="60"/>
      <c r="I64" s="59"/>
      <c r="J64" s="60"/>
      <c r="K64" s="59"/>
      <c r="L64" s="60"/>
      <c r="M64" s="59"/>
      <c r="N64" s="60"/>
      <c r="O64" s="59"/>
      <c r="P64" s="60"/>
      <c r="Q64" s="59"/>
    </row>
    <row r="65" spans="1:1">
      <c r="A65" s="46" t="s">
        <v>244</v>
      </c>
    </row>
    <row r="66" spans="1:1">
      <c r="A66" s="58" t="s">
        <v>476</v>
      </c>
    </row>
    <row r="67" spans="1:1">
      <c r="A67" s="5" t="s">
        <v>473</v>
      </c>
    </row>
    <row r="68" spans="1:1">
      <c r="A68" s="204"/>
    </row>
    <row r="69" spans="1:1">
      <c r="A69" s="205"/>
    </row>
  </sheetData>
  <sortState xmlns:xlrd2="http://schemas.microsoft.com/office/spreadsheetml/2017/richdata2" ref="A12:Q60">
    <sortCondition ref="A12"/>
  </sortState>
  <customSheetViews>
    <customSheetView guid="{C6F97F9E-B600-4C17-894D-590A32101059}" scale="80" showGridLines="0">
      <selection activeCell="F60" sqref="F60"/>
      <pageMargins left="0.7" right="0.7" top="0.75" bottom="0.75" header="0.3" footer="0.3"/>
      <pageSetup paperSize="9" orientation="portrait" r:id="rId1"/>
    </customSheetView>
    <customSheetView guid="{FDFE99BC-6C4F-47A7-A6F0-C356BD0C43CF}" scale="80" showGridLines="0">
      <selection activeCell="F60" sqref="F60"/>
      <pageMargins left="0.7" right="0.7" top="0.75" bottom="0.75" header="0.3" footer="0.3"/>
      <pageSetup paperSize="9" orientation="portrait" r:id="rId2"/>
    </customSheetView>
  </customSheetViews>
  <mergeCells count="11">
    <mergeCell ref="L9:M9"/>
    <mergeCell ref="N9:O9"/>
    <mergeCell ref="P9:Q9"/>
    <mergeCell ref="B7:Q7"/>
    <mergeCell ref="B9:C9"/>
    <mergeCell ref="D9:E9"/>
    <mergeCell ref="F9:G9"/>
    <mergeCell ref="H9:I9"/>
    <mergeCell ref="J9:K9"/>
    <mergeCell ref="B8:I8"/>
    <mergeCell ref="J8:Q8"/>
  </mergeCells>
  <conditionalFormatting sqref="H12:H63 P12:P63">
    <cfRule type="expression" dxfId="80" priority="1">
      <formula>ABS(H12/I12)&gt;1.96</formula>
    </cfRule>
  </conditionalFormatting>
  <pageMargins left="0.7" right="0.7" top="0.75" bottom="0.75" header="0.3" footer="0.3"/>
  <pageSetup paperSize="9" orientation="portrait"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50"/>
  <dimension ref="A1:Z25"/>
  <sheetViews>
    <sheetView showGridLines="0" topLeftCell="A3" zoomScaleNormal="100" workbookViewId="0"/>
  </sheetViews>
  <sheetFormatPr baseColWidth="10" defaultColWidth="8.83203125" defaultRowHeight="13"/>
  <cols>
    <col min="1" max="1" width="31.33203125" style="5" customWidth="1"/>
    <col min="2" max="16384" width="8.83203125" style="5"/>
  </cols>
  <sheetData>
    <row r="1" spans="1:26">
      <c r="A1" s="5" t="str">
        <f ca="1">RIGHT(CELL("Filename",A1),LEN(CELL("Filename",A1))-FIND("]",CELL("Filename",A1)))</f>
        <v>Tabela BMUL.NO.MENTOR_I3</v>
      </c>
      <c r="J1" s="202" t="s">
        <v>423</v>
      </c>
    </row>
    <row r="2" spans="1:26">
      <c r="A2" s="57"/>
      <c r="J2" s="214" t="s">
        <v>444</v>
      </c>
    </row>
    <row r="3" spans="1:26">
      <c r="A3" s="23" t="s">
        <v>383</v>
      </c>
    </row>
    <row r="4" spans="1:26">
      <c r="A4" s="69" t="s">
        <v>530</v>
      </c>
    </row>
    <row r="5" spans="1:26" ht="12.75" customHeight="1"/>
    <row r="7" spans="1:26" ht="14" thickBot="1"/>
    <row r="8" spans="1:26" s="40" customFormat="1" ht="78.75" customHeight="1">
      <c r="A8" s="11"/>
      <c r="B8" s="348" t="s">
        <v>392</v>
      </c>
      <c r="C8" s="349"/>
      <c r="D8" s="349"/>
      <c r="E8" s="350"/>
      <c r="Z8" s="281" t="s">
        <v>466</v>
      </c>
    </row>
    <row r="9" spans="1:26" s="40" customFormat="1" ht="87" customHeight="1">
      <c r="A9" s="12"/>
      <c r="B9" s="391" t="s">
        <v>250</v>
      </c>
      <c r="C9" s="391"/>
      <c r="D9" s="345" t="s">
        <v>251</v>
      </c>
      <c r="E9" s="357"/>
    </row>
    <row r="10" spans="1:26">
      <c r="A10" s="99"/>
      <c r="B10" s="19" t="s">
        <v>0</v>
      </c>
      <c r="C10" s="21" t="s">
        <v>485</v>
      </c>
      <c r="D10" s="19" t="s">
        <v>0</v>
      </c>
      <c r="E10" s="22" t="s">
        <v>485</v>
      </c>
    </row>
    <row r="11" spans="1:26">
      <c r="A11" s="63"/>
      <c r="B11" s="100"/>
      <c r="C11" s="101"/>
      <c r="D11" s="36"/>
      <c r="E11" s="102"/>
    </row>
    <row r="12" spans="1:26">
      <c r="A12" s="39" t="s">
        <v>73</v>
      </c>
      <c r="B12" s="36">
        <v>8.0733800183232045</v>
      </c>
      <c r="C12" s="25">
        <v>1.1846939289525631</v>
      </c>
      <c r="D12" s="36">
        <v>14.61505989283711</v>
      </c>
      <c r="E12" s="26">
        <v>1.3322774427746011</v>
      </c>
    </row>
    <row r="13" spans="1:26">
      <c r="A13" s="39" t="s">
        <v>101</v>
      </c>
      <c r="B13" s="36">
        <v>20.87434690034604</v>
      </c>
      <c r="C13" s="25">
        <v>0.87109863602040494</v>
      </c>
      <c r="D13" s="36">
        <v>8.1658728910075311</v>
      </c>
      <c r="E13" s="26">
        <v>0.66561901426128256</v>
      </c>
    </row>
    <row r="14" spans="1:26">
      <c r="A14" s="39" t="s">
        <v>71</v>
      </c>
      <c r="B14" s="36">
        <v>6.4284803649745479</v>
      </c>
      <c r="C14" s="25">
        <v>0.91539167980634939</v>
      </c>
      <c r="D14" s="36">
        <v>14.220684111084511</v>
      </c>
      <c r="E14" s="26">
        <v>0.91952340529589593</v>
      </c>
    </row>
    <row r="15" spans="1:26">
      <c r="A15" s="39" t="s">
        <v>68</v>
      </c>
      <c r="B15" s="36">
        <v>3.8338387224332982</v>
      </c>
      <c r="C15" s="25">
        <v>0.43684492533455432</v>
      </c>
      <c r="D15" s="36">
        <v>8.3953607783354194</v>
      </c>
      <c r="E15" s="26">
        <v>0.58904820386242696</v>
      </c>
    </row>
    <row r="16" spans="1:26">
      <c r="A16" s="39" t="s">
        <v>96</v>
      </c>
      <c r="B16" s="36">
        <v>8.112053817442213</v>
      </c>
      <c r="C16" s="25">
        <v>0.4889141595793689</v>
      </c>
      <c r="D16" s="36">
        <v>10.63613350735535</v>
      </c>
      <c r="E16" s="26">
        <v>0.53554798713312379</v>
      </c>
    </row>
    <row r="17" spans="1:5">
      <c r="A17" s="12" t="s">
        <v>59</v>
      </c>
      <c r="B17" s="313">
        <v>2.9338826393384738</v>
      </c>
      <c r="C17" s="315">
        <v>0.39156175259236914</v>
      </c>
      <c r="D17" s="313">
        <v>5.8113348141604764</v>
      </c>
      <c r="E17" s="317">
        <v>0.58180174037490573</v>
      </c>
    </row>
    <row r="18" spans="1:5">
      <c r="A18" s="39" t="s">
        <v>70</v>
      </c>
      <c r="B18" s="36">
        <v>6.1947725251795216</v>
      </c>
      <c r="C18" s="25">
        <v>0.61204707249926471</v>
      </c>
      <c r="D18" s="36">
        <v>12.820183466021961</v>
      </c>
      <c r="E18" s="26">
        <v>0.76359162561480076</v>
      </c>
    </row>
    <row r="19" spans="1:5">
      <c r="A19" s="39" t="s">
        <v>57</v>
      </c>
      <c r="B19" s="36">
        <v>10.252705413942209</v>
      </c>
      <c r="C19" s="25">
        <v>0.59904096074991042</v>
      </c>
      <c r="D19" s="36">
        <v>9.6822044949460313</v>
      </c>
      <c r="E19" s="26">
        <v>0.66367799460533838</v>
      </c>
    </row>
    <row r="20" spans="1:5">
      <c r="A20" s="39" t="s">
        <v>97</v>
      </c>
      <c r="B20" s="36">
        <v>3.3250326663325649</v>
      </c>
      <c r="C20" s="25">
        <v>0.38507549923717793</v>
      </c>
      <c r="D20" s="36">
        <v>8.4043456542269031</v>
      </c>
      <c r="E20" s="26">
        <v>0.64341461314574933</v>
      </c>
    </row>
    <row r="21" spans="1:5">
      <c r="A21" s="39" t="s">
        <v>62</v>
      </c>
      <c r="B21" s="36">
        <v>10.40409503928835</v>
      </c>
      <c r="C21" s="25">
        <v>0.86325409612770654</v>
      </c>
      <c r="D21" s="36">
        <v>21.81374891646367</v>
      </c>
      <c r="E21" s="26">
        <v>1.0351615406223937</v>
      </c>
    </row>
    <row r="22" spans="1:5" ht="14" thickBot="1">
      <c r="A22" s="103" t="s">
        <v>89</v>
      </c>
      <c r="B22" s="38">
        <v>42.929853734844322</v>
      </c>
      <c r="C22" s="31">
        <v>0.68987097651529872</v>
      </c>
      <c r="D22" s="38">
        <v>39.384076608442783</v>
      </c>
      <c r="E22" s="33">
        <v>0.73978420666381983</v>
      </c>
    </row>
    <row r="23" spans="1:5">
      <c r="A23" s="24"/>
      <c r="B23" s="60"/>
      <c r="C23" s="59"/>
      <c r="D23" s="60"/>
      <c r="E23" s="59"/>
    </row>
    <row r="24" spans="1:5" ht="39" customHeight="1">
      <c r="A24" s="425" t="s">
        <v>512</v>
      </c>
      <c r="B24" s="425"/>
      <c r="C24" s="425"/>
      <c r="D24" s="425"/>
      <c r="E24" s="425"/>
    </row>
    <row r="25" spans="1:5">
      <c r="A25" s="58" t="s">
        <v>476</v>
      </c>
    </row>
  </sheetData>
  <sortState xmlns:xlrd2="http://schemas.microsoft.com/office/spreadsheetml/2017/richdata2" ref="A12:E22">
    <sortCondition ref="A12"/>
  </sortState>
  <customSheetViews>
    <customSheetView guid="{C6F97F9E-B600-4C17-894D-590A32101059}" scale="80" showGridLines="0">
      <selection activeCell="K13" sqref="K13"/>
      <pageMargins left="0.7" right="0.7" top="0.75" bottom="0.75" header="0.3" footer="0.3"/>
      <pageSetup paperSize="9" orientation="portrait" r:id="rId1"/>
    </customSheetView>
    <customSheetView guid="{FDFE99BC-6C4F-47A7-A6F0-C356BD0C43CF}" scale="80" showGridLines="0">
      <selection activeCell="K13" sqref="K13"/>
      <pageMargins left="0.7" right="0.7" top="0.75" bottom="0.75" header="0.3" footer="0.3"/>
      <pageSetup paperSize="9" orientation="portrait" r:id="rId2"/>
    </customSheetView>
  </customSheetViews>
  <mergeCells count="4">
    <mergeCell ref="B8:E8"/>
    <mergeCell ref="B9:C9"/>
    <mergeCell ref="D9:E9"/>
    <mergeCell ref="A24:E24"/>
  </mergeCells>
  <pageMargins left="0.7" right="0.7" top="0.75" bottom="0.75" header="0.3" footer="0.3"/>
  <pageSetup paperSize="9" orientation="portrait"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52"/>
  <dimension ref="A1:Z71"/>
  <sheetViews>
    <sheetView showGridLines="0" zoomScaleNormal="100" workbookViewId="0"/>
  </sheetViews>
  <sheetFormatPr baseColWidth="10" defaultColWidth="9.1640625" defaultRowHeight="13"/>
  <cols>
    <col min="1" max="1" width="34" style="57" customWidth="1"/>
    <col min="2" max="16384" width="9.1640625" style="57"/>
  </cols>
  <sheetData>
    <row r="1" spans="1:26">
      <c r="A1" s="5" t="str">
        <f ca="1">RIGHT(CELL("Filename",A1),LEN(CELL("Filename",A1))-FIND("]",CELL("Filename",A1)))</f>
        <v>Tabela BMUL.NO.MENTOR_IMPORT</v>
      </c>
      <c r="J1" s="202" t="s">
        <v>424</v>
      </c>
    </row>
    <row r="2" spans="1:26">
      <c r="J2" s="214" t="s">
        <v>445</v>
      </c>
    </row>
    <row r="3" spans="1:26">
      <c r="A3" s="78" t="s">
        <v>363</v>
      </c>
    </row>
    <row r="4" spans="1:26">
      <c r="A4" s="69" t="s">
        <v>529</v>
      </c>
    </row>
    <row r="5" spans="1:26">
      <c r="A5" s="8"/>
    </row>
    <row r="6" spans="1:26">
      <c r="B6" s="2"/>
    </row>
    <row r="7" spans="1:26" s="10" customFormat="1" ht="14" thickBot="1">
      <c r="A7" s="9"/>
    </row>
    <row r="8" spans="1:26" s="10" customFormat="1" ht="39.75" customHeight="1">
      <c r="A8" s="11"/>
      <c r="B8" s="348" t="s">
        <v>384</v>
      </c>
      <c r="C8" s="349" t="s">
        <v>43</v>
      </c>
      <c r="D8" s="349" t="s">
        <v>43</v>
      </c>
      <c r="E8" s="349" t="s">
        <v>43</v>
      </c>
      <c r="F8" s="349" t="s">
        <v>43</v>
      </c>
      <c r="G8" s="349" t="s">
        <v>43</v>
      </c>
      <c r="H8" s="349" t="s">
        <v>43</v>
      </c>
      <c r="I8" s="349" t="s">
        <v>43</v>
      </c>
      <c r="J8" s="349" t="s">
        <v>43</v>
      </c>
      <c r="K8" s="349" t="s">
        <v>43</v>
      </c>
      <c r="L8" s="349" t="s">
        <v>43</v>
      </c>
      <c r="M8" s="350" t="s">
        <v>43</v>
      </c>
      <c r="Z8" s="282" t="s">
        <v>466</v>
      </c>
    </row>
    <row r="9" spans="1:26" s="10" customFormat="1" ht="123" customHeight="1">
      <c r="A9" s="12"/>
      <c r="B9" s="368" t="s">
        <v>252</v>
      </c>
      <c r="C9" s="369" t="s">
        <v>42</v>
      </c>
      <c r="D9" s="370" t="s">
        <v>253</v>
      </c>
      <c r="E9" s="370" t="s">
        <v>39</v>
      </c>
      <c r="F9" s="370" t="s">
        <v>254</v>
      </c>
      <c r="G9" s="370" t="s">
        <v>40</v>
      </c>
      <c r="H9" s="368" t="s">
        <v>255</v>
      </c>
      <c r="I9" s="369" t="s">
        <v>41</v>
      </c>
      <c r="J9" s="370" t="s">
        <v>256</v>
      </c>
      <c r="K9" s="370" t="s">
        <v>41</v>
      </c>
      <c r="L9" s="368" t="s">
        <v>257</v>
      </c>
      <c r="M9" s="371" t="s">
        <v>41</v>
      </c>
    </row>
    <row r="10" spans="1:26" s="58" customFormat="1">
      <c r="A10" s="13"/>
      <c r="B10" s="14" t="s">
        <v>0</v>
      </c>
      <c r="C10" s="14" t="s">
        <v>485</v>
      </c>
      <c r="D10" s="19" t="s">
        <v>0</v>
      </c>
      <c r="E10" s="16" t="s">
        <v>485</v>
      </c>
      <c r="F10" s="15" t="s">
        <v>0</v>
      </c>
      <c r="G10" s="16" t="s">
        <v>485</v>
      </c>
      <c r="H10" s="14" t="s">
        <v>0</v>
      </c>
      <c r="I10" s="14" t="s">
        <v>485</v>
      </c>
      <c r="J10" s="15" t="s">
        <v>0</v>
      </c>
      <c r="K10" s="16" t="s">
        <v>485</v>
      </c>
      <c r="L10" s="14" t="s">
        <v>0</v>
      </c>
      <c r="M10" s="17" t="s">
        <v>485</v>
      </c>
    </row>
    <row r="11" spans="1:26">
      <c r="A11" s="79"/>
      <c r="B11" s="80"/>
      <c r="C11" s="80"/>
      <c r="D11" s="81"/>
      <c r="E11" s="82"/>
      <c r="F11" s="81"/>
      <c r="G11" s="82"/>
      <c r="H11" s="83"/>
      <c r="I11" s="83"/>
      <c r="J11" s="84"/>
      <c r="K11" s="85"/>
      <c r="L11" s="83"/>
      <c r="M11" s="86"/>
    </row>
    <row r="12" spans="1:26">
      <c r="A12" s="89" t="s">
        <v>73</v>
      </c>
      <c r="B12" s="68">
        <v>52.018051697368143</v>
      </c>
      <c r="C12" s="55">
        <v>11.352552643142397</v>
      </c>
      <c r="D12" s="68">
        <v>42.336941525240732</v>
      </c>
      <c r="E12" s="87">
        <v>9.6647138356934619</v>
      </c>
      <c r="F12" s="68">
        <v>51.599335570901481</v>
      </c>
      <c r="G12" s="87">
        <v>11.482421319583837</v>
      </c>
      <c r="H12" s="54">
        <v>83.947037806693402</v>
      </c>
      <c r="I12" s="55">
        <v>4.4998147988205677</v>
      </c>
      <c r="J12" s="68">
        <v>48.131032072141892</v>
      </c>
      <c r="K12" s="87">
        <v>11.649872417495668</v>
      </c>
      <c r="L12" s="54">
        <v>46.169699029685923</v>
      </c>
      <c r="M12" s="88">
        <v>10.376927448379346</v>
      </c>
    </row>
    <row r="13" spans="1:26">
      <c r="A13" s="89" t="s">
        <v>76</v>
      </c>
      <c r="B13" s="68">
        <v>71.471653250793764</v>
      </c>
      <c r="C13" s="87">
        <v>3.9105307113679975</v>
      </c>
      <c r="D13" s="68">
        <v>52.376753729894901</v>
      </c>
      <c r="E13" s="87">
        <v>4.5389146675331915</v>
      </c>
      <c r="F13" s="68">
        <v>63.499753829103177</v>
      </c>
      <c r="G13" s="87">
        <v>4.1352985976515093</v>
      </c>
      <c r="H13" s="54">
        <v>87.9209197580291</v>
      </c>
      <c r="I13" s="87">
        <v>3.4859082915624917</v>
      </c>
      <c r="J13" s="68">
        <v>36.478008292434971</v>
      </c>
      <c r="K13" s="87">
        <v>3.8568820204828449</v>
      </c>
      <c r="L13" s="54">
        <v>68.405219923610588</v>
      </c>
      <c r="M13" s="88">
        <v>4.8021688461997076</v>
      </c>
    </row>
    <row r="14" spans="1:26" ht="15">
      <c r="A14" s="39" t="s">
        <v>553</v>
      </c>
      <c r="B14" s="68">
        <v>74.033490077453834</v>
      </c>
      <c r="C14" s="55">
        <v>6.4652597535814946</v>
      </c>
      <c r="D14" s="68">
        <v>61.989406688921832</v>
      </c>
      <c r="E14" s="87">
        <v>6.9097706503785679</v>
      </c>
      <c r="F14" s="68">
        <v>71.900719303721871</v>
      </c>
      <c r="G14" s="87">
        <v>6.8567300112208187</v>
      </c>
      <c r="H14" s="68">
        <v>88.103996563744531</v>
      </c>
      <c r="I14" s="55">
        <v>2.8787041051268378</v>
      </c>
      <c r="J14" s="68">
        <v>46.150126617641547</v>
      </c>
      <c r="K14" s="87">
        <v>5.3130952539453808</v>
      </c>
      <c r="L14" s="68">
        <v>68.970804898229403</v>
      </c>
      <c r="M14" s="88">
        <v>5.587477716468972</v>
      </c>
    </row>
    <row r="15" spans="1:26">
      <c r="A15" s="39" t="s">
        <v>86</v>
      </c>
      <c r="B15" s="68">
        <v>64.216649205284199</v>
      </c>
      <c r="C15" s="87">
        <v>5.2417682609564134</v>
      </c>
      <c r="D15" s="68">
        <v>61.81833844472272</v>
      </c>
      <c r="E15" s="87">
        <v>5.183595819287433</v>
      </c>
      <c r="F15" s="68">
        <v>58.160651137562837</v>
      </c>
      <c r="G15" s="87">
        <v>5.9592007729731433</v>
      </c>
      <c r="H15" s="54">
        <v>77.314121682982304</v>
      </c>
      <c r="I15" s="87">
        <v>4.0932815206769071</v>
      </c>
      <c r="J15" s="68">
        <v>31.078920581798009</v>
      </c>
      <c r="K15" s="87">
        <v>4.5128623142610795</v>
      </c>
      <c r="L15" s="54">
        <v>42.072405093103278</v>
      </c>
      <c r="M15" s="88">
        <v>5.2784159955397865</v>
      </c>
    </row>
    <row r="16" spans="1:26">
      <c r="A16" s="89" t="s">
        <v>98</v>
      </c>
      <c r="B16" s="68">
        <v>68.646453205424649</v>
      </c>
      <c r="C16" s="55">
        <v>3.5233054590411026</v>
      </c>
      <c r="D16" s="68">
        <v>63.362358615598062</v>
      </c>
      <c r="E16" s="87">
        <v>3.6939205735480187</v>
      </c>
      <c r="F16" s="68">
        <v>74.274759443021267</v>
      </c>
      <c r="G16" s="87">
        <v>3.7368827634782313</v>
      </c>
      <c r="H16" s="54">
        <v>82.221611278234562</v>
      </c>
      <c r="I16" s="55">
        <v>3.1455366165333309</v>
      </c>
      <c r="J16" s="68">
        <v>29.060525054792521</v>
      </c>
      <c r="K16" s="87">
        <v>3.4997253069640974</v>
      </c>
      <c r="L16" s="54">
        <v>45.038420853999583</v>
      </c>
      <c r="M16" s="88">
        <v>3.9083355689279058</v>
      </c>
    </row>
    <row r="17" spans="1:13">
      <c r="A17" s="276" t="s">
        <v>547</v>
      </c>
      <c r="B17" s="68">
        <v>81.39865666585797</v>
      </c>
      <c r="C17" s="55">
        <v>3.6416177671710002</v>
      </c>
      <c r="D17" s="68">
        <v>77.060188034026282</v>
      </c>
      <c r="E17" s="87">
        <v>3.9499240230277444</v>
      </c>
      <c r="F17" s="68">
        <v>79.199290230718674</v>
      </c>
      <c r="G17" s="87">
        <v>4.1830955157274055</v>
      </c>
      <c r="H17" s="54">
        <v>87.206370514739888</v>
      </c>
      <c r="I17" s="55">
        <v>3.3431012911813838</v>
      </c>
      <c r="J17" s="68">
        <v>36.43783105485948</v>
      </c>
      <c r="K17" s="87">
        <v>4.3634014917404338</v>
      </c>
      <c r="L17" s="54">
        <v>54.820407835972397</v>
      </c>
      <c r="M17" s="88">
        <v>4.5955579040184702</v>
      </c>
    </row>
    <row r="18" spans="1:13">
      <c r="A18" s="89" t="s">
        <v>104</v>
      </c>
      <c r="B18" s="68">
        <v>33.683572729101677</v>
      </c>
      <c r="C18" s="55">
        <v>4.32927351815691</v>
      </c>
      <c r="D18" s="68">
        <v>50.173467377285732</v>
      </c>
      <c r="E18" s="87">
        <v>3.9519866226589073</v>
      </c>
      <c r="F18" s="68">
        <v>40.966818739953112</v>
      </c>
      <c r="G18" s="87">
        <v>4.1666878677697303</v>
      </c>
      <c r="H18" s="54">
        <v>52.034324605806113</v>
      </c>
      <c r="I18" s="55">
        <v>4.2606040134481873</v>
      </c>
      <c r="J18" s="68">
        <v>37.473340700995053</v>
      </c>
      <c r="K18" s="87">
        <v>4.1426504194613987</v>
      </c>
      <c r="L18" s="54">
        <v>50.404795210857877</v>
      </c>
      <c r="M18" s="88">
        <v>4.3967115482023198</v>
      </c>
    </row>
    <row r="19" spans="1:13">
      <c r="A19" s="89" t="s">
        <v>101</v>
      </c>
      <c r="B19" s="68">
        <v>93.319379805490513</v>
      </c>
      <c r="C19" s="55">
        <v>1.6760689543967962</v>
      </c>
      <c r="D19" s="68">
        <v>85.638403499662687</v>
      </c>
      <c r="E19" s="87">
        <v>3.7406778850972793</v>
      </c>
      <c r="F19" s="68">
        <v>81.009505262404488</v>
      </c>
      <c r="G19" s="87">
        <v>4.2930032310256854</v>
      </c>
      <c r="H19" s="54">
        <v>89.335094228306247</v>
      </c>
      <c r="I19" s="55">
        <v>3.4470765492730719</v>
      </c>
      <c r="J19" s="68">
        <v>82.938804027449606</v>
      </c>
      <c r="K19" s="87">
        <v>4.5025960655157453</v>
      </c>
      <c r="L19" s="54">
        <v>93.240211122873177</v>
      </c>
      <c r="M19" s="88">
        <v>2.7538791866160457</v>
      </c>
    </row>
    <row r="20" spans="1:13">
      <c r="A20" s="89" t="s">
        <v>85</v>
      </c>
      <c r="B20" s="68">
        <v>45.597704367248241</v>
      </c>
      <c r="C20" s="55">
        <v>11.997415589607218</v>
      </c>
      <c r="D20" s="68">
        <v>39.96360582299765</v>
      </c>
      <c r="E20" s="87">
        <v>11.8209982334609</v>
      </c>
      <c r="F20" s="68">
        <v>75.216965285594199</v>
      </c>
      <c r="G20" s="87">
        <v>9.6360654285810323</v>
      </c>
      <c r="H20" s="54">
        <v>78.646416573320508</v>
      </c>
      <c r="I20" s="55">
        <v>9.4447307922967507</v>
      </c>
      <c r="J20" s="68">
        <v>37.178051511757111</v>
      </c>
      <c r="K20" s="87">
        <v>10.070136728842883</v>
      </c>
      <c r="L20" s="54">
        <v>50</v>
      </c>
      <c r="M20" s="88">
        <v>11.861551132049492</v>
      </c>
    </row>
    <row r="21" spans="1:13">
      <c r="A21" s="89" t="s">
        <v>56</v>
      </c>
      <c r="B21" s="68">
        <v>91.988416988414642</v>
      </c>
      <c r="C21" s="55">
        <v>3.9545341697334613</v>
      </c>
      <c r="D21" s="68">
        <v>82.239382239372858</v>
      </c>
      <c r="E21" s="87">
        <v>5.7372889745752396</v>
      </c>
      <c r="F21" s="68">
        <v>83.976833976829283</v>
      </c>
      <c r="G21" s="87">
        <v>5.7049267594161499</v>
      </c>
      <c r="H21" s="54">
        <v>91.988416988414642</v>
      </c>
      <c r="I21" s="55">
        <v>4.1314136169829325</v>
      </c>
      <c r="J21" s="68">
        <v>65.830115830139306</v>
      </c>
      <c r="K21" s="87">
        <v>7.7688626411380115</v>
      </c>
      <c r="L21" s="54">
        <v>82.239382239372858</v>
      </c>
      <c r="M21" s="88">
        <v>5.6248422319192208</v>
      </c>
    </row>
    <row r="22" spans="1:13">
      <c r="A22" s="89" t="s">
        <v>67</v>
      </c>
      <c r="B22" s="68">
        <v>60.810254586265764</v>
      </c>
      <c r="C22" s="55">
        <v>5.449381913373772</v>
      </c>
      <c r="D22" s="68">
        <v>35.788990575689162</v>
      </c>
      <c r="E22" s="87">
        <v>5.7285863347913066</v>
      </c>
      <c r="F22" s="68">
        <v>64.773251852990924</v>
      </c>
      <c r="G22" s="87">
        <v>5.8800042933434726</v>
      </c>
      <c r="H22" s="54">
        <v>79.446181013122555</v>
      </c>
      <c r="I22" s="55">
        <v>4.7604352925011169</v>
      </c>
      <c r="J22" s="68">
        <v>18.34814536417959</v>
      </c>
      <c r="K22" s="87">
        <v>4.4566537267594466</v>
      </c>
      <c r="L22" s="54">
        <v>32.063530915118662</v>
      </c>
      <c r="M22" s="88">
        <v>5.048900667450499</v>
      </c>
    </row>
    <row r="23" spans="1:13">
      <c r="A23" s="89" t="s">
        <v>100</v>
      </c>
      <c r="B23" s="68">
        <v>76.721106216040909</v>
      </c>
      <c r="C23" s="55">
        <v>7.7727338067507583</v>
      </c>
      <c r="D23" s="68">
        <v>77.716359149326479</v>
      </c>
      <c r="E23" s="87">
        <v>7.7284209896102913</v>
      </c>
      <c r="F23" s="68">
        <v>70.415807631587029</v>
      </c>
      <c r="G23" s="87">
        <v>8.5890999780965469</v>
      </c>
      <c r="H23" s="54">
        <v>84.4145098373899</v>
      </c>
      <c r="I23" s="55">
        <v>6.7190387778510781</v>
      </c>
      <c r="J23" s="68">
        <v>80.002863212071858</v>
      </c>
      <c r="K23" s="87">
        <v>7.3510082269525254</v>
      </c>
      <c r="L23" s="54">
        <v>74.045290209234821</v>
      </c>
      <c r="M23" s="88">
        <v>8.1796775543653926</v>
      </c>
    </row>
    <row r="24" spans="1:13">
      <c r="A24" s="89" t="s">
        <v>71</v>
      </c>
      <c r="B24" s="68">
        <v>22.48318410309248</v>
      </c>
      <c r="C24" s="55">
        <v>4.700043124962253</v>
      </c>
      <c r="D24" s="68">
        <v>20.334253754195579</v>
      </c>
      <c r="E24" s="87">
        <v>4.8391270218798894</v>
      </c>
      <c r="F24" s="68">
        <v>51.013397066323549</v>
      </c>
      <c r="G24" s="87">
        <v>4.9632356023147075</v>
      </c>
      <c r="H24" s="54">
        <v>54.511693997795248</v>
      </c>
      <c r="I24" s="55">
        <v>5.4910567171452191</v>
      </c>
      <c r="J24" s="68">
        <v>25.08210313246186</v>
      </c>
      <c r="K24" s="87">
        <v>4.5234385388080653</v>
      </c>
      <c r="L24" s="54">
        <v>15.749007775060621</v>
      </c>
      <c r="M24" s="88">
        <v>4.2448230325860692</v>
      </c>
    </row>
    <row r="25" spans="1:13">
      <c r="A25" s="89" t="s">
        <v>61</v>
      </c>
      <c r="B25" s="68">
        <v>58.148791290281132</v>
      </c>
      <c r="C25" s="55">
        <v>4.6692330922403054</v>
      </c>
      <c r="D25" s="68">
        <v>61.065693715486979</v>
      </c>
      <c r="E25" s="87">
        <v>4.8034910996353384</v>
      </c>
      <c r="F25" s="68">
        <v>71.623292932160609</v>
      </c>
      <c r="G25" s="87">
        <v>4.0579779041274264</v>
      </c>
      <c r="H25" s="54">
        <v>79.673883039626062</v>
      </c>
      <c r="I25" s="55">
        <v>3.7786452770769494</v>
      </c>
      <c r="J25" s="68">
        <v>34.707122004112307</v>
      </c>
      <c r="K25" s="87">
        <v>4.6975110540502598</v>
      </c>
      <c r="L25" s="54">
        <v>37.933967918382493</v>
      </c>
      <c r="M25" s="88">
        <v>4.7732636343145494</v>
      </c>
    </row>
    <row r="26" spans="1:13">
      <c r="A26" s="89" t="s">
        <v>77</v>
      </c>
      <c r="B26" s="68">
        <v>27.056856882034051</v>
      </c>
      <c r="C26" s="55">
        <v>6.9542922881190599</v>
      </c>
      <c r="D26" s="68">
        <v>37.657961796990797</v>
      </c>
      <c r="E26" s="87">
        <v>7.0885101385619356</v>
      </c>
      <c r="F26" s="68">
        <v>58.193918790711372</v>
      </c>
      <c r="G26" s="87">
        <v>8.4489092362328897</v>
      </c>
      <c r="H26" s="54">
        <v>66.015815345351257</v>
      </c>
      <c r="I26" s="55">
        <v>7.2658268076022106</v>
      </c>
      <c r="J26" s="68">
        <v>13.018617012315341</v>
      </c>
      <c r="K26" s="87">
        <v>4.8405180323833639</v>
      </c>
      <c r="L26" s="54">
        <v>4.3974953800536261</v>
      </c>
      <c r="M26" s="88">
        <v>3.0741343032932482</v>
      </c>
    </row>
    <row r="27" spans="1:13">
      <c r="A27" s="89" t="s">
        <v>93</v>
      </c>
      <c r="B27" s="68">
        <v>78.284314345824995</v>
      </c>
      <c r="C27" s="55">
        <v>4.0097353561067131</v>
      </c>
      <c r="D27" s="68">
        <v>46.930651120331341</v>
      </c>
      <c r="E27" s="87">
        <v>4.7460186125445194</v>
      </c>
      <c r="F27" s="68">
        <v>66.459632445542667</v>
      </c>
      <c r="G27" s="87">
        <v>4.8488814953499499</v>
      </c>
      <c r="H27" s="54">
        <v>88.963093419592241</v>
      </c>
      <c r="I27" s="55">
        <v>2.6755723868131223</v>
      </c>
      <c r="J27" s="68">
        <v>33.828286221771123</v>
      </c>
      <c r="K27" s="87">
        <v>4.0729504341914504</v>
      </c>
      <c r="L27" s="54">
        <v>51.50945580897416</v>
      </c>
      <c r="M27" s="88">
        <v>4.370234813793112</v>
      </c>
    </row>
    <row r="28" spans="1:13">
      <c r="A28" s="89" t="s">
        <v>64</v>
      </c>
      <c r="B28" s="68">
        <v>72.253411610062173</v>
      </c>
      <c r="C28" s="55">
        <v>5.2546747321295246</v>
      </c>
      <c r="D28" s="68">
        <v>65.575157047874782</v>
      </c>
      <c r="E28" s="87">
        <v>5.8300557941387092</v>
      </c>
      <c r="F28" s="68">
        <v>68.791539539485299</v>
      </c>
      <c r="G28" s="87">
        <v>5.8616268408454753</v>
      </c>
      <c r="H28" s="54">
        <v>77.082180636394853</v>
      </c>
      <c r="I28" s="55">
        <v>5.2815394381001717</v>
      </c>
      <c r="J28" s="68">
        <v>63.623695688701019</v>
      </c>
      <c r="K28" s="87">
        <v>5.4962800144819841</v>
      </c>
      <c r="L28" s="54">
        <v>67.445782068907789</v>
      </c>
      <c r="M28" s="88">
        <v>5.5552641956870712</v>
      </c>
    </row>
    <row r="29" spans="1:13">
      <c r="A29" s="89" t="s">
        <v>68</v>
      </c>
      <c r="B29" s="68">
        <v>79.619219365462897</v>
      </c>
      <c r="C29" s="55">
        <v>5.3169901675588527</v>
      </c>
      <c r="D29" s="68">
        <v>75.117983357677275</v>
      </c>
      <c r="E29" s="87">
        <v>5.256118377438157</v>
      </c>
      <c r="F29" s="68">
        <v>55.641185261355673</v>
      </c>
      <c r="G29" s="87">
        <v>5.4273470117905331</v>
      </c>
      <c r="H29" s="54">
        <v>67.951673924861922</v>
      </c>
      <c r="I29" s="55">
        <v>4.3354637903996318</v>
      </c>
      <c r="J29" s="68">
        <v>45.461170568720362</v>
      </c>
      <c r="K29" s="87">
        <v>4.5784614550419338</v>
      </c>
      <c r="L29" s="54">
        <v>51.011192570721967</v>
      </c>
      <c r="M29" s="88">
        <v>4.9656445359238299</v>
      </c>
    </row>
    <row r="30" spans="1:13">
      <c r="A30" s="89" t="s">
        <v>94</v>
      </c>
      <c r="B30" s="68">
        <v>64.38356164383562</v>
      </c>
      <c r="C30" s="55">
        <v>5.5976574921823987</v>
      </c>
      <c r="D30" s="68">
        <v>62.499999999999993</v>
      </c>
      <c r="E30" s="87">
        <v>5.5169150174878778</v>
      </c>
      <c r="F30" s="68">
        <v>58.904109589041099</v>
      </c>
      <c r="G30" s="87">
        <v>5.4793725298543396</v>
      </c>
      <c r="H30" s="54">
        <v>75.342465753424676</v>
      </c>
      <c r="I30" s="55">
        <v>5.4182811448934931</v>
      </c>
      <c r="J30" s="68">
        <v>50.684931506849317</v>
      </c>
      <c r="K30" s="87">
        <v>5.9918954855805273</v>
      </c>
      <c r="L30" s="54">
        <v>65.753424657534254</v>
      </c>
      <c r="M30" s="88">
        <v>6.0560007243936269</v>
      </c>
    </row>
    <row r="31" spans="1:13">
      <c r="A31" s="89" t="s">
        <v>82</v>
      </c>
      <c r="B31" s="68">
        <v>50.710361082293588</v>
      </c>
      <c r="C31" s="55">
        <v>4.4652770528528469</v>
      </c>
      <c r="D31" s="68">
        <v>54.449553789800099</v>
      </c>
      <c r="E31" s="87">
        <v>5.1230290994993286</v>
      </c>
      <c r="F31" s="68">
        <v>61.814728488703153</v>
      </c>
      <c r="G31" s="87">
        <v>4.5040143118135942</v>
      </c>
      <c r="H31" s="54">
        <v>72.3651401436735</v>
      </c>
      <c r="I31" s="55">
        <v>4.5247709437169492</v>
      </c>
      <c r="J31" s="68">
        <v>29.14007157149403</v>
      </c>
      <c r="K31" s="87">
        <v>4.839520848782735</v>
      </c>
      <c r="L31" s="54">
        <v>46.539066525032972</v>
      </c>
      <c r="M31" s="88">
        <v>5.1783720630986636</v>
      </c>
    </row>
    <row r="32" spans="1:13">
      <c r="A32" s="89" t="s">
        <v>92</v>
      </c>
      <c r="B32" s="68">
        <v>88.751236308478127</v>
      </c>
      <c r="C32" s="55">
        <v>3.242025259630763</v>
      </c>
      <c r="D32" s="68">
        <v>74.904528753583961</v>
      </c>
      <c r="E32" s="87">
        <v>3.7873512502657709</v>
      </c>
      <c r="F32" s="68">
        <v>79.16269451427911</v>
      </c>
      <c r="G32" s="87">
        <v>3.9315538656270919</v>
      </c>
      <c r="H32" s="54">
        <v>84.849419306153735</v>
      </c>
      <c r="I32" s="55">
        <v>3.3914654354749105</v>
      </c>
      <c r="J32" s="68">
        <v>73.588387274674105</v>
      </c>
      <c r="K32" s="87">
        <v>3.5938394001232443</v>
      </c>
      <c r="L32" s="54">
        <v>78.993478690692058</v>
      </c>
      <c r="M32" s="88">
        <v>3.39108109542483</v>
      </c>
    </row>
    <row r="33" spans="1:13">
      <c r="A33" s="89" t="s">
        <v>80</v>
      </c>
      <c r="B33" s="68">
        <v>77.81655164465289</v>
      </c>
      <c r="C33" s="55">
        <v>3.8777088554979189</v>
      </c>
      <c r="D33" s="68">
        <v>53.525903690694818</v>
      </c>
      <c r="E33" s="87">
        <v>4.5634653005116244</v>
      </c>
      <c r="F33" s="68">
        <v>53.921206123722129</v>
      </c>
      <c r="G33" s="87">
        <v>4.7555076976829973</v>
      </c>
      <c r="H33" s="54">
        <v>62.905567649257847</v>
      </c>
      <c r="I33" s="55">
        <v>4.5863973590088909</v>
      </c>
      <c r="J33" s="68">
        <v>50.955077623338873</v>
      </c>
      <c r="K33" s="87">
        <v>4.2351153891584499</v>
      </c>
      <c r="L33" s="54">
        <v>47.299289605250507</v>
      </c>
      <c r="M33" s="88">
        <v>4.6535645453412062</v>
      </c>
    </row>
    <row r="34" spans="1:13">
      <c r="A34" s="89" t="s">
        <v>490</v>
      </c>
      <c r="B34" s="68">
        <v>82.783237762914482</v>
      </c>
      <c r="C34" s="55">
        <v>4.0253240288886918</v>
      </c>
      <c r="D34" s="68">
        <v>75.093345631954037</v>
      </c>
      <c r="E34" s="87">
        <v>4.3379072075752161</v>
      </c>
      <c r="F34" s="68">
        <v>66.468877184328605</v>
      </c>
      <c r="G34" s="87">
        <v>5.4887892379503231</v>
      </c>
      <c r="H34" s="54">
        <v>85.658960625072112</v>
      </c>
      <c r="I34" s="55">
        <v>3.6454042331888776</v>
      </c>
      <c r="J34" s="68">
        <v>78.796630012493864</v>
      </c>
      <c r="K34" s="87">
        <v>3.9680470777105983</v>
      </c>
      <c r="L34" s="54">
        <v>88.53753799282245</v>
      </c>
      <c r="M34" s="88">
        <v>3.5974698916715999</v>
      </c>
    </row>
    <row r="35" spans="1:13">
      <c r="A35" s="89" t="s">
        <v>78</v>
      </c>
      <c r="B35" s="68">
        <v>61.500900770461122</v>
      </c>
      <c r="C35" s="55">
        <v>3.6829076976491102</v>
      </c>
      <c r="D35" s="68">
        <v>53.202825857528261</v>
      </c>
      <c r="E35" s="87">
        <v>4.1461522379797069</v>
      </c>
      <c r="F35" s="68">
        <v>60.069443022180621</v>
      </c>
      <c r="G35" s="87">
        <v>4.3433752399343541</v>
      </c>
      <c r="H35" s="54">
        <v>66.643065679600667</v>
      </c>
      <c r="I35" s="55">
        <v>3.9161123629204737</v>
      </c>
      <c r="J35" s="68">
        <v>61.240122071060377</v>
      </c>
      <c r="K35" s="87">
        <v>3.9829099051094952</v>
      </c>
      <c r="L35" s="54">
        <v>69.693309476898463</v>
      </c>
      <c r="M35" s="88">
        <v>3.7399059816049709</v>
      </c>
    </row>
    <row r="36" spans="1:13">
      <c r="A36" s="89" t="s">
        <v>91</v>
      </c>
      <c r="B36" s="68">
        <v>93.460643336838473</v>
      </c>
      <c r="C36" s="55">
        <v>3.6557017725727889</v>
      </c>
      <c r="D36" s="68">
        <v>72.225604977439289</v>
      </c>
      <c r="E36" s="87">
        <v>8.4907015021266758</v>
      </c>
      <c r="F36" s="68">
        <v>84.100137644792198</v>
      </c>
      <c r="G36" s="87">
        <v>6.4949725472428783</v>
      </c>
      <c r="H36" s="54">
        <v>92.393812725682949</v>
      </c>
      <c r="I36" s="55">
        <v>3.3120482823712196</v>
      </c>
      <c r="J36" s="68">
        <v>84.415954177008103</v>
      </c>
      <c r="K36" s="87">
        <v>6.0320958719466953</v>
      </c>
      <c r="L36" s="54">
        <v>92.793225221038085</v>
      </c>
      <c r="M36" s="88">
        <v>3.9141762877253918</v>
      </c>
    </row>
    <row r="37" spans="1:13">
      <c r="A37" s="89" t="s">
        <v>87</v>
      </c>
      <c r="B37" s="68">
        <v>59.905727635635202</v>
      </c>
      <c r="C37" s="55">
        <v>5.4297091101790942</v>
      </c>
      <c r="D37" s="68">
        <v>57.409000248989507</v>
      </c>
      <c r="E37" s="87">
        <v>5.1360592564906318</v>
      </c>
      <c r="F37" s="68">
        <v>69.244000420414679</v>
      </c>
      <c r="G37" s="87">
        <v>5.10792234151993</v>
      </c>
      <c r="H37" s="54">
        <v>62.680899685401791</v>
      </c>
      <c r="I37" s="55">
        <v>4.9966396810640319</v>
      </c>
      <c r="J37" s="68">
        <v>48.824591526897557</v>
      </c>
      <c r="K37" s="87">
        <v>5.0751022719886576</v>
      </c>
      <c r="L37" s="54">
        <v>50.631778834395632</v>
      </c>
      <c r="M37" s="88">
        <v>5.1742792538274367</v>
      </c>
    </row>
    <row r="38" spans="1:13">
      <c r="A38" s="89" t="s">
        <v>65</v>
      </c>
      <c r="B38" s="68">
        <v>83.188799661433833</v>
      </c>
      <c r="C38" s="55">
        <v>4.7556364677238161</v>
      </c>
      <c r="D38" s="68">
        <v>53.796684962261722</v>
      </c>
      <c r="E38" s="87">
        <v>7.983234330456833</v>
      </c>
      <c r="F38" s="68">
        <v>77.054077882378039</v>
      </c>
      <c r="G38" s="87">
        <v>5.6992714078696807</v>
      </c>
      <c r="H38" s="54">
        <v>78.543104169943518</v>
      </c>
      <c r="I38" s="55">
        <v>5.4967362520340517</v>
      </c>
      <c r="J38" s="68">
        <v>57.120925802859666</v>
      </c>
      <c r="K38" s="87">
        <v>7.5294842895839347</v>
      </c>
      <c r="L38" s="54">
        <v>57.686676485925112</v>
      </c>
      <c r="M38" s="88">
        <v>7.0809402090247469</v>
      </c>
    </row>
    <row r="39" spans="1:13">
      <c r="A39" s="89" t="s">
        <v>58</v>
      </c>
      <c r="B39" s="68">
        <v>60.302423911781908</v>
      </c>
      <c r="C39" s="55">
        <v>4.2746390720940663</v>
      </c>
      <c r="D39" s="68">
        <v>47.817467740406997</v>
      </c>
      <c r="E39" s="87">
        <v>5.8527340003118749</v>
      </c>
      <c r="F39" s="68">
        <v>60.924751880406028</v>
      </c>
      <c r="G39" s="87">
        <v>5.6034886843681635</v>
      </c>
      <c r="H39" s="54">
        <v>75.306418882955015</v>
      </c>
      <c r="I39" s="55">
        <v>4.128170936950692</v>
      </c>
      <c r="J39" s="68">
        <v>33.153250035651162</v>
      </c>
      <c r="K39" s="87">
        <v>3.7332960650021003</v>
      </c>
      <c r="L39" s="54">
        <v>43.614109240260362</v>
      </c>
      <c r="M39" s="88">
        <v>6.5929642946430507</v>
      </c>
    </row>
    <row r="40" spans="1:13">
      <c r="A40" s="89" t="s">
        <v>74</v>
      </c>
      <c r="B40" s="68">
        <v>83.230971030249052</v>
      </c>
      <c r="C40" s="55">
        <v>3.2243770738555013</v>
      </c>
      <c r="D40" s="68">
        <v>58.490754983131488</v>
      </c>
      <c r="E40" s="87">
        <v>4.9768432198983854</v>
      </c>
      <c r="F40" s="68">
        <v>75.441839467170368</v>
      </c>
      <c r="G40" s="87">
        <v>4.0557997317539982</v>
      </c>
      <c r="H40" s="54">
        <v>76.726984245549872</v>
      </c>
      <c r="I40" s="55">
        <v>4.5412497063352655</v>
      </c>
      <c r="J40" s="68">
        <v>43.21570389529694</v>
      </c>
      <c r="K40" s="87">
        <v>4.5800532909695573</v>
      </c>
      <c r="L40" s="54">
        <v>52.009726995310842</v>
      </c>
      <c r="M40" s="88">
        <v>4.2437235113079401</v>
      </c>
    </row>
    <row r="41" spans="1:13">
      <c r="A41" s="89" t="s">
        <v>1</v>
      </c>
      <c r="B41" s="68">
        <v>69.323555065937597</v>
      </c>
      <c r="C41" s="55">
        <v>8.1629885200869587</v>
      </c>
      <c r="D41" s="68">
        <v>69.323555065937597</v>
      </c>
      <c r="E41" s="87">
        <v>7.5288885541868016</v>
      </c>
      <c r="F41" s="68">
        <v>79.892576780084795</v>
      </c>
      <c r="G41" s="87">
        <v>6.3858674869617396</v>
      </c>
      <c r="H41" s="54">
        <v>74.897856126290577</v>
      </c>
      <c r="I41" s="55">
        <v>6.4166140124989344</v>
      </c>
      <c r="J41" s="68">
        <v>28.337335781908958</v>
      </c>
      <c r="K41" s="87">
        <v>7.5548706675936552</v>
      </c>
      <c r="L41" s="54">
        <v>55.272460175349252</v>
      </c>
      <c r="M41" s="88">
        <v>8.3055041610668017</v>
      </c>
    </row>
    <row r="42" spans="1:13">
      <c r="A42" s="89" t="s">
        <v>88</v>
      </c>
      <c r="B42" s="68">
        <v>85.388887895941238</v>
      </c>
      <c r="C42" s="55">
        <v>3.5862568608383918</v>
      </c>
      <c r="D42" s="68">
        <v>73.82763250474099</v>
      </c>
      <c r="E42" s="87">
        <v>5.6080613835275397</v>
      </c>
      <c r="F42" s="68">
        <v>80.127811717582276</v>
      </c>
      <c r="G42" s="87">
        <v>4.6586288503972844</v>
      </c>
      <c r="H42" s="54">
        <v>79.702176134022267</v>
      </c>
      <c r="I42" s="55">
        <v>4.902050857067346</v>
      </c>
      <c r="J42" s="68">
        <v>79.097354881953379</v>
      </c>
      <c r="K42" s="87">
        <v>4.288720182917114</v>
      </c>
      <c r="L42" s="54">
        <v>85.064928305560699</v>
      </c>
      <c r="M42" s="88">
        <v>4.570202645311304</v>
      </c>
    </row>
    <row r="43" spans="1:13">
      <c r="A43" s="89" t="s">
        <v>99</v>
      </c>
      <c r="B43" s="68">
        <v>82.727272727272734</v>
      </c>
      <c r="C43" s="55">
        <v>3.8589224945244749</v>
      </c>
      <c r="D43" s="68">
        <v>54.54545454545454</v>
      </c>
      <c r="E43" s="87">
        <v>4.7924867685696739</v>
      </c>
      <c r="F43" s="68">
        <v>53.63636363636364</v>
      </c>
      <c r="G43" s="87">
        <v>4.4547257309569677</v>
      </c>
      <c r="H43" s="54">
        <v>73.63636363636364</v>
      </c>
      <c r="I43" s="55">
        <v>4.1781863445269041</v>
      </c>
      <c r="J43" s="68">
        <v>20.90909090909091</v>
      </c>
      <c r="K43" s="87">
        <v>3.9851046937384185</v>
      </c>
      <c r="L43" s="54">
        <v>57.272727272727273</v>
      </c>
      <c r="M43" s="88">
        <v>4.6117396727331226</v>
      </c>
    </row>
    <row r="44" spans="1:13">
      <c r="A44" s="89" t="s">
        <v>69</v>
      </c>
      <c r="B44" s="68">
        <v>59.690252570578167</v>
      </c>
      <c r="C44" s="55">
        <v>5.8049652836913443</v>
      </c>
      <c r="D44" s="68">
        <v>60.986740163004363</v>
      </c>
      <c r="E44" s="87">
        <v>5.3500960679710294</v>
      </c>
      <c r="F44" s="68">
        <v>60.420072475022749</v>
      </c>
      <c r="G44" s="87">
        <v>5.2279003279466876</v>
      </c>
      <c r="H44" s="54">
        <v>77.230125948514655</v>
      </c>
      <c r="I44" s="55">
        <v>5.1088341006834934</v>
      </c>
      <c r="J44" s="68">
        <v>31.304838697235901</v>
      </c>
      <c r="K44" s="87">
        <v>5.551879312791721</v>
      </c>
      <c r="L44" s="54">
        <v>46.349727103279697</v>
      </c>
      <c r="M44" s="88">
        <v>5.6485215421319017</v>
      </c>
    </row>
    <row r="45" spans="1:13">
      <c r="A45" s="89" t="s">
        <v>84</v>
      </c>
      <c r="B45" s="68">
        <v>82.28723046650893</v>
      </c>
      <c r="C45" s="55">
        <v>6.5177941854615158</v>
      </c>
      <c r="D45" s="68">
        <v>62.41790584329793</v>
      </c>
      <c r="E45" s="87">
        <v>8.5363234280697124</v>
      </c>
      <c r="F45" s="68">
        <v>69.715562190348919</v>
      </c>
      <c r="G45" s="87">
        <v>8.5347991307790743</v>
      </c>
      <c r="H45" s="54">
        <v>84.828895160664345</v>
      </c>
      <c r="I45" s="55">
        <v>6.5931062862676946</v>
      </c>
      <c r="J45" s="68">
        <v>50.362422027806417</v>
      </c>
      <c r="K45" s="87">
        <v>7.505360477785481</v>
      </c>
      <c r="L45" s="54">
        <v>77.447005964309795</v>
      </c>
      <c r="M45" s="88">
        <v>6.7845664806312618</v>
      </c>
    </row>
    <row r="46" spans="1:13">
      <c r="A46" s="89" t="s">
        <v>96</v>
      </c>
      <c r="B46" s="68">
        <v>73.556735752953244</v>
      </c>
      <c r="C46" s="55">
        <v>5.5963150425417432</v>
      </c>
      <c r="D46" s="68">
        <v>49.886834226391507</v>
      </c>
      <c r="E46" s="87">
        <v>6.2642649854982482</v>
      </c>
      <c r="F46" s="68">
        <v>74.232230791453929</v>
      </c>
      <c r="G46" s="87">
        <v>5.157128600292137</v>
      </c>
      <c r="H46" s="54">
        <v>80.337260831368411</v>
      </c>
      <c r="I46" s="55">
        <v>4.3883577961128299</v>
      </c>
      <c r="J46" s="68">
        <v>41.626275943423771</v>
      </c>
      <c r="K46" s="87">
        <v>5.0497555359525119</v>
      </c>
      <c r="L46" s="54">
        <v>75.968531516066321</v>
      </c>
      <c r="M46" s="88">
        <v>5.0977093472019002</v>
      </c>
    </row>
    <row r="47" spans="1:13">
      <c r="A47" s="89" t="s">
        <v>72</v>
      </c>
      <c r="B47" s="68">
        <v>62.676375449668427</v>
      </c>
      <c r="C47" s="55">
        <v>4.5500614711831524</v>
      </c>
      <c r="D47" s="68">
        <v>47.022773252583093</v>
      </c>
      <c r="E47" s="87">
        <v>4.8897362832708051</v>
      </c>
      <c r="F47" s="68">
        <v>51.58798487873041</v>
      </c>
      <c r="G47" s="87">
        <v>5.1346580184228747</v>
      </c>
      <c r="H47" s="54">
        <v>70.638961940893921</v>
      </c>
      <c r="I47" s="55">
        <v>4.7770363587403377</v>
      </c>
      <c r="J47" s="68">
        <v>61.381447203404292</v>
      </c>
      <c r="K47" s="87">
        <v>5.1100181715742661</v>
      </c>
      <c r="L47" s="54">
        <v>71.732971702802544</v>
      </c>
      <c r="M47" s="88">
        <v>4.2772333655806918</v>
      </c>
    </row>
    <row r="48" spans="1:13">
      <c r="A48" s="89" t="s">
        <v>60</v>
      </c>
      <c r="B48" s="68">
        <v>87.833456630976315</v>
      </c>
      <c r="C48" s="55">
        <v>2.0346449709418177</v>
      </c>
      <c r="D48" s="68">
        <v>68.399901751201725</v>
      </c>
      <c r="E48" s="87">
        <v>4.0212586017317813</v>
      </c>
      <c r="F48" s="68">
        <v>75.808758877565879</v>
      </c>
      <c r="G48" s="87">
        <v>4.1005702789120813</v>
      </c>
      <c r="H48" s="54">
        <v>88.203954809608035</v>
      </c>
      <c r="I48" s="55">
        <v>2.9876667040992673</v>
      </c>
      <c r="J48" s="68">
        <v>58.30040668943284</v>
      </c>
      <c r="K48" s="87">
        <v>5.7488420135390168</v>
      </c>
      <c r="L48" s="54">
        <v>69.573683191184074</v>
      </c>
      <c r="M48" s="88">
        <v>4.1355087270649031</v>
      </c>
    </row>
    <row r="49" spans="1:13">
      <c r="A49" s="89" t="s">
        <v>102</v>
      </c>
      <c r="B49" s="68">
        <v>71.232502868284968</v>
      </c>
      <c r="C49" s="55">
        <v>6.4453511256014027</v>
      </c>
      <c r="D49" s="68">
        <v>60.406857178216441</v>
      </c>
      <c r="E49" s="87">
        <v>6.7446143263188123</v>
      </c>
      <c r="F49" s="68">
        <v>66.478342085716719</v>
      </c>
      <c r="G49" s="87">
        <v>7.3525689341259044</v>
      </c>
      <c r="H49" s="54">
        <v>72.881747550275207</v>
      </c>
      <c r="I49" s="55">
        <v>6.3890662619826664</v>
      </c>
      <c r="J49" s="68">
        <v>62.19653417113139</v>
      </c>
      <c r="K49" s="87">
        <v>7.2381346044188994</v>
      </c>
      <c r="L49" s="54">
        <v>72.956230232730817</v>
      </c>
      <c r="M49" s="88">
        <v>6.9062406489655732</v>
      </c>
    </row>
    <row r="50" spans="1:13">
      <c r="A50" s="89" t="s">
        <v>95</v>
      </c>
      <c r="B50" s="68">
        <v>89.357729177063376</v>
      </c>
      <c r="C50" s="55">
        <v>3.094835412247579</v>
      </c>
      <c r="D50" s="68">
        <v>65.482366620109914</v>
      </c>
      <c r="E50" s="87">
        <v>4.3372202361331533</v>
      </c>
      <c r="F50" s="68">
        <v>58.938648097019332</v>
      </c>
      <c r="G50" s="87">
        <v>4.4001410658834175</v>
      </c>
      <c r="H50" s="54">
        <v>88.949516906686199</v>
      </c>
      <c r="I50" s="55">
        <v>2.782369386627384</v>
      </c>
      <c r="J50" s="68">
        <v>54.977535686971862</v>
      </c>
      <c r="K50" s="87">
        <v>3.7317462802336601</v>
      </c>
      <c r="L50" s="54">
        <v>58.938648097019332</v>
      </c>
      <c r="M50" s="88">
        <v>3.865488297041431</v>
      </c>
    </row>
    <row r="51" spans="1:13">
      <c r="A51" s="89" t="s">
        <v>75</v>
      </c>
      <c r="B51" s="68">
        <v>75.122841638688229</v>
      </c>
      <c r="C51" s="55">
        <v>4.2818009820269705</v>
      </c>
      <c r="D51" s="68">
        <v>63.108698722678326</v>
      </c>
      <c r="E51" s="87">
        <v>4.7430118729192161</v>
      </c>
      <c r="F51" s="68">
        <v>60.87961435242476</v>
      </c>
      <c r="G51" s="87">
        <v>4.7866016835478487</v>
      </c>
      <c r="H51" s="54">
        <v>83.940421016668978</v>
      </c>
      <c r="I51" s="55">
        <v>3.5992510238006714</v>
      </c>
      <c r="J51" s="68">
        <v>48.96824381650211</v>
      </c>
      <c r="K51" s="87">
        <v>4.8805593805896823</v>
      </c>
      <c r="L51" s="54">
        <v>67.786441426022364</v>
      </c>
      <c r="M51" s="88">
        <v>4.1838809481905956</v>
      </c>
    </row>
    <row r="52" spans="1:13">
      <c r="A52" s="148" t="s">
        <v>59</v>
      </c>
      <c r="B52" s="313">
        <v>84.433613478203924</v>
      </c>
      <c r="C52" s="314">
        <v>3.8484689788352533</v>
      </c>
      <c r="D52" s="313">
        <v>63.45580698226432</v>
      </c>
      <c r="E52" s="315">
        <v>5.9616552041137014</v>
      </c>
      <c r="F52" s="313">
        <v>72.127523668809616</v>
      </c>
      <c r="G52" s="315">
        <v>5.0208320783030116</v>
      </c>
      <c r="H52" s="316">
        <v>85.611802718195989</v>
      </c>
      <c r="I52" s="314">
        <v>4.6366232840401373</v>
      </c>
      <c r="J52" s="313">
        <v>38.989933069557601</v>
      </c>
      <c r="K52" s="315">
        <v>5.699546035509468</v>
      </c>
      <c r="L52" s="316">
        <v>53.885001022514743</v>
      </c>
      <c r="M52" s="317">
        <v>5.9065088323943504</v>
      </c>
    </row>
    <row r="53" spans="1:13">
      <c r="A53" s="89" t="s">
        <v>63</v>
      </c>
      <c r="B53" s="68">
        <v>96.397543926950576</v>
      </c>
      <c r="C53" s="55">
        <v>1.5289080988416834</v>
      </c>
      <c r="D53" s="68">
        <v>75.700827713097823</v>
      </c>
      <c r="E53" s="87">
        <v>3.2087605183748642</v>
      </c>
      <c r="F53" s="68">
        <v>86.679299103347631</v>
      </c>
      <c r="G53" s="87">
        <v>2.9605798380942994</v>
      </c>
      <c r="H53" s="54">
        <v>95.666227390184446</v>
      </c>
      <c r="I53" s="55">
        <v>1.4814064165517935</v>
      </c>
      <c r="J53" s="68">
        <v>69.038478068598948</v>
      </c>
      <c r="K53" s="87">
        <v>4.3465467260375057</v>
      </c>
      <c r="L53" s="54">
        <v>68.205534677360347</v>
      </c>
      <c r="M53" s="88">
        <v>3.8560340608038741</v>
      </c>
    </row>
    <row r="54" spans="1:13">
      <c r="A54" s="89" t="s">
        <v>90</v>
      </c>
      <c r="B54" s="68">
        <v>73.390467654518261</v>
      </c>
      <c r="C54" s="55">
        <v>5.6006180040390836</v>
      </c>
      <c r="D54" s="68">
        <v>56.29034800262869</v>
      </c>
      <c r="E54" s="87">
        <v>6.3528405368630532</v>
      </c>
      <c r="F54" s="68">
        <v>58.559137207487389</v>
      </c>
      <c r="G54" s="87">
        <v>6.2721859893859824</v>
      </c>
      <c r="H54" s="54">
        <v>73.376226756819506</v>
      </c>
      <c r="I54" s="55">
        <v>5.1930553825609129</v>
      </c>
      <c r="J54" s="68">
        <v>26.776649641017951</v>
      </c>
      <c r="K54" s="87">
        <v>5.0004109302251312</v>
      </c>
      <c r="L54" s="54">
        <v>52.657561981133163</v>
      </c>
      <c r="M54" s="88">
        <v>6.0660939822124016</v>
      </c>
    </row>
    <row r="55" spans="1:13">
      <c r="A55" s="89" t="s">
        <v>70</v>
      </c>
      <c r="B55" s="68">
        <v>38.509426348804062</v>
      </c>
      <c r="C55" s="55">
        <v>10.533936784554351</v>
      </c>
      <c r="D55" s="68">
        <v>38.232875661442527</v>
      </c>
      <c r="E55" s="87">
        <v>10.666622639858952</v>
      </c>
      <c r="F55" s="68">
        <v>46.925426523504562</v>
      </c>
      <c r="G55" s="87">
        <v>8.9238098673678454</v>
      </c>
      <c r="H55" s="54">
        <v>61.542707538579663</v>
      </c>
      <c r="I55" s="55">
        <v>7.701275568319307</v>
      </c>
      <c r="J55" s="68">
        <v>9.8727751946190203</v>
      </c>
      <c r="K55" s="87">
        <v>3.0956339358252865</v>
      </c>
      <c r="L55" s="54">
        <v>42.022282038476469</v>
      </c>
      <c r="M55" s="88">
        <v>10.270838256141149</v>
      </c>
    </row>
    <row r="56" spans="1:13">
      <c r="A56" s="89" t="s">
        <v>57</v>
      </c>
      <c r="B56" s="68">
        <v>61.814406626967902</v>
      </c>
      <c r="C56" s="55">
        <v>4.1942971186262819</v>
      </c>
      <c r="D56" s="68">
        <v>62.91074855599873</v>
      </c>
      <c r="E56" s="87">
        <v>4.3963918319967981</v>
      </c>
      <c r="F56" s="68">
        <v>64.52748775087646</v>
      </c>
      <c r="G56" s="87">
        <v>4.3150757870843695</v>
      </c>
      <c r="H56" s="54">
        <v>73.290288596869573</v>
      </c>
      <c r="I56" s="55">
        <v>4.2220659419917528</v>
      </c>
      <c r="J56" s="68">
        <v>51.533251813351463</v>
      </c>
      <c r="K56" s="87">
        <v>4.7643121464791784</v>
      </c>
      <c r="L56" s="54">
        <v>58.03772545472804</v>
      </c>
      <c r="M56" s="88">
        <v>4.6783801147551545</v>
      </c>
    </row>
    <row r="57" spans="1:13">
      <c r="A57" s="89" t="s">
        <v>97</v>
      </c>
      <c r="B57" s="68">
        <v>79.600699940399494</v>
      </c>
      <c r="C57" s="55">
        <v>4.493111830494164</v>
      </c>
      <c r="D57" s="68">
        <v>78.905822714395939</v>
      </c>
      <c r="E57" s="87">
        <v>5.11216777170642</v>
      </c>
      <c r="F57" s="68">
        <v>69.318135429147077</v>
      </c>
      <c r="G57" s="87">
        <v>5.701747197112744</v>
      </c>
      <c r="H57" s="54">
        <v>71.832107716374267</v>
      </c>
      <c r="I57" s="55">
        <v>4.9890266020466143</v>
      </c>
      <c r="J57" s="68">
        <v>52.101723124974612</v>
      </c>
      <c r="K57" s="87">
        <v>5.8791551825209387</v>
      </c>
      <c r="L57" s="54">
        <v>62.754375454291342</v>
      </c>
      <c r="M57" s="88">
        <v>5.7925043234282789</v>
      </c>
    </row>
    <row r="58" spans="1:13">
      <c r="A58" s="89" t="s">
        <v>62</v>
      </c>
      <c r="B58" s="68">
        <v>95.830717649224155</v>
      </c>
      <c r="C58" s="55">
        <v>2.1422535323526946</v>
      </c>
      <c r="D58" s="68">
        <v>87.204493245754392</v>
      </c>
      <c r="E58" s="87">
        <v>3.6276138005516074</v>
      </c>
      <c r="F58" s="68">
        <v>83.170729765652865</v>
      </c>
      <c r="G58" s="87">
        <v>3.9748792439315084</v>
      </c>
      <c r="H58" s="54">
        <v>93.182617472445287</v>
      </c>
      <c r="I58" s="55">
        <v>2.3623758000542034</v>
      </c>
      <c r="J58" s="68">
        <v>86.835292424391199</v>
      </c>
      <c r="K58" s="87">
        <v>3.1273585180724557</v>
      </c>
      <c r="L58" s="54">
        <v>92.084211495156367</v>
      </c>
      <c r="M58" s="88">
        <v>2.5469792212316795</v>
      </c>
    </row>
    <row r="59" spans="1:13">
      <c r="A59" s="89" t="s">
        <v>79</v>
      </c>
      <c r="B59" s="68">
        <v>41.703035850269863</v>
      </c>
      <c r="C59" s="55">
        <v>8.2821953255984351</v>
      </c>
      <c r="D59" s="68">
        <v>34.446431336307768</v>
      </c>
      <c r="E59" s="87">
        <v>7.8628654262627888</v>
      </c>
      <c r="F59" s="68">
        <v>61.124568846905738</v>
      </c>
      <c r="G59" s="87">
        <v>8.9316967768148849</v>
      </c>
      <c r="H59" s="54">
        <v>71.438404107526978</v>
      </c>
      <c r="I59" s="55">
        <v>8.6113182427339119</v>
      </c>
      <c r="J59" s="68">
        <v>43.495620073576497</v>
      </c>
      <c r="K59" s="87">
        <v>9.8033473410034109</v>
      </c>
      <c r="L59" s="54">
        <v>57.299163070903468</v>
      </c>
      <c r="M59" s="88">
        <v>9.2126508268331797</v>
      </c>
    </row>
    <row r="60" spans="1:13">
      <c r="A60" s="89" t="s">
        <v>89</v>
      </c>
      <c r="B60" s="68">
        <v>86.870634934702252</v>
      </c>
      <c r="C60" s="55">
        <v>1.6575384323425366</v>
      </c>
      <c r="D60" s="68">
        <v>76.383148797645518</v>
      </c>
      <c r="E60" s="87">
        <v>1.8240593259714806</v>
      </c>
      <c r="F60" s="68">
        <v>77.400062468111486</v>
      </c>
      <c r="G60" s="87">
        <v>2.0805616792228121</v>
      </c>
      <c r="H60" s="54">
        <v>87.388302505723956</v>
      </c>
      <c r="I60" s="55">
        <v>1.474292732210158</v>
      </c>
      <c r="J60" s="68">
        <v>72.494297462054874</v>
      </c>
      <c r="K60" s="87">
        <v>2.0838604746738096</v>
      </c>
      <c r="L60" s="54">
        <v>86.829913643711691</v>
      </c>
      <c r="M60" s="88">
        <v>1.5359375580158732</v>
      </c>
    </row>
    <row r="61" spans="1:13">
      <c r="A61" s="91" t="s">
        <v>105</v>
      </c>
      <c r="B61" s="68">
        <v>67.267268512058237</v>
      </c>
      <c r="C61" s="55">
        <v>1.029004656437722</v>
      </c>
      <c r="D61" s="68">
        <v>55.687078409213051</v>
      </c>
      <c r="E61" s="87">
        <v>1.142459236937031</v>
      </c>
      <c r="F61" s="68">
        <v>65.254926451662087</v>
      </c>
      <c r="G61" s="87">
        <v>1.1192514741246129</v>
      </c>
      <c r="H61" s="54">
        <v>76.967305710198602</v>
      </c>
      <c r="I61" s="55">
        <v>0.92346593329297411</v>
      </c>
      <c r="J61" s="68">
        <v>42.144648124730253</v>
      </c>
      <c r="K61" s="87">
        <v>1.028521955410828</v>
      </c>
      <c r="L61" s="54">
        <v>54.37376714393163</v>
      </c>
      <c r="M61" s="88">
        <v>1.0776349625781769</v>
      </c>
    </row>
    <row r="62" spans="1:13">
      <c r="A62" s="91" t="s">
        <v>103</v>
      </c>
      <c r="B62" s="68">
        <v>64.992973327636719</v>
      </c>
      <c r="C62" s="55">
        <v>1.392659187316895</v>
      </c>
      <c r="D62" s="68">
        <v>51.045684814453132</v>
      </c>
      <c r="E62" s="87">
        <v>1.5747942924499509</v>
      </c>
      <c r="F62" s="68">
        <v>61.107719421386719</v>
      </c>
      <c r="G62" s="87">
        <v>1.527326822280884</v>
      </c>
      <c r="H62" s="54">
        <v>76.104820251464844</v>
      </c>
      <c r="I62" s="55">
        <v>1.2658951282501221</v>
      </c>
      <c r="J62" s="68">
        <v>34.532108306884773</v>
      </c>
      <c r="K62" s="87">
        <v>1.3331030607223511</v>
      </c>
      <c r="L62" s="54">
        <v>51.978309631347663</v>
      </c>
      <c r="M62" s="88">
        <v>1.495750904083252</v>
      </c>
    </row>
    <row r="63" spans="1:13" ht="14" thickBot="1">
      <c r="A63" s="92" t="s">
        <v>112</v>
      </c>
      <c r="B63" s="93">
        <v>70.214911087035716</v>
      </c>
      <c r="C63" s="94">
        <v>0.79313682900169002</v>
      </c>
      <c r="D63" s="95">
        <v>59.796833942367869</v>
      </c>
      <c r="E63" s="96">
        <v>0.8725366092185961</v>
      </c>
      <c r="F63" s="95">
        <v>66.686656417640407</v>
      </c>
      <c r="G63" s="96">
        <v>0.85274901986296647</v>
      </c>
      <c r="H63" s="93">
        <v>77.945931443972597</v>
      </c>
      <c r="I63" s="94">
        <v>0.71471264398211443</v>
      </c>
      <c r="J63" s="95">
        <v>48.552679860733413</v>
      </c>
      <c r="K63" s="96">
        <v>0.81639988907550121</v>
      </c>
      <c r="L63" s="93">
        <v>59.945034120647783</v>
      </c>
      <c r="M63" s="97">
        <v>0.83481401660005283</v>
      </c>
    </row>
    <row r="64" spans="1:13">
      <c r="A64" s="98"/>
      <c r="B64" s="54"/>
      <c r="C64" s="55"/>
      <c r="D64" s="54"/>
      <c r="E64" s="55"/>
      <c r="F64" s="54"/>
      <c r="G64" s="55"/>
      <c r="H64" s="54"/>
      <c r="I64" s="55"/>
      <c r="J64" s="56"/>
      <c r="K64" s="56"/>
      <c r="L64" s="56"/>
      <c r="M64" s="56"/>
    </row>
    <row r="65" spans="1:13">
      <c r="A65" s="57" t="s">
        <v>258</v>
      </c>
      <c r="B65" s="54"/>
      <c r="C65" s="55"/>
      <c r="D65" s="54"/>
      <c r="E65" s="55"/>
      <c r="F65" s="54"/>
      <c r="G65" s="55"/>
      <c r="H65" s="54"/>
      <c r="I65" s="55"/>
      <c r="J65" s="56"/>
      <c r="K65" s="56"/>
      <c r="L65" s="56"/>
      <c r="M65" s="56"/>
    </row>
    <row r="66" spans="1:13">
      <c r="A66" s="279" t="s">
        <v>554</v>
      </c>
    </row>
    <row r="67" spans="1:13">
      <c r="A67" s="58" t="s">
        <v>476</v>
      </c>
    </row>
    <row r="68" spans="1:13">
      <c r="A68" s="204"/>
    </row>
    <row r="69" spans="1:13">
      <c r="A69" s="205"/>
    </row>
    <row r="71" spans="1:13">
      <c r="A71" s="5"/>
    </row>
  </sheetData>
  <sortState xmlns:xlrd2="http://schemas.microsoft.com/office/spreadsheetml/2017/richdata2" ref="A12:M59">
    <sortCondition ref="A12"/>
  </sortState>
  <customSheetViews>
    <customSheetView guid="{C6F97F9E-B600-4C17-894D-590A32101059}" scale="80" showGridLines="0" topLeftCell="A28">
      <selection activeCell="H69" sqref="H69"/>
      <pageMargins left="0.7" right="0.7" top="0.75" bottom="0.75" header="0.3" footer="0.3"/>
      <pageSetup paperSize="9" orientation="portrait" r:id="rId1"/>
    </customSheetView>
    <customSheetView guid="{FDFE99BC-6C4F-47A7-A6F0-C356BD0C43CF}" scale="80" showGridLines="0" topLeftCell="A28">
      <selection activeCell="H69" sqref="H69"/>
      <pageMargins left="0.7" right="0.7" top="0.75" bottom="0.75" header="0.3" footer="0.3"/>
      <pageSetup paperSize="9" orientation="portrait" r:id="rId2"/>
    </customSheetView>
  </customSheetViews>
  <mergeCells count="7">
    <mergeCell ref="L9:M9"/>
    <mergeCell ref="B8:M8"/>
    <mergeCell ref="B9:C9"/>
    <mergeCell ref="D9:E9"/>
    <mergeCell ref="F9:G9"/>
    <mergeCell ref="H9:I9"/>
    <mergeCell ref="J9:K9"/>
  </mergeCells>
  <pageMargins left="0.7" right="0.7" top="0.75" bottom="0.75" header="0.3" footer="0.3"/>
  <pageSetup paperSize="9" orientation="portrait"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54"/>
  <dimension ref="A1:AC87"/>
  <sheetViews>
    <sheetView topLeftCell="A51" zoomScaleNormal="100" workbookViewId="0"/>
  </sheetViews>
  <sheetFormatPr baseColWidth="10" defaultColWidth="8.6640625" defaultRowHeight="13"/>
  <cols>
    <col min="1" max="1" width="34" style="5" customWidth="1"/>
    <col min="2" max="19" width="10.6640625" style="5" customWidth="1"/>
    <col min="20" max="29" width="8.6640625" style="289"/>
    <col min="30" max="16384" width="8.6640625" style="5"/>
  </cols>
  <sheetData>
    <row r="1" spans="1:29">
      <c r="A1" s="5" t="str">
        <f ca="1">RIGHT(CELL("Filename",A1),LEN(CELL("Filename",A1))-FIND("]",CELL("Filename",A1)))</f>
        <v>REG.LOG.D_TCH2NDCH_MOTIV_v2</v>
      </c>
      <c r="I1" s="196"/>
      <c r="J1" s="214" t="s">
        <v>446</v>
      </c>
    </row>
    <row r="2" spans="1:29">
      <c r="A2" s="57"/>
      <c r="I2" s="196"/>
      <c r="J2" s="2"/>
    </row>
    <row r="3" spans="1:29">
      <c r="A3" s="23" t="s">
        <v>537</v>
      </c>
    </row>
    <row r="4" spans="1:29" ht="15">
      <c r="A4" s="69" t="s">
        <v>535</v>
      </c>
    </row>
    <row r="5" spans="1:29">
      <c r="A5" s="69"/>
      <c r="B5" s="216"/>
      <c r="C5" s="216"/>
      <c r="D5" s="216"/>
      <c r="E5" s="216"/>
      <c r="F5" s="216"/>
      <c r="G5" s="216"/>
      <c r="H5" s="216"/>
      <c r="I5" s="216"/>
      <c r="J5" s="216"/>
      <c r="K5" s="216"/>
      <c r="L5" s="216"/>
      <c r="M5" s="216"/>
      <c r="N5" s="216"/>
      <c r="O5" s="216"/>
      <c r="P5" s="216"/>
      <c r="Q5" s="216"/>
      <c r="R5" s="216"/>
      <c r="S5" s="216"/>
    </row>
    <row r="6" spans="1:29" ht="14" thickBot="1"/>
    <row r="7" spans="1:29" s="40" customFormat="1" ht="20.25" customHeight="1">
      <c r="A7" s="11"/>
      <c r="B7" s="383" t="s">
        <v>514</v>
      </c>
      <c r="C7" s="384"/>
      <c r="D7" s="384"/>
      <c r="E7" s="384"/>
      <c r="F7" s="384"/>
      <c r="G7" s="384"/>
      <c r="H7" s="384"/>
      <c r="I7" s="384"/>
      <c r="J7" s="384"/>
      <c r="K7" s="384"/>
      <c r="L7" s="384"/>
      <c r="M7" s="384"/>
      <c r="N7" s="384"/>
      <c r="O7" s="384"/>
      <c r="P7" s="428"/>
      <c r="Q7" s="428"/>
      <c r="R7" s="428"/>
      <c r="S7" s="429"/>
      <c r="T7" s="327"/>
      <c r="U7" s="327"/>
      <c r="V7" s="327"/>
      <c r="W7" s="327"/>
      <c r="X7" s="327"/>
      <c r="Y7" s="327"/>
      <c r="Z7" s="327"/>
      <c r="AA7" s="327"/>
      <c r="AB7" s="327"/>
      <c r="AC7" s="327"/>
    </row>
    <row r="8" spans="1:29" s="40" customFormat="1" ht="28.25" customHeight="1">
      <c r="A8" s="12"/>
      <c r="B8" s="345" t="s">
        <v>259</v>
      </c>
      <c r="C8" s="431"/>
      <c r="D8" s="431"/>
      <c r="E8" s="431"/>
      <c r="F8" s="431"/>
      <c r="G8" s="431"/>
      <c r="H8" s="431"/>
      <c r="I8" s="431"/>
      <c r="J8" s="431"/>
      <c r="K8" s="431"/>
      <c r="L8" s="431"/>
      <c r="M8" s="431"/>
      <c r="N8" s="431"/>
      <c r="O8" s="431"/>
      <c r="P8" s="431"/>
      <c r="Q8" s="431"/>
      <c r="R8" s="431"/>
      <c r="S8" s="427"/>
      <c r="T8" s="327"/>
      <c r="U8" s="327"/>
      <c r="V8" s="327"/>
      <c r="W8" s="327"/>
      <c r="X8" s="327"/>
      <c r="Y8" s="327"/>
      <c r="Z8" s="328" t="s">
        <v>466</v>
      </c>
      <c r="AA8" s="327"/>
      <c r="AB8" s="327"/>
      <c r="AC8" s="327"/>
    </row>
    <row r="9" spans="1:29" s="40" customFormat="1" ht="102" customHeight="1">
      <c r="A9" s="12"/>
      <c r="B9" s="345" t="s">
        <v>264</v>
      </c>
      <c r="C9" s="431"/>
      <c r="D9" s="345" t="s">
        <v>265</v>
      </c>
      <c r="E9" s="431"/>
      <c r="F9" s="345" t="s">
        <v>266</v>
      </c>
      <c r="G9" s="431"/>
      <c r="H9" s="345" t="s">
        <v>267</v>
      </c>
      <c r="I9" s="431"/>
      <c r="J9" s="345" t="s">
        <v>268</v>
      </c>
      <c r="K9" s="431"/>
      <c r="L9" s="345" t="s">
        <v>269</v>
      </c>
      <c r="M9" s="431"/>
      <c r="N9" s="345" t="s">
        <v>270</v>
      </c>
      <c r="O9" s="431"/>
      <c r="P9" s="345" t="s">
        <v>261</v>
      </c>
      <c r="Q9" s="431"/>
      <c r="R9" s="345" t="s">
        <v>260</v>
      </c>
      <c r="S9" s="427"/>
      <c r="T9" s="327"/>
      <c r="U9" s="327"/>
      <c r="V9" s="327"/>
      <c r="W9" s="327"/>
      <c r="X9" s="327"/>
      <c r="Y9" s="327"/>
      <c r="Z9" s="327"/>
      <c r="AA9" s="327"/>
      <c r="AB9" s="327"/>
      <c r="AC9" s="327"/>
    </row>
    <row r="10" spans="1:29" s="35" customFormat="1">
      <c r="A10" s="137"/>
      <c r="B10" s="19" t="s">
        <v>49</v>
      </c>
      <c r="C10" s="256" t="s">
        <v>485</v>
      </c>
      <c r="D10" s="19" t="s">
        <v>49</v>
      </c>
      <c r="E10" s="256" t="s">
        <v>485</v>
      </c>
      <c r="F10" s="19" t="s">
        <v>49</v>
      </c>
      <c r="G10" s="256" t="s">
        <v>485</v>
      </c>
      <c r="H10" s="19" t="s">
        <v>49</v>
      </c>
      <c r="I10" s="256" t="s">
        <v>485</v>
      </c>
      <c r="J10" s="19" t="s">
        <v>49</v>
      </c>
      <c r="K10" s="256" t="s">
        <v>485</v>
      </c>
      <c r="L10" s="19" t="s">
        <v>49</v>
      </c>
      <c r="M10" s="256" t="s">
        <v>485</v>
      </c>
      <c r="N10" s="19" t="s">
        <v>49</v>
      </c>
      <c r="O10" s="256" t="s">
        <v>485</v>
      </c>
      <c r="P10" s="19" t="s">
        <v>49</v>
      </c>
      <c r="Q10" s="256" t="s">
        <v>485</v>
      </c>
      <c r="R10" s="19" t="s">
        <v>49</v>
      </c>
      <c r="S10" s="217" t="s">
        <v>485</v>
      </c>
      <c r="T10" s="329"/>
      <c r="U10" s="329"/>
      <c r="V10" s="329"/>
      <c r="W10" s="329"/>
      <c r="X10" s="329"/>
      <c r="Y10" s="329"/>
      <c r="Z10" s="329"/>
      <c r="AA10" s="329"/>
      <c r="AB10" s="329"/>
      <c r="AC10" s="329"/>
    </row>
    <row r="11" spans="1:29">
      <c r="A11" s="218"/>
      <c r="B11" s="199"/>
      <c r="C11" s="221"/>
      <c r="D11" s="199"/>
      <c r="E11" s="221"/>
      <c r="F11" s="199"/>
      <c r="G11" s="221"/>
      <c r="H11" s="199"/>
      <c r="I11" s="221"/>
      <c r="J11" s="199"/>
      <c r="K11" s="221"/>
      <c r="L11" s="199"/>
      <c r="M11" s="221"/>
      <c r="N11" s="199"/>
      <c r="O11" s="221"/>
      <c r="P11" s="199"/>
      <c r="Q11" s="221"/>
      <c r="R11" s="199"/>
      <c r="S11" s="200"/>
    </row>
    <row r="12" spans="1:29">
      <c r="A12" s="39" t="s">
        <v>73</v>
      </c>
      <c r="B12" s="222">
        <v>0.71216024595830429</v>
      </c>
      <c r="C12" s="223">
        <v>0.20337978765714868</v>
      </c>
      <c r="D12" s="222">
        <v>0.79788163844701021</v>
      </c>
      <c r="E12" s="224">
        <v>0.25751529562327602</v>
      </c>
      <c r="F12" s="222">
        <v>1.519325820585512</v>
      </c>
      <c r="G12" s="224">
        <v>0.59364488129336701</v>
      </c>
      <c r="H12" s="222">
        <v>1.048522883854738</v>
      </c>
      <c r="I12" s="224">
        <v>0.16043218795992073</v>
      </c>
      <c r="J12" s="222" t="s">
        <v>52</v>
      </c>
      <c r="K12" s="224" t="s">
        <v>52</v>
      </c>
      <c r="L12" s="222">
        <v>1.3332127701178429</v>
      </c>
      <c r="M12" s="224">
        <v>0.30526570521329638</v>
      </c>
      <c r="N12" s="222">
        <v>0.32465679617872623</v>
      </c>
      <c r="O12" s="223">
        <v>0.12413657416610277</v>
      </c>
      <c r="P12" s="222">
        <v>0.55955573416796767</v>
      </c>
      <c r="Q12" s="223">
        <v>9.8730113502380798E-2</v>
      </c>
      <c r="R12" s="222">
        <v>1.019074773484647</v>
      </c>
      <c r="S12" s="225">
        <v>9.3987112447680519E-3</v>
      </c>
      <c r="T12" s="289">
        <v>0</v>
      </c>
      <c r="U12" s="289">
        <v>0</v>
      </c>
      <c r="V12" s="289">
        <v>0</v>
      </c>
      <c r="W12" s="289">
        <v>0</v>
      </c>
      <c r="X12" s="289">
        <v>1</v>
      </c>
      <c r="Y12" s="289">
        <v>0</v>
      </c>
      <c r="Z12" s="289">
        <v>1</v>
      </c>
      <c r="AA12" s="289">
        <v>1</v>
      </c>
      <c r="AB12" s="289">
        <v>1</v>
      </c>
    </row>
    <row r="13" spans="1:29">
      <c r="A13" s="39" t="s">
        <v>76</v>
      </c>
      <c r="B13" s="222">
        <v>0.6894311101917896</v>
      </c>
      <c r="C13" s="223">
        <v>0.1099388120371711</v>
      </c>
      <c r="D13" s="222">
        <v>0.90270092920760414</v>
      </c>
      <c r="E13" s="224">
        <v>0.19731877366401274</v>
      </c>
      <c r="F13" s="222">
        <v>1.0667200530554171</v>
      </c>
      <c r="G13" s="224">
        <v>0.24859763739487092</v>
      </c>
      <c r="H13" s="222">
        <v>1.4614941595899511</v>
      </c>
      <c r="I13" s="224">
        <v>0.15979634885928368</v>
      </c>
      <c r="J13" s="222">
        <v>0.53813512988962253</v>
      </c>
      <c r="K13" s="224">
        <v>0.16350414225124263</v>
      </c>
      <c r="L13" s="222">
        <v>0.91302170341009803</v>
      </c>
      <c r="M13" s="224">
        <v>0.14854432719529465</v>
      </c>
      <c r="N13" s="222">
        <v>0.77180690796263163</v>
      </c>
      <c r="O13" s="223">
        <v>0.22137984096356378</v>
      </c>
      <c r="P13" s="222">
        <v>0.68806344254884744</v>
      </c>
      <c r="Q13" s="223">
        <v>7.3429322410097572E-2</v>
      </c>
      <c r="R13" s="222">
        <v>1.036869859003051</v>
      </c>
      <c r="S13" s="225">
        <v>5.242175082108465E-3</v>
      </c>
      <c r="T13" s="289">
        <v>0</v>
      </c>
      <c r="U13" s="289">
        <v>1</v>
      </c>
      <c r="V13" s="289">
        <v>0</v>
      </c>
      <c r="W13" s="289">
        <v>0</v>
      </c>
      <c r="X13" s="289">
        <v>1</v>
      </c>
      <c r="Y13" s="289">
        <v>0</v>
      </c>
      <c r="Z13" s="289">
        <v>1</v>
      </c>
      <c r="AA13" s="289">
        <v>1</v>
      </c>
      <c r="AB13" s="289">
        <v>1</v>
      </c>
    </row>
    <row r="14" spans="1:29">
      <c r="A14" s="89" t="s">
        <v>83</v>
      </c>
      <c r="B14" s="222">
        <v>0.90189649296581398</v>
      </c>
      <c r="C14" s="223">
        <v>0.13889987436090401</v>
      </c>
      <c r="D14" s="222">
        <v>0.93567931606292032</v>
      </c>
      <c r="E14" s="224">
        <v>0.17878923285528511</v>
      </c>
      <c r="F14" s="222">
        <v>0.9385932765022128</v>
      </c>
      <c r="G14" s="224">
        <v>0.18347029517445856</v>
      </c>
      <c r="H14" s="222">
        <v>1.2839628067038451</v>
      </c>
      <c r="I14" s="224">
        <v>0.15718816188034129</v>
      </c>
      <c r="J14" s="222">
        <v>0.52243068883725807</v>
      </c>
      <c r="K14" s="224">
        <v>0.10643739225356862</v>
      </c>
      <c r="L14" s="222">
        <v>0.73385299286605454</v>
      </c>
      <c r="M14" s="224">
        <v>7.8412718658552732E-2</v>
      </c>
      <c r="N14" s="222">
        <v>1.0130633423741211</v>
      </c>
      <c r="O14" s="223">
        <v>0.2036791119582966</v>
      </c>
      <c r="P14" s="222">
        <v>0.62777206566269528</v>
      </c>
      <c r="Q14" s="223">
        <v>5.6161558783632562E-2</v>
      </c>
      <c r="R14" s="222">
        <v>1.0097471175160431</v>
      </c>
      <c r="S14" s="225">
        <v>3.6201161905872617E-3</v>
      </c>
      <c r="T14" s="289">
        <v>0</v>
      </c>
      <c r="U14" s="289">
        <v>0</v>
      </c>
      <c r="V14" s="289">
        <v>0</v>
      </c>
      <c r="W14" s="289">
        <v>0</v>
      </c>
      <c r="X14" s="289">
        <v>1</v>
      </c>
      <c r="Y14" s="289">
        <v>0</v>
      </c>
      <c r="Z14" s="289">
        <v>0</v>
      </c>
      <c r="AA14" s="289">
        <v>1</v>
      </c>
      <c r="AB14" s="289">
        <v>0</v>
      </c>
    </row>
    <row r="15" spans="1:29">
      <c r="A15" s="89" t="s">
        <v>86</v>
      </c>
      <c r="B15" s="222">
        <v>1.087607151048323</v>
      </c>
      <c r="C15" s="223">
        <v>0.1006255547164342</v>
      </c>
      <c r="D15" s="222">
        <v>1.307195913252692</v>
      </c>
      <c r="E15" s="224">
        <v>0.1462741935133785</v>
      </c>
      <c r="F15" s="222">
        <v>0.87257595193878246</v>
      </c>
      <c r="G15" s="224">
        <v>8.8063999936399712E-2</v>
      </c>
      <c r="H15" s="222">
        <v>1.091174049437001</v>
      </c>
      <c r="I15" s="224">
        <v>9.562114684152509E-2</v>
      </c>
      <c r="J15" s="222">
        <v>0.40069691992670747</v>
      </c>
      <c r="K15" s="224">
        <v>7.7502422272177601E-2</v>
      </c>
      <c r="L15" s="222">
        <v>0.8980929701885596</v>
      </c>
      <c r="M15" s="224">
        <v>7.6062276236136886E-2</v>
      </c>
      <c r="N15" s="222">
        <v>0.74821908229689926</v>
      </c>
      <c r="O15" s="223">
        <v>9.7717994082280116E-2</v>
      </c>
      <c r="P15" s="222">
        <v>0.63307282355419092</v>
      </c>
      <c r="Q15" s="223">
        <v>5.3332067938269355E-2</v>
      </c>
      <c r="R15" s="222">
        <v>0.98172056627193982</v>
      </c>
      <c r="S15" s="225">
        <v>2.8743808900977049E-3</v>
      </c>
      <c r="T15" s="289">
        <v>0</v>
      </c>
      <c r="U15" s="289">
        <v>0</v>
      </c>
      <c r="V15" s="289">
        <v>0</v>
      </c>
      <c r="W15" s="289">
        <v>0</v>
      </c>
      <c r="X15" s="289">
        <v>0</v>
      </c>
      <c r="Y15" s="289">
        <v>0</v>
      </c>
      <c r="Z15" s="289">
        <v>0</v>
      </c>
      <c r="AA15" s="289">
        <v>1</v>
      </c>
      <c r="AB15" s="289">
        <v>1</v>
      </c>
    </row>
    <row r="16" spans="1:29">
      <c r="A16" s="89" t="s">
        <v>98</v>
      </c>
      <c r="B16" s="222">
        <v>0.84222945604170585</v>
      </c>
      <c r="C16" s="223">
        <v>0.10040457668742508</v>
      </c>
      <c r="D16" s="222">
        <v>1.018412312536513</v>
      </c>
      <c r="E16" s="224">
        <v>0.12369116788974978</v>
      </c>
      <c r="F16" s="222">
        <v>1.119074538125838</v>
      </c>
      <c r="G16" s="224">
        <v>0.12337619201631428</v>
      </c>
      <c r="H16" s="222">
        <v>1.060760889268058</v>
      </c>
      <c r="I16" s="224">
        <v>7.8745532909129029E-2</v>
      </c>
      <c r="J16" s="222">
        <v>0.46899846277088142</v>
      </c>
      <c r="K16" s="224">
        <v>7.3913925775656975E-2</v>
      </c>
      <c r="L16" s="222">
        <v>1.0235015422461771</v>
      </c>
      <c r="M16" s="224">
        <v>7.9850113293949671E-2</v>
      </c>
      <c r="N16" s="222">
        <v>0.84557770743385174</v>
      </c>
      <c r="O16" s="223">
        <v>9.959267690468436E-2</v>
      </c>
      <c r="P16" s="222">
        <v>0.62668107691126618</v>
      </c>
      <c r="Q16" s="223">
        <v>5.3537079499612325E-2</v>
      </c>
      <c r="R16" s="222">
        <v>1.000215310003971</v>
      </c>
      <c r="S16" s="225">
        <v>3.5539752786026366E-3</v>
      </c>
      <c r="T16" s="289">
        <v>0</v>
      </c>
      <c r="U16" s="289">
        <v>0</v>
      </c>
      <c r="V16" s="289">
        <v>1</v>
      </c>
      <c r="W16" s="289">
        <v>0</v>
      </c>
      <c r="X16" s="289">
        <v>0</v>
      </c>
      <c r="Y16" s="289">
        <v>1</v>
      </c>
      <c r="Z16" s="289">
        <v>0</v>
      </c>
      <c r="AA16" s="289">
        <v>1</v>
      </c>
      <c r="AB16" s="289">
        <v>0</v>
      </c>
    </row>
    <row r="17" spans="1:28">
      <c r="A17" s="276" t="s">
        <v>547</v>
      </c>
      <c r="B17" s="222">
        <v>0.74567346009945901</v>
      </c>
      <c r="C17" s="223">
        <v>0.11684238994212427</v>
      </c>
      <c r="D17" s="222">
        <v>1.1241049664121241</v>
      </c>
      <c r="E17" s="224">
        <v>0.18699318197242662</v>
      </c>
      <c r="F17" s="222">
        <v>1.0476046096852349</v>
      </c>
      <c r="G17" s="224">
        <v>0.13828322661188866</v>
      </c>
      <c r="H17" s="222">
        <v>0.99566125549279305</v>
      </c>
      <c r="I17" s="224">
        <v>0.11965542016880729</v>
      </c>
      <c r="J17" s="222">
        <v>0.58157816135923912</v>
      </c>
      <c r="K17" s="224">
        <v>0.1875207521335954</v>
      </c>
      <c r="L17" s="222">
        <v>1.1753901282263639</v>
      </c>
      <c r="M17" s="224">
        <v>0.13527555832285612</v>
      </c>
      <c r="N17" s="222">
        <v>0.69961171025887448</v>
      </c>
      <c r="O17" s="223">
        <v>0.15162523624446431</v>
      </c>
      <c r="P17" s="222">
        <v>0.62923641975410494</v>
      </c>
      <c r="Q17" s="223">
        <v>8.4565999146459764E-2</v>
      </c>
      <c r="R17" s="222">
        <v>1.0089590549831851</v>
      </c>
      <c r="S17" s="225">
        <v>4.5345027805900086E-3</v>
      </c>
      <c r="T17" s="289">
        <v>0</v>
      </c>
      <c r="U17" s="289">
        <v>0</v>
      </c>
      <c r="V17" s="289">
        <v>0</v>
      </c>
      <c r="W17" s="289">
        <v>1</v>
      </c>
      <c r="X17" s="289">
        <v>1</v>
      </c>
      <c r="Y17" s="289">
        <v>1</v>
      </c>
      <c r="Z17" s="289">
        <v>0</v>
      </c>
      <c r="AA17" s="289">
        <v>1</v>
      </c>
      <c r="AB17" s="289">
        <v>1</v>
      </c>
    </row>
    <row r="18" spans="1:28">
      <c r="A18" s="89" t="s">
        <v>66</v>
      </c>
      <c r="B18" s="222">
        <v>0.60112290939781299</v>
      </c>
      <c r="C18" s="223">
        <v>6.9437940382288718E-2</v>
      </c>
      <c r="D18" s="222">
        <v>1.2707765480901021</v>
      </c>
      <c r="E18" s="224">
        <v>0.14990465397298516</v>
      </c>
      <c r="F18" s="222">
        <v>0.8249376626358198</v>
      </c>
      <c r="G18" s="224">
        <v>0.11155474947199318</v>
      </c>
      <c r="H18" s="222">
        <v>1.259790034627992</v>
      </c>
      <c r="I18" s="224">
        <v>0.15916312505235694</v>
      </c>
      <c r="J18" s="222">
        <v>0.68047087959424812</v>
      </c>
      <c r="K18" s="224">
        <v>0.14528379727824778</v>
      </c>
      <c r="L18" s="222">
        <v>0.87957228702161983</v>
      </c>
      <c r="M18" s="224">
        <v>9.3199415032836075E-2</v>
      </c>
      <c r="N18" s="222">
        <v>0.59333895374165757</v>
      </c>
      <c r="O18" s="223">
        <v>0.11013238983632812</v>
      </c>
      <c r="P18" s="222">
        <v>0.62447240337616527</v>
      </c>
      <c r="Q18" s="223">
        <v>7.4634420472521112E-2</v>
      </c>
      <c r="R18" s="222">
        <v>0.98487235344980317</v>
      </c>
      <c r="S18" s="225">
        <v>5.6434616165912188E-3</v>
      </c>
      <c r="T18" s="289">
        <v>1</v>
      </c>
      <c r="U18" s="289">
        <v>1</v>
      </c>
      <c r="V18" s="289">
        <v>0</v>
      </c>
      <c r="W18" s="289">
        <v>0</v>
      </c>
      <c r="X18" s="289">
        <v>0</v>
      </c>
      <c r="Y18" s="289">
        <v>0</v>
      </c>
      <c r="Z18" s="289">
        <v>1</v>
      </c>
      <c r="AA18" s="289">
        <v>1</v>
      </c>
      <c r="AB18" s="289">
        <v>1</v>
      </c>
    </row>
    <row r="19" spans="1:28">
      <c r="A19" s="89" t="s">
        <v>101</v>
      </c>
      <c r="B19" s="222">
        <v>0.82919306679300198</v>
      </c>
      <c r="C19" s="223">
        <v>0.15662684188689036</v>
      </c>
      <c r="D19" s="222">
        <v>1.231633205198007</v>
      </c>
      <c r="E19" s="224">
        <v>0.186362816874443</v>
      </c>
      <c r="F19" s="222">
        <v>0.70763130418635622</v>
      </c>
      <c r="G19" s="224">
        <v>0.11119205311683224</v>
      </c>
      <c r="H19" s="222">
        <v>1.146159516592282</v>
      </c>
      <c r="I19" s="224">
        <v>0.13811379398717502</v>
      </c>
      <c r="J19" s="222">
        <v>0.85087847800291017</v>
      </c>
      <c r="K19" s="224">
        <v>0.2744323924997174</v>
      </c>
      <c r="L19" s="222">
        <v>0.53458542286321453</v>
      </c>
      <c r="M19" s="224">
        <v>0.12779336881429243</v>
      </c>
      <c r="N19" s="222">
        <v>0.99904836897265625</v>
      </c>
      <c r="O19" s="223">
        <v>0.40397909466738213</v>
      </c>
      <c r="P19" s="222">
        <v>0.56423991406064167</v>
      </c>
      <c r="Q19" s="223">
        <v>6.704483192979023E-2</v>
      </c>
      <c r="R19" s="222">
        <v>1.0002136542361459</v>
      </c>
      <c r="S19" s="225">
        <v>5.2941992866087388E-3</v>
      </c>
      <c r="T19" s="289">
        <v>1</v>
      </c>
      <c r="U19" s="289">
        <v>0</v>
      </c>
      <c r="V19" s="289">
        <v>1</v>
      </c>
      <c r="W19" s="289">
        <v>0</v>
      </c>
      <c r="X19" s="289">
        <v>0</v>
      </c>
      <c r="Y19" s="289">
        <v>0</v>
      </c>
      <c r="Z19" s="289">
        <v>1</v>
      </c>
      <c r="AA19" s="289">
        <v>1</v>
      </c>
      <c r="AB19" s="289">
        <v>0</v>
      </c>
    </row>
    <row r="20" spans="1:28">
      <c r="A20" s="39" t="s">
        <v>85</v>
      </c>
      <c r="B20" s="222">
        <v>0.67683529259851827</v>
      </c>
      <c r="C20" s="223">
        <v>0.11403473622933967</v>
      </c>
      <c r="D20" s="222">
        <v>1.5702935312094659</v>
      </c>
      <c r="E20" s="224">
        <v>0.46923566138634748</v>
      </c>
      <c r="F20" s="222">
        <v>0.66712422500741231</v>
      </c>
      <c r="G20" s="224">
        <v>0.10883678946255169</v>
      </c>
      <c r="H20" s="222">
        <v>1.369664446493061</v>
      </c>
      <c r="I20" s="224">
        <v>0.27859212856226678</v>
      </c>
      <c r="J20" s="222">
        <v>0.82091880171329601</v>
      </c>
      <c r="K20" s="224">
        <v>0.14297778853815726</v>
      </c>
      <c r="L20" s="222">
        <v>1.1578339764838601</v>
      </c>
      <c r="M20" s="224">
        <v>0.16809966055874981</v>
      </c>
      <c r="N20" s="222">
        <v>0.55788637351580139</v>
      </c>
      <c r="O20" s="223">
        <v>0.13336171766703533</v>
      </c>
      <c r="P20" s="222">
        <v>0.58871949347925234</v>
      </c>
      <c r="Q20" s="223">
        <v>5.3554754893371741E-2</v>
      </c>
      <c r="R20" s="222">
        <v>0.99630494372730072</v>
      </c>
      <c r="S20" s="225">
        <v>7.4322142755690818E-3</v>
      </c>
      <c r="T20" s="289">
        <v>0</v>
      </c>
      <c r="U20" s="289">
        <v>0</v>
      </c>
      <c r="V20" s="289">
        <v>0</v>
      </c>
      <c r="W20" s="289">
        <v>1</v>
      </c>
      <c r="X20" s="289">
        <v>1</v>
      </c>
      <c r="Y20" s="289">
        <v>0</v>
      </c>
      <c r="Z20" s="289">
        <v>0</v>
      </c>
      <c r="AA20" s="289">
        <v>1</v>
      </c>
      <c r="AB20" s="289">
        <v>0</v>
      </c>
    </row>
    <row r="21" spans="1:28">
      <c r="A21" s="39" t="s">
        <v>56</v>
      </c>
      <c r="B21" s="222">
        <v>0.5496056226162509</v>
      </c>
      <c r="C21" s="223">
        <v>9.2644870769676729E-2</v>
      </c>
      <c r="D21" s="222">
        <v>1.4355059335366269</v>
      </c>
      <c r="E21" s="224">
        <v>0.34027503678983761</v>
      </c>
      <c r="F21" s="222">
        <v>0.89929295969477063</v>
      </c>
      <c r="G21" s="224">
        <v>0.20325481114862082</v>
      </c>
      <c r="H21" s="222">
        <v>1.13008652234341</v>
      </c>
      <c r="I21" s="224">
        <v>0.20354113494446691</v>
      </c>
      <c r="J21" s="222">
        <v>0.76239518809652118</v>
      </c>
      <c r="K21" s="224">
        <v>0.19827657761736606</v>
      </c>
      <c r="L21" s="222">
        <v>0.72068006199516399</v>
      </c>
      <c r="M21" s="224">
        <v>0.13894704538896852</v>
      </c>
      <c r="N21" s="222">
        <v>1.079784827848312</v>
      </c>
      <c r="O21" s="223">
        <v>0.33095977545872152</v>
      </c>
      <c r="P21" s="222">
        <v>0.37321105583314501</v>
      </c>
      <c r="Q21" s="223">
        <v>5.2338918206552981E-2</v>
      </c>
      <c r="R21" s="222">
        <v>1.0025842109803429</v>
      </c>
      <c r="S21" s="225">
        <v>5.403171734935942E-3</v>
      </c>
      <c r="T21" s="289">
        <v>0</v>
      </c>
      <c r="U21" s="289">
        <v>0</v>
      </c>
      <c r="V21" s="289">
        <v>1</v>
      </c>
      <c r="W21" s="289">
        <v>0</v>
      </c>
      <c r="X21" s="289">
        <v>0</v>
      </c>
      <c r="Y21" s="289">
        <v>1</v>
      </c>
      <c r="Z21" s="289">
        <v>0</v>
      </c>
      <c r="AA21" s="289">
        <v>1</v>
      </c>
      <c r="AB21" s="289">
        <v>1</v>
      </c>
    </row>
    <row r="22" spans="1:28">
      <c r="A22" s="39" t="s">
        <v>67</v>
      </c>
      <c r="B22" s="222">
        <v>0.79303204759066337</v>
      </c>
      <c r="C22" s="223">
        <v>7.4958543935648048E-2</v>
      </c>
      <c r="D22" s="222">
        <v>0.916086520449933</v>
      </c>
      <c r="E22" s="224">
        <v>9.9741382924361258E-2</v>
      </c>
      <c r="F22" s="222">
        <v>0.91711311629350523</v>
      </c>
      <c r="G22" s="224">
        <v>0.10077037869257177</v>
      </c>
      <c r="H22" s="222">
        <v>1.582345807440199</v>
      </c>
      <c r="I22" s="224">
        <v>0.14883049688624206</v>
      </c>
      <c r="J22" s="222">
        <v>0.66400817285707681</v>
      </c>
      <c r="K22" s="224">
        <v>0.11409719985335298</v>
      </c>
      <c r="L22" s="222">
        <v>1.0853655585004329</v>
      </c>
      <c r="M22" s="224">
        <v>0.10447469629077868</v>
      </c>
      <c r="N22" s="222">
        <v>0.79473139601776244</v>
      </c>
      <c r="O22" s="223">
        <v>0.12703666423658871</v>
      </c>
      <c r="P22" s="222">
        <v>0.73512427202397401</v>
      </c>
      <c r="Q22" s="223">
        <v>6.9333920632870777E-2</v>
      </c>
      <c r="R22" s="222">
        <v>0.98603417067885546</v>
      </c>
      <c r="S22" s="225">
        <v>3.3411046877015924E-3</v>
      </c>
      <c r="T22" s="289">
        <v>1</v>
      </c>
      <c r="U22" s="289">
        <v>0</v>
      </c>
      <c r="V22" s="289">
        <v>0</v>
      </c>
      <c r="W22" s="289">
        <v>0</v>
      </c>
      <c r="X22" s="289">
        <v>1</v>
      </c>
      <c r="Y22" s="289">
        <v>0</v>
      </c>
      <c r="Z22" s="289">
        <v>1</v>
      </c>
      <c r="AA22" s="289">
        <v>1</v>
      </c>
      <c r="AB22" s="289">
        <v>0</v>
      </c>
    </row>
    <row r="23" spans="1:28">
      <c r="A23" s="39" t="s">
        <v>100</v>
      </c>
      <c r="B23" s="222">
        <v>0.75732640820242758</v>
      </c>
      <c r="C23" s="223">
        <v>0.13580424899985608</v>
      </c>
      <c r="D23" s="222">
        <v>1.1448330587710489</v>
      </c>
      <c r="E23" s="224">
        <v>0.1813324614846186</v>
      </c>
      <c r="F23" s="222">
        <v>0.91881098223286528</v>
      </c>
      <c r="G23" s="224">
        <v>0.12310059198277547</v>
      </c>
      <c r="H23" s="222">
        <v>1.540238005709103</v>
      </c>
      <c r="I23" s="224">
        <v>0.18271354679992557</v>
      </c>
      <c r="J23" s="222">
        <v>0.46250210722568641</v>
      </c>
      <c r="K23" s="224">
        <v>0.16749971658734578</v>
      </c>
      <c r="L23" s="222">
        <v>0.75215497476291782</v>
      </c>
      <c r="M23" s="224">
        <v>0.17565483466089205</v>
      </c>
      <c r="N23" s="222">
        <v>1.6823878353125139</v>
      </c>
      <c r="O23" s="223">
        <v>0.70754475928989402</v>
      </c>
      <c r="P23" s="222">
        <v>0.69196915754871813</v>
      </c>
      <c r="Q23" s="223">
        <v>9.8511679310520031E-2</v>
      </c>
      <c r="R23" s="222">
        <v>1.004201873921337</v>
      </c>
      <c r="S23" s="225">
        <v>4.0973876522404267E-3</v>
      </c>
      <c r="T23" s="289">
        <v>1</v>
      </c>
      <c r="U23" s="289">
        <v>0</v>
      </c>
      <c r="V23" s="289">
        <v>0</v>
      </c>
      <c r="W23" s="289">
        <v>0</v>
      </c>
      <c r="X23" s="289">
        <v>0</v>
      </c>
      <c r="Y23" s="289">
        <v>0</v>
      </c>
      <c r="Z23" s="289">
        <v>0</v>
      </c>
      <c r="AA23" s="289">
        <v>1</v>
      </c>
      <c r="AB23" s="289">
        <v>0</v>
      </c>
    </row>
    <row r="24" spans="1:28">
      <c r="A24" s="39" t="s">
        <v>71</v>
      </c>
      <c r="B24" s="222">
        <v>0.81214033858180945</v>
      </c>
      <c r="C24" s="223">
        <v>0.11824064494911479</v>
      </c>
      <c r="D24" s="222">
        <v>1.2658616177045481</v>
      </c>
      <c r="E24" s="224">
        <v>0.21900821238764967</v>
      </c>
      <c r="F24" s="222">
        <v>1.170803893429474</v>
      </c>
      <c r="G24" s="224">
        <v>0.17918160928604135</v>
      </c>
      <c r="H24" s="222">
        <v>1.0728854742445211</v>
      </c>
      <c r="I24" s="224">
        <v>0.13718311861939991</v>
      </c>
      <c r="J24" s="222">
        <v>0.52235203853085665</v>
      </c>
      <c r="K24" s="224">
        <v>0.11489751285646367</v>
      </c>
      <c r="L24" s="222">
        <v>0.68861610901987513</v>
      </c>
      <c r="M24" s="224">
        <v>9.5627729417249438E-2</v>
      </c>
      <c r="N24" s="222">
        <v>0.65064348032597408</v>
      </c>
      <c r="O24" s="223">
        <v>8.7549601903146632E-2</v>
      </c>
      <c r="P24" s="222">
        <v>0.90920738988889171</v>
      </c>
      <c r="Q24" s="223">
        <v>0.10553148911884905</v>
      </c>
      <c r="R24" s="222">
        <v>1.009720533335446</v>
      </c>
      <c r="S24" s="225">
        <v>5.0798465312417943E-3</v>
      </c>
      <c r="T24" s="289">
        <v>1</v>
      </c>
      <c r="U24" s="289">
        <v>0</v>
      </c>
      <c r="V24" s="289">
        <v>0</v>
      </c>
      <c r="W24" s="289">
        <v>1</v>
      </c>
      <c r="X24" s="289">
        <v>1</v>
      </c>
      <c r="Y24" s="289">
        <v>0</v>
      </c>
      <c r="Z24" s="289">
        <v>0</v>
      </c>
      <c r="AA24" s="289">
        <v>1</v>
      </c>
      <c r="AB24" s="289">
        <v>1</v>
      </c>
    </row>
    <row r="25" spans="1:28">
      <c r="A25" s="39" t="s">
        <v>61</v>
      </c>
      <c r="B25" s="222">
        <v>0.63359100817613945</v>
      </c>
      <c r="C25" s="223">
        <v>8.735342381436205E-2</v>
      </c>
      <c r="D25" s="222">
        <v>1.2462342779363389</v>
      </c>
      <c r="E25" s="224">
        <v>0.1847245790609367</v>
      </c>
      <c r="F25" s="222">
        <v>0.56009818515253795</v>
      </c>
      <c r="G25" s="224">
        <v>9.5209504528673494E-2</v>
      </c>
      <c r="H25" s="222">
        <v>1.434136938396658</v>
      </c>
      <c r="I25" s="224">
        <v>0.1787457562430913</v>
      </c>
      <c r="J25" s="222">
        <v>0.7109815219354837</v>
      </c>
      <c r="K25" s="224">
        <v>9.1285076686538916E-2</v>
      </c>
      <c r="L25" s="222">
        <v>0.86753043288886356</v>
      </c>
      <c r="M25" s="224">
        <v>8.7524919897086148E-2</v>
      </c>
      <c r="N25" s="222">
        <v>0.7799488171652269</v>
      </c>
      <c r="O25" s="223">
        <v>0.10652590762048973</v>
      </c>
      <c r="P25" s="222">
        <v>0.3437558365928981</v>
      </c>
      <c r="Q25" s="223">
        <v>3.3652840513957567E-2</v>
      </c>
      <c r="R25" s="222">
        <v>0.97645575934649631</v>
      </c>
      <c r="S25" s="225">
        <v>3.9450264383158679E-3</v>
      </c>
      <c r="T25" s="289">
        <v>0</v>
      </c>
      <c r="U25" s="289">
        <v>0</v>
      </c>
      <c r="V25" s="289">
        <v>0</v>
      </c>
      <c r="W25" s="289">
        <v>0</v>
      </c>
      <c r="X25" s="289">
        <v>1</v>
      </c>
      <c r="Y25" s="289">
        <v>1</v>
      </c>
      <c r="Z25" s="289">
        <v>1</v>
      </c>
      <c r="AA25" s="289">
        <v>0</v>
      </c>
      <c r="AB25" s="289">
        <v>0</v>
      </c>
    </row>
    <row r="26" spans="1:28">
      <c r="A26" s="39" t="s">
        <v>77</v>
      </c>
      <c r="B26" s="222">
        <v>0.84307749039962576</v>
      </c>
      <c r="C26" s="223">
        <v>0.11799167209347805</v>
      </c>
      <c r="D26" s="222">
        <v>1.055334067606768</v>
      </c>
      <c r="E26" s="224">
        <v>0.18463930854466165</v>
      </c>
      <c r="F26" s="222">
        <v>0.87876371755946403</v>
      </c>
      <c r="G26" s="224">
        <v>0.12370725095591102</v>
      </c>
      <c r="H26" s="222">
        <v>1.2302166707150879</v>
      </c>
      <c r="I26" s="224">
        <v>0.1428031239435312</v>
      </c>
      <c r="J26" s="222">
        <v>0.5400036222652872</v>
      </c>
      <c r="K26" s="224">
        <v>6.7032558290921029E-2</v>
      </c>
      <c r="L26" s="222">
        <v>1.184152996954233</v>
      </c>
      <c r="M26" s="224">
        <v>0.10778081317980649</v>
      </c>
      <c r="N26" s="222">
        <v>0.76542672829310288</v>
      </c>
      <c r="O26" s="223">
        <v>8.5620082297328773E-2</v>
      </c>
      <c r="P26" s="222">
        <v>0.86258289370909114</v>
      </c>
      <c r="Q26" s="223">
        <v>7.747318899227823E-2</v>
      </c>
      <c r="R26" s="222">
        <v>1.030814999897022</v>
      </c>
      <c r="S26" s="225">
        <v>4.3312175565536001E-3</v>
      </c>
      <c r="T26" s="289">
        <v>1</v>
      </c>
      <c r="U26" s="289">
        <v>0</v>
      </c>
      <c r="V26" s="289">
        <v>0</v>
      </c>
      <c r="W26" s="289">
        <v>1</v>
      </c>
      <c r="X26" s="289">
        <v>1</v>
      </c>
      <c r="Y26" s="289">
        <v>0</v>
      </c>
      <c r="Z26" s="289">
        <v>0</v>
      </c>
      <c r="AA26" s="289">
        <v>1</v>
      </c>
      <c r="AB26" s="289">
        <v>1</v>
      </c>
    </row>
    <row r="27" spans="1:28">
      <c r="A27" s="39" t="s">
        <v>93</v>
      </c>
      <c r="B27" s="222">
        <v>0.9881176050846987</v>
      </c>
      <c r="C27" s="223">
        <v>0.1458500801132015</v>
      </c>
      <c r="D27" s="222">
        <v>1.1495211539261521</v>
      </c>
      <c r="E27" s="224">
        <v>0.16659199989316587</v>
      </c>
      <c r="F27" s="222">
        <v>0.71663399966306685</v>
      </c>
      <c r="G27" s="224">
        <v>8.5635138009629297E-2</v>
      </c>
      <c r="H27" s="222">
        <v>1.3329347038251169</v>
      </c>
      <c r="I27" s="224">
        <v>0.12554880686049019</v>
      </c>
      <c r="J27" s="222">
        <v>0.49359831220435357</v>
      </c>
      <c r="K27" s="224">
        <v>7.4730007024700909E-2</v>
      </c>
      <c r="L27" s="222">
        <v>0.8392841559325257</v>
      </c>
      <c r="M27" s="224">
        <v>8.4389853547404761E-2</v>
      </c>
      <c r="N27" s="222">
        <v>0.87245047402201492</v>
      </c>
      <c r="O27" s="223">
        <v>0.13197261329560872</v>
      </c>
      <c r="P27" s="222">
        <v>0.61376822406145537</v>
      </c>
      <c r="Q27" s="223">
        <v>4.8354835337572982E-2</v>
      </c>
      <c r="R27" s="222">
        <v>1.0154823593481701</v>
      </c>
      <c r="S27" s="225">
        <v>4.3526054417953727E-3</v>
      </c>
      <c r="T27" s="289">
        <v>1</v>
      </c>
      <c r="U27" s="289">
        <v>0</v>
      </c>
      <c r="V27" s="289">
        <v>1</v>
      </c>
      <c r="W27" s="289">
        <v>1</v>
      </c>
      <c r="X27" s="289">
        <v>1</v>
      </c>
      <c r="Y27" s="289">
        <v>0</v>
      </c>
      <c r="Z27" s="289">
        <v>0</v>
      </c>
      <c r="AA27" s="289">
        <v>1</v>
      </c>
      <c r="AB27" s="289">
        <v>1</v>
      </c>
    </row>
    <row r="28" spans="1:28">
      <c r="A28" s="39" t="s">
        <v>64</v>
      </c>
      <c r="B28" s="222">
        <v>0.29481254646852101</v>
      </c>
      <c r="C28" s="223">
        <v>4.7054585161038144E-2</v>
      </c>
      <c r="D28" s="222">
        <v>0.47555396915268527</v>
      </c>
      <c r="E28" s="224">
        <v>9.5148469273108313E-2</v>
      </c>
      <c r="F28" s="222">
        <v>0.61396529903935493</v>
      </c>
      <c r="G28" s="224">
        <v>0.17735407973175957</v>
      </c>
      <c r="H28" s="222">
        <v>0.89005642286952502</v>
      </c>
      <c r="I28" s="224">
        <v>0.19703355991284138</v>
      </c>
      <c r="J28" s="222">
        <v>0.8679758703620144</v>
      </c>
      <c r="K28" s="224">
        <v>0.31463796294419533</v>
      </c>
      <c r="L28" s="222">
        <v>0.85567001456536074</v>
      </c>
      <c r="M28" s="224">
        <v>0.16900349133822612</v>
      </c>
      <c r="N28" s="222">
        <v>1.512974809148496</v>
      </c>
      <c r="O28" s="223">
        <v>0.74470303779866698</v>
      </c>
      <c r="P28" s="222">
        <v>0.64334033104623212</v>
      </c>
      <c r="Q28" s="223">
        <v>9.3548576789544091E-2</v>
      </c>
      <c r="R28" s="222">
        <v>0.98661810340826284</v>
      </c>
      <c r="S28" s="225">
        <v>5.5970651214700719E-3</v>
      </c>
      <c r="T28" s="289">
        <v>0</v>
      </c>
      <c r="U28" s="289">
        <v>0</v>
      </c>
      <c r="V28" s="289">
        <v>0</v>
      </c>
      <c r="W28" s="289">
        <v>0</v>
      </c>
      <c r="X28" s="289">
        <v>1</v>
      </c>
      <c r="Y28" s="289">
        <v>0</v>
      </c>
      <c r="Z28" s="289">
        <v>1</v>
      </c>
      <c r="AA28" s="289">
        <v>0</v>
      </c>
      <c r="AB28" s="289">
        <v>1</v>
      </c>
    </row>
    <row r="29" spans="1:28">
      <c r="A29" s="39" t="s">
        <v>68</v>
      </c>
      <c r="B29" s="222">
        <v>0.28737053560319609</v>
      </c>
      <c r="C29" s="223">
        <v>2.810834838782195E-2</v>
      </c>
      <c r="D29" s="222">
        <v>1.1029990125422651</v>
      </c>
      <c r="E29" s="224">
        <v>0.15146738034432641</v>
      </c>
      <c r="F29" s="222">
        <v>1.1100719746786041</v>
      </c>
      <c r="G29" s="224">
        <v>0.1799783663842216</v>
      </c>
      <c r="H29" s="222">
        <v>1.101231692843363</v>
      </c>
      <c r="I29" s="224">
        <v>0.12521904907745413</v>
      </c>
      <c r="J29" s="222">
        <v>0.40450112009334011</v>
      </c>
      <c r="K29" s="224">
        <v>8.7939597340166736E-2</v>
      </c>
      <c r="L29" s="222">
        <v>1.145621533906948</v>
      </c>
      <c r="M29" s="224">
        <v>0.1553038449357573</v>
      </c>
      <c r="N29" s="222">
        <v>0.61311523373703003</v>
      </c>
      <c r="O29" s="223">
        <v>0.12556944665715652</v>
      </c>
      <c r="P29" s="222">
        <v>0.4417303694833028</v>
      </c>
      <c r="Q29" s="223">
        <v>4.3623218252823254E-2</v>
      </c>
      <c r="R29" s="222">
        <v>1.0013407028024559</v>
      </c>
      <c r="S29" s="225">
        <v>4.7301488706185252E-3</v>
      </c>
      <c r="T29" s="289">
        <v>0</v>
      </c>
      <c r="U29" s="289">
        <v>0</v>
      </c>
      <c r="V29" s="289">
        <v>1</v>
      </c>
      <c r="W29" s="289">
        <v>1</v>
      </c>
      <c r="X29" s="289">
        <v>1</v>
      </c>
      <c r="Y29" s="289">
        <v>0</v>
      </c>
      <c r="Z29" s="289">
        <v>0</v>
      </c>
      <c r="AA29" s="289">
        <v>1</v>
      </c>
      <c r="AB29" s="289">
        <v>1</v>
      </c>
    </row>
    <row r="30" spans="1:28">
      <c r="A30" s="39" t="s">
        <v>94</v>
      </c>
      <c r="B30" s="222">
        <v>0.59620770684248436</v>
      </c>
      <c r="C30" s="223">
        <v>0.11335767986084151</v>
      </c>
      <c r="D30" s="222">
        <v>1.561541618233657</v>
      </c>
      <c r="E30" s="224">
        <v>0.23760087785241674</v>
      </c>
      <c r="F30" s="222">
        <v>1.060887998377124</v>
      </c>
      <c r="G30" s="224">
        <v>0.17979890217848729</v>
      </c>
      <c r="H30" s="222">
        <v>1.2900616062363579</v>
      </c>
      <c r="I30" s="224">
        <v>0.19572450672013667</v>
      </c>
      <c r="J30" s="222">
        <v>0.43173034382791659</v>
      </c>
      <c r="K30" s="224">
        <v>7.4243692395770042E-2</v>
      </c>
      <c r="L30" s="222">
        <v>0.90438065839255255</v>
      </c>
      <c r="M30" s="224">
        <v>0.14599240543923261</v>
      </c>
      <c r="N30" s="222">
        <v>0.56479962649386783</v>
      </c>
      <c r="O30" s="223">
        <v>0.10999806616354238</v>
      </c>
      <c r="P30" s="222">
        <v>0.75904032477041716</v>
      </c>
      <c r="Q30" s="223">
        <v>0.104845000925328</v>
      </c>
      <c r="R30" s="222">
        <v>0.99392249569855917</v>
      </c>
      <c r="S30" s="225">
        <v>5.9407857220064664E-3</v>
      </c>
      <c r="T30" s="289">
        <v>1</v>
      </c>
      <c r="U30" s="289">
        <v>1</v>
      </c>
      <c r="V30" s="289">
        <v>0</v>
      </c>
      <c r="W30" s="289">
        <v>0</v>
      </c>
      <c r="X30" s="289">
        <v>0</v>
      </c>
      <c r="Y30" s="289">
        <v>0</v>
      </c>
      <c r="Z30" s="289">
        <v>0</v>
      </c>
      <c r="AA30" s="289">
        <v>1</v>
      </c>
      <c r="AB30" s="289">
        <v>1</v>
      </c>
    </row>
    <row r="31" spans="1:28">
      <c r="A31" s="39" t="s">
        <v>82</v>
      </c>
      <c r="B31" s="222">
        <v>0.87356042655389976</v>
      </c>
      <c r="C31" s="223">
        <v>9.9467334780736702E-2</v>
      </c>
      <c r="D31" s="222">
        <v>1.738155726530912</v>
      </c>
      <c r="E31" s="224">
        <v>0.20806100586882353</v>
      </c>
      <c r="F31" s="222">
        <v>0.72065851643804535</v>
      </c>
      <c r="G31" s="224">
        <v>8.4544074187232116E-2</v>
      </c>
      <c r="H31" s="222">
        <v>1.240171857390628</v>
      </c>
      <c r="I31" s="224">
        <v>0.1101170632207235</v>
      </c>
      <c r="J31" s="222">
        <v>0.92389655585162911</v>
      </c>
      <c r="K31" s="224">
        <v>9.3743736694930233E-2</v>
      </c>
      <c r="L31" s="222">
        <v>0.96405399647595336</v>
      </c>
      <c r="M31" s="224">
        <v>0.13071938181706896</v>
      </c>
      <c r="N31" s="222">
        <v>0.59980115921266863</v>
      </c>
      <c r="O31" s="223">
        <v>9.1116198707685017E-2</v>
      </c>
      <c r="P31" s="222">
        <v>0.50190100832268436</v>
      </c>
      <c r="Q31" s="223">
        <v>3.9614069109919756E-2</v>
      </c>
      <c r="R31" s="222">
        <v>0.98225373686900652</v>
      </c>
      <c r="S31" s="225">
        <v>3.723897222023524E-3</v>
      </c>
      <c r="T31" s="289">
        <v>0</v>
      </c>
      <c r="U31" s="289">
        <v>0</v>
      </c>
      <c r="V31" s="289">
        <v>1</v>
      </c>
      <c r="W31" s="289">
        <v>1</v>
      </c>
      <c r="X31" s="289">
        <v>1</v>
      </c>
      <c r="Y31" s="289">
        <v>0</v>
      </c>
      <c r="Z31" s="289">
        <v>1</v>
      </c>
      <c r="AA31" s="289">
        <v>1</v>
      </c>
      <c r="AB31" s="289">
        <v>1</v>
      </c>
    </row>
    <row r="32" spans="1:28">
      <c r="A32" s="39" t="s">
        <v>92</v>
      </c>
      <c r="B32" s="222">
        <v>0.80758514855472208</v>
      </c>
      <c r="C32" s="223">
        <v>0.13200769384611002</v>
      </c>
      <c r="D32" s="222">
        <v>0.78062287772042327</v>
      </c>
      <c r="E32" s="224">
        <v>0.10660725702232708</v>
      </c>
      <c r="F32" s="222">
        <v>1.099788115610892</v>
      </c>
      <c r="G32" s="224">
        <v>0.14036398598809657</v>
      </c>
      <c r="H32" s="222">
        <v>1.0150804792827299</v>
      </c>
      <c r="I32" s="224">
        <v>0.14880412640059185</v>
      </c>
      <c r="J32" s="222">
        <v>0.73336837875826588</v>
      </c>
      <c r="K32" s="224">
        <v>0.23069654499117934</v>
      </c>
      <c r="L32" s="222">
        <v>0.8132634418294229</v>
      </c>
      <c r="M32" s="224">
        <v>0.15113970083926032</v>
      </c>
      <c r="N32" s="222">
        <v>0.79755688283217219</v>
      </c>
      <c r="O32" s="223">
        <v>0.18239155270510349</v>
      </c>
      <c r="P32" s="222">
        <v>0.69515064033273788</v>
      </c>
      <c r="Q32" s="223">
        <v>8.8923430846602688E-2</v>
      </c>
      <c r="R32" s="222">
        <v>0.99472702290530735</v>
      </c>
      <c r="S32" s="225">
        <v>4.497597765924931E-3</v>
      </c>
      <c r="T32" s="289">
        <v>1</v>
      </c>
      <c r="U32" s="289">
        <v>1</v>
      </c>
      <c r="V32" s="289">
        <v>0</v>
      </c>
      <c r="W32" s="289">
        <v>0</v>
      </c>
      <c r="X32" s="289">
        <v>1</v>
      </c>
      <c r="Y32" s="289">
        <v>0</v>
      </c>
      <c r="Z32" s="289">
        <v>1</v>
      </c>
      <c r="AA32" s="289">
        <v>1</v>
      </c>
      <c r="AB32" s="289">
        <v>0</v>
      </c>
    </row>
    <row r="33" spans="1:28">
      <c r="A33" s="39" t="s">
        <v>80</v>
      </c>
      <c r="B33" s="222">
        <v>0.79037122095957135</v>
      </c>
      <c r="C33" s="223">
        <v>8.4618604317641677E-2</v>
      </c>
      <c r="D33" s="222">
        <v>1.258135270572468</v>
      </c>
      <c r="E33" s="224">
        <v>0.26721031523089223</v>
      </c>
      <c r="F33" s="222">
        <v>0.77659241892564534</v>
      </c>
      <c r="G33" s="224">
        <v>0.16699234770258942</v>
      </c>
      <c r="H33" s="222">
        <v>1.921946679109936</v>
      </c>
      <c r="I33" s="224">
        <v>0.19294002866627963</v>
      </c>
      <c r="J33" s="222">
        <v>0.38128857081519502</v>
      </c>
      <c r="K33" s="224">
        <v>5.7214405941025857E-2</v>
      </c>
      <c r="L33" s="222">
        <v>0.92984029962133596</v>
      </c>
      <c r="M33" s="224">
        <v>0.12672628005698888</v>
      </c>
      <c r="N33" s="222">
        <v>0.64790234813267777</v>
      </c>
      <c r="O33" s="223">
        <v>9.3306790207029186E-2</v>
      </c>
      <c r="P33" s="222">
        <v>1.1976069317513349</v>
      </c>
      <c r="Q33" s="223">
        <v>0.10972248710032165</v>
      </c>
      <c r="R33" s="222">
        <v>1.0159821831995699</v>
      </c>
      <c r="S33" s="225">
        <v>4.0156931282900035E-3</v>
      </c>
      <c r="T33" s="289">
        <v>0</v>
      </c>
      <c r="U33" s="289">
        <v>0</v>
      </c>
      <c r="V33" s="289">
        <v>0</v>
      </c>
      <c r="W33" s="289">
        <v>0</v>
      </c>
      <c r="X33" s="289">
        <v>0</v>
      </c>
      <c r="Y33" s="289">
        <v>0</v>
      </c>
      <c r="Z33" s="289">
        <v>0</v>
      </c>
      <c r="AA33" s="289">
        <v>1</v>
      </c>
      <c r="AB33" s="289">
        <v>0</v>
      </c>
    </row>
    <row r="34" spans="1:28">
      <c r="A34" s="39" t="s">
        <v>490</v>
      </c>
      <c r="B34" s="222">
        <v>1.6798751717211129</v>
      </c>
      <c r="C34" s="223">
        <v>0.41292144237491879</v>
      </c>
      <c r="D34" s="222">
        <v>0.64618223991137025</v>
      </c>
      <c r="E34" s="224">
        <v>0.11695717430366212</v>
      </c>
      <c r="F34" s="222">
        <v>0.79431307824531161</v>
      </c>
      <c r="G34" s="224">
        <v>0.164481874257045</v>
      </c>
      <c r="H34" s="222">
        <v>1.1767472089768181</v>
      </c>
      <c r="I34" s="224">
        <v>0.23851045862155915</v>
      </c>
      <c r="J34" s="222">
        <v>0.72229802586687064</v>
      </c>
      <c r="K34" s="224">
        <v>0.43060557456607634</v>
      </c>
      <c r="L34" s="222">
        <v>0.62761652851538208</v>
      </c>
      <c r="M34" s="224">
        <v>0.1400046153552584</v>
      </c>
      <c r="N34" s="222">
        <v>0.93382450016622209</v>
      </c>
      <c r="O34" s="223">
        <v>0.4898385861618042</v>
      </c>
      <c r="P34" s="222">
        <v>1.0214420616950881</v>
      </c>
      <c r="Q34" s="223">
        <v>0.12378850231184728</v>
      </c>
      <c r="R34" s="222">
        <v>0.98690461928460571</v>
      </c>
      <c r="S34" s="225">
        <v>6.4069262186445854E-3</v>
      </c>
      <c r="T34" s="289">
        <v>0</v>
      </c>
      <c r="U34" s="289">
        <v>1</v>
      </c>
      <c r="V34" s="289">
        <v>1</v>
      </c>
      <c r="W34" s="289">
        <v>1</v>
      </c>
      <c r="X34" s="289">
        <v>0</v>
      </c>
      <c r="Y34" s="289">
        <v>0</v>
      </c>
      <c r="Z34" s="289">
        <v>1</v>
      </c>
      <c r="AA34" s="289">
        <v>1</v>
      </c>
      <c r="AB34" s="289">
        <v>1</v>
      </c>
    </row>
    <row r="35" spans="1:28">
      <c r="A35" s="39" t="s">
        <v>78</v>
      </c>
      <c r="B35" s="222">
        <v>0.44200645670059741</v>
      </c>
      <c r="C35" s="223">
        <v>4.6947767985133643E-2</v>
      </c>
      <c r="D35" s="222">
        <v>1.0588779064233469</v>
      </c>
      <c r="E35" s="224">
        <v>0.13051602551059763</v>
      </c>
      <c r="F35" s="222">
        <v>0.66599464461433222</v>
      </c>
      <c r="G35" s="224">
        <v>0.10112833622512443</v>
      </c>
      <c r="H35" s="222">
        <v>0.97047810845364713</v>
      </c>
      <c r="I35" s="224">
        <v>9.3757475965993334E-2</v>
      </c>
      <c r="J35" s="222">
        <v>0.73215484206588866</v>
      </c>
      <c r="K35" s="224">
        <v>0.1446577830497453</v>
      </c>
      <c r="L35" s="222">
        <v>0.8565349353577012</v>
      </c>
      <c r="M35" s="224">
        <v>0.10312062006326612</v>
      </c>
      <c r="N35" s="222">
        <v>0.80075386718933639</v>
      </c>
      <c r="O35" s="223">
        <v>0.13371888250071126</v>
      </c>
      <c r="P35" s="222">
        <v>0.7934931389539609</v>
      </c>
      <c r="Q35" s="223">
        <v>6.7977909741310072E-2</v>
      </c>
      <c r="R35" s="222">
        <v>0.98573700300395861</v>
      </c>
      <c r="S35" s="225">
        <v>3.758807358672153E-3</v>
      </c>
      <c r="T35" s="289">
        <v>1</v>
      </c>
      <c r="U35" s="289">
        <v>0</v>
      </c>
      <c r="V35" s="289">
        <v>0</v>
      </c>
      <c r="W35" s="289">
        <v>1</v>
      </c>
      <c r="X35" s="289">
        <v>1</v>
      </c>
      <c r="Y35" s="289">
        <v>0</v>
      </c>
      <c r="Z35" s="289">
        <v>1</v>
      </c>
      <c r="AA35" s="289">
        <v>1</v>
      </c>
      <c r="AB35" s="289">
        <v>1</v>
      </c>
    </row>
    <row r="36" spans="1:28">
      <c r="A36" s="39" t="s">
        <v>91</v>
      </c>
      <c r="B36" s="222">
        <v>0.65135704654079252</v>
      </c>
      <c r="C36" s="223">
        <v>0.18932510363158786</v>
      </c>
      <c r="D36" s="222">
        <v>1.456534918498827</v>
      </c>
      <c r="E36" s="224">
        <v>0.28501538664926024</v>
      </c>
      <c r="F36" s="222">
        <v>0.65988118309428201</v>
      </c>
      <c r="G36" s="224">
        <v>0.13297199517289138</v>
      </c>
      <c r="H36" s="222">
        <v>1.28885849879057</v>
      </c>
      <c r="I36" s="224">
        <v>0.21557784344579717</v>
      </c>
      <c r="J36" s="222">
        <v>1.0165708102043169</v>
      </c>
      <c r="K36" s="224">
        <v>0.46565780672868379</v>
      </c>
      <c r="L36" s="222">
        <v>0.43031616878462131</v>
      </c>
      <c r="M36" s="224">
        <v>0.13759338439891058</v>
      </c>
      <c r="N36" s="222">
        <v>1.3040959832973209</v>
      </c>
      <c r="O36" s="223">
        <v>0.97156962619535903</v>
      </c>
      <c r="P36" s="222">
        <v>0.5674892008296486</v>
      </c>
      <c r="Q36" s="223">
        <v>5.9142520860598839E-2</v>
      </c>
      <c r="R36" s="222">
        <v>0.98326602381551009</v>
      </c>
      <c r="S36" s="225">
        <v>5.3987174942133568E-3</v>
      </c>
      <c r="T36" s="289">
        <v>1</v>
      </c>
      <c r="U36" s="289">
        <v>0</v>
      </c>
      <c r="V36" s="289">
        <v>1</v>
      </c>
      <c r="W36" s="289">
        <v>0</v>
      </c>
      <c r="X36" s="289">
        <v>0</v>
      </c>
      <c r="Y36" s="289">
        <v>0</v>
      </c>
      <c r="Z36" s="289">
        <v>0</v>
      </c>
      <c r="AA36" s="289">
        <v>1</v>
      </c>
      <c r="AB36" s="289">
        <v>1</v>
      </c>
    </row>
    <row r="37" spans="1:28">
      <c r="A37" s="39" t="s">
        <v>87</v>
      </c>
      <c r="B37" s="222">
        <v>0.8130944710507424</v>
      </c>
      <c r="C37" s="223">
        <v>0.12307835583822797</v>
      </c>
      <c r="D37" s="222">
        <v>1.144828851780469</v>
      </c>
      <c r="E37" s="224">
        <v>0.25494860895651167</v>
      </c>
      <c r="F37" s="222">
        <v>0.92719322373850277</v>
      </c>
      <c r="G37" s="224">
        <v>0.20253478430697547</v>
      </c>
      <c r="H37" s="222">
        <v>0.91403973885462197</v>
      </c>
      <c r="I37" s="224">
        <v>0.14548048479365674</v>
      </c>
      <c r="J37" s="222">
        <v>0.84604076999898281</v>
      </c>
      <c r="K37" s="224">
        <v>0.16319073293274511</v>
      </c>
      <c r="L37" s="222">
        <v>1.288070462524942</v>
      </c>
      <c r="M37" s="224">
        <v>0.22789589451679515</v>
      </c>
      <c r="N37" s="222">
        <v>0.71790637623089604</v>
      </c>
      <c r="O37" s="223">
        <v>0.11489793690805705</v>
      </c>
      <c r="P37" s="222">
        <v>0.72633791284329297</v>
      </c>
      <c r="Q37" s="223">
        <v>7.5910850021662576E-2</v>
      </c>
      <c r="R37" s="222">
        <v>1.0055274509266789</v>
      </c>
      <c r="S37" s="225">
        <v>4.6580267559339552E-3</v>
      </c>
      <c r="T37" s="289">
        <v>0</v>
      </c>
      <c r="U37" s="289">
        <v>0</v>
      </c>
      <c r="V37" s="289">
        <v>0</v>
      </c>
      <c r="W37" s="289">
        <v>0</v>
      </c>
      <c r="X37" s="289">
        <v>0</v>
      </c>
      <c r="Y37" s="289">
        <v>0</v>
      </c>
      <c r="Z37" s="289">
        <v>1</v>
      </c>
      <c r="AA37" s="289">
        <v>1</v>
      </c>
      <c r="AB37" s="289">
        <v>0</v>
      </c>
    </row>
    <row r="38" spans="1:28">
      <c r="A38" s="39" t="s">
        <v>65</v>
      </c>
      <c r="B38" s="222">
        <v>0.99358596931703191</v>
      </c>
      <c r="C38" s="223">
        <v>0.13013366146562022</v>
      </c>
      <c r="D38" s="222">
        <v>0.84438017136819798</v>
      </c>
      <c r="E38" s="224">
        <v>0.21516647190239233</v>
      </c>
      <c r="F38" s="222">
        <v>0.47553892099723022</v>
      </c>
      <c r="G38" s="224">
        <v>0.14603847475940965</v>
      </c>
      <c r="H38" s="222">
        <v>1.8535346442084799</v>
      </c>
      <c r="I38" s="224">
        <v>0.50669856213577802</v>
      </c>
      <c r="J38" s="222">
        <v>0.96761904112576325</v>
      </c>
      <c r="K38" s="224">
        <v>0.24680854256097173</v>
      </c>
      <c r="L38" s="222">
        <v>1.0995260962812641</v>
      </c>
      <c r="M38" s="224">
        <v>0.17505835424938579</v>
      </c>
      <c r="N38" s="222">
        <v>0.53827590892506127</v>
      </c>
      <c r="O38" s="223">
        <v>0.11074087123980654</v>
      </c>
      <c r="P38" s="222">
        <v>0.42671664322311592</v>
      </c>
      <c r="Q38" s="223">
        <v>8.0811855766181759E-2</v>
      </c>
      <c r="R38" s="222">
        <v>0.97746805819419391</v>
      </c>
      <c r="S38" s="225">
        <v>4.349234542763405E-3</v>
      </c>
      <c r="T38" s="289">
        <v>0</v>
      </c>
      <c r="U38" s="289">
        <v>0</v>
      </c>
      <c r="V38" s="289">
        <v>1</v>
      </c>
      <c r="W38" s="289">
        <v>1</v>
      </c>
      <c r="X38" s="289">
        <v>0</v>
      </c>
      <c r="Y38" s="289">
        <v>0</v>
      </c>
      <c r="Z38" s="289">
        <v>1</v>
      </c>
      <c r="AA38" s="289">
        <v>1</v>
      </c>
      <c r="AB38" s="289">
        <v>1</v>
      </c>
    </row>
    <row r="39" spans="1:28">
      <c r="A39" s="39" t="s">
        <v>58</v>
      </c>
      <c r="B39" s="222">
        <v>0.80873069933671982</v>
      </c>
      <c r="C39" s="223">
        <v>7.9335210628612998E-2</v>
      </c>
      <c r="D39" s="222">
        <v>1.2758746931806699</v>
      </c>
      <c r="E39" s="224">
        <v>0.18416103521395583</v>
      </c>
      <c r="F39" s="222">
        <v>0.76265527947933509</v>
      </c>
      <c r="G39" s="224">
        <v>0.11822350494266176</v>
      </c>
      <c r="H39" s="222">
        <v>1.2467855521262721</v>
      </c>
      <c r="I39" s="224">
        <v>0.16358273173710799</v>
      </c>
      <c r="J39" s="222">
        <v>1.0596644152675929</v>
      </c>
      <c r="K39" s="224">
        <v>0.23533259961633426</v>
      </c>
      <c r="L39" s="222">
        <v>1.1868973122739901</v>
      </c>
      <c r="M39" s="224">
        <v>0.18487295198189999</v>
      </c>
      <c r="N39" s="222">
        <v>0.61689137901547164</v>
      </c>
      <c r="O39" s="223">
        <v>9.1924020980250529E-2</v>
      </c>
      <c r="P39" s="222">
        <v>0.41595022653649188</v>
      </c>
      <c r="Q39" s="223">
        <v>4.8231279925469779E-2</v>
      </c>
      <c r="R39" s="222">
        <v>0.98972720960928207</v>
      </c>
      <c r="S39" s="225">
        <v>5.20936253085005E-3</v>
      </c>
      <c r="T39" s="289">
        <v>1</v>
      </c>
      <c r="U39" s="289">
        <v>0</v>
      </c>
      <c r="V39" s="289">
        <v>0</v>
      </c>
      <c r="W39" s="289">
        <v>0</v>
      </c>
      <c r="X39" s="289">
        <v>0</v>
      </c>
      <c r="Y39" s="289">
        <v>0</v>
      </c>
      <c r="Z39" s="289">
        <v>1</v>
      </c>
      <c r="AA39" s="289">
        <v>1</v>
      </c>
      <c r="AB39" s="289">
        <v>1</v>
      </c>
    </row>
    <row r="40" spans="1:28">
      <c r="A40" s="39" t="s">
        <v>74</v>
      </c>
      <c r="B40" s="222">
        <v>0.85458218908627226</v>
      </c>
      <c r="C40" s="223">
        <v>0.11542134830315735</v>
      </c>
      <c r="D40" s="222">
        <v>1.282095584275369</v>
      </c>
      <c r="E40" s="224">
        <v>0.19483481492931651</v>
      </c>
      <c r="F40" s="222">
        <v>0.63992272165390063</v>
      </c>
      <c r="G40" s="224">
        <v>7.5553047919534641E-2</v>
      </c>
      <c r="H40" s="222">
        <v>1.5755588384106809</v>
      </c>
      <c r="I40" s="224">
        <v>0.15862150358817603</v>
      </c>
      <c r="J40" s="222">
        <v>0.47580335981267358</v>
      </c>
      <c r="K40" s="224">
        <v>9.8237453344225137E-2</v>
      </c>
      <c r="L40" s="222">
        <v>0.89402350258952246</v>
      </c>
      <c r="M40" s="224">
        <v>0.10469229810602861</v>
      </c>
      <c r="N40" s="222">
        <v>0.67451930349510691</v>
      </c>
      <c r="O40" s="223">
        <v>9.9124676694853864E-2</v>
      </c>
      <c r="P40" s="222">
        <v>0.49151658868104647</v>
      </c>
      <c r="Q40" s="223">
        <v>5.5736982373051559E-2</v>
      </c>
      <c r="R40" s="222">
        <v>0.9891763505427984</v>
      </c>
      <c r="S40" s="225">
        <v>5.2473713728578945E-3</v>
      </c>
      <c r="T40" s="289">
        <v>1</v>
      </c>
      <c r="U40" s="289">
        <v>0</v>
      </c>
      <c r="V40" s="289">
        <v>0</v>
      </c>
      <c r="W40" s="289">
        <v>0</v>
      </c>
      <c r="X40" s="289">
        <v>0</v>
      </c>
      <c r="Y40" s="289">
        <v>0</v>
      </c>
      <c r="Z40" s="289">
        <v>1</v>
      </c>
      <c r="AA40" s="289">
        <v>0</v>
      </c>
      <c r="AB40" s="289">
        <v>1</v>
      </c>
    </row>
    <row r="41" spans="1:28">
      <c r="A41" s="39" t="s">
        <v>1</v>
      </c>
      <c r="B41" s="222">
        <v>0.62149128221633521</v>
      </c>
      <c r="C41" s="223">
        <v>0.1249896726059776</v>
      </c>
      <c r="D41" s="222">
        <v>0.97078013499108684</v>
      </c>
      <c r="E41" s="224">
        <v>0.14734344572429658</v>
      </c>
      <c r="F41" s="222">
        <v>0.78036057833777395</v>
      </c>
      <c r="G41" s="224">
        <v>0.20506606566438937</v>
      </c>
      <c r="H41" s="222">
        <v>1.0958971715642749</v>
      </c>
      <c r="I41" s="224">
        <v>0.21588130999141172</v>
      </c>
      <c r="J41" s="222">
        <v>1.1732111624658139</v>
      </c>
      <c r="K41" s="224">
        <v>0.39862585771925924</v>
      </c>
      <c r="L41" s="222">
        <v>1.0253062372092081</v>
      </c>
      <c r="M41" s="224">
        <v>0.1834777671849484</v>
      </c>
      <c r="N41" s="222">
        <v>0.48964260071044557</v>
      </c>
      <c r="O41" s="223">
        <v>0.11759330619689438</v>
      </c>
      <c r="P41" s="222">
        <v>0.76293653491507551</v>
      </c>
      <c r="Q41" s="223">
        <v>0.11741357243941156</v>
      </c>
      <c r="R41" s="222">
        <v>1.027543078264886</v>
      </c>
      <c r="S41" s="225">
        <v>7.0857192139418303E-3</v>
      </c>
      <c r="T41" s="289">
        <v>1</v>
      </c>
      <c r="U41" s="289">
        <v>0</v>
      </c>
      <c r="V41" s="289">
        <v>1</v>
      </c>
      <c r="W41" s="289">
        <v>1</v>
      </c>
      <c r="X41" s="289">
        <v>0</v>
      </c>
      <c r="Y41" s="289">
        <v>0</v>
      </c>
      <c r="Z41" s="289">
        <v>0</v>
      </c>
      <c r="AA41" s="289">
        <v>1</v>
      </c>
      <c r="AB41" s="289">
        <v>0</v>
      </c>
    </row>
    <row r="42" spans="1:28">
      <c r="A42" s="39" t="s">
        <v>88</v>
      </c>
      <c r="B42" s="222">
        <v>0.62314128742612052</v>
      </c>
      <c r="C42" s="223">
        <v>8.9270091067184892E-2</v>
      </c>
      <c r="D42" s="222">
        <v>1.2874907481880871</v>
      </c>
      <c r="E42" s="224">
        <v>0.20028161074548056</v>
      </c>
      <c r="F42" s="222">
        <v>0.69277785350846777</v>
      </c>
      <c r="G42" s="224">
        <v>0.10286310587757833</v>
      </c>
      <c r="H42" s="222">
        <v>1.3136704979978191</v>
      </c>
      <c r="I42" s="224">
        <v>0.1687979332572318</v>
      </c>
      <c r="J42" s="222">
        <v>1.037129645757952</v>
      </c>
      <c r="K42" s="224">
        <v>0.52566328931072004</v>
      </c>
      <c r="L42" s="222">
        <v>0.75644262525785122</v>
      </c>
      <c r="M42" s="224">
        <v>0.17049024940332591</v>
      </c>
      <c r="N42" s="222">
        <v>0.94109563577708522</v>
      </c>
      <c r="O42" s="223">
        <v>0.34718308669871517</v>
      </c>
      <c r="P42" s="222">
        <v>0.70871082903272498</v>
      </c>
      <c r="Q42" s="223">
        <v>6.2390216556883399E-2</v>
      </c>
      <c r="R42" s="222">
        <v>0.99461114560983555</v>
      </c>
      <c r="S42" s="225">
        <v>4.6830038427995791E-3</v>
      </c>
      <c r="T42" s="289">
        <v>0</v>
      </c>
      <c r="U42" s="289">
        <v>0</v>
      </c>
      <c r="V42" s="289">
        <v>0</v>
      </c>
      <c r="W42" s="289">
        <v>0</v>
      </c>
      <c r="X42" s="289">
        <v>1</v>
      </c>
      <c r="Y42" s="289">
        <v>0</v>
      </c>
      <c r="Z42" s="289">
        <v>0</v>
      </c>
      <c r="AA42" s="289">
        <v>0</v>
      </c>
      <c r="AB42" s="289">
        <v>0</v>
      </c>
    </row>
    <row r="43" spans="1:28">
      <c r="A43" s="39" t="s">
        <v>99</v>
      </c>
      <c r="B43" s="222">
        <v>0.64421672603359692</v>
      </c>
      <c r="C43" s="223">
        <v>0.18246503225833785</v>
      </c>
      <c r="D43" s="222">
        <v>1.108346189359297</v>
      </c>
      <c r="E43" s="224">
        <v>0.30981141572737242</v>
      </c>
      <c r="F43" s="222">
        <v>1.4132675203741001</v>
      </c>
      <c r="G43" s="224">
        <v>0.25895988176958107</v>
      </c>
      <c r="H43" s="222">
        <v>0.93280667924108118</v>
      </c>
      <c r="I43" s="224">
        <v>0.10743382362847032</v>
      </c>
      <c r="J43" s="222">
        <v>0.62067485410186995</v>
      </c>
      <c r="K43" s="224">
        <v>0.14058168074125263</v>
      </c>
      <c r="L43" s="222">
        <v>0.96240655619211957</v>
      </c>
      <c r="M43" s="224">
        <v>0.12971375963231657</v>
      </c>
      <c r="N43" s="222">
        <v>0.74959558663813675</v>
      </c>
      <c r="O43" s="223">
        <v>0.12891151937125764</v>
      </c>
      <c r="P43" s="222">
        <v>0.95329814080328801</v>
      </c>
      <c r="Q43" s="223">
        <v>0.17503929031068199</v>
      </c>
      <c r="R43" s="222">
        <v>0.9989377468838867</v>
      </c>
      <c r="S43" s="225">
        <v>5.4632697913748248E-3</v>
      </c>
      <c r="T43" s="289">
        <v>0</v>
      </c>
      <c r="U43" s="289">
        <v>0</v>
      </c>
      <c r="V43" s="289">
        <v>0</v>
      </c>
      <c r="W43" s="289">
        <v>0</v>
      </c>
      <c r="X43" s="289">
        <v>0</v>
      </c>
      <c r="Y43" s="289">
        <v>0</v>
      </c>
      <c r="Z43" s="289">
        <v>0</v>
      </c>
      <c r="AA43" s="289">
        <v>1</v>
      </c>
      <c r="AB43" s="289">
        <v>0</v>
      </c>
    </row>
    <row r="44" spans="1:28">
      <c r="A44" s="39" t="s">
        <v>69</v>
      </c>
      <c r="B44" s="222">
        <v>0.69268850699408602</v>
      </c>
      <c r="C44" s="223">
        <v>6.4617612361341725E-2</v>
      </c>
      <c r="D44" s="222">
        <v>1.3965684960750779</v>
      </c>
      <c r="E44" s="224">
        <v>0.16654088231401434</v>
      </c>
      <c r="F44" s="222">
        <v>0.79392074656262857</v>
      </c>
      <c r="G44" s="224">
        <v>0.1053712744158694</v>
      </c>
      <c r="H44" s="222">
        <v>1.2406950447115079</v>
      </c>
      <c r="I44" s="224">
        <v>0.10401988102042986</v>
      </c>
      <c r="J44" s="222">
        <v>0.60479854334267802</v>
      </c>
      <c r="K44" s="224">
        <v>8.9330979013073034E-2</v>
      </c>
      <c r="L44" s="222">
        <v>0.80696875126827272</v>
      </c>
      <c r="M44" s="224">
        <v>7.9021825829795916E-2</v>
      </c>
      <c r="N44" s="222">
        <v>1.0342064762455461</v>
      </c>
      <c r="O44" s="223">
        <v>0.11187564581329972</v>
      </c>
      <c r="P44" s="222">
        <v>0.97202966355775244</v>
      </c>
      <c r="Q44" s="223">
        <v>6.9110260968906698E-2</v>
      </c>
      <c r="R44" s="222">
        <v>1.0012298039678449</v>
      </c>
      <c r="S44" s="225">
        <v>3.5742265217426402E-3</v>
      </c>
      <c r="T44" s="289">
        <v>1</v>
      </c>
      <c r="U44" s="289">
        <v>1</v>
      </c>
      <c r="V44" s="289">
        <v>0</v>
      </c>
      <c r="W44" s="289">
        <v>1</v>
      </c>
      <c r="X44" s="289">
        <v>1</v>
      </c>
      <c r="Y44" s="289">
        <v>1</v>
      </c>
      <c r="Z44" s="289">
        <v>0</v>
      </c>
      <c r="AA44" s="289">
        <v>0</v>
      </c>
      <c r="AB44" s="289">
        <v>0</v>
      </c>
    </row>
    <row r="45" spans="1:28">
      <c r="A45" s="39" t="s">
        <v>84</v>
      </c>
      <c r="B45" s="222">
        <v>0.79564454593384426</v>
      </c>
      <c r="C45" s="223">
        <v>0.12114137460549845</v>
      </c>
      <c r="D45" s="222">
        <v>0.97308945485415799</v>
      </c>
      <c r="E45" s="224">
        <v>0.23093824029469029</v>
      </c>
      <c r="F45" s="222">
        <v>0.97748031713884587</v>
      </c>
      <c r="G45" s="224">
        <v>0.20930614633574482</v>
      </c>
      <c r="H45" s="222">
        <v>1.0984706586281181</v>
      </c>
      <c r="I45" s="224">
        <v>0.1539449759826767</v>
      </c>
      <c r="J45" s="222">
        <v>0.73352187818356707</v>
      </c>
      <c r="K45" s="224">
        <v>0.22823403071132004</v>
      </c>
      <c r="L45" s="222">
        <v>0.96040860273655326</v>
      </c>
      <c r="M45" s="224">
        <v>0.15514284285215632</v>
      </c>
      <c r="N45" s="222">
        <v>0.7068981507615768</v>
      </c>
      <c r="O45" s="223">
        <v>0.18779803378753124</v>
      </c>
      <c r="P45" s="222">
        <v>0.628423175114183</v>
      </c>
      <c r="Q45" s="223">
        <v>6.7337509851874477E-2</v>
      </c>
      <c r="R45" s="222">
        <v>1.00906059259752</v>
      </c>
      <c r="S45" s="225">
        <v>5.1174123813330918E-3</v>
      </c>
      <c r="T45" s="289">
        <v>0</v>
      </c>
      <c r="U45" s="289">
        <v>0</v>
      </c>
      <c r="V45" s="289">
        <v>1</v>
      </c>
      <c r="W45" s="289">
        <v>0</v>
      </c>
      <c r="X45" s="289">
        <v>0</v>
      </c>
      <c r="Y45" s="289">
        <v>0</v>
      </c>
      <c r="Z45" s="289">
        <v>0</v>
      </c>
      <c r="AA45" s="289">
        <v>1</v>
      </c>
      <c r="AB45" s="289">
        <v>0</v>
      </c>
    </row>
    <row r="46" spans="1:28">
      <c r="A46" s="39" t="s">
        <v>96</v>
      </c>
      <c r="B46" s="222">
        <v>0.91044633694869614</v>
      </c>
      <c r="C46" s="223">
        <v>0.13723544822318681</v>
      </c>
      <c r="D46" s="222">
        <v>1.0104195075317239</v>
      </c>
      <c r="E46" s="224">
        <v>0.16031393386209755</v>
      </c>
      <c r="F46" s="222">
        <v>0.49229829893757471</v>
      </c>
      <c r="G46" s="224">
        <v>9.1040181546036048E-2</v>
      </c>
      <c r="H46" s="222">
        <v>1.071108764331266</v>
      </c>
      <c r="I46" s="224">
        <v>0.14661068342275121</v>
      </c>
      <c r="J46" s="222">
        <v>0.67692828006635897</v>
      </c>
      <c r="K46" s="224">
        <v>0.15449270326396758</v>
      </c>
      <c r="L46" s="222">
        <v>0.89989821259481417</v>
      </c>
      <c r="M46" s="224">
        <v>0.1972361864925519</v>
      </c>
      <c r="N46" s="222">
        <v>1.2629657366917819</v>
      </c>
      <c r="O46" s="223">
        <v>0.28377940144218539</v>
      </c>
      <c r="P46" s="222">
        <v>0.58727949737078888</v>
      </c>
      <c r="Q46" s="223">
        <v>5.9659175211445023E-2</v>
      </c>
      <c r="R46" s="222">
        <v>1.0015571421658991</v>
      </c>
      <c r="S46" s="225">
        <v>6.1836725674210974E-3</v>
      </c>
      <c r="T46" s="289">
        <v>1</v>
      </c>
      <c r="U46" s="289">
        <v>0</v>
      </c>
      <c r="V46" s="289">
        <v>1</v>
      </c>
      <c r="W46" s="289">
        <v>0</v>
      </c>
      <c r="X46" s="289">
        <v>0</v>
      </c>
      <c r="Y46" s="289">
        <v>0</v>
      </c>
      <c r="Z46" s="289">
        <v>0</v>
      </c>
      <c r="AA46" s="289">
        <v>1</v>
      </c>
      <c r="AB46" s="289">
        <v>0</v>
      </c>
    </row>
    <row r="47" spans="1:28">
      <c r="A47" s="39" t="s">
        <v>72</v>
      </c>
      <c r="B47" s="222">
        <v>0.71570119874769123</v>
      </c>
      <c r="C47" s="223">
        <v>9.2520061457760733E-2</v>
      </c>
      <c r="D47" s="222">
        <v>0.91841486105787518</v>
      </c>
      <c r="E47" s="224">
        <v>0.13943450971739529</v>
      </c>
      <c r="F47" s="222">
        <v>0.76639036584485831</v>
      </c>
      <c r="G47" s="224">
        <v>9.0960496620997852E-2</v>
      </c>
      <c r="H47" s="222">
        <v>1.0427818925085159</v>
      </c>
      <c r="I47" s="224">
        <v>0.15114664812739542</v>
      </c>
      <c r="J47" s="222">
        <v>0.53358337825640079</v>
      </c>
      <c r="K47" s="224">
        <v>0.20864040334094078</v>
      </c>
      <c r="L47" s="222">
        <v>1.224848129652409</v>
      </c>
      <c r="M47" s="224">
        <v>0.21536856750252648</v>
      </c>
      <c r="N47" s="222">
        <v>0.76992658595462393</v>
      </c>
      <c r="O47" s="223">
        <v>0.20648872099889395</v>
      </c>
      <c r="P47" s="222">
        <v>0.49684590261942052</v>
      </c>
      <c r="Q47" s="223">
        <v>5.346290379845426E-2</v>
      </c>
      <c r="R47" s="222">
        <v>1.0056946425614499</v>
      </c>
      <c r="S47" s="225">
        <v>4.2496261975283785E-3</v>
      </c>
      <c r="T47" s="289">
        <v>1</v>
      </c>
      <c r="U47" s="289">
        <v>0</v>
      </c>
      <c r="V47" s="289">
        <v>0</v>
      </c>
      <c r="W47" s="289">
        <v>0</v>
      </c>
      <c r="X47" s="289">
        <v>0</v>
      </c>
      <c r="Y47" s="289">
        <v>1</v>
      </c>
      <c r="Z47" s="289">
        <v>0</v>
      </c>
      <c r="AA47" s="289">
        <v>1</v>
      </c>
      <c r="AB47" s="289">
        <v>1</v>
      </c>
    </row>
    <row r="48" spans="1:28">
      <c r="A48" s="39" t="s">
        <v>60</v>
      </c>
      <c r="B48" s="222">
        <v>0.69421876529244386</v>
      </c>
      <c r="C48" s="223">
        <v>0.10750897861883432</v>
      </c>
      <c r="D48" s="222">
        <v>1.0937094166453729</v>
      </c>
      <c r="E48" s="224">
        <v>0.22075417335407496</v>
      </c>
      <c r="F48" s="222">
        <v>0.95976120915847873</v>
      </c>
      <c r="G48" s="224">
        <v>0.16456590191860118</v>
      </c>
      <c r="H48" s="222">
        <v>1.3260966575511079</v>
      </c>
      <c r="I48" s="224">
        <v>0.21025622206609695</v>
      </c>
      <c r="J48" s="222">
        <v>0.80651407825235211</v>
      </c>
      <c r="K48" s="224">
        <v>0.13875348851029976</v>
      </c>
      <c r="L48" s="222">
        <v>0.64977866998380418</v>
      </c>
      <c r="M48" s="224">
        <v>0.1040527793903086</v>
      </c>
      <c r="N48" s="222">
        <v>0.80462196553997811</v>
      </c>
      <c r="O48" s="223">
        <v>0.18098560320358464</v>
      </c>
      <c r="P48" s="222">
        <v>0.52466296530555245</v>
      </c>
      <c r="Q48" s="223">
        <v>8.0042639151709782E-2</v>
      </c>
      <c r="R48" s="222">
        <v>0.98821347263151338</v>
      </c>
      <c r="S48" s="225">
        <v>4.1281547531640296E-3</v>
      </c>
      <c r="T48" s="289">
        <v>0</v>
      </c>
      <c r="U48" s="289">
        <v>0</v>
      </c>
      <c r="V48" s="289">
        <v>1</v>
      </c>
      <c r="W48" s="289">
        <v>0</v>
      </c>
      <c r="X48" s="289">
        <v>0</v>
      </c>
      <c r="Y48" s="289">
        <v>0</v>
      </c>
      <c r="Z48" s="289">
        <v>0</v>
      </c>
      <c r="AA48" s="289">
        <v>1</v>
      </c>
      <c r="AB48" s="289">
        <v>0</v>
      </c>
    </row>
    <row r="49" spans="1:29">
      <c r="A49" s="39" t="s">
        <v>102</v>
      </c>
      <c r="B49" s="222">
        <v>1.2298865755155961</v>
      </c>
      <c r="C49" s="223">
        <v>0.39627336369710414</v>
      </c>
      <c r="D49" s="222">
        <v>0.78890525837886727</v>
      </c>
      <c r="E49" s="224">
        <v>0.32391852994581155</v>
      </c>
      <c r="F49" s="222">
        <v>0.41999278620369301</v>
      </c>
      <c r="G49" s="224">
        <v>0.10620839933717802</v>
      </c>
      <c r="H49" s="222">
        <v>0.78235892416030672</v>
      </c>
      <c r="I49" s="224">
        <v>0.13091340361251241</v>
      </c>
      <c r="J49" s="222">
        <v>1.238735851445117</v>
      </c>
      <c r="K49" s="224">
        <v>0.51949666838436992</v>
      </c>
      <c r="L49" s="222">
        <v>0.9125469623652136</v>
      </c>
      <c r="M49" s="224">
        <v>0.27825376419423298</v>
      </c>
      <c r="N49" s="222">
        <v>0.77173329475773966</v>
      </c>
      <c r="O49" s="223">
        <v>0.27524783027018473</v>
      </c>
      <c r="P49" s="222">
        <v>0.38100566160687538</v>
      </c>
      <c r="Q49" s="223">
        <v>5.5656571160462173E-2</v>
      </c>
      <c r="R49" s="222">
        <v>0.98188181645997707</v>
      </c>
      <c r="S49" s="225">
        <v>9.4969813731239864E-3</v>
      </c>
      <c r="T49" s="289">
        <v>1</v>
      </c>
      <c r="U49" s="289">
        <v>0</v>
      </c>
      <c r="V49" s="289">
        <v>0</v>
      </c>
      <c r="W49" s="289">
        <v>1</v>
      </c>
      <c r="X49" s="289">
        <v>0</v>
      </c>
      <c r="Y49" s="289">
        <v>1</v>
      </c>
      <c r="Z49" s="289">
        <v>1</v>
      </c>
      <c r="AA49" s="289">
        <v>1</v>
      </c>
      <c r="AB49" s="289">
        <v>1</v>
      </c>
    </row>
    <row r="50" spans="1:29">
      <c r="A50" s="39" t="s">
        <v>95</v>
      </c>
      <c r="B50" s="222">
        <v>0.65666682338834359</v>
      </c>
      <c r="C50" s="223">
        <v>8.9573489008369853E-2</v>
      </c>
      <c r="D50" s="222">
        <v>1.277833340890447</v>
      </c>
      <c r="E50" s="224">
        <v>0.26824634005267634</v>
      </c>
      <c r="F50" s="222">
        <v>0.67580376419628463</v>
      </c>
      <c r="G50" s="224">
        <v>0.11490707316944129</v>
      </c>
      <c r="H50" s="222">
        <v>1.1496285319552271</v>
      </c>
      <c r="I50" s="224">
        <v>0.13412501547028838</v>
      </c>
      <c r="J50" s="222">
        <v>0.57104637848339246</v>
      </c>
      <c r="K50" s="224">
        <v>0.18494818534221144</v>
      </c>
      <c r="L50" s="222">
        <v>1.0082178465399749</v>
      </c>
      <c r="M50" s="224">
        <v>0.15612673971785901</v>
      </c>
      <c r="N50" s="222">
        <v>0.6389050815937104</v>
      </c>
      <c r="O50" s="223">
        <v>0.1438562510675262</v>
      </c>
      <c r="P50" s="222">
        <v>0.72795896301462004</v>
      </c>
      <c r="Q50" s="223">
        <v>6.0883127345345379E-2</v>
      </c>
      <c r="R50" s="222">
        <v>1.0179656542112701</v>
      </c>
      <c r="S50" s="225">
        <v>4.0952823746126356E-3</v>
      </c>
      <c r="T50" s="289">
        <v>1</v>
      </c>
      <c r="U50" s="289">
        <v>0</v>
      </c>
      <c r="V50" s="289">
        <v>1</v>
      </c>
      <c r="W50" s="289">
        <v>0</v>
      </c>
      <c r="X50" s="289">
        <v>0</v>
      </c>
      <c r="Y50" s="289">
        <v>0</v>
      </c>
      <c r="Z50" s="289">
        <v>1</v>
      </c>
      <c r="AA50" s="289">
        <v>1</v>
      </c>
      <c r="AB50" s="289">
        <v>1</v>
      </c>
    </row>
    <row r="51" spans="1:29">
      <c r="A51" s="39" t="s">
        <v>75</v>
      </c>
      <c r="B51" s="222">
        <v>0.8111811829107558</v>
      </c>
      <c r="C51" s="223">
        <v>0.10049693632942085</v>
      </c>
      <c r="D51" s="222">
        <v>1.192029778992872</v>
      </c>
      <c r="E51" s="224">
        <v>0.16845029933635808</v>
      </c>
      <c r="F51" s="222">
        <v>0.74053655699829657</v>
      </c>
      <c r="G51" s="224">
        <v>9.5827558527639606E-2</v>
      </c>
      <c r="H51" s="222">
        <v>1.203515748961294</v>
      </c>
      <c r="I51" s="224">
        <v>0.13004565061615306</v>
      </c>
      <c r="J51" s="222">
        <v>0.50781561381573503</v>
      </c>
      <c r="K51" s="224">
        <v>0.10982149945587574</v>
      </c>
      <c r="L51" s="222">
        <v>0.97086150024306761</v>
      </c>
      <c r="M51" s="224">
        <v>0.10663034994120514</v>
      </c>
      <c r="N51" s="222">
        <v>0.73931136200207948</v>
      </c>
      <c r="O51" s="223">
        <v>0.11867413376668567</v>
      </c>
      <c r="P51" s="222">
        <v>0.5356399126112722</v>
      </c>
      <c r="Q51" s="223">
        <v>5.5766202935044321E-2</v>
      </c>
      <c r="R51" s="222">
        <v>0.99096050507709832</v>
      </c>
      <c r="S51" s="225">
        <v>4.874457859250985E-3</v>
      </c>
      <c r="T51" s="289">
        <v>0</v>
      </c>
      <c r="U51" s="289">
        <v>0</v>
      </c>
      <c r="V51" s="289">
        <v>1</v>
      </c>
      <c r="W51" s="289">
        <v>0</v>
      </c>
      <c r="X51" s="289">
        <v>1</v>
      </c>
      <c r="Y51" s="289">
        <v>0</v>
      </c>
      <c r="Z51" s="289">
        <v>0</v>
      </c>
      <c r="AA51" s="289">
        <v>1</v>
      </c>
      <c r="AB51" s="289">
        <v>0</v>
      </c>
    </row>
    <row r="52" spans="1:29">
      <c r="A52" s="12" t="s">
        <v>59</v>
      </c>
      <c r="B52" s="323">
        <v>0.61431076526851436</v>
      </c>
      <c r="C52" s="324">
        <v>0.12264835349149966</v>
      </c>
      <c r="D52" s="323">
        <v>1.6585436030730101</v>
      </c>
      <c r="E52" s="325">
        <v>0.34345594067170343</v>
      </c>
      <c r="F52" s="323">
        <v>0.92395914613931129</v>
      </c>
      <c r="G52" s="325">
        <v>0.16516046257685779</v>
      </c>
      <c r="H52" s="323">
        <v>1.0837325578562429</v>
      </c>
      <c r="I52" s="325">
        <v>0.17405137719946137</v>
      </c>
      <c r="J52" s="323">
        <v>0.7252281439126459</v>
      </c>
      <c r="K52" s="325">
        <v>0.13180054098825589</v>
      </c>
      <c r="L52" s="323">
        <v>0.72135174692585069</v>
      </c>
      <c r="M52" s="325">
        <v>9.5469413818977944E-2</v>
      </c>
      <c r="N52" s="323">
        <v>0.62925009913584584</v>
      </c>
      <c r="O52" s="324">
        <v>0.11360425935174019</v>
      </c>
      <c r="P52" s="323">
        <v>0.64547501936866269</v>
      </c>
      <c r="Q52" s="324">
        <v>9.6387866549465698E-2</v>
      </c>
      <c r="R52" s="323">
        <v>0.98794505566664959</v>
      </c>
      <c r="S52" s="326">
        <v>7.118193788624395E-3</v>
      </c>
      <c r="T52" s="289">
        <v>1</v>
      </c>
      <c r="U52" s="289">
        <v>1</v>
      </c>
      <c r="V52" s="289">
        <v>0</v>
      </c>
      <c r="W52" s="289">
        <v>0</v>
      </c>
      <c r="X52" s="289">
        <v>0</v>
      </c>
      <c r="Y52" s="289">
        <v>1</v>
      </c>
      <c r="Z52" s="289">
        <v>1</v>
      </c>
      <c r="AA52" s="289">
        <v>1</v>
      </c>
      <c r="AB52" s="289">
        <v>0</v>
      </c>
    </row>
    <row r="53" spans="1:29">
      <c r="A53" s="39" t="s">
        <v>63</v>
      </c>
      <c r="B53" s="222">
        <v>0.5160876229599336</v>
      </c>
      <c r="C53" s="223">
        <v>0.1125842915799543</v>
      </c>
      <c r="D53" s="222">
        <v>1.0955521142039011</v>
      </c>
      <c r="E53" s="224">
        <v>0.17829207429546751</v>
      </c>
      <c r="F53" s="222">
        <v>0.6580326891833097</v>
      </c>
      <c r="G53" s="224">
        <v>0.15627530272918819</v>
      </c>
      <c r="H53" s="222">
        <v>0.50233884186579325</v>
      </c>
      <c r="I53" s="224">
        <v>9.1052215153336821E-2</v>
      </c>
      <c r="J53" s="222">
        <v>0.79415683240665758</v>
      </c>
      <c r="K53" s="224">
        <v>0.17475015801454161</v>
      </c>
      <c r="L53" s="222">
        <v>0.4820956951924571</v>
      </c>
      <c r="M53" s="224">
        <v>7.0657062332575099E-2</v>
      </c>
      <c r="N53" s="222">
        <v>0.53592832572250304</v>
      </c>
      <c r="O53" s="224">
        <v>0.12311694873355111</v>
      </c>
      <c r="P53" s="222">
        <v>0.67783492490623931</v>
      </c>
      <c r="Q53" s="224">
        <v>8.6312568126563238E-2</v>
      </c>
      <c r="R53" s="222">
        <v>1.0191445241199151</v>
      </c>
      <c r="S53" s="225">
        <v>6.0084325504982635E-3</v>
      </c>
      <c r="T53" s="289">
        <v>1</v>
      </c>
      <c r="U53" s="289">
        <v>1</v>
      </c>
      <c r="V53" s="289">
        <v>0</v>
      </c>
      <c r="W53" s="289">
        <v>0</v>
      </c>
      <c r="X53" s="289">
        <v>0</v>
      </c>
      <c r="Y53" s="289">
        <v>1</v>
      </c>
      <c r="Z53" s="289">
        <v>0</v>
      </c>
      <c r="AA53" s="289">
        <v>0</v>
      </c>
      <c r="AB53" s="289">
        <v>1</v>
      </c>
    </row>
    <row r="54" spans="1:29">
      <c r="A54" s="89" t="s">
        <v>90</v>
      </c>
      <c r="B54" s="222">
        <v>0.97308882237539363</v>
      </c>
      <c r="C54" s="223">
        <v>0.17739175838120336</v>
      </c>
      <c r="D54" s="222">
        <v>1.2653857153210479</v>
      </c>
      <c r="E54" s="224">
        <v>0.14809219054667175</v>
      </c>
      <c r="F54" s="222">
        <v>0.84367723666071714</v>
      </c>
      <c r="G54" s="224">
        <v>7.5693494657149543E-2</v>
      </c>
      <c r="H54" s="222">
        <v>1.2322200110998951</v>
      </c>
      <c r="I54" s="224">
        <v>0.11549062999970758</v>
      </c>
      <c r="J54" s="222">
        <v>0.70918143807229972</v>
      </c>
      <c r="K54" s="224">
        <v>7.1231583713174507E-2</v>
      </c>
      <c r="L54" s="222">
        <v>0.71452656305688922</v>
      </c>
      <c r="M54" s="224">
        <v>7.837736873760498E-2</v>
      </c>
      <c r="N54" s="222">
        <v>0.73174432817491497</v>
      </c>
      <c r="O54" s="223">
        <v>0.10718559319220619</v>
      </c>
      <c r="P54" s="222">
        <v>0.60961191435488804</v>
      </c>
      <c r="Q54" s="223">
        <v>5.8920824031496934E-2</v>
      </c>
      <c r="R54" s="222">
        <v>0.98797614838268566</v>
      </c>
      <c r="S54" s="225">
        <v>4.1008360563975395E-3</v>
      </c>
      <c r="T54" s="289">
        <v>0</v>
      </c>
      <c r="U54" s="289">
        <v>1</v>
      </c>
      <c r="V54" s="289">
        <v>0</v>
      </c>
      <c r="W54" s="289">
        <v>1</v>
      </c>
      <c r="X54" s="289">
        <v>1</v>
      </c>
      <c r="Y54" s="289">
        <v>1</v>
      </c>
      <c r="Z54" s="289">
        <v>1</v>
      </c>
      <c r="AA54" s="289">
        <v>1</v>
      </c>
      <c r="AB54" s="289">
        <v>1</v>
      </c>
    </row>
    <row r="55" spans="1:29">
      <c r="A55" s="89" t="s">
        <v>70</v>
      </c>
      <c r="B55" s="222">
        <v>0.95474332795535177</v>
      </c>
      <c r="C55" s="223">
        <v>0.11755118144729956</v>
      </c>
      <c r="D55" s="222">
        <v>1.0508314906172529</v>
      </c>
      <c r="E55" s="224">
        <v>0.15647039267750601</v>
      </c>
      <c r="F55" s="222">
        <v>0.72975406661074949</v>
      </c>
      <c r="G55" s="224">
        <v>0.10323346173182919</v>
      </c>
      <c r="H55" s="222">
        <v>1.5170212881086229</v>
      </c>
      <c r="I55" s="224">
        <v>0.1755901675569653</v>
      </c>
      <c r="J55" s="222">
        <v>0.48165918055303181</v>
      </c>
      <c r="K55" s="224">
        <v>0.10182852944804559</v>
      </c>
      <c r="L55" s="222">
        <v>1.1771189148471961</v>
      </c>
      <c r="M55" s="224">
        <v>0.15195318959368989</v>
      </c>
      <c r="N55" s="222">
        <v>0.70594116473514434</v>
      </c>
      <c r="O55" s="223">
        <v>0.11279862642732487</v>
      </c>
      <c r="P55" s="222">
        <v>0.82488109995310133</v>
      </c>
      <c r="Q55" s="223">
        <v>9.9155913835467874E-2</v>
      </c>
      <c r="R55" s="222">
        <v>1.014126090351428</v>
      </c>
      <c r="S55" s="225">
        <v>4.1022061610666676E-3</v>
      </c>
      <c r="T55" s="289">
        <v>0</v>
      </c>
      <c r="U55" s="289">
        <v>0</v>
      </c>
      <c r="V55" s="289">
        <v>1</v>
      </c>
      <c r="W55" s="289">
        <v>1</v>
      </c>
      <c r="X55" s="289">
        <v>1</v>
      </c>
      <c r="Y55" s="289">
        <v>0</v>
      </c>
      <c r="Z55" s="289">
        <v>1</v>
      </c>
      <c r="AA55" s="289">
        <v>0</v>
      </c>
      <c r="AB55" s="289">
        <v>1</v>
      </c>
    </row>
    <row r="56" spans="1:29">
      <c r="A56" s="89" t="s">
        <v>57</v>
      </c>
      <c r="B56" s="222">
        <v>0.3965504681088946</v>
      </c>
      <c r="C56" s="223">
        <v>0.11983774643331757</v>
      </c>
      <c r="D56" s="222">
        <v>1.8943870071682349</v>
      </c>
      <c r="E56" s="224">
        <v>0.67759538126974383</v>
      </c>
      <c r="F56" s="222">
        <v>0.49042232839259198</v>
      </c>
      <c r="G56" s="224">
        <v>0.10862873738094546</v>
      </c>
      <c r="H56" s="222">
        <v>0.51795014078636814</v>
      </c>
      <c r="I56" s="224">
        <v>0.1063725101784475</v>
      </c>
      <c r="J56" s="222">
        <v>0.60986486766964432</v>
      </c>
      <c r="K56" s="224">
        <v>0.11692854136453072</v>
      </c>
      <c r="L56" s="222">
        <v>0.93426182788403778</v>
      </c>
      <c r="M56" s="224">
        <v>0.15311346034629272</v>
      </c>
      <c r="N56" s="222">
        <v>0.61154967803087201</v>
      </c>
      <c r="O56" s="223">
        <v>0.1184810463885686</v>
      </c>
      <c r="P56" s="222">
        <v>0.64306024843847143</v>
      </c>
      <c r="Q56" s="223">
        <v>5.9299650247358983E-2</v>
      </c>
      <c r="R56" s="222">
        <v>1.004510888417981</v>
      </c>
      <c r="S56" s="225">
        <v>5.7080390187636268E-3</v>
      </c>
      <c r="T56" s="289">
        <v>1</v>
      </c>
      <c r="U56" s="289">
        <v>0</v>
      </c>
      <c r="V56" s="289">
        <v>1</v>
      </c>
      <c r="W56" s="289">
        <v>1</v>
      </c>
      <c r="X56" s="289">
        <v>1</v>
      </c>
      <c r="Y56" s="289">
        <v>0</v>
      </c>
      <c r="Z56" s="289">
        <v>1</v>
      </c>
      <c r="AA56" s="289">
        <v>1</v>
      </c>
      <c r="AB56" s="289">
        <v>0</v>
      </c>
    </row>
    <row r="57" spans="1:29">
      <c r="A57" s="89" t="s">
        <v>97</v>
      </c>
      <c r="B57" s="222">
        <v>0.50947848459632605</v>
      </c>
      <c r="C57" s="223">
        <v>4.6815149990716461E-2</v>
      </c>
      <c r="D57" s="222">
        <v>1.065919192444075</v>
      </c>
      <c r="E57" s="224">
        <v>0.1386313560459484</v>
      </c>
      <c r="F57" s="222">
        <v>0.87535852901435762</v>
      </c>
      <c r="G57" s="224">
        <v>0.1180310407276844</v>
      </c>
      <c r="H57" s="222">
        <v>0.98781513701829127</v>
      </c>
      <c r="I57" s="224">
        <v>0.13498286807603629</v>
      </c>
      <c r="J57" s="222">
        <v>0.80219204487387885</v>
      </c>
      <c r="K57" s="224">
        <v>0.30593564704138743</v>
      </c>
      <c r="L57" s="222">
        <v>0.8014245147152822</v>
      </c>
      <c r="M57" s="224">
        <v>0.116563445542458</v>
      </c>
      <c r="N57" s="222">
        <v>0.39764164445992101</v>
      </c>
      <c r="O57" s="223">
        <v>0.15598108606024175</v>
      </c>
      <c r="P57" s="222">
        <v>0.85610257701352444</v>
      </c>
      <c r="Q57" s="223">
        <v>5.8093975965182745E-2</v>
      </c>
      <c r="R57" s="222">
        <v>1.0093619861228409</v>
      </c>
      <c r="S57" s="225">
        <v>5.1058001276646087E-3</v>
      </c>
      <c r="T57" s="289">
        <v>1</v>
      </c>
      <c r="U57" s="289">
        <v>0</v>
      </c>
      <c r="V57" s="289">
        <v>0</v>
      </c>
      <c r="W57" s="289">
        <v>0</v>
      </c>
      <c r="X57" s="289">
        <v>0</v>
      </c>
      <c r="Y57" s="289">
        <v>0</v>
      </c>
      <c r="Z57" s="289">
        <v>1</v>
      </c>
      <c r="AA57" s="289">
        <v>1</v>
      </c>
      <c r="AB57" s="289">
        <v>0</v>
      </c>
    </row>
    <row r="58" spans="1:29">
      <c r="A58" s="89" t="s">
        <v>62</v>
      </c>
      <c r="B58" s="222">
        <v>0.38798375137027119</v>
      </c>
      <c r="C58" s="223">
        <v>0.14361066608350792</v>
      </c>
      <c r="D58" s="222">
        <v>0.47620316227996168</v>
      </c>
      <c r="E58" s="224">
        <v>9.8250854847964322E-2</v>
      </c>
      <c r="F58" s="222">
        <v>0.93495523839990835</v>
      </c>
      <c r="G58" s="224">
        <v>0.2193451869704221</v>
      </c>
      <c r="H58" s="222">
        <v>1.170321064085762</v>
      </c>
      <c r="I58" s="224">
        <v>0.55998971825997912</v>
      </c>
      <c r="J58" s="222">
        <v>0.52922971628334026</v>
      </c>
      <c r="K58" s="224">
        <v>0.30241024394998539</v>
      </c>
      <c r="L58" s="222">
        <v>0.56258536404983495</v>
      </c>
      <c r="M58" s="224">
        <v>0.19848894032387379</v>
      </c>
      <c r="N58" s="222">
        <v>0.62108650494695317</v>
      </c>
      <c r="O58" s="223">
        <v>0.3003003268829838</v>
      </c>
      <c r="P58" s="222">
        <v>0.36950960883317169</v>
      </c>
      <c r="Q58" s="223">
        <v>5.4417464349531083E-2</v>
      </c>
      <c r="R58" s="222">
        <v>0.97177026625499585</v>
      </c>
      <c r="S58" s="225">
        <v>1.1137975224964791E-2</v>
      </c>
      <c r="T58" s="289">
        <v>1</v>
      </c>
      <c r="U58" s="289">
        <v>0</v>
      </c>
      <c r="V58" s="289">
        <v>0</v>
      </c>
      <c r="W58" s="289">
        <v>1</v>
      </c>
      <c r="X58" s="289">
        <v>0</v>
      </c>
      <c r="Y58" s="289">
        <v>1</v>
      </c>
      <c r="Z58" s="289">
        <v>1</v>
      </c>
      <c r="AA58" s="289">
        <v>0</v>
      </c>
      <c r="AB58" s="289">
        <v>1</v>
      </c>
    </row>
    <row r="59" spans="1:29">
      <c r="A59" s="89" t="s">
        <v>79</v>
      </c>
      <c r="B59" s="222">
        <v>0.56631669163235121</v>
      </c>
      <c r="C59" s="223">
        <v>0.10545909622948124</v>
      </c>
      <c r="D59" s="222">
        <v>1.1534447044325209</v>
      </c>
      <c r="E59" s="224">
        <v>0.24380244993338415</v>
      </c>
      <c r="F59" s="222">
        <v>0.6678676611642308</v>
      </c>
      <c r="G59" s="224">
        <v>0.13582602868625182</v>
      </c>
      <c r="H59" s="222">
        <v>1.389943704169635</v>
      </c>
      <c r="I59" s="224">
        <v>0.17241252820528152</v>
      </c>
      <c r="J59" s="222">
        <v>0.63108815238593474</v>
      </c>
      <c r="K59" s="224">
        <v>0.27843744357277328</v>
      </c>
      <c r="L59" s="222">
        <v>1.2778452748565139</v>
      </c>
      <c r="M59" s="224">
        <v>0.36111097409013565</v>
      </c>
      <c r="N59" s="222">
        <v>0.58789810029935496</v>
      </c>
      <c r="O59" s="223">
        <v>0.19526740915243507</v>
      </c>
      <c r="P59" s="222">
        <v>0.75136632857317454</v>
      </c>
      <c r="Q59" s="223">
        <v>6.1563273647452975E-2</v>
      </c>
      <c r="R59" s="222">
        <v>1.0031175213376089</v>
      </c>
      <c r="S59" s="225">
        <v>6.3636800773506546E-3</v>
      </c>
      <c r="T59" s="289">
        <v>1</v>
      </c>
      <c r="U59" s="289">
        <v>0</v>
      </c>
      <c r="V59" s="289">
        <v>1</v>
      </c>
      <c r="W59" s="289">
        <v>1</v>
      </c>
      <c r="X59" s="289">
        <v>0</v>
      </c>
      <c r="Y59" s="289">
        <v>0</v>
      </c>
      <c r="Z59" s="289">
        <v>0</v>
      </c>
      <c r="AA59" s="289">
        <v>1</v>
      </c>
      <c r="AB59" s="289">
        <v>0</v>
      </c>
    </row>
    <row r="60" spans="1:29">
      <c r="A60" s="89" t="s">
        <v>89</v>
      </c>
      <c r="B60" s="222">
        <v>0.53926509285109503</v>
      </c>
      <c r="C60" s="223">
        <v>5.9379177059289565E-2</v>
      </c>
      <c r="D60" s="222">
        <v>0.944868564040516</v>
      </c>
      <c r="E60" s="224">
        <v>8.7188264845488667E-2</v>
      </c>
      <c r="F60" s="222">
        <v>1.01694161217769</v>
      </c>
      <c r="G60" s="224">
        <v>0.10541062292993911</v>
      </c>
      <c r="H60" s="222">
        <v>0.78853255662221688</v>
      </c>
      <c r="I60" s="224">
        <v>7.7126758237825693E-2</v>
      </c>
      <c r="J60" s="222">
        <v>0.75545770582455474</v>
      </c>
      <c r="K60" s="224">
        <v>0.12687516311528654</v>
      </c>
      <c r="L60" s="222">
        <v>0.70562393302802318</v>
      </c>
      <c r="M60" s="224">
        <v>7.4759947135448451E-2</v>
      </c>
      <c r="N60" s="222">
        <v>0.63627806182430424</v>
      </c>
      <c r="O60" s="223">
        <v>0.11594834836411975</v>
      </c>
      <c r="P60" s="222">
        <v>0.98170162326859634</v>
      </c>
      <c r="Q60" s="223">
        <v>6.2284850495538377E-2</v>
      </c>
      <c r="R60" s="222">
        <v>0.98463347288950875</v>
      </c>
      <c r="S60" s="225">
        <v>3.7328390464096092E-3</v>
      </c>
      <c r="T60" s="289">
        <v>1</v>
      </c>
      <c r="U60" s="289">
        <v>1</v>
      </c>
      <c r="V60" s="289">
        <v>0</v>
      </c>
      <c r="W60" s="289">
        <v>0</v>
      </c>
      <c r="X60" s="289">
        <v>0</v>
      </c>
      <c r="Y60" s="289">
        <v>0</v>
      </c>
      <c r="Z60" s="289">
        <v>0</v>
      </c>
      <c r="AA60" s="289">
        <v>1</v>
      </c>
      <c r="AB60" s="289">
        <v>1</v>
      </c>
    </row>
    <row r="61" spans="1:29">
      <c r="A61" s="124" t="s">
        <v>81</v>
      </c>
      <c r="B61" s="222">
        <v>0.78532067453414756</v>
      </c>
      <c r="C61" s="223">
        <v>2.2147428542362999E-2</v>
      </c>
      <c r="D61" s="222">
        <v>1.1691606257726339</v>
      </c>
      <c r="E61" s="224">
        <v>3.7087825896513799E-2</v>
      </c>
      <c r="F61" s="222">
        <v>0.86943644664396502</v>
      </c>
      <c r="G61" s="224">
        <v>3.1816602740201601E-2</v>
      </c>
      <c r="H61" s="222">
        <v>1.2759906572812361</v>
      </c>
      <c r="I61" s="224">
        <v>3.1528196492461601E-2</v>
      </c>
      <c r="J61" s="222">
        <v>0.65633023323905004</v>
      </c>
      <c r="K61" s="224">
        <v>3.5877127261091102E-2</v>
      </c>
      <c r="L61" s="222">
        <v>0.93156165833405147</v>
      </c>
      <c r="M61" s="224">
        <v>2.7817716813307799E-2</v>
      </c>
      <c r="N61" s="222">
        <v>0.78055515548191789</v>
      </c>
      <c r="O61" s="223">
        <v>4.6913953777757901E-2</v>
      </c>
      <c r="P61" s="222">
        <v>0.68213163070045579</v>
      </c>
      <c r="Q61" s="223">
        <v>1.41762184421676E-2</v>
      </c>
      <c r="R61" s="222">
        <v>1.000041019120361</v>
      </c>
      <c r="S61" s="225">
        <v>8.9535906791690005E-4</v>
      </c>
      <c r="T61" s="289">
        <v>1</v>
      </c>
      <c r="U61" s="289">
        <v>1</v>
      </c>
      <c r="V61" s="289">
        <v>1</v>
      </c>
      <c r="W61" s="289">
        <v>1</v>
      </c>
      <c r="X61" s="289">
        <v>1</v>
      </c>
      <c r="Y61" s="289">
        <v>1</v>
      </c>
      <c r="Z61" s="289">
        <v>1</v>
      </c>
      <c r="AA61" s="289">
        <v>1</v>
      </c>
      <c r="AB61" s="289">
        <v>0</v>
      </c>
    </row>
    <row r="62" spans="1:29">
      <c r="A62" s="124" t="s">
        <v>103</v>
      </c>
      <c r="B62" s="222">
        <v>0.84613007307052612</v>
      </c>
      <c r="C62" s="223">
        <v>4.2723048478364903E-2</v>
      </c>
      <c r="D62" s="222">
        <v>1.200458765029907</v>
      </c>
      <c r="E62" s="224">
        <v>5.8347593992948497E-2</v>
      </c>
      <c r="F62" s="222">
        <v>0.8566359281539917</v>
      </c>
      <c r="G62" s="224">
        <v>4.5900296419858898E-2</v>
      </c>
      <c r="H62" s="222">
        <v>1.274718165397644</v>
      </c>
      <c r="I62" s="224">
        <v>4.1588470339775099E-2</v>
      </c>
      <c r="J62" s="222">
        <v>0.63055497407913208</v>
      </c>
      <c r="K62" s="224">
        <v>3.5911541432142299E-2</v>
      </c>
      <c r="L62" s="222">
        <v>0.92025762796401978</v>
      </c>
      <c r="M62" s="224">
        <v>3.7883564829826397E-2</v>
      </c>
      <c r="N62" s="222">
        <v>0.75433790683746338</v>
      </c>
      <c r="O62" s="223">
        <v>4.7146186232566799E-2</v>
      </c>
      <c r="P62" s="222">
        <v>0.62322741746902466</v>
      </c>
      <c r="Q62" s="223">
        <v>2.00558118522167E-2</v>
      </c>
      <c r="R62" s="222">
        <v>1.002374529838562</v>
      </c>
      <c r="S62" s="225">
        <v>1.4077068772167E-3</v>
      </c>
      <c r="T62" s="289">
        <v>1</v>
      </c>
      <c r="U62" s="289">
        <v>1</v>
      </c>
      <c r="V62" s="289">
        <v>1</v>
      </c>
      <c r="W62" s="289">
        <v>1</v>
      </c>
      <c r="X62" s="289">
        <v>1</v>
      </c>
      <c r="Y62" s="289">
        <v>1</v>
      </c>
      <c r="Z62" s="289">
        <v>1</v>
      </c>
      <c r="AA62" s="289">
        <v>1</v>
      </c>
      <c r="AB62" s="289">
        <v>0</v>
      </c>
    </row>
    <row r="63" spans="1:29" ht="14" thickBot="1">
      <c r="A63" s="257" t="s">
        <v>111</v>
      </c>
      <c r="B63" s="226">
        <v>0.73882529360225391</v>
      </c>
      <c r="C63" s="227">
        <v>2.0305976957686801E-2</v>
      </c>
      <c r="D63" s="226">
        <v>1.135342825097329</v>
      </c>
      <c r="E63" s="228">
        <v>3.3285676662483298E-2</v>
      </c>
      <c r="F63" s="226">
        <v>0.83205253262415546</v>
      </c>
      <c r="G63" s="228">
        <v>2.4199405335959202E-2</v>
      </c>
      <c r="H63" s="226">
        <v>1.1869964606253749</v>
      </c>
      <c r="I63" s="228">
        <v>2.7376767230231899E-2</v>
      </c>
      <c r="J63" s="226">
        <v>0.69241064200114599</v>
      </c>
      <c r="K63" s="228">
        <v>3.2304244497972902E-2</v>
      </c>
      <c r="L63" s="226">
        <v>0.89920397572853761</v>
      </c>
      <c r="M63" s="228">
        <v>2.24888313951595E-2</v>
      </c>
      <c r="N63" s="226">
        <v>0.77432518444458542</v>
      </c>
      <c r="O63" s="227">
        <v>3.9332546847437901E-2</v>
      </c>
      <c r="P63" s="226">
        <v>0.66171345317812369</v>
      </c>
      <c r="Q63" s="227">
        <v>1.11621114008704E-2</v>
      </c>
      <c r="R63" s="226">
        <v>0.99890010415490738</v>
      </c>
      <c r="S63" s="229">
        <v>7.8576054120530002E-4</v>
      </c>
      <c r="T63" s="289">
        <v>1</v>
      </c>
      <c r="U63" s="289">
        <v>1</v>
      </c>
      <c r="V63" s="289">
        <v>1</v>
      </c>
      <c r="W63" s="289">
        <v>1</v>
      </c>
      <c r="X63" s="289">
        <v>1</v>
      </c>
      <c r="Y63" s="289">
        <v>1</v>
      </c>
      <c r="Z63" s="289">
        <v>1</v>
      </c>
      <c r="AA63" s="289">
        <v>1</v>
      </c>
      <c r="AB63" s="289">
        <v>0</v>
      </c>
    </row>
    <row r="64" spans="1:29" s="35" customFormat="1">
      <c r="T64" s="329"/>
      <c r="U64" s="329"/>
      <c r="V64" s="329"/>
      <c r="W64" s="329"/>
      <c r="X64" s="329"/>
      <c r="Y64" s="329"/>
      <c r="Z64" s="329"/>
      <c r="AA64" s="329"/>
      <c r="AB64" s="329"/>
      <c r="AC64" s="329"/>
    </row>
    <row r="65" spans="1:29" s="35" customFormat="1">
      <c r="A65" s="6" t="s">
        <v>364</v>
      </c>
      <c r="T65" s="329"/>
      <c r="U65" s="329"/>
      <c r="V65" s="329"/>
      <c r="W65" s="329"/>
      <c r="X65" s="329"/>
      <c r="Y65" s="329"/>
      <c r="Z65" s="329"/>
      <c r="AA65" s="329"/>
      <c r="AB65" s="329"/>
      <c r="AC65" s="329"/>
    </row>
    <row r="66" spans="1:29" s="35" customFormat="1">
      <c r="A66" s="232" t="s">
        <v>513</v>
      </c>
      <c r="B66" s="232"/>
      <c r="C66" s="232"/>
      <c r="D66" s="232"/>
      <c r="E66" s="232"/>
      <c r="F66" s="232"/>
      <c r="G66" s="232"/>
      <c r="H66" s="232"/>
      <c r="I66" s="232"/>
      <c r="J66" s="232"/>
      <c r="K66" s="232"/>
      <c r="L66" s="232"/>
      <c r="M66" s="232"/>
      <c r="N66" s="232"/>
      <c r="O66" s="232"/>
      <c r="T66" s="329"/>
      <c r="U66" s="329"/>
      <c r="V66" s="329"/>
      <c r="W66" s="329"/>
      <c r="X66" s="329"/>
      <c r="Y66" s="329"/>
      <c r="Z66" s="329"/>
      <c r="AA66" s="329"/>
      <c r="AB66" s="329"/>
      <c r="AC66" s="329"/>
    </row>
    <row r="67" spans="1:29" s="35" customFormat="1">
      <c r="A67" s="232" t="s">
        <v>526</v>
      </c>
      <c r="B67" s="232"/>
      <c r="C67" s="232"/>
      <c r="D67" s="232"/>
      <c r="E67" s="232"/>
      <c r="F67" s="232"/>
      <c r="G67" s="232"/>
      <c r="H67" s="232"/>
      <c r="I67" s="232"/>
      <c r="J67" s="232"/>
      <c r="K67" s="232"/>
      <c r="L67" s="232"/>
      <c r="M67" s="232"/>
      <c r="N67" s="232"/>
      <c r="O67" s="232"/>
      <c r="T67" s="329"/>
      <c r="U67" s="329"/>
      <c r="V67" s="329"/>
      <c r="W67" s="329"/>
      <c r="X67" s="329"/>
      <c r="Y67" s="329"/>
      <c r="Z67" s="329"/>
      <c r="AA67" s="329"/>
      <c r="AB67" s="329"/>
      <c r="AC67" s="329"/>
    </row>
    <row r="68" spans="1:29" s="35" customFormat="1">
      <c r="A68" s="262" t="s">
        <v>263</v>
      </c>
      <c r="B68" s="232"/>
      <c r="C68" s="232"/>
      <c r="D68" s="232"/>
      <c r="E68" s="232"/>
      <c r="F68" s="232"/>
      <c r="G68" s="232"/>
      <c r="H68" s="232"/>
      <c r="I68" s="232"/>
      <c r="J68" s="232"/>
      <c r="K68" s="232"/>
      <c r="L68" s="232"/>
      <c r="M68" s="232"/>
      <c r="N68" s="232"/>
      <c r="O68" s="232"/>
      <c r="T68" s="330"/>
      <c r="U68" s="329"/>
      <c r="V68" s="329"/>
      <c r="W68" s="329"/>
      <c r="X68" s="329"/>
      <c r="Y68" s="329"/>
      <c r="Z68" s="329"/>
      <c r="AA68" s="329"/>
      <c r="AB68" s="329"/>
      <c r="AC68" s="329"/>
    </row>
    <row r="69" spans="1:29" s="35" customFormat="1">
      <c r="A69" s="263" t="s">
        <v>262</v>
      </c>
      <c r="B69" s="232"/>
      <c r="C69" s="232"/>
      <c r="D69" s="232"/>
      <c r="E69" s="232"/>
      <c r="F69" s="232"/>
      <c r="G69" s="232"/>
      <c r="H69" s="232"/>
      <c r="I69" s="232"/>
      <c r="J69" s="232"/>
      <c r="K69" s="232"/>
      <c r="L69" s="232"/>
      <c r="M69" s="232"/>
      <c r="N69" s="232"/>
      <c r="O69" s="232"/>
      <c r="T69" s="330"/>
      <c r="U69" s="329"/>
      <c r="V69" s="329"/>
      <c r="W69" s="329"/>
      <c r="X69" s="329"/>
      <c r="Y69" s="329"/>
      <c r="Z69" s="329"/>
      <c r="AA69" s="329"/>
      <c r="AB69" s="329"/>
      <c r="AC69" s="329"/>
    </row>
    <row r="70" spans="1:29" s="35" customFormat="1">
      <c r="A70" s="5" t="s">
        <v>473</v>
      </c>
      <c r="T70" s="330"/>
      <c r="U70" s="329"/>
      <c r="V70" s="329"/>
      <c r="W70" s="329"/>
      <c r="X70" s="329"/>
      <c r="Y70" s="329"/>
      <c r="Z70" s="329"/>
      <c r="AA70" s="329"/>
      <c r="AB70" s="329"/>
      <c r="AC70" s="329"/>
    </row>
    <row r="71" spans="1:29" s="35" customFormat="1">
      <c r="A71" s="204"/>
      <c r="T71" s="329"/>
      <c r="U71" s="329"/>
      <c r="V71" s="329"/>
      <c r="W71" s="329"/>
      <c r="X71" s="329"/>
      <c r="Y71" s="329"/>
      <c r="Z71" s="329"/>
      <c r="AA71" s="329"/>
      <c r="AB71" s="329"/>
      <c r="AC71" s="329"/>
    </row>
    <row r="72" spans="1:29" s="35" customFormat="1">
      <c r="A72" s="205"/>
      <c r="T72" s="329"/>
      <c r="U72" s="329"/>
      <c r="V72" s="329"/>
      <c r="W72" s="329"/>
      <c r="X72" s="329"/>
      <c r="Y72" s="329"/>
      <c r="Z72" s="329"/>
      <c r="AA72" s="329"/>
      <c r="AB72" s="329"/>
      <c r="AC72" s="329"/>
    </row>
    <row r="73" spans="1:29" s="35" customFormat="1">
      <c r="T73" s="329"/>
      <c r="U73" s="329"/>
      <c r="V73" s="329"/>
      <c r="W73" s="329"/>
      <c r="X73" s="329"/>
      <c r="Y73" s="329"/>
      <c r="Z73" s="329"/>
      <c r="AA73" s="329"/>
      <c r="AB73" s="329"/>
      <c r="AC73" s="329"/>
    </row>
    <row r="74" spans="1:29" s="47" customFormat="1">
      <c r="A74" s="432"/>
      <c r="B74" s="432"/>
      <c r="C74" s="432"/>
      <c r="D74" s="432"/>
      <c r="E74" s="432"/>
      <c r="F74" s="432"/>
      <c r="G74" s="432"/>
      <c r="H74" s="432"/>
      <c r="I74" s="432"/>
      <c r="J74" s="432"/>
      <c r="K74" s="432"/>
      <c r="L74" s="432"/>
      <c r="M74" s="432"/>
      <c r="N74" s="230"/>
      <c r="O74" s="230"/>
      <c r="P74" s="230"/>
      <c r="Q74" s="230"/>
      <c r="R74" s="230"/>
      <c r="S74" s="230"/>
      <c r="T74" s="331"/>
      <c r="U74" s="331"/>
      <c r="V74" s="331"/>
      <c r="W74" s="331"/>
      <c r="X74" s="331"/>
      <c r="Y74" s="331"/>
      <c r="Z74" s="331"/>
      <c r="AA74" s="331"/>
      <c r="AB74" s="331"/>
      <c r="AC74" s="331"/>
    </row>
    <row r="75" spans="1:29">
      <c r="A75" s="433"/>
      <c r="B75" s="433"/>
      <c r="C75" s="433"/>
      <c r="D75" s="433"/>
      <c r="E75" s="433"/>
      <c r="F75" s="433"/>
      <c r="G75" s="433"/>
      <c r="H75" s="433"/>
      <c r="I75" s="433"/>
      <c r="J75" s="433"/>
      <c r="K75" s="433"/>
      <c r="L75" s="433"/>
      <c r="M75" s="433"/>
      <c r="N75" s="201"/>
      <c r="O75" s="201"/>
      <c r="P75" s="201"/>
      <c r="Q75" s="201"/>
      <c r="R75" s="201"/>
      <c r="S75" s="201"/>
    </row>
    <row r="76" spans="1:29">
      <c r="A76" s="434"/>
      <c r="B76" s="434"/>
      <c r="C76" s="434"/>
      <c r="D76" s="434"/>
      <c r="E76" s="434"/>
      <c r="F76" s="434"/>
      <c r="G76" s="434"/>
      <c r="H76" s="434"/>
      <c r="I76" s="434"/>
      <c r="J76" s="434"/>
      <c r="K76" s="434"/>
      <c r="L76" s="434"/>
      <c r="M76" s="434"/>
      <c r="N76" s="434"/>
      <c r="O76" s="434"/>
    </row>
    <row r="77" spans="1:29">
      <c r="A77" s="430"/>
      <c r="B77" s="430"/>
      <c r="C77" s="430"/>
      <c r="D77" s="430"/>
      <c r="E77" s="430"/>
      <c r="F77" s="430"/>
      <c r="G77" s="430"/>
      <c r="H77" s="430"/>
      <c r="I77" s="430"/>
      <c r="J77" s="430"/>
      <c r="K77" s="430"/>
      <c r="L77" s="430"/>
      <c r="M77" s="430"/>
      <c r="N77" s="430"/>
      <c r="O77" s="430"/>
    </row>
    <row r="78" spans="1:29">
      <c r="A78" s="434"/>
      <c r="B78" s="434"/>
      <c r="C78" s="434"/>
      <c r="D78" s="434"/>
      <c r="E78" s="434"/>
      <c r="F78" s="434"/>
      <c r="G78" s="434"/>
      <c r="H78" s="434"/>
      <c r="I78" s="434"/>
      <c r="J78" s="434"/>
      <c r="K78" s="434"/>
      <c r="L78" s="434"/>
      <c r="M78" s="434"/>
      <c r="N78" s="434"/>
      <c r="O78" s="434"/>
    </row>
    <row r="79" spans="1:29">
      <c r="A79" s="434"/>
      <c r="B79" s="434"/>
      <c r="C79" s="434"/>
      <c r="D79" s="434"/>
      <c r="E79" s="434"/>
      <c r="F79" s="434"/>
      <c r="G79" s="434"/>
      <c r="H79" s="434"/>
      <c r="I79" s="434"/>
      <c r="J79" s="434"/>
      <c r="K79" s="434"/>
      <c r="L79" s="434"/>
      <c r="M79" s="434"/>
      <c r="N79" s="434"/>
      <c r="O79" s="434"/>
    </row>
    <row r="80" spans="1:29">
      <c r="A80" s="434"/>
      <c r="B80" s="434"/>
      <c r="C80" s="434"/>
      <c r="D80" s="434"/>
      <c r="E80" s="434"/>
      <c r="F80" s="434"/>
      <c r="G80" s="434"/>
      <c r="H80" s="434"/>
      <c r="I80" s="434"/>
      <c r="J80" s="434"/>
      <c r="K80" s="434"/>
      <c r="L80" s="434"/>
      <c r="M80" s="434"/>
      <c r="N80" s="434"/>
      <c r="O80" s="434"/>
    </row>
    <row r="81" spans="1:19">
      <c r="A81" s="430"/>
      <c r="B81" s="430"/>
      <c r="C81" s="430"/>
      <c r="D81" s="430"/>
      <c r="E81" s="430"/>
      <c r="F81" s="430"/>
      <c r="G81" s="430"/>
      <c r="H81" s="430"/>
      <c r="I81" s="430"/>
      <c r="J81" s="430"/>
      <c r="K81" s="430"/>
      <c r="L81" s="430"/>
      <c r="M81" s="430"/>
      <c r="N81" s="231"/>
      <c r="O81" s="231"/>
      <c r="P81" s="231"/>
      <c r="Q81" s="231"/>
      <c r="R81" s="231"/>
      <c r="S81" s="231"/>
    </row>
    <row r="82" spans="1:19">
      <c r="A82" s="430"/>
      <c r="B82" s="430"/>
      <c r="C82" s="430"/>
      <c r="D82" s="430"/>
      <c r="E82" s="430"/>
      <c r="F82" s="430"/>
      <c r="G82" s="430"/>
      <c r="H82" s="430"/>
      <c r="I82" s="430"/>
      <c r="J82" s="430"/>
      <c r="K82" s="430"/>
      <c r="L82" s="430"/>
      <c r="M82" s="430"/>
      <c r="N82" s="430"/>
      <c r="O82" s="430"/>
    </row>
    <row r="83" spans="1:19">
      <c r="A83" s="430"/>
      <c r="B83" s="430"/>
      <c r="C83" s="430"/>
      <c r="D83" s="430"/>
      <c r="E83" s="430"/>
      <c r="F83" s="430"/>
      <c r="G83" s="430"/>
      <c r="H83" s="430"/>
      <c r="I83" s="430"/>
      <c r="J83" s="430"/>
      <c r="K83" s="430"/>
      <c r="L83" s="430"/>
      <c r="M83" s="430"/>
      <c r="N83" s="430"/>
      <c r="O83" s="430"/>
    </row>
    <row r="85" spans="1:19">
      <c r="A85" s="434"/>
      <c r="B85" s="434"/>
      <c r="C85" s="434"/>
      <c r="D85" s="434"/>
      <c r="E85" s="434"/>
      <c r="F85" s="434"/>
      <c r="G85" s="434"/>
    </row>
    <row r="86" spans="1:19">
      <c r="A86" s="434"/>
      <c r="B86" s="434"/>
      <c r="C86" s="434"/>
      <c r="D86" s="434"/>
      <c r="E86" s="434"/>
      <c r="F86" s="434"/>
      <c r="G86" s="434"/>
    </row>
    <row r="87" spans="1:19">
      <c r="A87" s="434"/>
      <c r="B87" s="434"/>
      <c r="C87" s="434"/>
      <c r="D87" s="434"/>
      <c r="E87" s="434"/>
      <c r="F87" s="434"/>
      <c r="G87" s="434"/>
    </row>
  </sheetData>
  <sortState xmlns:xlrd2="http://schemas.microsoft.com/office/spreadsheetml/2017/richdata2" ref="A13:S60">
    <sortCondition ref="A12"/>
  </sortState>
  <customSheetViews>
    <customSheetView guid="{C6F97F9E-B600-4C17-894D-590A32101059}" scale="80" topLeftCell="A4">
      <selection activeCell="A42" sqref="A42"/>
      <pageMargins left="0.7" right="0.7" top="0.75" bottom="0.75" header="0.3" footer="0.3"/>
      <pageSetup paperSize="9" orientation="portrait" r:id="rId1"/>
    </customSheetView>
    <customSheetView guid="{FDFE99BC-6C4F-47A7-A6F0-C356BD0C43CF}" scale="80" topLeftCell="A4">
      <selection activeCell="A42" sqref="A42"/>
      <pageMargins left="0.7" right="0.7" top="0.75" bottom="0.75" header="0.3" footer="0.3"/>
      <pageSetup paperSize="9" orientation="portrait" r:id="rId2"/>
    </customSheetView>
  </customSheetViews>
  <mergeCells count="24">
    <mergeCell ref="A85:G85"/>
    <mergeCell ref="A86:G86"/>
    <mergeCell ref="A87:G87"/>
    <mergeCell ref="A78:O78"/>
    <mergeCell ref="A79:O79"/>
    <mergeCell ref="A80:O80"/>
    <mergeCell ref="A81:M81"/>
    <mergeCell ref="A82:O82"/>
    <mergeCell ref="A83:O83"/>
    <mergeCell ref="B7:S7"/>
    <mergeCell ref="A77:O77"/>
    <mergeCell ref="B9:C9"/>
    <mergeCell ref="D9:E9"/>
    <mergeCell ref="F9:G9"/>
    <mergeCell ref="H9:I9"/>
    <mergeCell ref="J9:K9"/>
    <mergeCell ref="L9:M9"/>
    <mergeCell ref="N9:O9"/>
    <mergeCell ref="A74:M74"/>
    <mergeCell ref="A75:M75"/>
    <mergeCell ref="A76:O76"/>
    <mergeCell ref="B8:S8"/>
    <mergeCell ref="P9:Q9"/>
    <mergeCell ref="R9:S9"/>
  </mergeCells>
  <conditionalFormatting sqref="B12:B63">
    <cfRule type="expression" dxfId="79" priority="24">
      <formula>T12=1</formula>
    </cfRule>
  </conditionalFormatting>
  <conditionalFormatting sqref="D12:D63">
    <cfRule type="expression" dxfId="78" priority="8">
      <formula>U12=1</formula>
    </cfRule>
  </conditionalFormatting>
  <conditionalFormatting sqref="F12:F63">
    <cfRule type="expression" dxfId="77" priority="7">
      <formula>V12=1</formula>
    </cfRule>
  </conditionalFormatting>
  <conditionalFormatting sqref="H12:H63">
    <cfRule type="expression" dxfId="76" priority="6">
      <formula>W12=1</formula>
    </cfRule>
  </conditionalFormatting>
  <conditionalFormatting sqref="J12:J63">
    <cfRule type="expression" dxfId="75" priority="5">
      <formula>X12=1</formula>
    </cfRule>
  </conditionalFormatting>
  <conditionalFormatting sqref="L12:L63">
    <cfRule type="expression" dxfId="74" priority="4">
      <formula>Y12=1</formula>
    </cfRule>
  </conditionalFormatting>
  <conditionalFormatting sqref="N12:N63">
    <cfRule type="expression" dxfId="73" priority="3">
      <formula>Z12=1</formula>
    </cfRule>
  </conditionalFormatting>
  <conditionalFormatting sqref="P12:P63">
    <cfRule type="expression" dxfId="72" priority="2">
      <formula>AA12=1</formula>
    </cfRule>
  </conditionalFormatting>
  <conditionalFormatting sqref="R12:R63">
    <cfRule type="expression" dxfId="71" priority="1">
      <formula>AB12=1</formula>
    </cfRule>
  </conditionalFormatting>
  <pageMargins left="0.7" right="0.7" top="0.75" bottom="0.75" header="0.3" footer="0.3"/>
  <pageSetup paperSize="9" orientation="portrait"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55"/>
  <dimension ref="A1:Z86"/>
  <sheetViews>
    <sheetView topLeftCell="A45" zoomScaleNormal="100" workbookViewId="0"/>
  </sheetViews>
  <sheetFormatPr baseColWidth="10" defaultColWidth="8.6640625" defaultRowHeight="13"/>
  <cols>
    <col min="1" max="1" width="34" style="5" customWidth="1"/>
    <col min="2" max="7" width="10.6640625" style="5" customWidth="1"/>
    <col min="8" max="8" width="12.6640625" style="5" customWidth="1"/>
    <col min="9" max="16384" width="8.6640625" style="5"/>
  </cols>
  <sheetData>
    <row r="1" spans="1:26">
      <c r="A1" s="5" t="str">
        <f ca="1">RIGHT(CELL("Filename",A1),LEN(CELL("Filename",A1))-FIND("]",CELL("Filename",A1)))</f>
        <v>REG.OLS.T3SELF_1STCH_v2</v>
      </c>
      <c r="J1" s="214" t="s">
        <v>447</v>
      </c>
    </row>
    <row r="2" spans="1:26">
      <c r="A2" s="57"/>
      <c r="J2" s="2"/>
    </row>
    <row r="3" spans="1:26">
      <c r="A3" s="23" t="s">
        <v>555</v>
      </c>
    </row>
    <row r="4" spans="1:26">
      <c r="A4" s="69" t="s">
        <v>536</v>
      </c>
    </row>
    <row r="5" spans="1:26">
      <c r="A5" s="69"/>
      <c r="B5" s="216"/>
      <c r="C5" s="216"/>
      <c r="D5" s="216"/>
      <c r="E5" s="216"/>
      <c r="F5" s="216"/>
      <c r="G5" s="216"/>
      <c r="H5" s="216"/>
    </row>
    <row r="6" spans="1:26" ht="14" thickBot="1"/>
    <row r="7" spans="1:26" s="40" customFormat="1" ht="24.75" customHeight="1">
      <c r="A7" s="11"/>
      <c r="B7" s="348" t="s">
        <v>275</v>
      </c>
      <c r="C7" s="349"/>
      <c r="D7" s="366"/>
      <c r="E7" s="366"/>
      <c r="F7" s="366"/>
      <c r="G7" s="366"/>
      <c r="H7" s="367"/>
    </row>
    <row r="8" spans="1:26" s="40" customFormat="1" ht="20.25" customHeight="1">
      <c r="A8" s="12"/>
      <c r="B8" s="345" t="s">
        <v>259</v>
      </c>
      <c r="C8" s="431"/>
      <c r="D8" s="431"/>
      <c r="E8" s="431"/>
      <c r="F8" s="431"/>
      <c r="G8" s="426"/>
      <c r="H8" s="436" t="s">
        <v>516</v>
      </c>
      <c r="Z8" s="281" t="s">
        <v>466</v>
      </c>
    </row>
    <row r="9" spans="1:26" s="40" customFormat="1" ht="37.5" customHeight="1">
      <c r="A9" s="12"/>
      <c r="B9" s="435" t="s">
        <v>515</v>
      </c>
      <c r="C9" s="426"/>
      <c r="D9" s="439" t="s">
        <v>276</v>
      </c>
      <c r="E9" s="426"/>
      <c r="F9" s="435" t="s">
        <v>277</v>
      </c>
      <c r="G9" s="426"/>
      <c r="H9" s="437"/>
    </row>
    <row r="10" spans="1:26" s="35" customFormat="1">
      <c r="A10" s="137"/>
      <c r="B10" s="19" t="s">
        <v>48</v>
      </c>
      <c r="C10" s="21" t="s">
        <v>485</v>
      </c>
      <c r="D10" s="19" t="s">
        <v>48</v>
      </c>
      <c r="E10" s="21" t="s">
        <v>485</v>
      </c>
      <c r="F10" s="19" t="s">
        <v>48</v>
      </c>
      <c r="G10" s="21" t="s">
        <v>485</v>
      </c>
      <c r="H10" s="438"/>
    </row>
    <row r="11" spans="1:26">
      <c r="A11" s="218"/>
      <c r="B11" s="199"/>
      <c r="C11" s="220"/>
      <c r="D11" s="199"/>
      <c r="E11" s="220"/>
      <c r="F11" s="199"/>
      <c r="G11" s="220"/>
      <c r="H11" s="258"/>
    </row>
    <row r="12" spans="1:26">
      <c r="A12" s="39" t="s">
        <v>73</v>
      </c>
      <c r="B12" s="222">
        <v>5.9949035728530602E-2</v>
      </c>
      <c r="C12" s="224">
        <v>0.17798952773690438</v>
      </c>
      <c r="D12" s="222">
        <v>0.30462204757612871</v>
      </c>
      <c r="E12" s="224">
        <v>0.14195170781705352</v>
      </c>
      <c r="F12" s="222">
        <v>4.5813365942002297E-2</v>
      </c>
      <c r="G12" s="224">
        <v>9.2637785864250356E-3</v>
      </c>
      <c r="H12" s="259">
        <v>4.7916376399224497E-2</v>
      </c>
    </row>
    <row r="13" spans="1:26">
      <c r="A13" s="39" t="s">
        <v>76</v>
      </c>
      <c r="B13" s="222">
        <v>0.13623705262398661</v>
      </c>
      <c r="C13" s="224">
        <v>9.5046516986990306E-2</v>
      </c>
      <c r="D13" s="222">
        <v>0.38332606530092622</v>
      </c>
      <c r="E13" s="224">
        <v>0.12385016223291564</v>
      </c>
      <c r="F13" s="222">
        <v>2.6278907956518299E-2</v>
      </c>
      <c r="G13" s="224">
        <v>6.7326809367060101E-3</v>
      </c>
      <c r="H13" s="259">
        <v>2.2799140061450701E-2</v>
      </c>
    </row>
    <row r="14" spans="1:26">
      <c r="A14" s="89" t="s">
        <v>83</v>
      </c>
      <c r="B14" s="222">
        <v>0.45988361732930411</v>
      </c>
      <c r="C14" s="224">
        <v>9.6104898494820928E-2</v>
      </c>
      <c r="D14" s="222">
        <v>0.43322944397803431</v>
      </c>
      <c r="E14" s="224">
        <v>8.7616559708729766E-2</v>
      </c>
      <c r="F14" s="222">
        <v>2.9012262588428501E-2</v>
      </c>
      <c r="G14" s="224">
        <v>3.8333419394846165E-3</v>
      </c>
      <c r="H14" s="259">
        <v>5.5842434444020199E-2</v>
      </c>
    </row>
    <row r="15" spans="1:26">
      <c r="A15" s="89" t="s">
        <v>86</v>
      </c>
      <c r="B15" s="222">
        <v>0.18822841282283331</v>
      </c>
      <c r="C15" s="224">
        <v>7.096326897012846E-2</v>
      </c>
      <c r="D15" s="222">
        <v>0.2679599460267274</v>
      </c>
      <c r="E15" s="224">
        <v>7.0627033116810595E-2</v>
      </c>
      <c r="F15" s="222">
        <v>1.1718583342966001E-2</v>
      </c>
      <c r="G15" s="224">
        <v>2.6284708760402715E-3</v>
      </c>
      <c r="H15" s="259">
        <v>1.90666514235442E-2</v>
      </c>
    </row>
    <row r="16" spans="1:26">
      <c r="A16" s="89" t="s">
        <v>98</v>
      </c>
      <c r="B16" s="222">
        <v>0.29348891768793273</v>
      </c>
      <c r="C16" s="224">
        <v>7.0551436991859326E-2</v>
      </c>
      <c r="D16" s="222">
        <v>0.1129395912508859</v>
      </c>
      <c r="E16" s="224">
        <v>6.7647818755457528E-2</v>
      </c>
      <c r="F16" s="222">
        <v>3.2704238897712699E-2</v>
      </c>
      <c r="G16" s="224">
        <v>2.9432820470689839E-3</v>
      </c>
      <c r="H16" s="259">
        <v>3.8597908630104802E-2</v>
      </c>
    </row>
    <row r="17" spans="1:8">
      <c r="A17" s="276" t="s">
        <v>547</v>
      </c>
      <c r="B17" s="222">
        <v>0.20995956120382411</v>
      </c>
      <c r="C17" s="224">
        <v>8.7643699114344178E-2</v>
      </c>
      <c r="D17" s="222">
        <v>0.2325153207974176</v>
      </c>
      <c r="E17" s="224">
        <v>8.8459455168781967E-2</v>
      </c>
      <c r="F17" s="222">
        <v>3.73361524551502E-2</v>
      </c>
      <c r="G17" s="224">
        <v>3.5231968558223628E-3</v>
      </c>
      <c r="H17" s="259">
        <v>5.7956896238827799E-2</v>
      </c>
    </row>
    <row r="18" spans="1:8">
      <c r="A18" s="89" t="s">
        <v>66</v>
      </c>
      <c r="B18" s="222">
        <v>0.191199212290003</v>
      </c>
      <c r="C18" s="224">
        <v>8.2769758308616145E-2</v>
      </c>
      <c r="D18" s="222">
        <v>5.8067858628272004E-3</v>
      </c>
      <c r="E18" s="224">
        <v>8.6664832746925893E-2</v>
      </c>
      <c r="F18" s="222">
        <v>-5.4670527331435997E-3</v>
      </c>
      <c r="G18" s="224">
        <v>3.1647943486368497E-3</v>
      </c>
      <c r="H18" s="259">
        <v>3.5648837825021E-3</v>
      </c>
    </row>
    <row r="19" spans="1:8">
      <c r="A19" s="89" t="s">
        <v>101</v>
      </c>
      <c r="B19" s="222">
        <v>0.1964068395859335</v>
      </c>
      <c r="C19" s="224">
        <v>9.5470022697811241E-2</v>
      </c>
      <c r="D19" s="222">
        <v>0.1743110873550717</v>
      </c>
      <c r="E19" s="224">
        <v>0.10594488160667852</v>
      </c>
      <c r="F19" s="222">
        <v>1.9857311948748999E-2</v>
      </c>
      <c r="G19" s="224">
        <v>5.372299908787106E-3</v>
      </c>
      <c r="H19" s="259">
        <v>1.51618450928703E-2</v>
      </c>
    </row>
    <row r="20" spans="1:8">
      <c r="A20" s="39" t="s">
        <v>85</v>
      </c>
      <c r="B20" s="222">
        <v>0.25585068389878851</v>
      </c>
      <c r="C20" s="224">
        <v>8.1226080829046143E-2</v>
      </c>
      <c r="D20" s="222">
        <v>0.3506521524526181</v>
      </c>
      <c r="E20" s="224">
        <v>0.18061971987128714</v>
      </c>
      <c r="F20" s="222">
        <v>1.8801592478972499E-2</v>
      </c>
      <c r="G20" s="224">
        <v>3.9978519767947147E-3</v>
      </c>
      <c r="H20" s="259">
        <v>2.80909766455637E-2</v>
      </c>
    </row>
    <row r="21" spans="1:8">
      <c r="A21" s="39" t="s">
        <v>56</v>
      </c>
      <c r="B21" s="222">
        <v>0.36906323361953192</v>
      </c>
      <c r="C21" s="224">
        <v>0.10043023103049033</v>
      </c>
      <c r="D21" s="222">
        <v>7.1231202885190706E-2</v>
      </c>
      <c r="E21" s="224">
        <v>0.14936078097971503</v>
      </c>
      <c r="F21" s="222">
        <v>2.6196916009846801E-2</v>
      </c>
      <c r="G21" s="224">
        <v>6.7382015231122385E-3</v>
      </c>
      <c r="H21" s="259">
        <v>1.9676514555653699E-2</v>
      </c>
    </row>
    <row r="22" spans="1:8">
      <c r="A22" s="39" t="s">
        <v>67</v>
      </c>
      <c r="B22" s="222">
        <v>-8.5492878991385801E-2</v>
      </c>
      <c r="C22" s="224">
        <v>6.9728829556849656E-2</v>
      </c>
      <c r="D22" s="222">
        <v>0.28626905984924211</v>
      </c>
      <c r="E22" s="224">
        <v>8.4471998450076594E-2</v>
      </c>
      <c r="F22" s="222">
        <v>1.9909875992803298E-2</v>
      </c>
      <c r="G22" s="224">
        <v>3.3023975478312126E-3</v>
      </c>
      <c r="H22" s="259">
        <v>2.2955425414481E-2</v>
      </c>
    </row>
    <row r="23" spans="1:8">
      <c r="A23" s="39" t="s">
        <v>100</v>
      </c>
      <c r="B23" s="222">
        <v>7.2164355110950804E-2</v>
      </c>
      <c r="C23" s="224">
        <v>0.12734754247532329</v>
      </c>
      <c r="D23" s="222">
        <v>8.4336542818812504E-2</v>
      </c>
      <c r="E23" s="224">
        <v>0.10705829580970135</v>
      </c>
      <c r="F23" s="222">
        <v>4.1844106052919003E-3</v>
      </c>
      <c r="G23" s="224">
        <v>4.9310284740784246E-3</v>
      </c>
      <c r="H23" s="259">
        <v>1.125902586234E-3</v>
      </c>
    </row>
    <row r="24" spans="1:8">
      <c r="A24" s="39" t="s">
        <v>71</v>
      </c>
      <c r="B24" s="222">
        <v>0.1177898763813926</v>
      </c>
      <c r="C24" s="224">
        <v>8.2326097301029633E-2</v>
      </c>
      <c r="D24" s="222">
        <v>0.4366734108766665</v>
      </c>
      <c r="E24" s="224">
        <v>8.8992792848640923E-2</v>
      </c>
      <c r="F24" s="222">
        <v>2.82042945834843E-2</v>
      </c>
      <c r="G24" s="224">
        <v>4.5186947100637771E-3</v>
      </c>
      <c r="H24" s="259">
        <v>5.49611262433038E-2</v>
      </c>
    </row>
    <row r="25" spans="1:8">
      <c r="A25" s="39" t="s">
        <v>61</v>
      </c>
      <c r="B25" s="222">
        <v>0.22005347404655279</v>
      </c>
      <c r="C25" s="224">
        <v>9.2185578684466807E-2</v>
      </c>
      <c r="D25" s="222">
        <v>0.32742375660158518</v>
      </c>
      <c r="E25" s="224">
        <v>9.1257886087510648E-2</v>
      </c>
      <c r="F25" s="222">
        <v>7.1667836626569995E-4</v>
      </c>
      <c r="G25" s="224">
        <v>3.4684017551480282E-3</v>
      </c>
      <c r="H25" s="259">
        <v>9.6830549388417005E-3</v>
      </c>
    </row>
    <row r="26" spans="1:8">
      <c r="A26" s="39" t="s">
        <v>77</v>
      </c>
      <c r="B26" s="222">
        <v>0.16486203500778279</v>
      </c>
      <c r="C26" s="224">
        <v>0.1190459842410902</v>
      </c>
      <c r="D26" s="222">
        <v>0.37647711289184133</v>
      </c>
      <c r="E26" s="224">
        <v>0.10800960209795699</v>
      </c>
      <c r="F26" s="222">
        <v>1.24977518538508E-2</v>
      </c>
      <c r="G26" s="224">
        <v>5.6684459306009247E-3</v>
      </c>
      <c r="H26" s="259">
        <v>1.0100196443922601E-2</v>
      </c>
    </row>
    <row r="27" spans="1:8">
      <c r="A27" s="39" t="s">
        <v>93</v>
      </c>
      <c r="B27" s="222">
        <v>0.39894818409122829</v>
      </c>
      <c r="C27" s="224">
        <v>9.1171855491704812E-2</v>
      </c>
      <c r="D27" s="222">
        <v>-4.3474934348091097E-2</v>
      </c>
      <c r="E27" s="224">
        <v>9.4757928866999214E-2</v>
      </c>
      <c r="F27" s="222">
        <v>1.33725003357877E-2</v>
      </c>
      <c r="G27" s="224">
        <v>4.550035591891953E-3</v>
      </c>
      <c r="H27" s="259">
        <v>1.4404381876323299E-2</v>
      </c>
    </row>
    <row r="28" spans="1:8">
      <c r="A28" s="39" t="s">
        <v>64</v>
      </c>
      <c r="B28" s="222">
        <v>0.47119311654612972</v>
      </c>
      <c r="C28" s="224">
        <v>0.13718768424617631</v>
      </c>
      <c r="D28" s="222">
        <v>0.68310247538552948</v>
      </c>
      <c r="E28" s="224">
        <v>0.14428200373350056</v>
      </c>
      <c r="F28" s="222">
        <v>-5.7537917893539002E-3</v>
      </c>
      <c r="G28" s="224">
        <v>3.7044375877577414E-3</v>
      </c>
      <c r="H28" s="259">
        <v>2.0772038470418398E-2</v>
      </c>
    </row>
    <row r="29" spans="1:8">
      <c r="A29" s="39" t="s">
        <v>68</v>
      </c>
      <c r="B29" s="222">
        <v>0.27673265367076377</v>
      </c>
      <c r="C29" s="224">
        <v>7.5401985017053072E-2</v>
      </c>
      <c r="D29" s="222">
        <v>-3.7988994944604802E-2</v>
      </c>
      <c r="E29" s="224">
        <v>0.10994928162123219</v>
      </c>
      <c r="F29" s="222">
        <v>2.7750030510583501E-2</v>
      </c>
      <c r="G29" s="224">
        <v>5.2044221604811303E-3</v>
      </c>
      <c r="H29" s="259">
        <v>2.7353923544422201E-2</v>
      </c>
    </row>
    <row r="30" spans="1:8">
      <c r="A30" s="39" t="s">
        <v>94</v>
      </c>
      <c r="B30" s="222">
        <v>0.37599627081210552</v>
      </c>
      <c r="C30" s="224">
        <v>0.12528399549418534</v>
      </c>
      <c r="D30" s="222">
        <v>0.22657891947621259</v>
      </c>
      <c r="E30" s="224">
        <v>0.13793893382222089</v>
      </c>
      <c r="F30" s="222">
        <v>2.3192834070299199E-2</v>
      </c>
      <c r="G30" s="224">
        <v>5.7000703950528218E-3</v>
      </c>
      <c r="H30" s="259">
        <v>2.7908516690459201E-2</v>
      </c>
    </row>
    <row r="31" spans="1:8">
      <c r="A31" s="39" t="s">
        <v>82</v>
      </c>
      <c r="B31" s="222">
        <v>0.32876142978781991</v>
      </c>
      <c r="C31" s="224">
        <v>7.3422019992368415E-2</v>
      </c>
      <c r="D31" s="222">
        <v>4.8453689749185798E-2</v>
      </c>
      <c r="E31" s="224">
        <v>6.7200561228141442E-2</v>
      </c>
      <c r="F31" s="222">
        <v>2.19131469451764E-2</v>
      </c>
      <c r="G31" s="224">
        <v>2.5104257483030286E-3</v>
      </c>
      <c r="H31" s="259">
        <v>4.4085108060094601E-2</v>
      </c>
    </row>
    <row r="32" spans="1:8">
      <c r="A32" s="39" t="s">
        <v>92</v>
      </c>
      <c r="B32" s="222">
        <v>0.37022404077725291</v>
      </c>
      <c r="C32" s="224">
        <v>0.11167284059725122</v>
      </c>
      <c r="D32" s="222">
        <v>0.13966516777017979</v>
      </c>
      <c r="E32" s="224">
        <v>0.136673217213514</v>
      </c>
      <c r="F32" s="222">
        <v>2.15832326042283E-2</v>
      </c>
      <c r="G32" s="224">
        <v>5.2507419435376904E-3</v>
      </c>
      <c r="H32" s="259">
        <v>1.9671235095020299E-2</v>
      </c>
    </row>
    <row r="33" spans="1:8">
      <c r="A33" s="39" t="s">
        <v>80</v>
      </c>
      <c r="B33" s="222">
        <v>0.17175028251993071</v>
      </c>
      <c r="C33" s="224">
        <v>9.4914734534110826E-2</v>
      </c>
      <c r="D33" s="222">
        <v>-0.38912105505047678</v>
      </c>
      <c r="E33" s="224">
        <v>6.9053192171460331E-2</v>
      </c>
      <c r="F33" s="222">
        <v>3.3337089513466901E-2</v>
      </c>
      <c r="G33" s="224">
        <v>2.9670873216138334E-3</v>
      </c>
      <c r="H33" s="259">
        <v>4.9155725730751797E-2</v>
      </c>
    </row>
    <row r="34" spans="1:8">
      <c r="A34" s="39" t="s">
        <v>490</v>
      </c>
      <c r="B34" s="222">
        <v>0.40112417859058919</v>
      </c>
      <c r="C34" s="224">
        <v>0.14242545012078242</v>
      </c>
      <c r="D34" s="222">
        <v>-0.1031988273523084</v>
      </c>
      <c r="E34" s="224">
        <v>0.14142003849336954</v>
      </c>
      <c r="F34" s="222">
        <v>5.2055987449417E-3</v>
      </c>
      <c r="G34" s="224">
        <v>6.677710944084727E-3</v>
      </c>
      <c r="H34" s="259">
        <v>9.5904195117301992E-3</v>
      </c>
    </row>
    <row r="35" spans="1:8">
      <c r="A35" s="39" t="s">
        <v>78</v>
      </c>
      <c r="B35" s="222">
        <v>0.54761247495149457</v>
      </c>
      <c r="C35" s="224">
        <v>7.7072519497866226E-2</v>
      </c>
      <c r="D35" s="222">
        <v>5.5222921136042803E-2</v>
      </c>
      <c r="E35" s="224">
        <v>8.0288676679624041E-2</v>
      </c>
      <c r="F35" s="222">
        <v>6.1953902133932998E-3</v>
      </c>
      <c r="G35" s="224">
        <v>3.2268253266859804E-3</v>
      </c>
      <c r="H35" s="259">
        <v>1.63985314565375E-2</v>
      </c>
    </row>
    <row r="36" spans="1:8">
      <c r="A36" s="39" t="s">
        <v>91</v>
      </c>
      <c r="B36" s="222">
        <v>0.43477065512314228</v>
      </c>
      <c r="C36" s="224">
        <v>9.5432693117951342E-2</v>
      </c>
      <c r="D36" s="222">
        <v>-2.4656437665989701E-2</v>
      </c>
      <c r="E36" s="224">
        <v>0.13160463282579304</v>
      </c>
      <c r="F36" s="222">
        <v>1.19789925175562E-2</v>
      </c>
      <c r="G36" s="224">
        <v>3.7096193668051947E-3</v>
      </c>
      <c r="H36" s="259">
        <v>3.04274106160007E-2</v>
      </c>
    </row>
    <row r="37" spans="1:8">
      <c r="A37" s="39" t="s">
        <v>87</v>
      </c>
      <c r="B37" s="222">
        <v>0.1474302832222491</v>
      </c>
      <c r="C37" s="224">
        <v>0.1539518200019801</v>
      </c>
      <c r="D37" s="222">
        <v>-5.4287099288578403E-2</v>
      </c>
      <c r="E37" s="224">
        <v>0.10221607767749628</v>
      </c>
      <c r="F37" s="222">
        <v>8.7836921799144003E-3</v>
      </c>
      <c r="G37" s="224">
        <v>5.0730504161024832E-3</v>
      </c>
      <c r="H37" s="259">
        <v>2.1723664238178001E-3</v>
      </c>
    </row>
    <row r="38" spans="1:8">
      <c r="A38" s="39" t="s">
        <v>65</v>
      </c>
      <c r="B38" s="222">
        <v>1.30083452418377E-2</v>
      </c>
      <c r="C38" s="224">
        <v>9.6631900390869538E-2</v>
      </c>
      <c r="D38" s="222">
        <v>0.44756196301302092</v>
      </c>
      <c r="E38" s="224">
        <v>0.12908112193616875</v>
      </c>
      <c r="F38" s="222">
        <v>8.1299262046089001E-3</v>
      </c>
      <c r="G38" s="224">
        <v>3.5905138162599264E-3</v>
      </c>
      <c r="H38" s="259">
        <v>1.1806691230912301E-2</v>
      </c>
    </row>
    <row r="39" spans="1:8">
      <c r="A39" s="39" t="s">
        <v>58</v>
      </c>
      <c r="B39" s="222">
        <v>0.27209330806250842</v>
      </c>
      <c r="C39" s="224">
        <v>8.501895203901022E-2</v>
      </c>
      <c r="D39" s="222">
        <v>0.34959497783536569</v>
      </c>
      <c r="E39" s="224">
        <v>8.614145518816578E-2</v>
      </c>
      <c r="F39" s="222">
        <v>-1.7306014543134001E-3</v>
      </c>
      <c r="G39" s="224">
        <v>2.9623799725370303E-3</v>
      </c>
      <c r="H39" s="259">
        <v>9.9274342232609E-3</v>
      </c>
    </row>
    <row r="40" spans="1:8">
      <c r="A40" s="39" t="s">
        <v>74</v>
      </c>
      <c r="B40" s="222">
        <v>0.31407352524120818</v>
      </c>
      <c r="C40" s="224">
        <v>9.4005083334158177E-2</v>
      </c>
      <c r="D40" s="222">
        <v>0.29016683644705232</v>
      </c>
      <c r="E40" s="224">
        <v>9.6831389475158416E-2</v>
      </c>
      <c r="F40" s="222">
        <v>1.5850111354867601E-2</v>
      </c>
      <c r="G40" s="224">
        <v>2.9540719448429135E-3</v>
      </c>
      <c r="H40" s="259">
        <v>2.88885374228194E-2</v>
      </c>
    </row>
    <row r="41" spans="1:8">
      <c r="A41" s="39" t="s">
        <v>1</v>
      </c>
      <c r="B41" s="222">
        <v>0.35978271957000618</v>
      </c>
      <c r="C41" s="224">
        <v>0.14695121256167448</v>
      </c>
      <c r="D41" s="222">
        <v>0.31142939998852731</v>
      </c>
      <c r="E41" s="224">
        <v>0.12170025058284036</v>
      </c>
      <c r="F41" s="222">
        <v>6.9655009816645E-3</v>
      </c>
      <c r="G41" s="224">
        <v>7.8709631210048484E-3</v>
      </c>
      <c r="H41" s="259">
        <v>1.0775490005513101E-2</v>
      </c>
    </row>
    <row r="42" spans="1:8">
      <c r="A42" s="39" t="s">
        <v>88</v>
      </c>
      <c r="B42" s="222">
        <v>0.35752586177741957</v>
      </c>
      <c r="C42" s="224">
        <v>7.7800026002102757E-2</v>
      </c>
      <c r="D42" s="222">
        <v>-0.1539866991816988</v>
      </c>
      <c r="E42" s="224">
        <v>6.5846324671477927E-2</v>
      </c>
      <c r="F42" s="222">
        <v>1.05242461524407E-2</v>
      </c>
      <c r="G42" s="224">
        <v>3.7234712364232515E-3</v>
      </c>
      <c r="H42" s="259">
        <v>1.38433785699202E-2</v>
      </c>
    </row>
    <row r="43" spans="1:8">
      <c r="A43" s="39" t="s">
        <v>99</v>
      </c>
      <c r="B43" s="222">
        <v>0.1838747480940417</v>
      </c>
      <c r="C43" s="224">
        <v>8.2650449363553313E-2</v>
      </c>
      <c r="D43" s="222">
        <v>0.1247101792218548</v>
      </c>
      <c r="E43" s="224">
        <v>8.6447335502135347E-2</v>
      </c>
      <c r="F43" s="222">
        <v>2.4623358341923501E-2</v>
      </c>
      <c r="G43" s="224">
        <v>4.5058771205347802E-3</v>
      </c>
      <c r="H43" s="259">
        <v>3.8862990073947203E-2</v>
      </c>
    </row>
    <row r="44" spans="1:8">
      <c r="A44" s="39" t="s">
        <v>69</v>
      </c>
      <c r="B44" s="222">
        <v>9.9530055290334402E-2</v>
      </c>
      <c r="C44" s="224">
        <v>4.831177231248085E-2</v>
      </c>
      <c r="D44" s="222">
        <v>-4.0635407639281598E-2</v>
      </c>
      <c r="E44" s="224">
        <v>5.7073804134631013E-2</v>
      </c>
      <c r="F44" s="222">
        <v>9.0946185981130004E-4</v>
      </c>
      <c r="G44" s="224">
        <v>2.7542661324002305E-3</v>
      </c>
      <c r="H44" s="259">
        <v>1.3712464816589001E-3</v>
      </c>
    </row>
    <row r="45" spans="1:8">
      <c r="A45" s="39" t="s">
        <v>84</v>
      </c>
      <c r="B45" s="222">
        <v>0.19391701040831161</v>
      </c>
      <c r="C45" s="224">
        <v>0.15298976110325285</v>
      </c>
      <c r="D45" s="222">
        <v>0.47583947646381458</v>
      </c>
      <c r="E45" s="224">
        <v>0.10936298665569955</v>
      </c>
      <c r="F45" s="222">
        <v>3.9508828234120698E-2</v>
      </c>
      <c r="G45" s="224">
        <v>8.1722656175762815E-3</v>
      </c>
      <c r="H45" s="259">
        <v>5.7862187705277499E-2</v>
      </c>
    </row>
    <row r="46" spans="1:8">
      <c r="A46" s="39" t="s">
        <v>96</v>
      </c>
      <c r="B46" s="222">
        <v>-1.6655969640812601E-2</v>
      </c>
      <c r="C46" s="224">
        <v>5.4847793004906456E-2</v>
      </c>
      <c r="D46" s="222">
        <v>0.17616705948495959</v>
      </c>
      <c r="E46" s="224">
        <v>5.7192946603581589E-2</v>
      </c>
      <c r="F46" s="222">
        <v>7.3939673454975997E-3</v>
      </c>
      <c r="G46" s="224">
        <v>3.2030513804039234E-3</v>
      </c>
      <c r="H46" s="259">
        <v>5.3133668370721997E-3</v>
      </c>
    </row>
    <row r="47" spans="1:8">
      <c r="A47" s="39" t="s">
        <v>72</v>
      </c>
      <c r="B47" s="222">
        <v>0.38714232097924811</v>
      </c>
      <c r="C47" s="224">
        <v>9.720055097572422E-2</v>
      </c>
      <c r="D47" s="222">
        <v>0.24491133435651791</v>
      </c>
      <c r="E47" s="224">
        <v>9.2171541352794983E-2</v>
      </c>
      <c r="F47" s="222">
        <v>2.5127350806656502E-2</v>
      </c>
      <c r="G47" s="224">
        <v>4.7689287900618445E-3</v>
      </c>
      <c r="H47" s="259">
        <v>2.6549141731206798E-2</v>
      </c>
    </row>
    <row r="48" spans="1:8">
      <c r="A48" s="39" t="s">
        <v>60</v>
      </c>
      <c r="B48" s="222">
        <v>0.49128570047168818</v>
      </c>
      <c r="C48" s="224">
        <v>0.16684899622695973</v>
      </c>
      <c r="D48" s="222">
        <v>0.25097585762730101</v>
      </c>
      <c r="E48" s="224">
        <v>0.202300257308102</v>
      </c>
      <c r="F48" s="222">
        <v>1.4025922121090301E-2</v>
      </c>
      <c r="G48" s="224">
        <v>5.654939060013733E-3</v>
      </c>
      <c r="H48" s="259">
        <v>1.55664996979998E-2</v>
      </c>
    </row>
    <row r="49" spans="1:8">
      <c r="A49" s="39" t="s">
        <v>102</v>
      </c>
      <c r="B49" s="222">
        <v>0.63528384652236114</v>
      </c>
      <c r="C49" s="224">
        <v>0.22288788961209977</v>
      </c>
      <c r="D49" s="222">
        <v>0.93572158068565758</v>
      </c>
      <c r="E49" s="224">
        <v>0.13149076887924918</v>
      </c>
      <c r="F49" s="222">
        <v>1.15341273523529E-2</v>
      </c>
      <c r="G49" s="224">
        <v>8.3778483686264681E-3</v>
      </c>
      <c r="H49" s="259">
        <v>5.18010467946797E-2</v>
      </c>
    </row>
    <row r="50" spans="1:8">
      <c r="A50" s="39" t="s">
        <v>95</v>
      </c>
      <c r="B50" s="222">
        <v>0.3015260744708585</v>
      </c>
      <c r="C50" s="224">
        <v>9.6461196829012039E-2</v>
      </c>
      <c r="D50" s="222">
        <v>0.1410091644639479</v>
      </c>
      <c r="E50" s="224">
        <v>8.5221139582894331E-2</v>
      </c>
      <c r="F50" s="222">
        <v>4.4099368219236698E-2</v>
      </c>
      <c r="G50" s="224">
        <v>4.5071784910256122E-3</v>
      </c>
      <c r="H50" s="259">
        <v>3.3745910019514699E-2</v>
      </c>
    </row>
    <row r="51" spans="1:8">
      <c r="A51" s="39" t="s">
        <v>75</v>
      </c>
      <c r="B51" s="222">
        <v>0.20712343207206571</v>
      </c>
      <c r="C51" s="224">
        <v>7.9859088119039162E-2</v>
      </c>
      <c r="D51" s="222">
        <v>0.2133330522212771</v>
      </c>
      <c r="E51" s="224">
        <v>0.10877107503466307</v>
      </c>
      <c r="F51" s="222">
        <v>2.0487683253221201E-2</v>
      </c>
      <c r="G51" s="224">
        <v>3.5092790875609703E-3</v>
      </c>
      <c r="H51" s="259">
        <v>1.9328127705947901E-2</v>
      </c>
    </row>
    <row r="52" spans="1:8">
      <c r="A52" s="12" t="s">
        <v>59</v>
      </c>
      <c r="B52" s="323">
        <v>0.2201803197574172</v>
      </c>
      <c r="C52" s="325">
        <v>0.10780441813031326</v>
      </c>
      <c r="D52" s="323">
        <v>0.193638734522699</v>
      </c>
      <c r="E52" s="325">
        <v>0.10956595535598571</v>
      </c>
      <c r="F52" s="323">
        <v>7.6029894049852E-3</v>
      </c>
      <c r="G52" s="325">
        <v>3.4646224060909726E-3</v>
      </c>
      <c r="H52" s="332">
        <v>7.2901161109720997E-3</v>
      </c>
    </row>
    <row r="53" spans="1:8">
      <c r="A53" s="39" t="s">
        <v>63</v>
      </c>
      <c r="B53" s="222">
        <v>0.65729425663682439</v>
      </c>
      <c r="C53" s="224">
        <v>0.1408440457326661</v>
      </c>
      <c r="D53" s="222">
        <v>0.12708371650671341</v>
      </c>
      <c r="E53" s="224">
        <v>0.11423098763207423</v>
      </c>
      <c r="F53" s="222">
        <v>3.7446669319858697E-2</v>
      </c>
      <c r="G53" s="224">
        <v>4.6995583511393428E-3</v>
      </c>
      <c r="H53" s="259">
        <v>2.31706252171856E-2</v>
      </c>
    </row>
    <row r="54" spans="1:8">
      <c r="A54" s="89" t="s">
        <v>90</v>
      </c>
      <c r="B54" s="222">
        <v>0.24889722879113149</v>
      </c>
      <c r="C54" s="224">
        <v>6.7560885618823729E-2</v>
      </c>
      <c r="D54" s="222">
        <v>3.8019755216050298E-2</v>
      </c>
      <c r="E54" s="224">
        <v>9.1497727410591589E-2</v>
      </c>
      <c r="F54" s="222">
        <v>7.3742689806414003E-3</v>
      </c>
      <c r="G54" s="224">
        <v>2.9250333262316754E-3</v>
      </c>
      <c r="H54" s="259">
        <v>6.3887349365589E-3</v>
      </c>
    </row>
    <row r="55" spans="1:8">
      <c r="A55" s="89" t="s">
        <v>70</v>
      </c>
      <c r="B55" s="222">
        <v>0.17058522330366491</v>
      </c>
      <c r="C55" s="224">
        <v>8.6976233217299817E-2</v>
      </c>
      <c r="D55" s="222">
        <v>0.1665142463101176</v>
      </c>
      <c r="E55" s="224">
        <v>9.5376386781861222E-2</v>
      </c>
      <c r="F55" s="222">
        <v>2.5981476969344702E-2</v>
      </c>
      <c r="G55" s="224">
        <v>4.617658202731508E-3</v>
      </c>
      <c r="H55" s="259">
        <v>2.39134619318353E-2</v>
      </c>
    </row>
    <row r="56" spans="1:8">
      <c r="A56" s="89" t="s">
        <v>57</v>
      </c>
      <c r="B56" s="222">
        <v>0.25442306899176131</v>
      </c>
      <c r="C56" s="224">
        <v>0.10282887246688974</v>
      </c>
      <c r="D56" s="222">
        <v>0.12847557259293119</v>
      </c>
      <c r="E56" s="224">
        <v>7.7693777505776121E-2</v>
      </c>
      <c r="F56" s="222">
        <v>4.0677968113923E-3</v>
      </c>
      <c r="G56" s="224">
        <v>4.6116055249731357E-3</v>
      </c>
      <c r="H56" s="259">
        <v>3.4435561214281999E-3</v>
      </c>
    </row>
    <row r="57" spans="1:8">
      <c r="A57" s="89" t="s">
        <v>97</v>
      </c>
      <c r="B57" s="222">
        <v>0.19923158526785351</v>
      </c>
      <c r="C57" s="224">
        <v>9.9429070646249548E-2</v>
      </c>
      <c r="D57" s="222">
        <v>7.8414709076475797E-2</v>
      </c>
      <c r="E57" s="224">
        <v>8.0861334246404667E-2</v>
      </c>
      <c r="F57" s="222">
        <v>-2.9940371978272001E-3</v>
      </c>
      <c r="G57" s="224">
        <v>5.0663823740864627E-3</v>
      </c>
      <c r="H57" s="259">
        <v>2.3139905815006E-3</v>
      </c>
    </row>
    <row r="58" spans="1:8">
      <c r="A58" s="89" t="s">
        <v>62</v>
      </c>
      <c r="B58" s="222">
        <v>0.45521199746891722</v>
      </c>
      <c r="C58" s="224">
        <v>0.1348284127394806</v>
      </c>
      <c r="D58" s="222">
        <v>0.32991050850757592</v>
      </c>
      <c r="E58" s="224">
        <v>6.4605786308999574E-2</v>
      </c>
      <c r="F58" s="222">
        <v>1.5643046165027E-2</v>
      </c>
      <c r="G58" s="224">
        <v>3.9339812340763048E-3</v>
      </c>
      <c r="H58" s="259">
        <v>2.2375207175713702E-2</v>
      </c>
    </row>
    <row r="59" spans="1:8">
      <c r="A59" s="89" t="s">
        <v>79</v>
      </c>
      <c r="B59" s="222">
        <v>5.1929350818169497E-2</v>
      </c>
      <c r="C59" s="224">
        <v>0.1275461797447856</v>
      </c>
      <c r="D59" s="247">
        <v>0.52457035839852462</v>
      </c>
      <c r="E59" s="224">
        <v>0.14432583307320682</v>
      </c>
      <c r="F59" s="222">
        <v>2.0060410344721401E-2</v>
      </c>
      <c r="G59" s="224">
        <v>9.2499787039438015E-3</v>
      </c>
      <c r="H59" s="259">
        <v>1.97068219735217E-2</v>
      </c>
    </row>
    <row r="60" spans="1:8">
      <c r="A60" s="89" t="s">
        <v>89</v>
      </c>
      <c r="B60" s="222">
        <v>0.63477364888566212</v>
      </c>
      <c r="C60" s="224">
        <v>6.1342006920231069E-2</v>
      </c>
      <c r="D60" s="222">
        <v>0.38034388880218301</v>
      </c>
      <c r="E60" s="224">
        <v>5.6622845549072764E-2</v>
      </c>
      <c r="F60" s="222">
        <v>1.3279830031335E-2</v>
      </c>
      <c r="G60" s="224">
        <v>3.362107888814277E-3</v>
      </c>
      <c r="H60" s="259">
        <v>2.6955946792027501E-2</v>
      </c>
    </row>
    <row r="61" spans="1:8">
      <c r="A61" s="124" t="s">
        <v>81</v>
      </c>
      <c r="B61" s="222">
        <v>0.20549545382473419</v>
      </c>
      <c r="C61" s="224">
        <v>1.8176379933091499E-2</v>
      </c>
      <c r="D61" s="222">
        <v>0.1871072409420492</v>
      </c>
      <c r="E61" s="224">
        <v>1.8116514728555699E-2</v>
      </c>
      <c r="F61" s="222">
        <v>1.7062062841606301E-2</v>
      </c>
      <c r="G61" s="224">
        <v>8.6026912813930005E-4</v>
      </c>
      <c r="H61" s="259">
        <v>2.31512918342839E-2</v>
      </c>
    </row>
    <row r="62" spans="1:8">
      <c r="A62" s="124" t="s">
        <v>103</v>
      </c>
      <c r="B62" s="222">
        <v>0.24409469962120059</v>
      </c>
      <c r="C62" s="224">
        <v>2.6365648955106701E-2</v>
      </c>
      <c r="D62" s="222">
        <v>0.1534213125705719</v>
      </c>
      <c r="E62" s="224">
        <v>3.0300380662083602E-2</v>
      </c>
      <c r="F62" s="222">
        <v>1.76437254995108E-2</v>
      </c>
      <c r="G62" s="224">
        <v>1.4169055502862001E-3</v>
      </c>
      <c r="H62" s="260">
        <v>2.2859325632452999E-2</v>
      </c>
    </row>
    <row r="63" spans="1:8" ht="14" thickBot="1">
      <c r="A63" s="257" t="s">
        <v>111</v>
      </c>
      <c r="B63" s="226">
        <v>0.27617218949411088</v>
      </c>
      <c r="C63" s="228">
        <v>1.5743903670619199E-2</v>
      </c>
      <c r="D63" s="226">
        <v>0.20519425615656761</v>
      </c>
      <c r="E63" s="228">
        <v>1.56413354735663E-2</v>
      </c>
      <c r="F63" s="226">
        <v>1.65395740683833E-2</v>
      </c>
      <c r="G63" s="228">
        <v>7.1703785422479996E-4</v>
      </c>
      <c r="H63" s="261">
        <v>2.2347554239120201E-2</v>
      </c>
    </row>
    <row r="65" spans="1:8" ht="12.75" customHeight="1">
      <c r="A65" s="232" t="s">
        <v>274</v>
      </c>
      <c r="B65" s="252"/>
      <c r="C65" s="252"/>
      <c r="D65" s="252"/>
      <c r="E65" s="252"/>
      <c r="F65" s="252"/>
      <c r="G65" s="252"/>
      <c r="H65" s="252"/>
    </row>
    <row r="66" spans="1:8" ht="14" customHeight="1">
      <c r="A66" s="232" t="s">
        <v>273</v>
      </c>
      <c r="B66" s="232"/>
      <c r="C66" s="232"/>
      <c r="D66" s="232"/>
      <c r="E66" s="232"/>
      <c r="F66" s="232"/>
      <c r="G66" s="232"/>
      <c r="H66" s="232"/>
    </row>
    <row r="67" spans="1:8">
      <c r="A67" s="262" t="s">
        <v>272</v>
      </c>
      <c r="B67" s="232"/>
      <c r="C67" s="232"/>
      <c r="D67" s="232"/>
      <c r="E67" s="232"/>
      <c r="F67" s="232"/>
      <c r="G67" s="232"/>
      <c r="H67" s="232"/>
    </row>
    <row r="68" spans="1:8">
      <c r="A68" s="434" t="s">
        <v>271</v>
      </c>
      <c r="B68" s="434"/>
      <c r="C68" s="434"/>
      <c r="D68" s="232"/>
      <c r="E68" s="232"/>
      <c r="F68" s="232"/>
      <c r="G68" s="232"/>
      <c r="H68" s="232"/>
    </row>
    <row r="69" spans="1:8">
      <c r="A69" s="5" t="s">
        <v>473</v>
      </c>
    </row>
    <row r="70" spans="1:8">
      <c r="A70" s="204"/>
    </row>
    <row r="71" spans="1:8" s="47" customFormat="1">
      <c r="A71" s="205"/>
      <c r="B71" s="5"/>
      <c r="C71" s="5"/>
      <c r="D71" s="5"/>
      <c r="E71" s="5"/>
      <c r="F71" s="5"/>
      <c r="G71" s="5"/>
      <c r="H71" s="5"/>
    </row>
    <row r="73" spans="1:8">
      <c r="A73" s="432"/>
      <c r="B73" s="432"/>
      <c r="C73" s="432"/>
      <c r="D73" s="253"/>
      <c r="E73" s="253"/>
      <c r="F73" s="253"/>
      <c r="G73" s="253"/>
      <c r="H73" s="253"/>
    </row>
    <row r="74" spans="1:8">
      <c r="A74" s="433"/>
      <c r="B74" s="433"/>
      <c r="C74" s="433"/>
      <c r="D74" s="254"/>
      <c r="E74" s="254"/>
      <c r="F74" s="254"/>
      <c r="G74" s="254"/>
      <c r="H74" s="254"/>
    </row>
    <row r="75" spans="1:8">
      <c r="A75" s="434"/>
      <c r="B75" s="434"/>
      <c r="C75" s="434"/>
      <c r="D75" s="255"/>
      <c r="E75" s="255"/>
      <c r="F75" s="255"/>
      <c r="G75" s="255"/>
      <c r="H75" s="255"/>
    </row>
    <row r="76" spans="1:8">
      <c r="A76" s="430"/>
      <c r="B76" s="430"/>
      <c r="C76" s="430"/>
      <c r="D76" s="252"/>
      <c r="E76" s="252"/>
      <c r="F76" s="252"/>
      <c r="G76" s="252"/>
      <c r="H76" s="252"/>
    </row>
    <row r="77" spans="1:8">
      <c r="A77" s="434"/>
      <c r="B77" s="434"/>
      <c r="C77" s="434"/>
      <c r="D77" s="255"/>
      <c r="E77" s="255"/>
      <c r="F77" s="255"/>
      <c r="G77" s="255"/>
      <c r="H77" s="255"/>
    </row>
    <row r="78" spans="1:8">
      <c r="A78" s="434"/>
      <c r="B78" s="434"/>
      <c r="C78" s="434"/>
      <c r="D78" s="255"/>
      <c r="E78" s="255"/>
      <c r="F78" s="255"/>
      <c r="G78" s="255"/>
      <c r="H78" s="255"/>
    </row>
    <row r="79" spans="1:8">
      <c r="A79" s="434"/>
      <c r="B79" s="434"/>
      <c r="C79" s="434"/>
      <c r="D79" s="255"/>
      <c r="E79" s="255"/>
      <c r="F79" s="255"/>
      <c r="G79" s="255"/>
      <c r="H79" s="255"/>
    </row>
    <row r="80" spans="1:8">
      <c r="A80" s="430"/>
      <c r="B80" s="430"/>
      <c r="C80" s="430"/>
      <c r="D80" s="252"/>
      <c r="E80" s="252"/>
      <c r="F80" s="252"/>
      <c r="G80" s="252"/>
      <c r="H80" s="252"/>
    </row>
    <row r="81" spans="1:8">
      <c r="A81" s="430"/>
      <c r="B81" s="430"/>
      <c r="C81" s="430"/>
      <c r="D81" s="252"/>
      <c r="E81" s="252"/>
      <c r="F81" s="252"/>
      <c r="G81" s="252"/>
      <c r="H81" s="252"/>
    </row>
    <row r="82" spans="1:8">
      <c r="A82" s="430"/>
      <c r="B82" s="430"/>
      <c r="C82" s="430"/>
      <c r="D82" s="252"/>
      <c r="E82" s="252"/>
      <c r="F82" s="252"/>
      <c r="G82" s="252"/>
      <c r="H82" s="252"/>
    </row>
    <row r="84" spans="1:8">
      <c r="A84" s="434"/>
      <c r="B84" s="434"/>
      <c r="C84" s="434"/>
      <c r="D84" s="255"/>
      <c r="E84" s="255"/>
      <c r="F84" s="255"/>
      <c r="G84" s="255"/>
      <c r="H84" s="255"/>
    </row>
    <row r="85" spans="1:8">
      <c r="A85" s="434"/>
      <c r="B85" s="434"/>
      <c r="C85" s="434"/>
      <c r="D85" s="255"/>
      <c r="E85" s="255"/>
      <c r="F85" s="255"/>
      <c r="G85" s="255"/>
      <c r="H85" s="255"/>
    </row>
    <row r="86" spans="1:8">
      <c r="A86" s="434"/>
      <c r="B86" s="434"/>
      <c r="C86" s="434"/>
      <c r="D86" s="255"/>
      <c r="E86" s="255"/>
      <c r="F86" s="255"/>
      <c r="G86" s="255"/>
      <c r="H86" s="255"/>
    </row>
  </sheetData>
  <sortState xmlns:xlrd2="http://schemas.microsoft.com/office/spreadsheetml/2017/richdata2" ref="A12:H60">
    <sortCondition ref="A12"/>
  </sortState>
  <customSheetViews>
    <customSheetView guid="{C6F97F9E-B600-4C17-894D-590A32101059}" scale="80" topLeftCell="A25">
      <selection activeCell="A4" sqref="A4"/>
      <pageMargins left="0.7" right="0.7" top="0.75" bottom="0.75" header="0.3" footer="0.3"/>
      <pageSetup paperSize="9" orientation="portrait" r:id="rId1"/>
    </customSheetView>
    <customSheetView guid="{FDFE99BC-6C4F-47A7-A6F0-C356BD0C43CF}" scale="80" topLeftCell="A25">
      <selection activeCell="A4" sqref="A4"/>
      <pageMargins left="0.7" right="0.7" top="0.75" bottom="0.75" header="0.3" footer="0.3"/>
      <pageSetup paperSize="9" orientation="portrait" r:id="rId2"/>
    </customSheetView>
  </customSheetViews>
  <mergeCells count="20">
    <mergeCell ref="B7:H7"/>
    <mergeCell ref="H8:H10"/>
    <mergeCell ref="D9:E9"/>
    <mergeCell ref="F9:G9"/>
    <mergeCell ref="B8:G8"/>
    <mergeCell ref="A85:C85"/>
    <mergeCell ref="A86:C86"/>
    <mergeCell ref="A73:C73"/>
    <mergeCell ref="B9:C9"/>
    <mergeCell ref="A80:C80"/>
    <mergeCell ref="A82:C82"/>
    <mergeCell ref="A84:C84"/>
    <mergeCell ref="A74:C74"/>
    <mergeCell ref="A75:C75"/>
    <mergeCell ref="A76:C76"/>
    <mergeCell ref="A77:C77"/>
    <mergeCell ref="A78:C78"/>
    <mergeCell ref="A79:C79"/>
    <mergeCell ref="A81:C81"/>
    <mergeCell ref="A68:C68"/>
  </mergeCells>
  <conditionalFormatting sqref="F63 B12:B17 D12:D17 F12:F17">
    <cfRule type="expression" dxfId="70" priority="1">
      <formula>ABS(B12/C12)&gt;1.96</formula>
    </cfRule>
  </conditionalFormatting>
  <conditionalFormatting sqref="F60:F61">
    <cfRule type="expression" dxfId="69" priority="3">
      <formula>ABS(F60/G60)&gt;1.96</formula>
    </cfRule>
  </conditionalFormatting>
  <conditionalFormatting sqref="F62">
    <cfRule type="expression" dxfId="68" priority="2">
      <formula>ABS(F62/G62)&gt;1.96</formula>
    </cfRule>
  </conditionalFormatting>
  <conditionalFormatting sqref="B18:B61">
    <cfRule type="expression" dxfId="67" priority="11">
      <formula>ABS(B18/C18)&gt;1.96</formula>
    </cfRule>
  </conditionalFormatting>
  <conditionalFormatting sqref="D18:D59">
    <cfRule type="expression" dxfId="66" priority="10">
      <formula>ABS(D18/E18)&gt;1.96</formula>
    </cfRule>
  </conditionalFormatting>
  <conditionalFormatting sqref="F18:F59">
    <cfRule type="expression" dxfId="65" priority="9">
      <formula>ABS(F18/G18)&gt;1.96</formula>
    </cfRule>
  </conditionalFormatting>
  <conditionalFormatting sqref="B62">
    <cfRule type="expression" dxfId="64" priority="8">
      <formula>ABS(B62/C62)&gt;1.96</formula>
    </cfRule>
  </conditionalFormatting>
  <conditionalFormatting sqref="B63">
    <cfRule type="expression" dxfId="63" priority="7">
      <formula>ABS(B63/C63)&gt;1.96</formula>
    </cfRule>
  </conditionalFormatting>
  <conditionalFormatting sqref="D60:D61">
    <cfRule type="expression" dxfId="62" priority="6">
      <formula>ABS(D60/E60)&gt;1.96</formula>
    </cfRule>
  </conditionalFormatting>
  <conditionalFormatting sqref="D62">
    <cfRule type="expression" dxfId="61" priority="5">
      <formula>ABS(D62/E62)&gt;1.96</formula>
    </cfRule>
  </conditionalFormatting>
  <conditionalFormatting sqref="D63">
    <cfRule type="expression" dxfId="60" priority="4">
      <formula>ABS(D63/E63)&gt;1.96</formula>
    </cfRule>
  </conditionalFormatting>
  <pageMargins left="0.7" right="0.7" top="0.75" bottom="0.75" header="0.3" footer="0.3"/>
  <pageSetup paperSize="9" orientation="portrait"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56"/>
  <dimension ref="A1:Z86"/>
  <sheetViews>
    <sheetView topLeftCell="A36" zoomScaleNormal="100" workbookViewId="0"/>
  </sheetViews>
  <sheetFormatPr baseColWidth="10" defaultColWidth="8.6640625" defaultRowHeight="13"/>
  <cols>
    <col min="1" max="1" width="34" style="5" customWidth="1"/>
    <col min="2" max="9" width="10.6640625" style="5" customWidth="1"/>
    <col min="10" max="10" width="12.6640625" style="5" customWidth="1"/>
    <col min="11" max="16384" width="8.6640625" style="5"/>
  </cols>
  <sheetData>
    <row r="1" spans="1:26">
      <c r="A1" s="5" t="str">
        <f ca="1">RIGHT(CELL("Filename",A1),LEN(CELL("Filename",A1))-FIND("]",CELL("Filename",A1)))</f>
        <v>REG.OLS.T3JOBSA_1STCH_v2</v>
      </c>
      <c r="J1" s="214" t="s">
        <v>448</v>
      </c>
    </row>
    <row r="2" spans="1:26">
      <c r="A2" s="57"/>
      <c r="J2" s="2"/>
    </row>
    <row r="3" spans="1:26">
      <c r="A3" s="23" t="s">
        <v>538</v>
      </c>
    </row>
    <row r="4" spans="1:26">
      <c r="A4" s="69" t="s">
        <v>536</v>
      </c>
    </row>
    <row r="5" spans="1:26">
      <c r="A5" s="69"/>
      <c r="B5" s="216"/>
      <c r="C5" s="216"/>
      <c r="D5" s="216"/>
      <c r="E5" s="216"/>
      <c r="F5" s="216"/>
      <c r="G5" s="216"/>
      <c r="H5" s="216"/>
      <c r="I5" s="216"/>
      <c r="J5" s="216"/>
    </row>
    <row r="6" spans="1:26" ht="14" thickBot="1"/>
    <row r="7" spans="1:26" s="40" customFormat="1" ht="24.75" customHeight="1">
      <c r="A7" s="11"/>
      <c r="B7" s="348" t="s">
        <v>278</v>
      </c>
      <c r="C7" s="349"/>
      <c r="D7" s="366"/>
      <c r="E7" s="366"/>
      <c r="F7" s="366"/>
      <c r="G7" s="366"/>
      <c r="H7" s="366"/>
      <c r="I7" s="366"/>
      <c r="J7" s="367"/>
    </row>
    <row r="8" spans="1:26" s="40" customFormat="1" ht="20.25" customHeight="1">
      <c r="A8" s="12"/>
      <c r="B8" s="345" t="s">
        <v>259</v>
      </c>
      <c r="C8" s="431"/>
      <c r="D8" s="431"/>
      <c r="E8" s="431"/>
      <c r="F8" s="431"/>
      <c r="G8" s="431"/>
      <c r="H8" s="431"/>
      <c r="I8" s="426"/>
      <c r="J8" s="436" t="s">
        <v>516</v>
      </c>
      <c r="Z8" s="281" t="s">
        <v>466</v>
      </c>
    </row>
    <row r="9" spans="1:26" s="40" customFormat="1" ht="37.5" customHeight="1">
      <c r="A9" s="12"/>
      <c r="B9" s="435" t="s">
        <v>279</v>
      </c>
      <c r="C9" s="426"/>
      <c r="D9" s="440" t="s">
        <v>280</v>
      </c>
      <c r="E9" s="395"/>
      <c r="F9" s="435" t="s">
        <v>281</v>
      </c>
      <c r="G9" s="426"/>
      <c r="H9" s="440" t="s">
        <v>282</v>
      </c>
      <c r="I9" s="395"/>
      <c r="J9" s="437"/>
    </row>
    <row r="10" spans="1:26" s="35" customFormat="1">
      <c r="A10" s="137"/>
      <c r="B10" s="19" t="s">
        <v>48</v>
      </c>
      <c r="C10" s="21" t="s">
        <v>485</v>
      </c>
      <c r="D10" s="19" t="s">
        <v>48</v>
      </c>
      <c r="E10" s="21" t="s">
        <v>485</v>
      </c>
      <c r="F10" s="19" t="s">
        <v>48</v>
      </c>
      <c r="G10" s="21" t="s">
        <v>485</v>
      </c>
      <c r="H10" s="19" t="s">
        <v>48</v>
      </c>
      <c r="I10" s="21" t="s">
        <v>485</v>
      </c>
      <c r="J10" s="438"/>
    </row>
    <row r="11" spans="1:26">
      <c r="A11" s="218"/>
      <c r="B11" s="199"/>
      <c r="C11" s="220"/>
      <c r="D11" s="199"/>
      <c r="E11" s="220"/>
      <c r="F11" s="199"/>
      <c r="G11" s="220"/>
      <c r="H11" s="27"/>
      <c r="I11" s="27"/>
      <c r="J11" s="258"/>
    </row>
    <row r="12" spans="1:26">
      <c r="A12" s="39" t="s">
        <v>73</v>
      </c>
      <c r="B12" s="222">
        <v>0.57727448253989844</v>
      </c>
      <c r="C12" s="224">
        <v>0.21329236436276244</v>
      </c>
      <c r="D12" s="222">
        <v>-1.4363553522434101E-2</v>
      </c>
      <c r="E12" s="224">
        <v>0.19721303755586558</v>
      </c>
      <c r="F12" s="222">
        <v>-9.6121155056220001E-4</v>
      </c>
      <c r="G12" s="224">
        <v>6.6649262444972174E-3</v>
      </c>
      <c r="H12" s="222">
        <v>0.22590805488188681</v>
      </c>
      <c r="I12" s="224">
        <v>4.6768777669557643E-2</v>
      </c>
      <c r="J12" s="259">
        <v>6.2609635698778102E-2</v>
      </c>
    </row>
    <row r="13" spans="1:26">
      <c r="A13" s="39" t="s">
        <v>76</v>
      </c>
      <c r="B13" s="222">
        <v>0.51798653462866173</v>
      </c>
      <c r="C13" s="224">
        <v>0.12073698189944702</v>
      </c>
      <c r="D13" s="222">
        <v>3.76250102364903E-2</v>
      </c>
      <c r="E13" s="224">
        <v>0.12267207359942968</v>
      </c>
      <c r="F13" s="222">
        <v>-1.18177720644576E-2</v>
      </c>
      <c r="G13" s="224">
        <v>6.5868292570127954E-3</v>
      </c>
      <c r="H13" s="222">
        <v>0.26559644209238997</v>
      </c>
      <c r="I13" s="224">
        <v>2.6916643789223687E-2</v>
      </c>
      <c r="J13" s="259">
        <v>6.5553341971782295E-2</v>
      </c>
    </row>
    <row r="14" spans="1:26">
      <c r="A14" s="89" t="s">
        <v>83</v>
      </c>
      <c r="B14" s="222">
        <v>0.58154311366740319</v>
      </c>
      <c r="C14" s="224">
        <v>9.0084140808883217E-2</v>
      </c>
      <c r="D14" s="222">
        <v>-0.14760096116833979</v>
      </c>
      <c r="E14" s="224">
        <v>0.10381894560703403</v>
      </c>
      <c r="F14" s="222">
        <v>-3.5189858807917998E-3</v>
      </c>
      <c r="G14" s="224">
        <v>5.2289107088136612E-3</v>
      </c>
      <c r="H14" s="222">
        <v>0.2255466237636933</v>
      </c>
      <c r="I14" s="224">
        <v>2.5472674947604333E-2</v>
      </c>
      <c r="J14" s="259">
        <v>6.0710741714915598E-2</v>
      </c>
    </row>
    <row r="15" spans="1:26">
      <c r="A15" s="89" t="s">
        <v>86</v>
      </c>
      <c r="B15" s="222">
        <v>0.58949138778758692</v>
      </c>
      <c r="C15" s="224">
        <v>7.0431395850066164E-2</v>
      </c>
      <c r="D15" s="222">
        <v>0.11143280132178029</v>
      </c>
      <c r="E15" s="224">
        <v>8.1318268819860873E-2</v>
      </c>
      <c r="F15" s="222">
        <v>-2.0864478710476801E-2</v>
      </c>
      <c r="G15" s="224">
        <v>2.7588667280192681E-3</v>
      </c>
      <c r="H15" s="222">
        <v>0.26565107547912309</v>
      </c>
      <c r="I15" s="224">
        <v>2.4154504823243165E-2</v>
      </c>
      <c r="J15" s="259">
        <v>8.5995482490386896E-2</v>
      </c>
    </row>
    <row r="16" spans="1:26">
      <c r="A16" s="89" t="s">
        <v>98</v>
      </c>
      <c r="B16" s="222">
        <v>0.56732010942204547</v>
      </c>
      <c r="C16" s="224">
        <v>7.017009814356294E-2</v>
      </c>
      <c r="D16" s="222">
        <v>4.2979798155152599E-2</v>
      </c>
      <c r="E16" s="224">
        <v>7.5039477852620606E-2</v>
      </c>
      <c r="F16" s="222">
        <v>-3.05618486879526E-2</v>
      </c>
      <c r="G16" s="224">
        <v>3.8275971633813946E-3</v>
      </c>
      <c r="H16" s="222">
        <v>0.1580982834916182</v>
      </c>
      <c r="I16" s="224">
        <v>1.7651255012731418E-2</v>
      </c>
      <c r="J16" s="259">
        <v>4.98633317900758E-2</v>
      </c>
    </row>
    <row r="17" spans="1:10">
      <c r="A17" s="276" t="s">
        <v>547</v>
      </c>
      <c r="B17" s="222">
        <v>0.56255595095270394</v>
      </c>
      <c r="C17" s="224">
        <v>8.131284230738875E-2</v>
      </c>
      <c r="D17" s="222">
        <v>-9.9896437117283996E-3</v>
      </c>
      <c r="E17" s="224">
        <v>8.8539391814648538E-2</v>
      </c>
      <c r="F17" s="222">
        <v>-3.3870697887991602E-2</v>
      </c>
      <c r="G17" s="224">
        <v>4.7907631055330874E-3</v>
      </c>
      <c r="H17" s="222">
        <v>0.14426483034298421</v>
      </c>
      <c r="I17" s="224">
        <v>2.3808442005651138E-2</v>
      </c>
      <c r="J17" s="259">
        <v>4.7756651175026699E-2</v>
      </c>
    </row>
    <row r="18" spans="1:10">
      <c r="A18" s="89" t="s">
        <v>66</v>
      </c>
      <c r="B18" s="222">
        <v>0.82170908413229382</v>
      </c>
      <c r="C18" s="224">
        <v>0.10153189227709145</v>
      </c>
      <c r="D18" s="222">
        <v>-0.1019978361051689</v>
      </c>
      <c r="E18" s="224">
        <v>0.11586784373921015</v>
      </c>
      <c r="F18" s="222">
        <v>-1.20242007472429E-2</v>
      </c>
      <c r="G18" s="224">
        <v>3.5252407109907227E-3</v>
      </c>
      <c r="H18" s="222">
        <v>0.31886592624471533</v>
      </c>
      <c r="I18" s="224">
        <v>2.7511858075665443E-2</v>
      </c>
      <c r="J18" s="259">
        <v>9.6918120100183303E-2</v>
      </c>
    </row>
    <row r="19" spans="1:10">
      <c r="A19" s="89" t="s">
        <v>101</v>
      </c>
      <c r="B19" s="222">
        <v>0.47493439765490059</v>
      </c>
      <c r="C19" s="224">
        <v>0.10010506500639205</v>
      </c>
      <c r="D19" s="222">
        <v>0.14909954443247189</v>
      </c>
      <c r="E19" s="224">
        <v>0.10170327083373856</v>
      </c>
      <c r="F19" s="222">
        <v>1.36365921016534E-2</v>
      </c>
      <c r="G19" s="224">
        <v>5.8000698449191942E-3</v>
      </c>
      <c r="H19" s="222">
        <v>0.2033129915491223</v>
      </c>
      <c r="I19" s="224">
        <v>2.6913474099611864E-2</v>
      </c>
      <c r="J19" s="259">
        <v>7.2781182276170794E-2</v>
      </c>
    </row>
    <row r="20" spans="1:10">
      <c r="A20" s="39" t="s">
        <v>85</v>
      </c>
      <c r="B20" s="222">
        <v>0.16987668010129089</v>
      </c>
      <c r="C20" s="224">
        <v>8.4871210404362699E-2</v>
      </c>
      <c r="D20" s="222">
        <v>0.15973521751807809</v>
      </c>
      <c r="E20" s="224">
        <v>0.10147599906030069</v>
      </c>
      <c r="F20" s="222">
        <v>-1.41743415159189E-2</v>
      </c>
      <c r="G20" s="224">
        <v>4.9335016193925727E-3</v>
      </c>
      <c r="H20" s="222">
        <v>0.29919087886626072</v>
      </c>
      <c r="I20" s="224">
        <v>3.3059179023486811E-2</v>
      </c>
      <c r="J20" s="259">
        <v>0.1147565205578351</v>
      </c>
    </row>
    <row r="21" spans="1:10">
      <c r="A21" s="39" t="s">
        <v>56</v>
      </c>
      <c r="B21" s="222">
        <v>0.84543183248564724</v>
      </c>
      <c r="C21" s="224">
        <v>0.12381218428915471</v>
      </c>
      <c r="D21" s="222">
        <v>-0.28965339747926039</v>
      </c>
      <c r="E21" s="224">
        <v>0.13715211119369847</v>
      </c>
      <c r="F21" s="222">
        <v>-7.7959475777340001E-4</v>
      </c>
      <c r="G21" s="224">
        <v>6.8809760476684816E-3</v>
      </c>
      <c r="H21" s="222">
        <v>0.21790544418528551</v>
      </c>
      <c r="I21" s="224">
        <v>3.2680728315825212E-2</v>
      </c>
      <c r="J21" s="259">
        <v>8.3377867210551695E-2</v>
      </c>
    </row>
    <row r="22" spans="1:10">
      <c r="A22" s="39" t="s">
        <v>67</v>
      </c>
      <c r="B22" s="222">
        <v>0.5645032170285279</v>
      </c>
      <c r="C22" s="224">
        <v>8.532403389575588E-2</v>
      </c>
      <c r="D22" s="222">
        <v>-2.0789539759711002E-2</v>
      </c>
      <c r="E22" s="224">
        <v>7.1294045349599725E-2</v>
      </c>
      <c r="F22" s="222">
        <v>-1.7898774963251499E-2</v>
      </c>
      <c r="G22" s="224">
        <v>3.4018035578994607E-3</v>
      </c>
      <c r="H22" s="222">
        <v>0.24027640945227119</v>
      </c>
      <c r="I22" s="224">
        <v>2.4038398734640545E-2</v>
      </c>
      <c r="J22" s="259">
        <v>6.6293828630996601E-2</v>
      </c>
    </row>
    <row r="23" spans="1:10">
      <c r="A23" s="39" t="s">
        <v>100</v>
      </c>
      <c r="B23" s="222">
        <v>0.70855111249393232</v>
      </c>
      <c r="C23" s="224">
        <v>0.11171737571028918</v>
      </c>
      <c r="D23" s="222">
        <v>0.20539131041159461</v>
      </c>
      <c r="E23" s="224">
        <v>0.10587516832312821</v>
      </c>
      <c r="F23" s="222">
        <v>1.9164805320716499E-2</v>
      </c>
      <c r="G23" s="224">
        <v>4.0231065208902643E-3</v>
      </c>
      <c r="H23" s="222">
        <v>0.2094331809876076</v>
      </c>
      <c r="I23" s="224">
        <v>1.999862872506946E-2</v>
      </c>
      <c r="J23" s="259">
        <v>9.4887247502403099E-2</v>
      </c>
    </row>
    <row r="24" spans="1:10">
      <c r="A24" s="39" t="s">
        <v>71</v>
      </c>
      <c r="B24" s="222">
        <v>0.56548506566961698</v>
      </c>
      <c r="C24" s="224">
        <v>0.10288859409761798</v>
      </c>
      <c r="D24" s="222">
        <v>7.9117709195805699E-2</v>
      </c>
      <c r="E24" s="224">
        <v>0.10956940003341127</v>
      </c>
      <c r="F24" s="222">
        <v>-1.04509929363686E-2</v>
      </c>
      <c r="G24" s="224">
        <v>5.5524663930963244E-3</v>
      </c>
      <c r="H24" s="222">
        <v>0.2176276754483151</v>
      </c>
      <c r="I24" s="224">
        <v>4.4872935147266625E-2</v>
      </c>
      <c r="J24" s="259">
        <v>4.62937652360507E-2</v>
      </c>
    </row>
    <row r="25" spans="1:10">
      <c r="A25" s="39" t="s">
        <v>61</v>
      </c>
      <c r="B25" s="222">
        <v>0.53073065104969253</v>
      </c>
      <c r="C25" s="224">
        <v>7.2310550659951886E-2</v>
      </c>
      <c r="D25" s="222">
        <v>-0.1317889148665421</v>
      </c>
      <c r="E25" s="224">
        <v>0.11699282092764503</v>
      </c>
      <c r="F25" s="222">
        <v>-6.7059616182498002E-3</v>
      </c>
      <c r="G25" s="224">
        <v>3.4626848299799192E-3</v>
      </c>
      <c r="H25" s="222">
        <v>0.23972950471963431</v>
      </c>
      <c r="I25" s="224">
        <v>2.0389257697213711E-2</v>
      </c>
      <c r="J25" s="259">
        <v>7.9556490685850703E-2</v>
      </c>
    </row>
    <row r="26" spans="1:10">
      <c r="A26" s="39" t="s">
        <v>77</v>
      </c>
      <c r="B26" s="222">
        <v>0.59462087412220288</v>
      </c>
      <c r="C26" s="224">
        <v>8.3318248837866468E-2</v>
      </c>
      <c r="D26" s="222">
        <v>-0.1030749304299487</v>
      </c>
      <c r="E26" s="224">
        <v>8.6612001151270601E-2</v>
      </c>
      <c r="F26" s="222">
        <v>-1.1314282828313401E-2</v>
      </c>
      <c r="G26" s="224">
        <v>5.1573600105631985E-3</v>
      </c>
      <c r="H26" s="222">
        <v>0.26608019042268372</v>
      </c>
      <c r="I26" s="224">
        <v>2.2150655761989019E-2</v>
      </c>
      <c r="J26" s="259">
        <v>9.9681060622670903E-2</v>
      </c>
    </row>
    <row r="27" spans="1:10">
      <c r="A27" s="39" t="s">
        <v>93</v>
      </c>
      <c r="B27" s="222">
        <v>0.55760510811630959</v>
      </c>
      <c r="C27" s="224">
        <v>0.11012030420302849</v>
      </c>
      <c r="D27" s="222">
        <v>0.37792739364169631</v>
      </c>
      <c r="E27" s="224">
        <v>8.1475441282072028E-2</v>
      </c>
      <c r="F27" s="222">
        <v>-1.4831320667991499E-2</v>
      </c>
      <c r="G27" s="224">
        <v>4.4873488228880107E-3</v>
      </c>
      <c r="H27" s="222">
        <v>0.24449635063346609</v>
      </c>
      <c r="I27" s="224">
        <v>2.2849601628220299E-2</v>
      </c>
      <c r="J27" s="259">
        <v>8.2561465721018898E-2</v>
      </c>
    </row>
    <row r="28" spans="1:10">
      <c r="A28" s="39" t="s">
        <v>64</v>
      </c>
      <c r="B28" s="222">
        <v>0.56856355385844437</v>
      </c>
      <c r="C28" s="224">
        <v>0.1389010721947464</v>
      </c>
      <c r="D28" s="222">
        <v>0.14989997046589251</v>
      </c>
      <c r="E28" s="224">
        <v>0.11687786043368009</v>
      </c>
      <c r="F28" s="222">
        <v>4.9588355501620999E-3</v>
      </c>
      <c r="G28" s="224">
        <v>2.5445998744356014E-3</v>
      </c>
      <c r="H28" s="222">
        <v>0.20282295214701279</v>
      </c>
      <c r="I28" s="224">
        <v>1.7912598785118024E-2</v>
      </c>
      <c r="J28" s="259">
        <v>9.0211716993237698E-2</v>
      </c>
    </row>
    <row r="29" spans="1:10">
      <c r="A29" s="39" t="s">
        <v>68</v>
      </c>
      <c r="B29" s="222">
        <v>1.1769740034714591</v>
      </c>
      <c r="C29" s="224">
        <v>9.4201353753755282E-2</v>
      </c>
      <c r="D29" s="222">
        <v>-0.12735611391217019</v>
      </c>
      <c r="E29" s="224">
        <v>0.14616452288019946</v>
      </c>
      <c r="F29" s="222">
        <v>-7.5078265838787999E-3</v>
      </c>
      <c r="G29" s="224">
        <v>5.4844230351367689E-3</v>
      </c>
      <c r="H29" s="222">
        <v>0.30112956161814602</v>
      </c>
      <c r="I29" s="224">
        <v>2.1316152705392933E-2</v>
      </c>
      <c r="J29" s="259">
        <v>0.13465703961901779</v>
      </c>
    </row>
    <row r="30" spans="1:10">
      <c r="A30" s="39" t="s">
        <v>94</v>
      </c>
      <c r="B30" s="222">
        <v>0.89163687620046006</v>
      </c>
      <c r="C30" s="224">
        <v>0.15114382358155379</v>
      </c>
      <c r="D30" s="222">
        <v>0.1639045684416191</v>
      </c>
      <c r="E30" s="224">
        <v>0.13623576426831352</v>
      </c>
      <c r="F30" s="222">
        <v>-1.2223497556771301E-2</v>
      </c>
      <c r="G30" s="224">
        <v>5.9969080714455765E-3</v>
      </c>
      <c r="H30" s="222">
        <v>0.2170192546620742</v>
      </c>
      <c r="I30" s="224">
        <v>3.1652881873477416E-2</v>
      </c>
      <c r="J30" s="259">
        <v>0.10519941019232119</v>
      </c>
    </row>
    <row r="31" spans="1:10">
      <c r="A31" s="39" t="s">
        <v>82</v>
      </c>
      <c r="B31" s="222">
        <v>0.68165166739862093</v>
      </c>
      <c r="C31" s="224">
        <v>7.1757734357200939E-2</v>
      </c>
      <c r="D31" s="222">
        <v>2.7724802649033002E-3</v>
      </c>
      <c r="E31" s="224">
        <v>8.8732294176573981E-2</v>
      </c>
      <c r="F31" s="222">
        <v>-2.0281780878592601E-2</v>
      </c>
      <c r="G31" s="224">
        <v>2.8051058012199242E-3</v>
      </c>
      <c r="H31" s="222">
        <v>0.21808229346167221</v>
      </c>
      <c r="I31" s="224">
        <v>2.4417394502197425E-2</v>
      </c>
      <c r="J31" s="259">
        <v>7.2040966717222293E-2</v>
      </c>
    </row>
    <row r="32" spans="1:10">
      <c r="A32" s="39" t="s">
        <v>92</v>
      </c>
      <c r="B32" s="222">
        <v>0.95680497599362757</v>
      </c>
      <c r="C32" s="224">
        <v>0.10989786700058901</v>
      </c>
      <c r="D32" s="222">
        <v>-4.7621454828349003E-3</v>
      </c>
      <c r="E32" s="224">
        <v>0.13395393267098632</v>
      </c>
      <c r="F32" s="222">
        <v>-3.4282634646665999E-3</v>
      </c>
      <c r="G32" s="224">
        <v>4.8042326340052297E-3</v>
      </c>
      <c r="H32" s="222">
        <v>0.1983327782692714</v>
      </c>
      <c r="I32" s="224">
        <v>2.0385666665682013E-2</v>
      </c>
      <c r="J32" s="259">
        <v>9.9006138977488195E-2</v>
      </c>
    </row>
    <row r="33" spans="1:10">
      <c r="A33" s="39" t="s">
        <v>80</v>
      </c>
      <c r="B33" s="222">
        <v>1.224030888858483</v>
      </c>
      <c r="C33" s="224">
        <v>9.7794935671709479E-2</v>
      </c>
      <c r="D33" s="222">
        <v>-2.0618631427761999E-3</v>
      </c>
      <c r="E33" s="224">
        <v>6.9073001208608695E-2</v>
      </c>
      <c r="F33" s="222">
        <v>-5.1947388048719997E-3</v>
      </c>
      <c r="G33" s="224">
        <v>3.2807141870841825E-3</v>
      </c>
      <c r="H33" s="222">
        <v>0.20007411273324549</v>
      </c>
      <c r="I33" s="224">
        <v>1.8381149623058035E-2</v>
      </c>
      <c r="J33" s="259">
        <v>9.8119846219033802E-2</v>
      </c>
    </row>
    <row r="34" spans="1:10">
      <c r="A34" s="39" t="s">
        <v>490</v>
      </c>
      <c r="B34" s="222">
        <v>1.0548022520825111</v>
      </c>
      <c r="C34" s="224">
        <v>0.14324282679004624</v>
      </c>
      <c r="D34" s="222">
        <v>-0.25214640984120401</v>
      </c>
      <c r="E34" s="224">
        <v>0.12779737288751364</v>
      </c>
      <c r="F34" s="222">
        <v>-3.1519412436257E-3</v>
      </c>
      <c r="G34" s="224">
        <v>7.1442024689222202E-3</v>
      </c>
      <c r="H34" s="222">
        <v>0.12155555216838319</v>
      </c>
      <c r="I34" s="224">
        <v>3.0776178890418789E-2</v>
      </c>
      <c r="J34" s="259">
        <v>7.3791103694956797E-2</v>
      </c>
    </row>
    <row r="35" spans="1:10">
      <c r="A35" s="39" t="s">
        <v>78</v>
      </c>
      <c r="B35" s="222">
        <v>0.57591247277683844</v>
      </c>
      <c r="C35" s="224">
        <v>5.871231236042658E-2</v>
      </c>
      <c r="D35" s="222">
        <v>-8.5172105295827402E-2</v>
      </c>
      <c r="E35" s="224">
        <v>6.5078762673904181E-2</v>
      </c>
      <c r="F35" s="222">
        <v>1.8566533708910201E-2</v>
      </c>
      <c r="G35" s="224">
        <v>2.3208140807007005E-3</v>
      </c>
      <c r="H35" s="222">
        <v>0.18663700694897589</v>
      </c>
      <c r="I35" s="224">
        <v>1.5606476680699671E-2</v>
      </c>
      <c r="J35" s="259">
        <v>0.116260032895246</v>
      </c>
    </row>
    <row r="36" spans="1:10">
      <c r="A36" s="39" t="s">
        <v>91</v>
      </c>
      <c r="B36" s="222">
        <v>0.34521073197332081</v>
      </c>
      <c r="C36" s="224">
        <v>0.10822121140866903</v>
      </c>
      <c r="D36" s="222">
        <v>-1.7657615929376699E-2</v>
      </c>
      <c r="E36" s="224">
        <v>0.10154340824004429</v>
      </c>
      <c r="F36" s="222">
        <v>1.22442981756013E-2</v>
      </c>
      <c r="G36" s="224">
        <v>4.7844155228157848E-3</v>
      </c>
      <c r="H36" s="222">
        <v>0.33075038922872491</v>
      </c>
      <c r="I36" s="224">
        <v>3.8775666131228056E-2</v>
      </c>
      <c r="J36" s="259">
        <v>0.10366763154615601</v>
      </c>
    </row>
    <row r="37" spans="1:10">
      <c r="A37" s="39" t="s">
        <v>87</v>
      </c>
      <c r="B37" s="222">
        <v>0.2910527574438328</v>
      </c>
      <c r="C37" s="224">
        <v>0.11625944086708631</v>
      </c>
      <c r="D37" s="222">
        <v>-0.25020403654082868</v>
      </c>
      <c r="E37" s="224">
        <v>0.10888615529439151</v>
      </c>
      <c r="F37" s="222">
        <v>-7.0050922899304001E-3</v>
      </c>
      <c r="G37" s="224">
        <v>4.8191194473943526E-3</v>
      </c>
      <c r="H37" s="222">
        <v>0.20491563259049009</v>
      </c>
      <c r="I37" s="224">
        <v>2.0482027667506557E-2</v>
      </c>
      <c r="J37" s="259">
        <v>5.6145663204892698E-2</v>
      </c>
    </row>
    <row r="38" spans="1:10">
      <c r="A38" s="39" t="s">
        <v>65</v>
      </c>
      <c r="B38" s="222">
        <v>0.49598164940983053</v>
      </c>
      <c r="C38" s="224">
        <v>9.0753052567230708E-2</v>
      </c>
      <c r="D38" s="222">
        <v>-2.6631625330230901E-2</v>
      </c>
      <c r="E38" s="224">
        <v>0.12904559803193258</v>
      </c>
      <c r="F38" s="222">
        <v>-2.1229722586500001E-4</v>
      </c>
      <c r="G38" s="224">
        <v>3.5001456830285717E-3</v>
      </c>
      <c r="H38" s="222">
        <v>0.2126220591001329</v>
      </c>
      <c r="I38" s="224">
        <v>3.1407632774397558E-2</v>
      </c>
      <c r="J38" s="259">
        <v>6.3728337014143904E-2</v>
      </c>
    </row>
    <row r="39" spans="1:10">
      <c r="A39" s="39" t="s">
        <v>58</v>
      </c>
      <c r="B39" s="222">
        <v>-7.6468379084948093E-2</v>
      </c>
      <c r="C39" s="224">
        <v>6.1881605316837666E-2</v>
      </c>
      <c r="D39" s="222">
        <v>-3.3078089129497203E-2</v>
      </c>
      <c r="E39" s="224">
        <v>7.8442649111396021E-2</v>
      </c>
      <c r="F39" s="222">
        <v>9.1502204218541008E-3</v>
      </c>
      <c r="G39" s="224">
        <v>3.0886439219700553E-3</v>
      </c>
      <c r="H39" s="222">
        <v>0.28077143546527811</v>
      </c>
      <c r="I39" s="224">
        <v>1.9572423471161879E-2</v>
      </c>
      <c r="J39" s="259">
        <v>9.5530940507551801E-2</v>
      </c>
    </row>
    <row r="40" spans="1:10">
      <c r="A40" s="39" t="s">
        <v>74</v>
      </c>
      <c r="B40" s="222">
        <v>0.62351064466152906</v>
      </c>
      <c r="C40" s="224">
        <v>9.9065280557612476E-2</v>
      </c>
      <c r="D40" s="222">
        <v>0.13133345364211479</v>
      </c>
      <c r="E40" s="224">
        <v>9.0609971254136418E-2</v>
      </c>
      <c r="F40" s="222">
        <v>-5.4593616838271002E-3</v>
      </c>
      <c r="G40" s="224">
        <v>4.2550120771774709E-3</v>
      </c>
      <c r="H40" s="222">
        <v>0.29264917412839742</v>
      </c>
      <c r="I40" s="224">
        <v>2.6880772345752112E-2</v>
      </c>
      <c r="J40" s="259">
        <v>6.7932792009531201E-2</v>
      </c>
    </row>
    <row r="41" spans="1:10">
      <c r="A41" s="39" t="s">
        <v>1</v>
      </c>
      <c r="B41" s="222">
        <v>0.30296512216394739</v>
      </c>
      <c r="C41" s="224">
        <v>0.10073988181603331</v>
      </c>
      <c r="D41" s="222">
        <v>-0.1994552749972201</v>
      </c>
      <c r="E41" s="224">
        <v>0.17752989590199403</v>
      </c>
      <c r="F41" s="222">
        <v>-4.9167836173462003E-3</v>
      </c>
      <c r="G41" s="224">
        <v>7.2578869556003175E-3</v>
      </c>
      <c r="H41" s="222">
        <v>0.16775479645506541</v>
      </c>
      <c r="I41" s="224">
        <v>2.7094828899303848E-2</v>
      </c>
      <c r="J41" s="259">
        <v>3.8290852932852802E-2</v>
      </c>
    </row>
    <row r="42" spans="1:10">
      <c r="A42" s="39" t="s">
        <v>88</v>
      </c>
      <c r="B42" s="222">
        <v>0.36201056531765691</v>
      </c>
      <c r="C42" s="224">
        <v>5.8777857651758664E-2</v>
      </c>
      <c r="D42" s="222">
        <v>7.2871621876236595E-2</v>
      </c>
      <c r="E42" s="224">
        <v>5.5866179793190349E-2</v>
      </c>
      <c r="F42" s="222">
        <v>5.9216428794743002E-3</v>
      </c>
      <c r="G42" s="224">
        <v>2.7266333674763111E-3</v>
      </c>
      <c r="H42" s="222">
        <v>0.1960863080037771</v>
      </c>
      <c r="I42" s="224">
        <v>1.875470621901857E-2</v>
      </c>
      <c r="J42" s="259">
        <v>8.5826912092145505E-2</v>
      </c>
    </row>
    <row r="43" spans="1:10">
      <c r="A43" s="39" t="s">
        <v>99</v>
      </c>
      <c r="B43" s="222">
        <v>0.56701282019546373</v>
      </c>
      <c r="C43" s="224">
        <v>0.13573323848056593</v>
      </c>
      <c r="D43" s="222">
        <v>-0.12060776313320801</v>
      </c>
      <c r="E43" s="224">
        <v>0.11362312534630799</v>
      </c>
      <c r="F43" s="222">
        <v>-1.88838332035298E-2</v>
      </c>
      <c r="G43" s="224">
        <v>5.1591813673956544E-3</v>
      </c>
      <c r="H43" s="222">
        <v>0.21511202226903889</v>
      </c>
      <c r="I43" s="224">
        <v>3.3946953226057563E-2</v>
      </c>
      <c r="J43" s="259">
        <v>6.0751244470258897E-2</v>
      </c>
    </row>
    <row r="44" spans="1:10">
      <c r="A44" s="39" t="s">
        <v>69</v>
      </c>
      <c r="B44" s="222">
        <v>0.52088468883240813</v>
      </c>
      <c r="C44" s="224">
        <v>7.9928855185017134E-2</v>
      </c>
      <c r="D44" s="222">
        <v>0.32683858355413797</v>
      </c>
      <c r="E44" s="224">
        <v>6.9465792806985921E-2</v>
      </c>
      <c r="F44" s="222">
        <v>-1.49567413403768E-2</v>
      </c>
      <c r="G44" s="224">
        <v>2.9465876819277171E-3</v>
      </c>
      <c r="H44" s="222">
        <v>0.2672998116409796</v>
      </c>
      <c r="I44" s="224">
        <v>3.2810247365234517E-2</v>
      </c>
      <c r="J44" s="259">
        <v>6.37690494766531E-2</v>
      </c>
    </row>
    <row r="45" spans="1:10">
      <c r="A45" s="39" t="s">
        <v>84</v>
      </c>
      <c r="B45" s="222">
        <v>0.72774336230752956</v>
      </c>
      <c r="C45" s="224">
        <v>0.14618242353457003</v>
      </c>
      <c r="D45" s="222">
        <v>-0.18776553824950259</v>
      </c>
      <c r="E45" s="224">
        <v>0.10817827896010246</v>
      </c>
      <c r="F45" s="222">
        <v>-1.7329356381737999E-2</v>
      </c>
      <c r="G45" s="224">
        <v>7.6155242419737252E-3</v>
      </c>
      <c r="H45" s="222">
        <v>0.1491205020728627</v>
      </c>
      <c r="I45" s="224">
        <v>4.1083484458875198E-2</v>
      </c>
      <c r="J45" s="259">
        <v>5.0209189469877701E-2</v>
      </c>
    </row>
    <row r="46" spans="1:10">
      <c r="A46" s="39" t="s">
        <v>96</v>
      </c>
      <c r="B46" s="222">
        <v>-4.5241849052510802E-2</v>
      </c>
      <c r="C46" s="224">
        <v>9.6052319212069123E-2</v>
      </c>
      <c r="D46" s="222">
        <v>-6.0850083781821003E-2</v>
      </c>
      <c r="E46" s="224">
        <v>9.1173245518441207E-2</v>
      </c>
      <c r="F46" s="222">
        <v>-3.3504361946947001E-3</v>
      </c>
      <c r="G46" s="224">
        <v>4.5560590100886264E-3</v>
      </c>
      <c r="H46" s="222">
        <v>0.27776171681350809</v>
      </c>
      <c r="I46" s="224">
        <v>2.6179399450393832E-2</v>
      </c>
      <c r="J46" s="259">
        <v>3.2812242625974999E-2</v>
      </c>
    </row>
    <row r="47" spans="1:10">
      <c r="A47" s="39" t="s">
        <v>72</v>
      </c>
      <c r="B47" s="222">
        <v>0.41757155793300782</v>
      </c>
      <c r="C47" s="224">
        <v>9.6037738371359038E-2</v>
      </c>
      <c r="D47" s="222">
        <v>0.1804003891997713</v>
      </c>
      <c r="E47" s="224">
        <v>9.7002233568364002E-2</v>
      </c>
      <c r="F47" s="222">
        <v>4.0855958212587997E-3</v>
      </c>
      <c r="G47" s="224">
        <v>4.2775982653827233E-3</v>
      </c>
      <c r="H47" s="222">
        <v>0.24405983852208599</v>
      </c>
      <c r="I47" s="224">
        <v>2.1561819764709198E-2</v>
      </c>
      <c r="J47" s="259">
        <v>9.5290002953032193E-2</v>
      </c>
    </row>
    <row r="48" spans="1:10">
      <c r="A48" s="39" t="s">
        <v>60</v>
      </c>
      <c r="B48" s="222">
        <v>0.39654611197898032</v>
      </c>
      <c r="C48" s="224">
        <v>0.10615023696556471</v>
      </c>
      <c r="D48" s="222">
        <v>-6.8264101387967194E-2</v>
      </c>
      <c r="E48" s="224">
        <v>9.9342188195401193E-2</v>
      </c>
      <c r="F48" s="222">
        <v>1.43285853860787E-2</v>
      </c>
      <c r="G48" s="224">
        <v>2.9338440203632646E-3</v>
      </c>
      <c r="H48" s="222">
        <v>0.12978473138491409</v>
      </c>
      <c r="I48" s="224">
        <v>1.3850281798376359E-2</v>
      </c>
      <c r="J48" s="259">
        <v>7.1710024584118695E-2</v>
      </c>
    </row>
    <row r="49" spans="1:10">
      <c r="A49" s="39" t="s">
        <v>102</v>
      </c>
      <c r="B49" s="222">
        <v>1.541200012383404</v>
      </c>
      <c r="C49" s="224">
        <v>0.11932849361554845</v>
      </c>
      <c r="D49" s="222">
        <v>-0.44542937585858322</v>
      </c>
      <c r="E49" s="224">
        <v>0.12548565387407221</v>
      </c>
      <c r="F49" s="222">
        <v>2.01801745471814E-2</v>
      </c>
      <c r="G49" s="224">
        <v>8.0121176605996245E-3</v>
      </c>
      <c r="H49" s="222">
        <v>0.16168939190250101</v>
      </c>
      <c r="I49" s="224">
        <v>1.991036763116329E-2</v>
      </c>
      <c r="J49" s="259">
        <v>0.10389478933538281</v>
      </c>
    </row>
    <row r="50" spans="1:10">
      <c r="A50" s="39" t="s">
        <v>95</v>
      </c>
      <c r="B50" s="222">
        <v>0.57995862919390728</v>
      </c>
      <c r="C50" s="224">
        <v>8.5316550705689109E-2</v>
      </c>
      <c r="D50" s="222">
        <v>-0.19972330505601441</v>
      </c>
      <c r="E50" s="224">
        <v>8.6506486415685244E-2</v>
      </c>
      <c r="F50" s="222">
        <v>1.5858218851804901E-2</v>
      </c>
      <c r="G50" s="224">
        <v>4.0286931367431037E-3</v>
      </c>
      <c r="H50" s="222">
        <v>0.1597557321793322</v>
      </c>
      <c r="I50" s="224">
        <v>1.5566919491309856E-2</v>
      </c>
      <c r="J50" s="259">
        <v>6.6754798245295496E-2</v>
      </c>
    </row>
    <row r="51" spans="1:10">
      <c r="A51" s="39" t="s">
        <v>75</v>
      </c>
      <c r="B51" s="222">
        <v>0.41290909951890381</v>
      </c>
      <c r="C51" s="224">
        <v>7.4042607465557728E-2</v>
      </c>
      <c r="D51" s="222">
        <v>0.21746326412126521</v>
      </c>
      <c r="E51" s="224">
        <v>9.2245771846745109E-2</v>
      </c>
      <c r="F51" s="222">
        <v>-1.47611255923104E-2</v>
      </c>
      <c r="G51" s="224">
        <v>3.379799097837529E-3</v>
      </c>
      <c r="H51" s="222">
        <v>0.1968944117959838</v>
      </c>
      <c r="I51" s="224">
        <v>2.0383893925696239E-2</v>
      </c>
      <c r="J51" s="259">
        <v>6.5192977283111006E-2</v>
      </c>
    </row>
    <row r="52" spans="1:10">
      <c r="A52" s="12" t="s">
        <v>59</v>
      </c>
      <c r="B52" s="323">
        <v>0.92835074881986468</v>
      </c>
      <c r="C52" s="325">
        <v>0.11749250886774701</v>
      </c>
      <c r="D52" s="323">
        <v>-0.1078690670298178</v>
      </c>
      <c r="E52" s="325">
        <v>9.8208296525873429E-2</v>
      </c>
      <c r="F52" s="323">
        <v>1.9304171538306E-3</v>
      </c>
      <c r="G52" s="325">
        <v>4.0570931918703004E-3</v>
      </c>
      <c r="H52" s="323">
        <v>0.22711778595830201</v>
      </c>
      <c r="I52" s="325">
        <v>2.698749562150983E-2</v>
      </c>
      <c r="J52" s="332">
        <v>8.4577709566708806E-2</v>
      </c>
    </row>
    <row r="53" spans="1:10">
      <c r="A53" s="39" t="s">
        <v>63</v>
      </c>
      <c r="B53" s="222">
        <v>1.7590842268374189</v>
      </c>
      <c r="C53" s="224">
        <v>9.9058877185981331E-2</v>
      </c>
      <c r="D53" s="222">
        <v>-0.1128691015472148</v>
      </c>
      <c r="E53" s="224">
        <v>6.6706273040554737E-2</v>
      </c>
      <c r="F53" s="222">
        <v>-2.22991664599985E-2</v>
      </c>
      <c r="G53" s="224">
        <v>3.1313362854760735E-3</v>
      </c>
      <c r="H53" s="222">
        <v>0.1647035902961107</v>
      </c>
      <c r="I53" s="224">
        <v>1.3159920747344489E-2</v>
      </c>
      <c r="J53" s="259">
        <v>0.1842185016613041</v>
      </c>
    </row>
    <row r="54" spans="1:10">
      <c r="A54" s="89" t="s">
        <v>90</v>
      </c>
      <c r="B54" s="222">
        <v>0.55820662807117194</v>
      </c>
      <c r="C54" s="224">
        <v>6.8155369433550522E-2</v>
      </c>
      <c r="D54" s="222">
        <v>6.6489569992519801E-2</v>
      </c>
      <c r="E54" s="224">
        <v>6.8997904847574149E-2</v>
      </c>
      <c r="F54" s="222">
        <v>-2.9159246959227701E-2</v>
      </c>
      <c r="G54" s="224">
        <v>2.7588659100824505E-3</v>
      </c>
      <c r="H54" s="222">
        <v>0.29496021792464527</v>
      </c>
      <c r="I54" s="224">
        <v>1.7717562138985451E-2</v>
      </c>
      <c r="J54" s="259">
        <v>0.1161219384956878</v>
      </c>
    </row>
    <row r="55" spans="1:10">
      <c r="A55" s="89" t="s">
        <v>70</v>
      </c>
      <c r="B55" s="222">
        <v>0.56957864219627952</v>
      </c>
      <c r="C55" s="224">
        <v>0.12679123538052636</v>
      </c>
      <c r="D55" s="222">
        <v>0.28435302785203093</v>
      </c>
      <c r="E55" s="224">
        <v>0.11980628135630245</v>
      </c>
      <c r="F55" s="222">
        <v>-1.8924154155679E-2</v>
      </c>
      <c r="G55" s="224">
        <v>5.1450364615975106E-3</v>
      </c>
      <c r="H55" s="222">
        <v>0.18278398156173639</v>
      </c>
      <c r="I55" s="224">
        <v>2.9482492535450724E-2</v>
      </c>
      <c r="J55" s="259">
        <v>4.9198102313557E-2</v>
      </c>
    </row>
    <row r="56" spans="1:10">
      <c r="A56" s="89" t="s">
        <v>57</v>
      </c>
      <c r="B56" s="222">
        <v>1.1488202123858799</v>
      </c>
      <c r="C56" s="224">
        <v>9.1423665405804669E-2</v>
      </c>
      <c r="D56" s="222">
        <v>-0.27311771561760811</v>
      </c>
      <c r="E56" s="224">
        <v>7.1549608578401341E-2</v>
      </c>
      <c r="F56" s="222">
        <v>-3.9157913570679999E-4</v>
      </c>
      <c r="G56" s="224">
        <v>4.2848641500346481E-3</v>
      </c>
      <c r="H56" s="222">
        <v>0.1937519200733635</v>
      </c>
      <c r="I56" s="224">
        <v>1.4331852769891004E-2</v>
      </c>
      <c r="J56" s="259">
        <v>0.1112328959228687</v>
      </c>
    </row>
    <row r="57" spans="1:10">
      <c r="A57" s="89" t="s">
        <v>97</v>
      </c>
      <c r="B57" s="222">
        <v>0.99857984435952452</v>
      </c>
      <c r="C57" s="224">
        <v>8.3445763077991175E-2</v>
      </c>
      <c r="D57" s="222">
        <v>0.1892960987218428</v>
      </c>
      <c r="E57" s="224">
        <v>8.2320481420050703E-2</v>
      </c>
      <c r="F57" s="222">
        <v>1.5185779198985901E-2</v>
      </c>
      <c r="G57" s="224">
        <v>5.4137387836239396E-3</v>
      </c>
      <c r="H57" s="222">
        <v>0.24837736297827301</v>
      </c>
      <c r="I57" s="224">
        <v>1.9099644790439754E-2</v>
      </c>
      <c r="J57" s="259">
        <v>0.1144848602339298</v>
      </c>
    </row>
    <row r="58" spans="1:10">
      <c r="A58" s="89" t="s">
        <v>62</v>
      </c>
      <c r="B58" s="222">
        <v>0.92775244908459031</v>
      </c>
      <c r="C58" s="224">
        <v>0.11854325328645744</v>
      </c>
      <c r="D58" s="222">
        <v>-9.5471237803612594E-2</v>
      </c>
      <c r="E58" s="224">
        <v>6.1182246366560791E-2</v>
      </c>
      <c r="F58" s="222">
        <v>1.13900130405673E-2</v>
      </c>
      <c r="G58" s="224">
        <v>3.8468757614927816E-3</v>
      </c>
      <c r="H58" s="222">
        <v>0.16755083354523831</v>
      </c>
      <c r="I58" s="224">
        <v>1.8506387495189687E-2</v>
      </c>
      <c r="J58" s="259">
        <v>8.0576966403011499E-2</v>
      </c>
    </row>
    <row r="59" spans="1:10">
      <c r="A59" s="89" t="s">
        <v>79</v>
      </c>
      <c r="B59" s="222">
        <v>0.24374729392457789</v>
      </c>
      <c r="C59" s="224">
        <v>0.16573110453283441</v>
      </c>
      <c r="D59" s="247">
        <v>-7.5118185417252695E-2</v>
      </c>
      <c r="E59" s="224">
        <v>0.14575217287903444</v>
      </c>
      <c r="F59" s="222">
        <v>1.6649902551937101E-2</v>
      </c>
      <c r="G59" s="224">
        <v>1.0885577342608681E-2</v>
      </c>
      <c r="H59" s="222">
        <v>0.2010788512230651</v>
      </c>
      <c r="I59" s="224">
        <v>3.8376862810743796E-2</v>
      </c>
      <c r="J59" s="259">
        <v>4.4904140929331399E-2</v>
      </c>
    </row>
    <row r="60" spans="1:10">
      <c r="A60" s="89" t="s">
        <v>89</v>
      </c>
      <c r="B60" s="222">
        <v>1.200958172552947</v>
      </c>
      <c r="C60" s="224">
        <v>6.2973248826790951E-2</v>
      </c>
      <c r="D60" s="222">
        <v>-0.18976051036121161</v>
      </c>
      <c r="E60" s="224">
        <v>5.6889205930853275E-2</v>
      </c>
      <c r="F60" s="222">
        <v>1.16143404386265E-2</v>
      </c>
      <c r="G60" s="224">
        <v>3.4152861617451932E-3</v>
      </c>
      <c r="H60" s="222">
        <v>0.26874284249803271</v>
      </c>
      <c r="I60" s="224">
        <v>1.3324884012969976E-2</v>
      </c>
      <c r="J60" s="259">
        <v>0.13714384632132851</v>
      </c>
    </row>
    <row r="61" spans="1:10">
      <c r="A61" s="124" t="s">
        <v>81</v>
      </c>
      <c r="B61" s="222">
        <v>0.56878404238295177</v>
      </c>
      <c r="C61" s="224">
        <v>1.94288276703759E-2</v>
      </c>
      <c r="D61" s="222">
        <v>3.2437831565002198E-2</v>
      </c>
      <c r="E61" s="224">
        <v>1.8853198545675201E-2</v>
      </c>
      <c r="F61" s="222">
        <v>-7.0918867721967002E-3</v>
      </c>
      <c r="G61" s="224">
        <v>8.832273793357E-4</v>
      </c>
      <c r="H61" s="222">
        <v>0.23129851268561771</v>
      </c>
      <c r="I61" s="224">
        <v>5.0348061562886003E-3</v>
      </c>
      <c r="J61" s="259">
        <v>7.4942789851951797E-2</v>
      </c>
    </row>
    <row r="62" spans="1:10">
      <c r="A62" s="124" t="s">
        <v>103</v>
      </c>
      <c r="B62" s="222">
        <v>0.55095487833023071</v>
      </c>
      <c r="C62" s="224">
        <v>3.0795494094491001E-2</v>
      </c>
      <c r="D62" s="222">
        <v>8.7636314332485199E-2</v>
      </c>
      <c r="E62" s="224">
        <v>2.9683141037821801E-2</v>
      </c>
      <c r="F62" s="222">
        <v>-1.5683863312006E-2</v>
      </c>
      <c r="G62" s="224">
        <v>1.4154036762192999E-3</v>
      </c>
      <c r="H62" s="222">
        <v>0.2497463375329971</v>
      </c>
      <c r="I62" s="224">
        <v>7.5466893613338002E-3</v>
      </c>
      <c r="J62" s="260">
        <v>7.8823417425155598E-2</v>
      </c>
    </row>
    <row r="63" spans="1:10" ht="14" thickBot="1">
      <c r="A63" s="257" t="s">
        <v>111</v>
      </c>
      <c r="B63" s="226">
        <v>0.65823679343643693</v>
      </c>
      <c r="C63" s="228">
        <v>1.53955366418693E-2</v>
      </c>
      <c r="D63" s="226">
        <v>-1.6577262190245402E-2</v>
      </c>
      <c r="E63" s="228">
        <v>1.53181485908117E-2</v>
      </c>
      <c r="F63" s="226">
        <v>-3.5515632198614001E-3</v>
      </c>
      <c r="G63" s="228">
        <v>7.1414184814300001E-4</v>
      </c>
      <c r="H63" s="226">
        <v>0.22248891424663941</v>
      </c>
      <c r="I63" s="228">
        <v>3.7786550607411002E-3</v>
      </c>
      <c r="J63" s="261">
        <v>8.3231098898268796E-2</v>
      </c>
    </row>
    <row r="64" spans="1:10" ht="12.75" customHeight="1"/>
    <row r="65" spans="1:10" ht="14" customHeight="1">
      <c r="A65" s="232" t="s">
        <v>286</v>
      </c>
      <c r="B65" s="232"/>
      <c r="C65" s="232"/>
      <c r="D65" s="232"/>
      <c r="E65" s="232"/>
      <c r="F65" s="232"/>
      <c r="G65" s="232"/>
      <c r="H65" s="232"/>
      <c r="I65" s="232"/>
      <c r="J65" s="232"/>
    </row>
    <row r="66" spans="1:10">
      <c r="A66" s="262" t="s">
        <v>285</v>
      </c>
      <c r="B66" s="232"/>
      <c r="C66" s="232"/>
      <c r="D66" s="232"/>
      <c r="E66" s="232"/>
      <c r="F66" s="232"/>
      <c r="G66" s="232"/>
      <c r="H66" s="232"/>
      <c r="I66" s="232"/>
      <c r="J66" s="232"/>
    </row>
    <row r="67" spans="1:10">
      <c r="A67" s="434" t="s">
        <v>284</v>
      </c>
      <c r="B67" s="434"/>
      <c r="C67" s="434"/>
      <c r="D67" s="232"/>
      <c r="E67" s="232"/>
      <c r="F67" s="232"/>
      <c r="G67" s="232"/>
      <c r="H67" s="232"/>
      <c r="I67" s="232"/>
      <c r="J67" s="232"/>
    </row>
    <row r="68" spans="1:10">
      <c r="A68" s="232" t="s">
        <v>283</v>
      </c>
      <c r="B68" s="232"/>
      <c r="C68" s="232"/>
      <c r="D68" s="232"/>
      <c r="E68" s="232"/>
      <c r="F68" s="232"/>
      <c r="G68" s="232"/>
      <c r="H68" s="232"/>
      <c r="I68" s="232"/>
      <c r="J68" s="232"/>
    </row>
    <row r="69" spans="1:10">
      <c r="A69" s="5" t="s">
        <v>473</v>
      </c>
    </row>
    <row r="70" spans="1:10" s="47" customFormat="1">
      <c r="A70" s="204"/>
      <c r="B70" s="5"/>
      <c r="C70" s="5"/>
      <c r="D70" s="5"/>
      <c r="E70" s="5"/>
      <c r="F70" s="5"/>
      <c r="G70" s="5"/>
      <c r="H70" s="5"/>
      <c r="I70" s="5"/>
      <c r="J70" s="5"/>
    </row>
    <row r="71" spans="1:10">
      <c r="A71" s="205"/>
    </row>
    <row r="73" spans="1:10">
      <c r="A73" s="432"/>
      <c r="B73" s="432"/>
      <c r="C73" s="432"/>
      <c r="D73" s="253"/>
      <c r="E73" s="253"/>
      <c r="F73" s="253"/>
      <c r="G73" s="253"/>
      <c r="H73" s="253"/>
      <c r="I73" s="253"/>
      <c r="J73" s="253"/>
    </row>
    <row r="74" spans="1:10">
      <c r="A74" s="433"/>
      <c r="B74" s="433"/>
      <c r="C74" s="433"/>
      <c r="D74" s="254"/>
      <c r="E74" s="254"/>
      <c r="F74" s="254"/>
      <c r="G74" s="254"/>
      <c r="H74" s="254"/>
      <c r="I74" s="254"/>
      <c r="J74" s="254"/>
    </row>
    <row r="75" spans="1:10">
      <c r="A75" s="434"/>
      <c r="B75" s="434"/>
      <c r="C75" s="434"/>
      <c r="D75" s="255"/>
      <c r="E75" s="255"/>
      <c r="F75" s="255"/>
      <c r="G75" s="255"/>
      <c r="H75" s="255"/>
      <c r="I75" s="255"/>
      <c r="J75" s="255"/>
    </row>
    <row r="76" spans="1:10">
      <c r="A76" s="430"/>
      <c r="B76" s="430"/>
      <c r="C76" s="430"/>
      <c r="D76" s="252"/>
      <c r="E76" s="252"/>
      <c r="F76" s="252"/>
      <c r="G76" s="252"/>
      <c r="H76" s="252"/>
      <c r="I76" s="252"/>
      <c r="J76" s="252"/>
    </row>
    <row r="77" spans="1:10">
      <c r="A77" s="434"/>
      <c r="B77" s="434"/>
      <c r="C77" s="434"/>
      <c r="D77" s="255"/>
      <c r="E77" s="255"/>
      <c r="F77" s="255"/>
      <c r="G77" s="255"/>
      <c r="H77" s="255"/>
      <c r="I77" s="255"/>
      <c r="J77" s="255"/>
    </row>
    <row r="78" spans="1:10">
      <c r="A78" s="434"/>
      <c r="B78" s="434"/>
      <c r="C78" s="434"/>
      <c r="D78" s="255"/>
      <c r="E78" s="255"/>
      <c r="F78" s="255"/>
      <c r="G78" s="255"/>
      <c r="H78" s="255"/>
      <c r="I78" s="255"/>
      <c r="J78" s="255"/>
    </row>
    <row r="79" spans="1:10">
      <c r="A79" s="434"/>
      <c r="B79" s="434"/>
      <c r="C79" s="434"/>
      <c r="D79" s="255"/>
      <c r="E79" s="255"/>
      <c r="F79" s="255"/>
      <c r="G79" s="255"/>
      <c r="H79" s="255"/>
      <c r="I79" s="255"/>
      <c r="J79" s="255"/>
    </row>
    <row r="80" spans="1:10">
      <c r="A80" s="430"/>
      <c r="B80" s="430"/>
      <c r="C80" s="430"/>
      <c r="D80" s="252"/>
      <c r="E80" s="252"/>
      <c r="F80" s="252"/>
      <c r="G80" s="252"/>
      <c r="H80" s="252"/>
      <c r="I80" s="252"/>
      <c r="J80" s="252"/>
    </row>
    <row r="81" spans="1:10">
      <c r="A81" s="430"/>
      <c r="B81" s="430"/>
      <c r="C81" s="430"/>
      <c r="D81" s="252"/>
      <c r="E81" s="252"/>
      <c r="F81" s="252"/>
      <c r="G81" s="252"/>
      <c r="H81" s="252"/>
      <c r="I81" s="252"/>
      <c r="J81" s="252"/>
    </row>
    <row r="82" spans="1:10">
      <c r="A82" s="430"/>
      <c r="B82" s="430"/>
      <c r="C82" s="430"/>
      <c r="D82" s="252"/>
      <c r="E82" s="252"/>
      <c r="F82" s="252"/>
      <c r="G82" s="252"/>
      <c r="H82" s="252"/>
      <c r="I82" s="252"/>
      <c r="J82" s="252"/>
    </row>
    <row r="84" spans="1:10">
      <c r="A84" s="434"/>
      <c r="B84" s="434"/>
      <c r="C84" s="434"/>
      <c r="D84" s="255"/>
      <c r="E84" s="255"/>
      <c r="F84" s="255"/>
      <c r="G84" s="255"/>
      <c r="H84" s="255"/>
      <c r="I84" s="255"/>
      <c r="J84" s="255"/>
    </row>
    <row r="85" spans="1:10">
      <c r="A85" s="434"/>
      <c r="B85" s="434"/>
      <c r="C85" s="434"/>
      <c r="D85" s="255"/>
      <c r="E85" s="255"/>
      <c r="F85" s="255"/>
      <c r="G85" s="255"/>
      <c r="H85" s="255"/>
      <c r="I85" s="255"/>
      <c r="J85" s="255"/>
    </row>
    <row r="86" spans="1:10">
      <c r="A86" s="434"/>
      <c r="B86" s="434"/>
      <c r="C86" s="434"/>
      <c r="D86" s="255"/>
      <c r="E86" s="255"/>
      <c r="F86" s="255"/>
      <c r="G86" s="255"/>
      <c r="H86" s="255"/>
      <c r="I86" s="255"/>
      <c r="J86" s="255"/>
    </row>
  </sheetData>
  <sortState xmlns:xlrd2="http://schemas.microsoft.com/office/spreadsheetml/2017/richdata2" ref="A12:J60">
    <sortCondition ref="A12"/>
  </sortState>
  <customSheetViews>
    <customSheetView guid="{C6F97F9E-B600-4C17-894D-590A32101059}" scale="80">
      <selection activeCell="H43" sqref="H43"/>
      <pageMargins left="0.7" right="0.7" top="0.75" bottom="0.75" header="0.3" footer="0.3"/>
      <pageSetup paperSize="9" orientation="portrait" r:id="rId1"/>
    </customSheetView>
    <customSheetView guid="{FDFE99BC-6C4F-47A7-A6F0-C356BD0C43CF}" scale="80">
      <selection activeCell="H43" sqref="H43"/>
      <pageMargins left="0.7" right="0.7" top="0.75" bottom="0.75" header="0.3" footer="0.3"/>
      <pageSetup paperSize="9" orientation="portrait" r:id="rId2"/>
    </customSheetView>
  </customSheetViews>
  <mergeCells count="21">
    <mergeCell ref="B7:J7"/>
    <mergeCell ref="J8:J10"/>
    <mergeCell ref="D9:E9"/>
    <mergeCell ref="F9:G9"/>
    <mergeCell ref="H9:I9"/>
    <mergeCell ref="B8:I8"/>
    <mergeCell ref="A84:C84"/>
    <mergeCell ref="A85:C85"/>
    <mergeCell ref="A86:C86"/>
    <mergeCell ref="B9:C9"/>
    <mergeCell ref="A79:C79"/>
    <mergeCell ref="A81:C81"/>
    <mergeCell ref="A82:C82"/>
    <mergeCell ref="A73:C73"/>
    <mergeCell ref="A74:C74"/>
    <mergeCell ref="A75:C75"/>
    <mergeCell ref="A76:C76"/>
    <mergeCell ref="A77:C77"/>
    <mergeCell ref="A78:C78"/>
    <mergeCell ref="A80:C80"/>
    <mergeCell ref="A67:C67"/>
  </mergeCells>
  <conditionalFormatting sqref="B12:B63 D12:D17 F12:F17 H12:H17">
    <cfRule type="expression" dxfId="59" priority="15">
      <formula>ABS(B12/C12)&gt;1.96</formula>
    </cfRule>
  </conditionalFormatting>
  <conditionalFormatting sqref="D18:D63">
    <cfRule type="expression" dxfId="58" priority="14">
      <formula>ABS(D18/E18)&gt;1.96</formula>
    </cfRule>
  </conditionalFormatting>
  <conditionalFormatting sqref="F18:F63">
    <cfRule type="expression" dxfId="57" priority="13">
      <formula>ABS(F18/G18)&gt;1.96</formula>
    </cfRule>
  </conditionalFormatting>
  <conditionalFormatting sqref="H18:H63">
    <cfRule type="expression" dxfId="56" priority="4">
      <formula>ABS(H18/I18)&gt;1.96</formula>
    </cfRule>
  </conditionalFormatting>
  <pageMargins left="0.7" right="0.7" top="0.75" bottom="0.75" header="0.3" footer="0.3"/>
  <pageSetup paperSize="9" orientation="portrait"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57"/>
  <dimension ref="A1:Z85"/>
  <sheetViews>
    <sheetView topLeftCell="A31" zoomScaleNormal="100" workbookViewId="0"/>
  </sheetViews>
  <sheetFormatPr baseColWidth="10" defaultColWidth="8.6640625" defaultRowHeight="13"/>
  <cols>
    <col min="1" max="1" width="34" style="5" customWidth="1"/>
    <col min="2" max="7" width="10.6640625" style="5" customWidth="1"/>
    <col min="8" max="8" width="12.6640625" style="5" customWidth="1"/>
    <col min="9" max="16384" width="8.6640625" style="5"/>
  </cols>
  <sheetData>
    <row r="1" spans="1:26">
      <c r="A1" s="5" t="str">
        <f ca="1">RIGHT(CELL("Filename",A1),LEN(CELL("Filename",A1))-FIND("]",CELL("Filename",A1)))</f>
        <v>REG.OLS.T3SECLS_TRAIN_v2</v>
      </c>
      <c r="J1" s="214" t="s">
        <v>449</v>
      </c>
    </row>
    <row r="2" spans="1:26">
      <c r="A2" s="57"/>
      <c r="J2" s="2"/>
    </row>
    <row r="3" spans="1:26">
      <c r="A3" s="23" t="s">
        <v>539</v>
      </c>
    </row>
    <row r="4" spans="1:26">
      <c r="A4" s="69" t="s">
        <v>536</v>
      </c>
    </row>
    <row r="5" spans="1:26">
      <c r="A5" s="69"/>
      <c r="B5" s="216"/>
      <c r="C5" s="216"/>
      <c r="D5" s="216"/>
      <c r="E5" s="216"/>
      <c r="F5" s="216"/>
      <c r="G5" s="216"/>
      <c r="H5" s="216"/>
    </row>
    <row r="6" spans="1:26" ht="14" thickBot="1"/>
    <row r="7" spans="1:26" s="40" customFormat="1" ht="29.25" customHeight="1">
      <c r="A7" s="11"/>
      <c r="B7" s="348" t="s">
        <v>287</v>
      </c>
      <c r="C7" s="349"/>
      <c r="D7" s="366"/>
      <c r="E7" s="366"/>
      <c r="F7" s="366"/>
      <c r="G7" s="366"/>
      <c r="H7" s="367"/>
    </row>
    <row r="8" spans="1:26" s="40" customFormat="1" ht="20.25" customHeight="1">
      <c r="A8" s="12"/>
      <c r="B8" s="345" t="s">
        <v>259</v>
      </c>
      <c r="C8" s="431"/>
      <c r="D8" s="431"/>
      <c r="E8" s="431"/>
      <c r="F8" s="431"/>
      <c r="G8" s="426"/>
      <c r="H8" s="436" t="s">
        <v>516</v>
      </c>
      <c r="Z8" s="281" t="s">
        <v>466</v>
      </c>
    </row>
    <row r="9" spans="1:26" s="40" customFormat="1" ht="86.25" customHeight="1">
      <c r="A9" s="12"/>
      <c r="B9" s="439" t="s">
        <v>288</v>
      </c>
      <c r="C9" s="426"/>
      <c r="D9" s="435" t="s">
        <v>280</v>
      </c>
      <c r="E9" s="426"/>
      <c r="F9" s="435" t="s">
        <v>281</v>
      </c>
      <c r="G9" s="426"/>
      <c r="H9" s="437"/>
    </row>
    <row r="10" spans="1:26" s="35" customFormat="1">
      <c r="A10" s="137"/>
      <c r="B10" s="19" t="s">
        <v>48</v>
      </c>
      <c r="C10" s="21" t="s">
        <v>485</v>
      </c>
      <c r="D10" s="19" t="s">
        <v>48</v>
      </c>
      <c r="E10" s="21" t="s">
        <v>485</v>
      </c>
      <c r="F10" s="19" t="s">
        <v>48</v>
      </c>
      <c r="G10" s="21" t="s">
        <v>485</v>
      </c>
      <c r="H10" s="438"/>
    </row>
    <row r="11" spans="1:26">
      <c r="A11" s="218"/>
      <c r="B11" s="199"/>
      <c r="C11" s="220"/>
      <c r="D11" s="199"/>
      <c r="E11" s="220"/>
      <c r="F11" s="199"/>
      <c r="G11" s="220"/>
      <c r="H11" s="258"/>
    </row>
    <row r="12" spans="1:26">
      <c r="A12" s="39" t="s">
        <v>73</v>
      </c>
      <c r="B12" s="222">
        <v>0.12784326383406999</v>
      </c>
      <c r="C12" s="224">
        <v>0.22912220196605634</v>
      </c>
      <c r="D12" s="222">
        <v>0.1432278753684211</v>
      </c>
      <c r="E12" s="224">
        <v>0.16581747230134047</v>
      </c>
      <c r="F12" s="222">
        <v>5.81713940961908E-2</v>
      </c>
      <c r="G12" s="224">
        <v>8.8315646233154861E-3</v>
      </c>
      <c r="H12" s="259">
        <v>5.8321534356083699E-2</v>
      </c>
    </row>
    <row r="13" spans="1:26">
      <c r="A13" s="39" t="s">
        <v>76</v>
      </c>
      <c r="B13" s="222">
        <v>0.56909225709248445</v>
      </c>
      <c r="C13" s="224">
        <v>0.28131494994146777</v>
      </c>
      <c r="D13" s="222">
        <v>0.31778680653843377</v>
      </c>
      <c r="E13" s="224">
        <v>0.1140767922659361</v>
      </c>
      <c r="F13" s="222">
        <v>2.1303554147198499E-2</v>
      </c>
      <c r="G13" s="224">
        <v>7.2340063483088265E-3</v>
      </c>
      <c r="H13" s="259">
        <v>1.59939854124252E-2</v>
      </c>
    </row>
    <row r="14" spans="1:26">
      <c r="A14" s="89" t="s">
        <v>83</v>
      </c>
      <c r="B14" s="222">
        <v>0.35645489978100731</v>
      </c>
      <c r="C14" s="224">
        <v>0.12929856331022338</v>
      </c>
      <c r="D14" s="222">
        <v>0.40968774017389592</v>
      </c>
      <c r="E14" s="224">
        <v>0.10491375069301578</v>
      </c>
      <c r="F14" s="222">
        <v>3.1418119056437398E-2</v>
      </c>
      <c r="G14" s="224">
        <v>4.8029953591904309E-3</v>
      </c>
      <c r="H14" s="259">
        <v>3.8923941068453198E-2</v>
      </c>
    </row>
    <row r="15" spans="1:26">
      <c r="A15" s="89" t="s">
        <v>86</v>
      </c>
      <c r="B15" s="222">
        <v>0.1114948617931764</v>
      </c>
      <c r="C15" s="224">
        <v>7.072672916397138E-2</v>
      </c>
      <c r="D15" s="222">
        <v>0.2383285776492024</v>
      </c>
      <c r="E15" s="224">
        <v>6.8897707142284451E-2</v>
      </c>
      <c r="F15" s="222">
        <v>1.6986585834412201E-2</v>
      </c>
      <c r="G15" s="224">
        <v>2.3781605316391271E-3</v>
      </c>
      <c r="H15" s="259">
        <v>1.9793661367455199E-2</v>
      </c>
    </row>
    <row r="16" spans="1:26">
      <c r="A16" s="89" t="s">
        <v>98</v>
      </c>
      <c r="B16" s="222">
        <v>0.55515421882108662</v>
      </c>
      <c r="C16" s="224">
        <v>8.2767692031402995E-2</v>
      </c>
      <c r="D16" s="222">
        <v>5.6596640567132199E-2</v>
      </c>
      <c r="E16" s="224">
        <v>6.3697077570824948E-2</v>
      </c>
      <c r="F16" s="222">
        <v>4.1719664096874901E-2</v>
      </c>
      <c r="G16" s="224">
        <v>3.0349570813709655E-3</v>
      </c>
      <c r="H16" s="259">
        <v>4.4945106636532797E-2</v>
      </c>
    </row>
    <row r="17" spans="1:8">
      <c r="A17" s="276" t="s">
        <v>547</v>
      </c>
      <c r="B17" s="222">
        <v>0.1926183532292014</v>
      </c>
      <c r="C17" s="224">
        <v>8.6217062485462986E-2</v>
      </c>
      <c r="D17" s="222">
        <v>0.17847494754135601</v>
      </c>
      <c r="E17" s="224">
        <v>9.1386397085070334E-2</v>
      </c>
      <c r="F17" s="222">
        <v>3.9965809886179399E-2</v>
      </c>
      <c r="G17" s="224">
        <v>3.7459925232152164E-3</v>
      </c>
      <c r="H17" s="259">
        <v>4.7711566600145201E-2</v>
      </c>
    </row>
    <row r="18" spans="1:8">
      <c r="A18" s="89" t="s">
        <v>66</v>
      </c>
      <c r="B18" s="222">
        <v>0.27556135119704178</v>
      </c>
      <c r="C18" s="224">
        <v>7.4830169964650112E-2</v>
      </c>
      <c r="D18" s="222">
        <v>0.1066503018393888</v>
      </c>
      <c r="E18" s="224">
        <v>8.0609415171995671E-2</v>
      </c>
      <c r="F18" s="222">
        <v>1.4856114542566999E-3</v>
      </c>
      <c r="G18" s="224">
        <v>2.8011393547509771E-3</v>
      </c>
      <c r="H18" s="259">
        <v>8.3044501422278004E-3</v>
      </c>
    </row>
    <row r="19" spans="1:8">
      <c r="A19" s="89" t="s">
        <v>101</v>
      </c>
      <c r="B19" s="222">
        <v>0.61777735810039891</v>
      </c>
      <c r="C19" s="224">
        <v>0.11856019998575708</v>
      </c>
      <c r="D19" s="222">
        <v>9.2851420519897601E-2</v>
      </c>
      <c r="E19" s="224">
        <v>9.6984422869155595E-2</v>
      </c>
      <c r="F19" s="222">
        <v>2.1734850911488302E-2</v>
      </c>
      <c r="G19" s="224">
        <v>4.8498866547826234E-3</v>
      </c>
      <c r="H19" s="259">
        <v>3.47468926068576E-2</v>
      </c>
    </row>
    <row r="20" spans="1:8">
      <c r="A20" s="39" t="s">
        <v>85</v>
      </c>
      <c r="B20" s="222">
        <v>0.35902626567085227</v>
      </c>
      <c r="C20" s="224">
        <v>0.10344452491444378</v>
      </c>
      <c r="D20" s="222">
        <v>0.1751192460587839</v>
      </c>
      <c r="E20" s="224">
        <v>0.13441541670082469</v>
      </c>
      <c r="F20" s="222">
        <v>3.0498199634810499E-2</v>
      </c>
      <c r="G20" s="224">
        <v>4.5088706001427808E-3</v>
      </c>
      <c r="H20" s="259">
        <v>3.7632347949617499E-2</v>
      </c>
    </row>
    <row r="21" spans="1:8">
      <c r="A21" s="39" t="s">
        <v>56</v>
      </c>
      <c r="B21" s="222">
        <v>0.48962332043702289</v>
      </c>
      <c r="C21" s="224">
        <v>0.1464919439739466</v>
      </c>
      <c r="D21" s="222">
        <v>6.7431787792055206E-2</v>
      </c>
      <c r="E21" s="224">
        <v>0.15633977933025758</v>
      </c>
      <c r="F21" s="222">
        <v>3.05473665064592E-2</v>
      </c>
      <c r="G21" s="224">
        <v>6.7175750974156536E-3</v>
      </c>
      <c r="H21" s="259">
        <v>3.4250853351423402E-2</v>
      </c>
    </row>
    <row r="22" spans="1:8">
      <c r="A22" s="39" t="s">
        <v>67</v>
      </c>
      <c r="B22" s="222">
        <v>0.28601536227544161</v>
      </c>
      <c r="C22" s="224">
        <v>6.610914442981039E-2</v>
      </c>
      <c r="D22" s="222">
        <v>8.3766882260949402E-2</v>
      </c>
      <c r="E22" s="224">
        <v>8.0678347623971899E-2</v>
      </c>
      <c r="F22" s="222">
        <v>3.1269535853761903E-2</v>
      </c>
      <c r="G22" s="224">
        <v>3.9150655008470025E-3</v>
      </c>
      <c r="H22" s="259">
        <v>4.0616601116514599E-2</v>
      </c>
    </row>
    <row r="23" spans="1:8">
      <c r="A23" s="39" t="s">
        <v>100</v>
      </c>
      <c r="B23" s="222">
        <v>0.37315240772315361</v>
      </c>
      <c r="C23" s="224">
        <v>0.12693132871290502</v>
      </c>
      <c r="D23" s="222">
        <v>2.5073432631985498E-2</v>
      </c>
      <c r="E23" s="224">
        <v>0.10814387847566669</v>
      </c>
      <c r="F23" s="222">
        <v>1.42383002875929E-2</v>
      </c>
      <c r="G23" s="224">
        <v>5.2112048454994384E-3</v>
      </c>
      <c r="H23" s="259">
        <v>1.0924632341388499E-2</v>
      </c>
    </row>
    <row r="24" spans="1:8">
      <c r="A24" s="39" t="s">
        <v>71</v>
      </c>
      <c r="B24" s="222">
        <v>9.3681222122996205E-2</v>
      </c>
      <c r="C24" s="224">
        <v>7.9799172080195435E-2</v>
      </c>
      <c r="D24" s="222">
        <v>0.40514664395840272</v>
      </c>
      <c r="E24" s="224">
        <v>8.9155660727676986E-2</v>
      </c>
      <c r="F24" s="222">
        <v>2.5992605604247401E-2</v>
      </c>
      <c r="G24" s="224">
        <v>4.5265151337074115E-3</v>
      </c>
      <c r="H24" s="259">
        <v>4.34598824098777E-2</v>
      </c>
    </row>
    <row r="25" spans="1:8">
      <c r="A25" s="39" t="s">
        <v>61</v>
      </c>
      <c r="B25" s="222">
        <v>0.25637139467634368</v>
      </c>
      <c r="C25" s="224">
        <v>7.5665396093575615E-2</v>
      </c>
      <c r="D25" s="222">
        <v>0.1301358750085676</v>
      </c>
      <c r="E25" s="224">
        <v>0.1036721828264178</v>
      </c>
      <c r="F25" s="222">
        <v>1.0073016921816299E-2</v>
      </c>
      <c r="G25" s="224">
        <v>3.4381393119708469E-3</v>
      </c>
      <c r="H25" s="259">
        <v>1.0684151071080899E-2</v>
      </c>
    </row>
    <row r="26" spans="1:8">
      <c r="A26" s="39" t="s">
        <v>77</v>
      </c>
      <c r="B26" s="222">
        <v>0.33715557121732442</v>
      </c>
      <c r="C26" s="224">
        <v>0.11313311179187231</v>
      </c>
      <c r="D26" s="222">
        <v>0.19439032080639559</v>
      </c>
      <c r="E26" s="224">
        <v>0.10313832524446778</v>
      </c>
      <c r="F26" s="222">
        <v>2.3877371183845399E-2</v>
      </c>
      <c r="G26" s="224">
        <v>5.2683338853360242E-3</v>
      </c>
      <c r="H26" s="259">
        <v>1.61457837029555E-2</v>
      </c>
    </row>
    <row r="27" spans="1:8">
      <c r="A27" s="39" t="s">
        <v>93</v>
      </c>
      <c r="B27" s="222">
        <v>0.20891118567929959</v>
      </c>
      <c r="C27" s="224">
        <v>8.4417144131292601E-2</v>
      </c>
      <c r="D27" s="222">
        <v>-1.25989409920442E-2</v>
      </c>
      <c r="E27" s="224">
        <v>9.5314941692819927E-2</v>
      </c>
      <c r="F27" s="222">
        <v>3.17628222544344E-2</v>
      </c>
      <c r="G27" s="224">
        <v>4.8849164890758618E-3</v>
      </c>
      <c r="H27" s="259">
        <v>2.1810152199059601E-2</v>
      </c>
    </row>
    <row r="28" spans="1:8">
      <c r="A28" s="39" t="s">
        <v>64</v>
      </c>
      <c r="B28" s="222">
        <v>0.30483130309961631</v>
      </c>
      <c r="C28" s="224">
        <v>0.11437585304050128</v>
      </c>
      <c r="D28" s="222">
        <v>0.40632072997409457</v>
      </c>
      <c r="E28" s="224">
        <v>0.12652294681926604</v>
      </c>
      <c r="F28" s="222">
        <v>-2.6635842221689001E-3</v>
      </c>
      <c r="G28" s="224">
        <v>3.2064045463239773E-3</v>
      </c>
      <c r="H28" s="259">
        <v>9.8007784942349997E-3</v>
      </c>
    </row>
    <row r="29" spans="1:8">
      <c r="A29" s="39" t="s">
        <v>68</v>
      </c>
      <c r="B29" s="222">
        <v>0.31004638071681251</v>
      </c>
      <c r="C29" s="224">
        <v>9.3616822914167647E-2</v>
      </c>
      <c r="D29" s="222">
        <v>4.2774069079535001E-2</v>
      </c>
      <c r="E29" s="224">
        <v>0.12200820572004543</v>
      </c>
      <c r="F29" s="222">
        <v>3.3068570729828703E-2</v>
      </c>
      <c r="G29" s="224">
        <v>4.9531848398394482E-3</v>
      </c>
      <c r="H29" s="259">
        <v>2.8990730394294301E-2</v>
      </c>
    </row>
    <row r="30" spans="1:8">
      <c r="A30" s="39" t="s">
        <v>94</v>
      </c>
      <c r="B30" s="222">
        <v>0.4157608000336166</v>
      </c>
      <c r="C30" s="224">
        <v>0.12116349050834252</v>
      </c>
      <c r="D30" s="222">
        <v>0.10755380922603019</v>
      </c>
      <c r="E30" s="224">
        <v>0.12614579059009398</v>
      </c>
      <c r="F30" s="222">
        <v>3.62606899262135E-2</v>
      </c>
      <c r="G30" s="224">
        <v>5.3665506934582677E-3</v>
      </c>
      <c r="H30" s="259">
        <v>5.4203063079324501E-2</v>
      </c>
    </row>
    <row r="31" spans="1:8">
      <c r="A31" s="39" t="s">
        <v>82</v>
      </c>
      <c r="B31" s="222">
        <v>0.47814687207680751</v>
      </c>
      <c r="C31" s="224">
        <v>5.7732315032176101E-2</v>
      </c>
      <c r="D31" s="222">
        <v>0.1935432883079071</v>
      </c>
      <c r="E31" s="224">
        <v>7.1433631871628017E-2</v>
      </c>
      <c r="F31" s="222">
        <v>2.86674149226059E-2</v>
      </c>
      <c r="G31" s="224">
        <v>2.3690508853560065E-3</v>
      </c>
      <c r="H31" s="259">
        <v>7.0825598557377203E-2</v>
      </c>
    </row>
    <row r="32" spans="1:8">
      <c r="A32" s="39" t="s">
        <v>92</v>
      </c>
      <c r="B32" s="222">
        <v>0.332397311172419</v>
      </c>
      <c r="C32" s="224">
        <v>0.10611492427387879</v>
      </c>
      <c r="D32" s="222">
        <v>3.8138369024098402E-2</v>
      </c>
      <c r="E32" s="224">
        <v>0.13873140259778421</v>
      </c>
      <c r="F32" s="222">
        <v>2.8017487135414802E-2</v>
      </c>
      <c r="G32" s="224">
        <v>5.6369967275543458E-3</v>
      </c>
      <c r="H32" s="259">
        <v>2.0339648042067102E-2</v>
      </c>
    </row>
    <row r="33" spans="1:8">
      <c r="A33" s="39" t="s">
        <v>80</v>
      </c>
      <c r="B33" s="222">
        <v>0.44826002953055061</v>
      </c>
      <c r="C33" s="224">
        <v>9.9245299197647255E-2</v>
      </c>
      <c r="D33" s="222">
        <v>-0.58047447947005348</v>
      </c>
      <c r="E33" s="224">
        <v>7.9229075065210569E-2</v>
      </c>
      <c r="F33" s="222">
        <v>3.5864290583720003E-2</v>
      </c>
      <c r="G33" s="224">
        <v>3.4949436411509708E-3</v>
      </c>
      <c r="H33" s="259">
        <v>5.5620404262996401E-2</v>
      </c>
    </row>
    <row r="34" spans="1:8">
      <c r="A34" s="39" t="s">
        <v>490</v>
      </c>
      <c r="B34" s="222">
        <v>1.473068051962152</v>
      </c>
      <c r="C34" s="224">
        <v>0.25494841508426147</v>
      </c>
      <c r="D34" s="222">
        <v>-0.20761784162267191</v>
      </c>
      <c r="E34" s="224">
        <v>0.11644186410956256</v>
      </c>
      <c r="F34" s="222">
        <v>1.13053078601904E-2</v>
      </c>
      <c r="G34" s="224">
        <v>5.8672301117035494E-3</v>
      </c>
      <c r="H34" s="259">
        <v>4.1731063337214901E-2</v>
      </c>
    </row>
    <row r="35" spans="1:8">
      <c r="A35" s="39" t="s">
        <v>78</v>
      </c>
      <c r="B35" s="222">
        <v>0.43611785005294151</v>
      </c>
      <c r="C35" s="224">
        <v>0.10469268203162108</v>
      </c>
      <c r="D35" s="222">
        <v>-8.8447000689131694E-2</v>
      </c>
      <c r="E35" s="224">
        <v>7.3458640027338845E-2</v>
      </c>
      <c r="F35" s="222">
        <v>7.0445335064124003E-3</v>
      </c>
      <c r="G35" s="224">
        <v>3.2493735690245578E-3</v>
      </c>
      <c r="H35" s="259">
        <v>8.0098648776379001E-3</v>
      </c>
    </row>
    <row r="36" spans="1:8">
      <c r="A36" s="39" t="s">
        <v>91</v>
      </c>
      <c r="B36" s="222">
        <v>1.102177149967601</v>
      </c>
      <c r="C36" s="224">
        <v>0.22249960734614585</v>
      </c>
      <c r="D36" s="222">
        <v>6.8651410737182603E-2</v>
      </c>
      <c r="E36" s="224">
        <v>8.5486234253500354E-2</v>
      </c>
      <c r="F36" s="222">
        <v>1.15888559425177E-2</v>
      </c>
      <c r="G36" s="224">
        <v>2.5406997777768195E-3</v>
      </c>
      <c r="H36" s="259">
        <v>9.0672170827101897E-2</v>
      </c>
    </row>
    <row r="37" spans="1:8">
      <c r="A37" s="39" t="s">
        <v>87</v>
      </c>
      <c r="B37" s="222">
        <v>0.28651572670877501</v>
      </c>
      <c r="C37" s="224">
        <v>0.1019436181561281</v>
      </c>
      <c r="D37" s="222">
        <v>-0.1404451076489858</v>
      </c>
      <c r="E37" s="224">
        <v>9.8423539230657053E-2</v>
      </c>
      <c r="F37" s="222">
        <v>5.5092384822003999E-3</v>
      </c>
      <c r="G37" s="224">
        <v>5.1569307896258106E-3</v>
      </c>
      <c r="H37" s="259">
        <v>5.6330033409265996E-3</v>
      </c>
    </row>
    <row r="38" spans="1:8">
      <c r="A38" s="39" t="s">
        <v>65</v>
      </c>
      <c r="B38" s="222">
        <v>0.1240702737046908</v>
      </c>
      <c r="C38" s="224">
        <v>0.13548316165624799</v>
      </c>
      <c r="D38" s="222">
        <v>0.35623428561128823</v>
      </c>
      <c r="E38" s="224">
        <v>0.16254505081606549</v>
      </c>
      <c r="F38" s="222">
        <v>1.12379726637438E-2</v>
      </c>
      <c r="G38" s="224">
        <v>4.0508064595487668E-3</v>
      </c>
      <c r="H38" s="259">
        <v>1.2064905813580201E-2</v>
      </c>
    </row>
    <row r="39" spans="1:8">
      <c r="A39" s="39" t="s">
        <v>58</v>
      </c>
      <c r="B39" s="222">
        <v>0.49620678831409082</v>
      </c>
      <c r="C39" s="224">
        <v>6.5221356140361175E-2</v>
      </c>
      <c r="D39" s="222">
        <v>0.1992447477290861</v>
      </c>
      <c r="E39" s="224">
        <v>9.8011524933054595E-2</v>
      </c>
      <c r="F39" s="222">
        <v>6.0496355453089996E-4</v>
      </c>
      <c r="G39" s="224">
        <v>3.0621209941034313E-3</v>
      </c>
      <c r="H39" s="259">
        <v>1.5893658804878499E-2</v>
      </c>
    </row>
    <row r="40" spans="1:8">
      <c r="A40" s="39" t="s">
        <v>74</v>
      </c>
      <c r="B40" s="222">
        <v>0.51612369737653419</v>
      </c>
      <c r="C40" s="224">
        <v>8.8393070126813467E-2</v>
      </c>
      <c r="D40" s="222">
        <v>0.21195891736345629</v>
      </c>
      <c r="E40" s="224">
        <v>9.9247476046435343E-2</v>
      </c>
      <c r="F40" s="222">
        <v>1.71762023522481E-2</v>
      </c>
      <c r="G40" s="224">
        <v>3.2971166832619493E-3</v>
      </c>
      <c r="H40" s="259">
        <v>3.2598288350147699E-2</v>
      </c>
    </row>
    <row r="41" spans="1:8">
      <c r="A41" s="39" t="s">
        <v>1</v>
      </c>
      <c r="B41" s="222">
        <v>2.3216294480045599E-2</v>
      </c>
      <c r="C41" s="224">
        <v>0.12565405407558991</v>
      </c>
      <c r="D41" s="222">
        <v>0.21457965906580501</v>
      </c>
      <c r="E41" s="224">
        <v>0.11601598374022298</v>
      </c>
      <c r="F41" s="222">
        <v>1.5929871931610998E-2</v>
      </c>
      <c r="G41" s="224">
        <v>6.0556463020240868E-3</v>
      </c>
      <c r="H41" s="259">
        <v>5.4732666233400003E-3</v>
      </c>
    </row>
    <row r="42" spans="1:8">
      <c r="A42" s="39" t="s">
        <v>88</v>
      </c>
      <c r="B42" s="222">
        <v>0.58072878968482455</v>
      </c>
      <c r="C42" s="224">
        <v>0.13676174078011108</v>
      </c>
      <c r="D42" s="222">
        <v>-9.3199261149548102E-2</v>
      </c>
      <c r="E42" s="224">
        <v>8.1624935321503195E-2</v>
      </c>
      <c r="F42" s="222">
        <v>1.6251883390330402E-2</v>
      </c>
      <c r="G42" s="224">
        <v>3.7192956956974606E-3</v>
      </c>
      <c r="H42" s="259">
        <v>2.1629571223878898E-2</v>
      </c>
    </row>
    <row r="43" spans="1:8">
      <c r="A43" s="39" t="s">
        <v>99</v>
      </c>
      <c r="B43" s="222">
        <v>5.53804212852285E-2</v>
      </c>
      <c r="C43" s="224">
        <v>0.11106361888270756</v>
      </c>
      <c r="D43" s="222">
        <v>-2.4706065147928301E-2</v>
      </c>
      <c r="E43" s="224">
        <v>0.11941275880451144</v>
      </c>
      <c r="F43" s="222">
        <v>3.3807744766018E-2</v>
      </c>
      <c r="G43" s="224">
        <v>4.7562100377681752E-3</v>
      </c>
      <c r="H43" s="259">
        <v>4.3379783455116602E-2</v>
      </c>
    </row>
    <row r="44" spans="1:8">
      <c r="A44" s="39" t="s">
        <v>69</v>
      </c>
      <c r="B44" s="222">
        <v>0.12941404315050911</v>
      </c>
      <c r="C44" s="224">
        <v>5.9273956413722191E-2</v>
      </c>
      <c r="D44" s="222">
        <v>-5.7082823645116E-2</v>
      </c>
      <c r="E44" s="224">
        <v>7.1965219096223637E-2</v>
      </c>
      <c r="F44" s="222">
        <v>1.9922589662756798E-2</v>
      </c>
      <c r="G44" s="224">
        <v>3.5289460744925517E-3</v>
      </c>
      <c r="H44" s="259">
        <v>1.3660102464706199E-2</v>
      </c>
    </row>
    <row r="45" spans="1:8">
      <c r="A45" s="39" t="s">
        <v>84</v>
      </c>
      <c r="B45" s="222">
        <v>0.40826442098644361</v>
      </c>
      <c r="C45" s="224">
        <v>0.18240837881889568</v>
      </c>
      <c r="D45" s="222">
        <v>0.46477167089743371</v>
      </c>
      <c r="E45" s="224">
        <v>0.1116135497837539</v>
      </c>
      <c r="F45" s="222">
        <v>4.0514220759483202E-2</v>
      </c>
      <c r="G45" s="224">
        <v>7.0139257381147801E-3</v>
      </c>
      <c r="H45" s="259">
        <v>5.1202681905770701E-2</v>
      </c>
    </row>
    <row r="46" spans="1:8">
      <c r="A46" s="39" t="s">
        <v>96</v>
      </c>
      <c r="B46" s="222">
        <v>0.33349510580868758</v>
      </c>
      <c r="C46" s="224">
        <v>6.3616723554652047E-2</v>
      </c>
      <c r="D46" s="222">
        <v>7.9973328058197193E-2</v>
      </c>
      <c r="E46" s="224">
        <v>7.0609326724264329E-2</v>
      </c>
      <c r="F46" s="222">
        <v>1.2332233694632299E-2</v>
      </c>
      <c r="G46" s="224">
        <v>3.6707414698064905E-3</v>
      </c>
      <c r="H46" s="259">
        <v>1.34202430904771E-2</v>
      </c>
    </row>
    <row r="47" spans="1:8">
      <c r="A47" s="39" t="s">
        <v>72</v>
      </c>
      <c r="B47" s="222">
        <v>0.79661250654882065</v>
      </c>
      <c r="C47" s="224">
        <v>0.16568520433524961</v>
      </c>
      <c r="D47" s="222">
        <v>0.21664989184185271</v>
      </c>
      <c r="E47" s="224">
        <v>8.6089777999879755E-2</v>
      </c>
      <c r="F47" s="222">
        <v>2.4521398029195101E-2</v>
      </c>
      <c r="G47" s="224">
        <v>3.995500363013822E-3</v>
      </c>
      <c r="H47" s="259">
        <v>3.9184172267358798E-2</v>
      </c>
    </row>
    <row r="48" spans="1:8">
      <c r="A48" s="39" t="s">
        <v>60</v>
      </c>
      <c r="B48" s="222">
        <v>0.51623413734027179</v>
      </c>
      <c r="C48" s="224">
        <v>0.14845535837955232</v>
      </c>
      <c r="D48" s="222">
        <v>0.10555586652695489</v>
      </c>
      <c r="E48" s="224">
        <v>0.17324186196501193</v>
      </c>
      <c r="F48" s="222">
        <v>1.16090855586174E-2</v>
      </c>
      <c r="G48" s="224">
        <v>4.6449073983028206E-3</v>
      </c>
      <c r="H48" s="259">
        <v>1.22331041806579E-2</v>
      </c>
    </row>
    <row r="49" spans="1:8">
      <c r="A49" s="39" t="s">
        <v>102</v>
      </c>
      <c r="B49" s="222">
        <v>0.42978498761278949</v>
      </c>
      <c r="C49" s="224">
        <v>0.19634894386862101</v>
      </c>
      <c r="D49" s="222">
        <v>0.53897168036487142</v>
      </c>
      <c r="E49" s="224">
        <v>0.10583493333077583</v>
      </c>
      <c r="F49" s="222">
        <v>8.9384126341264993E-3</v>
      </c>
      <c r="G49" s="224">
        <v>7.0469643201034266E-3</v>
      </c>
      <c r="H49" s="259">
        <v>2.4381042562293599E-2</v>
      </c>
    </row>
    <row r="50" spans="1:8">
      <c r="A50" s="39" t="s">
        <v>95</v>
      </c>
      <c r="B50" s="222">
        <v>0.2494339928251692</v>
      </c>
      <c r="C50" s="224">
        <v>0.15038802939176754</v>
      </c>
      <c r="D50" s="222">
        <v>0.1341623760368042</v>
      </c>
      <c r="E50" s="224">
        <v>8.3929504606570102E-2</v>
      </c>
      <c r="F50" s="222">
        <v>3.0626722514349999E-2</v>
      </c>
      <c r="G50" s="224">
        <v>4.2766827710915669E-3</v>
      </c>
      <c r="H50" s="259">
        <v>1.6396171809003102E-2</v>
      </c>
    </row>
    <row r="51" spans="1:8">
      <c r="A51" s="39" t="s">
        <v>75</v>
      </c>
      <c r="B51" s="222">
        <v>0.37282995628781401</v>
      </c>
      <c r="C51" s="224">
        <v>8.1199837544711564E-2</v>
      </c>
      <c r="D51" s="222">
        <v>0.2373475952006483</v>
      </c>
      <c r="E51" s="224">
        <v>0.10211756932790285</v>
      </c>
      <c r="F51" s="222">
        <v>2.1116140276342E-2</v>
      </c>
      <c r="G51" s="224">
        <v>3.673660306196582E-3</v>
      </c>
      <c r="H51" s="259">
        <v>2.6924820576035499E-2</v>
      </c>
    </row>
    <row r="52" spans="1:8">
      <c r="A52" s="12" t="s">
        <v>59</v>
      </c>
      <c r="B52" s="323">
        <v>0.26939160063853651</v>
      </c>
      <c r="C52" s="325">
        <v>9.4830327811900192E-2</v>
      </c>
      <c r="D52" s="323">
        <v>-9.0633103563291698E-2</v>
      </c>
      <c r="E52" s="325">
        <v>0.11124572207003916</v>
      </c>
      <c r="F52" s="323">
        <v>1.18659784262342E-2</v>
      </c>
      <c r="G52" s="325">
        <v>3.4236679913039248E-3</v>
      </c>
      <c r="H52" s="332">
        <v>1.09832113504031E-2</v>
      </c>
    </row>
    <row r="53" spans="1:8">
      <c r="A53" s="39" t="s">
        <v>63</v>
      </c>
      <c r="B53" s="222">
        <v>0.67609384880844459</v>
      </c>
      <c r="C53" s="224">
        <v>0.12175461324178607</v>
      </c>
      <c r="D53" s="222">
        <v>0.27840116481432392</v>
      </c>
      <c r="E53" s="224">
        <v>0.10142936354024085</v>
      </c>
      <c r="F53" s="222">
        <v>2.7335488465150201E-2</v>
      </c>
      <c r="G53" s="224">
        <v>4.4193647286052849E-3</v>
      </c>
      <c r="H53" s="259">
        <v>2.2539942274551701E-2</v>
      </c>
    </row>
    <row r="54" spans="1:8">
      <c r="A54" s="89" t="s">
        <v>90</v>
      </c>
      <c r="B54" s="222">
        <v>0.42220530238685861</v>
      </c>
      <c r="C54" s="224">
        <v>7.6873279520128332E-2</v>
      </c>
      <c r="D54" s="222">
        <v>-3.3848062118333397E-2</v>
      </c>
      <c r="E54" s="224">
        <v>9.2829515924167522E-2</v>
      </c>
      <c r="F54" s="222">
        <v>2.65424840832253E-2</v>
      </c>
      <c r="G54" s="224">
        <v>4.0762160539035974E-3</v>
      </c>
      <c r="H54" s="259">
        <v>2.46329151775431E-2</v>
      </c>
    </row>
    <row r="55" spans="1:8">
      <c r="A55" s="89" t="s">
        <v>70</v>
      </c>
      <c r="B55" s="222">
        <v>0.3225481993659377</v>
      </c>
      <c r="C55" s="224">
        <v>0.10402411487979216</v>
      </c>
      <c r="D55" s="222">
        <v>-2.4102468326114301E-2</v>
      </c>
      <c r="E55" s="224">
        <v>9.9950654224307559E-2</v>
      </c>
      <c r="F55" s="222">
        <v>3.2207333347840802E-2</v>
      </c>
      <c r="G55" s="224">
        <v>5.1008003000501002E-3</v>
      </c>
      <c r="H55" s="259">
        <v>2.8222148106408999E-2</v>
      </c>
    </row>
    <row r="56" spans="1:8">
      <c r="A56" s="89" t="s">
        <v>57</v>
      </c>
      <c r="B56" s="222">
        <v>-2.1073345756817501E-2</v>
      </c>
      <c r="C56" s="224">
        <v>0.14703400363062008</v>
      </c>
      <c r="D56" s="222">
        <v>0.17756132904573649</v>
      </c>
      <c r="E56" s="224">
        <v>8.4492996962401146E-2</v>
      </c>
      <c r="F56" s="222">
        <v>8.7375928611485004E-3</v>
      </c>
      <c r="G56" s="224">
        <v>4.6551307573395257E-3</v>
      </c>
      <c r="H56" s="259">
        <v>2.5855427885610001E-3</v>
      </c>
    </row>
    <row r="57" spans="1:8">
      <c r="A57" s="89" t="s">
        <v>97</v>
      </c>
      <c r="B57" s="222">
        <v>0.2708569271641218</v>
      </c>
      <c r="C57" s="224">
        <v>0.16913784435294041</v>
      </c>
      <c r="D57" s="222">
        <v>4.5974961440413402E-2</v>
      </c>
      <c r="E57" s="224">
        <v>7.9989602689772135E-2</v>
      </c>
      <c r="F57" s="222">
        <v>2.0332519739277E-3</v>
      </c>
      <c r="G57" s="224">
        <v>4.8175508493647464E-3</v>
      </c>
      <c r="H57" s="259">
        <v>1.4337201223892E-3</v>
      </c>
    </row>
    <row r="58" spans="1:8">
      <c r="A58" s="89" t="s">
        <v>62</v>
      </c>
      <c r="B58" s="222">
        <v>0.32046015537299832</v>
      </c>
      <c r="C58" s="224">
        <v>0.38594790223246339</v>
      </c>
      <c r="D58" s="222">
        <v>0.24807499325617749</v>
      </c>
      <c r="E58" s="224">
        <v>5.9635517860068862E-2</v>
      </c>
      <c r="F58" s="222">
        <v>1.0643117442210699E-2</v>
      </c>
      <c r="G58" s="224">
        <v>3.1434793360913334E-3</v>
      </c>
      <c r="H58" s="259">
        <v>1.00185038263437E-2</v>
      </c>
    </row>
    <row r="59" spans="1:8">
      <c r="A59" s="89" t="s">
        <v>79</v>
      </c>
      <c r="B59" s="222">
        <v>2.54636920850402E-2</v>
      </c>
      <c r="C59" s="224">
        <v>0.36662722377297746</v>
      </c>
      <c r="D59" s="247">
        <v>0.29335630411593222</v>
      </c>
      <c r="E59" s="224">
        <v>0.18458397089991138</v>
      </c>
      <c r="F59" s="222">
        <v>2.3511305664565801E-2</v>
      </c>
      <c r="G59" s="224">
        <v>7.0579878692470285E-3</v>
      </c>
      <c r="H59" s="259">
        <v>1.4421560700984E-2</v>
      </c>
    </row>
    <row r="60" spans="1:8">
      <c r="A60" s="89" t="s">
        <v>89</v>
      </c>
      <c r="B60" s="222">
        <v>0.65609818509643392</v>
      </c>
      <c r="C60" s="224">
        <v>9.2958469488374634E-2</v>
      </c>
      <c r="D60" s="222">
        <v>0.39354944486166132</v>
      </c>
      <c r="E60" s="224">
        <v>5.5726747299775309E-2</v>
      </c>
      <c r="F60" s="222">
        <v>1.4115232925638601E-2</v>
      </c>
      <c r="G60" s="224">
        <v>2.947650981920217E-3</v>
      </c>
      <c r="H60" s="259">
        <v>1.8531393456447599E-2</v>
      </c>
    </row>
    <row r="61" spans="1:8">
      <c r="A61" s="124" t="s">
        <v>81</v>
      </c>
      <c r="B61" s="222">
        <v>0.3440504436369507</v>
      </c>
      <c r="C61" s="224">
        <v>2.5181207264455399E-2</v>
      </c>
      <c r="D61" s="222">
        <v>0.1046386829230208</v>
      </c>
      <c r="E61" s="224">
        <v>1.9132585760623998E-2</v>
      </c>
      <c r="F61" s="222">
        <v>2.3285330675656898E-2</v>
      </c>
      <c r="G61" s="224">
        <v>8.505589685759E-4</v>
      </c>
      <c r="H61" s="259">
        <v>2.99800300301271E-2</v>
      </c>
    </row>
    <row r="62" spans="1:8">
      <c r="A62" s="124" t="s">
        <v>103</v>
      </c>
      <c r="B62" s="222">
        <v>0.39067652821540833</v>
      </c>
      <c r="C62" s="224">
        <v>4.7741007059812497E-2</v>
      </c>
      <c r="D62" s="222">
        <v>0.12459148466587069</v>
      </c>
      <c r="E62" s="224">
        <v>3.0065791681408899E-2</v>
      </c>
      <c r="F62" s="222">
        <v>2.5536185130477E-2</v>
      </c>
      <c r="G62" s="224">
        <v>1.5455298125744E-3</v>
      </c>
      <c r="H62" s="260">
        <v>3.1957507133483901E-2</v>
      </c>
    </row>
    <row r="63" spans="1:8" ht="14" thickBot="1">
      <c r="A63" s="257" t="s">
        <v>111</v>
      </c>
      <c r="B63" s="226">
        <v>0.3870515915898014</v>
      </c>
      <c r="C63" s="228">
        <v>2.1645369377296799E-2</v>
      </c>
      <c r="D63" s="226">
        <v>0.12804975602874549</v>
      </c>
      <c r="E63" s="228">
        <v>1.5496135681116401E-2</v>
      </c>
      <c r="F63" s="226">
        <v>2.0985896451847699E-2</v>
      </c>
      <c r="G63" s="228">
        <v>6.8268143573519996E-4</v>
      </c>
      <c r="H63" s="261">
        <v>2.6753980247416799E-2</v>
      </c>
    </row>
    <row r="64" spans="1:8" ht="12.75" customHeight="1"/>
    <row r="65" spans="1:8" ht="14" customHeight="1">
      <c r="A65" s="232" t="s">
        <v>286</v>
      </c>
      <c r="B65" s="232"/>
      <c r="C65" s="232"/>
      <c r="D65" s="232"/>
      <c r="E65" s="232"/>
      <c r="F65" s="232"/>
      <c r="G65" s="232"/>
      <c r="H65" s="232"/>
    </row>
    <row r="66" spans="1:8">
      <c r="A66" s="262" t="s">
        <v>285</v>
      </c>
      <c r="B66" s="232"/>
      <c r="C66" s="232"/>
      <c r="D66" s="232"/>
      <c r="E66" s="232"/>
      <c r="F66" s="232"/>
      <c r="G66" s="232"/>
      <c r="H66" s="232"/>
    </row>
    <row r="67" spans="1:8">
      <c r="A67" s="434" t="s">
        <v>284</v>
      </c>
      <c r="B67" s="434"/>
      <c r="C67" s="434"/>
      <c r="D67" s="232"/>
      <c r="E67" s="232"/>
      <c r="F67" s="232"/>
      <c r="G67" s="232"/>
      <c r="H67" s="232"/>
    </row>
    <row r="68" spans="1:8">
      <c r="A68" s="5" t="s">
        <v>473</v>
      </c>
    </row>
    <row r="69" spans="1:8">
      <c r="A69" s="204"/>
    </row>
    <row r="70" spans="1:8" s="47" customFormat="1">
      <c r="A70" s="205"/>
      <c r="B70" s="5"/>
      <c r="C70" s="5"/>
      <c r="D70" s="5"/>
      <c r="E70" s="5"/>
      <c r="F70" s="5"/>
      <c r="G70" s="5"/>
      <c r="H70" s="5"/>
    </row>
    <row r="72" spans="1:8">
      <c r="A72" s="432"/>
      <c r="B72" s="432"/>
      <c r="C72" s="432"/>
      <c r="D72" s="253"/>
      <c r="E72" s="253"/>
      <c r="F72" s="253"/>
      <c r="G72" s="253"/>
      <c r="H72" s="253"/>
    </row>
    <row r="73" spans="1:8">
      <c r="A73" s="433"/>
      <c r="B73" s="433"/>
      <c r="C73" s="433"/>
      <c r="D73" s="254"/>
      <c r="E73" s="254"/>
      <c r="F73" s="254"/>
      <c r="G73" s="254"/>
      <c r="H73" s="254"/>
    </row>
    <row r="74" spans="1:8">
      <c r="A74" s="434"/>
      <c r="B74" s="434"/>
      <c r="C74" s="434"/>
      <c r="D74" s="255"/>
      <c r="E74" s="255"/>
      <c r="F74" s="255"/>
      <c r="G74" s="255"/>
      <c r="H74" s="255"/>
    </row>
    <row r="75" spans="1:8">
      <c r="A75" s="430"/>
      <c r="B75" s="430"/>
      <c r="C75" s="430"/>
      <c r="D75" s="252"/>
      <c r="E75" s="252"/>
      <c r="F75" s="252"/>
      <c r="G75" s="252"/>
      <c r="H75" s="252"/>
    </row>
    <row r="76" spans="1:8">
      <c r="A76" s="434"/>
      <c r="B76" s="434"/>
      <c r="C76" s="434"/>
      <c r="D76" s="255"/>
      <c r="E76" s="255"/>
      <c r="F76" s="255"/>
      <c r="G76" s="255"/>
      <c r="H76" s="255"/>
    </row>
    <row r="77" spans="1:8">
      <c r="A77" s="434"/>
      <c r="B77" s="434"/>
      <c r="C77" s="434"/>
      <c r="D77" s="255"/>
      <c r="E77" s="255"/>
      <c r="F77" s="255"/>
      <c r="G77" s="255"/>
      <c r="H77" s="255"/>
    </row>
    <row r="78" spans="1:8">
      <c r="A78" s="434"/>
      <c r="B78" s="434"/>
      <c r="C78" s="434"/>
      <c r="D78" s="255"/>
      <c r="E78" s="255"/>
      <c r="F78" s="255"/>
      <c r="G78" s="255"/>
      <c r="H78" s="255"/>
    </row>
    <row r="79" spans="1:8">
      <c r="A79" s="430"/>
      <c r="B79" s="430"/>
      <c r="C79" s="430"/>
      <c r="D79" s="252"/>
      <c r="E79" s="252"/>
      <c r="F79" s="252"/>
      <c r="G79" s="252"/>
      <c r="H79" s="252"/>
    </row>
    <row r="80" spans="1:8">
      <c r="A80" s="430"/>
      <c r="B80" s="430"/>
      <c r="C80" s="430"/>
      <c r="D80" s="252"/>
      <c r="E80" s="252"/>
      <c r="F80" s="252"/>
      <c r="G80" s="252"/>
      <c r="H80" s="252"/>
    </row>
    <row r="81" spans="1:8">
      <c r="A81" s="430"/>
      <c r="B81" s="430"/>
      <c r="C81" s="430"/>
      <c r="D81" s="252"/>
      <c r="E81" s="252"/>
      <c r="F81" s="252"/>
      <c r="G81" s="252"/>
      <c r="H81" s="252"/>
    </row>
    <row r="83" spans="1:8">
      <c r="A83" s="434"/>
      <c r="B83" s="434"/>
      <c r="C83" s="434"/>
      <c r="D83" s="255"/>
      <c r="E83" s="255"/>
      <c r="F83" s="255"/>
      <c r="G83" s="255"/>
      <c r="H83" s="255"/>
    </row>
    <row r="84" spans="1:8">
      <c r="A84" s="434"/>
      <c r="B84" s="434"/>
      <c r="C84" s="434"/>
      <c r="D84" s="255"/>
      <c r="E84" s="255"/>
      <c r="F84" s="255"/>
      <c r="G84" s="255"/>
      <c r="H84" s="255"/>
    </row>
    <row r="85" spans="1:8">
      <c r="A85" s="434"/>
      <c r="B85" s="434"/>
      <c r="C85" s="434"/>
      <c r="D85" s="255"/>
      <c r="E85" s="255"/>
      <c r="F85" s="255"/>
      <c r="G85" s="255"/>
      <c r="H85" s="255"/>
    </row>
  </sheetData>
  <sortState xmlns:xlrd2="http://schemas.microsoft.com/office/spreadsheetml/2017/richdata2" ref="A12:H60">
    <sortCondition ref="A12"/>
  </sortState>
  <customSheetViews>
    <customSheetView guid="{C6F97F9E-B600-4C17-894D-590A32101059}" scale="80">
      <selection activeCell="H34" sqref="H34"/>
      <pageMargins left="0.7" right="0.7" top="0.75" bottom="0.75" header="0.3" footer="0.3"/>
      <pageSetup paperSize="9" orientation="portrait" r:id="rId1"/>
    </customSheetView>
    <customSheetView guid="{FDFE99BC-6C4F-47A7-A6F0-C356BD0C43CF}" scale="80">
      <selection activeCell="H34" sqref="H34"/>
      <pageMargins left="0.7" right="0.7" top="0.75" bottom="0.75" header="0.3" footer="0.3"/>
      <pageSetup paperSize="9" orientation="portrait" r:id="rId2"/>
    </customSheetView>
  </customSheetViews>
  <mergeCells count="20">
    <mergeCell ref="B7:H7"/>
    <mergeCell ref="H8:H10"/>
    <mergeCell ref="D9:E9"/>
    <mergeCell ref="F9:G9"/>
    <mergeCell ref="B8:G8"/>
    <mergeCell ref="A84:C84"/>
    <mergeCell ref="A85:C85"/>
    <mergeCell ref="A72:C72"/>
    <mergeCell ref="B9:C9"/>
    <mergeCell ref="A79:C79"/>
    <mergeCell ref="A81:C81"/>
    <mergeCell ref="A83:C83"/>
    <mergeCell ref="A73:C73"/>
    <mergeCell ref="A74:C74"/>
    <mergeCell ref="A75:C75"/>
    <mergeCell ref="A76:C76"/>
    <mergeCell ref="A77:C77"/>
    <mergeCell ref="A78:C78"/>
    <mergeCell ref="A80:C80"/>
    <mergeCell ref="A67:C67"/>
  </mergeCells>
  <conditionalFormatting sqref="F12:F63 B12:B17 D12:D17">
    <cfRule type="expression" dxfId="55" priority="1">
      <formula>ABS(B12/C12)&gt;1.96</formula>
    </cfRule>
  </conditionalFormatting>
  <conditionalFormatting sqref="B18:B63">
    <cfRule type="expression" dxfId="54" priority="3">
      <formula>ABS(B18/C18)&gt;1.96</formula>
    </cfRule>
  </conditionalFormatting>
  <conditionalFormatting sqref="D18:D63">
    <cfRule type="expression" dxfId="53" priority="2">
      <formula>ABS(D18/E18)&gt;1.96</formula>
    </cfRule>
  </conditionalFormatting>
  <pageMargins left="0.7" right="0.7" top="0.75" bottom="0.75" header="0.3" footer="0.3"/>
  <pageSetup paperSize="9" orientation="portrait"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AI70"/>
  <sheetViews>
    <sheetView showGridLines="0" zoomScaleNormal="100" workbookViewId="0"/>
  </sheetViews>
  <sheetFormatPr baseColWidth="10" defaultColWidth="8.83203125" defaultRowHeight="13"/>
  <cols>
    <col min="1" max="1" width="34" style="5" customWidth="1"/>
    <col min="2" max="9" width="10.33203125" style="5" customWidth="1"/>
    <col min="10" max="16384" width="8.83203125" style="5"/>
  </cols>
  <sheetData>
    <row r="1" spans="1:35">
      <c r="A1" s="5" t="str">
        <f ca="1">RIGHT(CELL("Filename",A1),LEN(CELL("Filename",A1))-FIND("]",CELL("Filename",A1)))</f>
        <v>Tabela BIN.TCH.CAR_COMMIT</v>
      </c>
      <c r="J1" s="177" t="s">
        <v>395</v>
      </c>
    </row>
    <row r="2" spans="1:35">
      <c r="J2" s="202" t="s">
        <v>469</v>
      </c>
    </row>
    <row r="3" spans="1:35">
      <c r="A3" s="23" t="s">
        <v>366</v>
      </c>
    </row>
    <row r="4" spans="1:35">
      <c r="A4" s="69" t="s">
        <v>529</v>
      </c>
    </row>
    <row r="5" spans="1:35">
      <c r="A5" s="35"/>
      <c r="B5" s="35"/>
      <c r="C5" s="35"/>
    </row>
    <row r="6" spans="1:35" s="40" customFormat="1" ht="14" thickBot="1">
      <c r="A6" s="174"/>
    </row>
    <row r="7" spans="1:35" s="40" customFormat="1" ht="17" customHeight="1">
      <c r="A7" s="11"/>
      <c r="B7" s="348" t="s">
        <v>365</v>
      </c>
      <c r="C7" s="349"/>
      <c r="D7" s="349"/>
      <c r="E7" s="349"/>
      <c r="F7" s="349"/>
      <c r="G7" s="349"/>
      <c r="H7" s="349"/>
      <c r="I7" s="349"/>
      <c r="J7" s="349"/>
      <c r="K7" s="349"/>
      <c r="L7" s="349"/>
      <c r="M7" s="349"/>
      <c r="N7" s="349"/>
      <c r="O7" s="349"/>
      <c r="P7" s="349"/>
      <c r="Q7" s="349"/>
      <c r="R7" s="349"/>
      <c r="S7" s="349"/>
      <c r="T7" s="349"/>
      <c r="U7" s="350"/>
    </row>
    <row r="8" spans="1:35" s="40" customFormat="1" ht="28.25" customHeight="1">
      <c r="A8" s="12"/>
      <c r="B8" s="361" t="s">
        <v>113</v>
      </c>
      <c r="C8" s="362"/>
      <c r="D8" s="345" t="s">
        <v>116</v>
      </c>
      <c r="E8" s="346"/>
      <c r="F8" s="346"/>
      <c r="G8" s="346"/>
      <c r="H8" s="346"/>
      <c r="I8" s="347"/>
      <c r="J8" s="345" t="s">
        <v>120</v>
      </c>
      <c r="K8" s="346"/>
      <c r="L8" s="346"/>
      <c r="M8" s="346"/>
      <c r="N8" s="346"/>
      <c r="O8" s="347"/>
      <c r="P8" s="345" t="s">
        <v>124</v>
      </c>
      <c r="Q8" s="346"/>
      <c r="R8" s="346"/>
      <c r="S8" s="346"/>
      <c r="T8" s="346"/>
      <c r="U8" s="357"/>
      <c r="Z8" s="281" t="s">
        <v>466</v>
      </c>
    </row>
    <row r="9" spans="1:35" s="40" customFormat="1" ht="64.5" customHeight="1">
      <c r="A9" s="12"/>
      <c r="B9" s="363"/>
      <c r="C9" s="364"/>
      <c r="D9" s="345" t="s">
        <v>117</v>
      </c>
      <c r="E9" s="347"/>
      <c r="F9" s="345" t="s">
        <v>118</v>
      </c>
      <c r="G9" s="347"/>
      <c r="H9" s="346" t="s">
        <v>119</v>
      </c>
      <c r="I9" s="347"/>
      <c r="J9" s="345" t="s">
        <v>123</v>
      </c>
      <c r="K9" s="347"/>
      <c r="L9" s="345" t="s">
        <v>121</v>
      </c>
      <c r="M9" s="347"/>
      <c r="N9" s="346" t="s">
        <v>46</v>
      </c>
      <c r="O9" s="347"/>
      <c r="P9" s="353" t="s">
        <v>122</v>
      </c>
      <c r="Q9" s="354"/>
      <c r="R9" s="353" t="s">
        <v>115</v>
      </c>
      <c r="S9" s="355"/>
      <c r="T9" s="356" t="s">
        <v>44</v>
      </c>
      <c r="U9" s="358"/>
    </row>
    <row r="10" spans="1:35" ht="14">
      <c r="A10" s="175"/>
      <c r="B10" s="50" t="s">
        <v>0</v>
      </c>
      <c r="C10" s="51" t="s">
        <v>485</v>
      </c>
      <c r="D10" s="50" t="s">
        <v>0</v>
      </c>
      <c r="E10" s="52" t="s">
        <v>485</v>
      </c>
      <c r="F10" s="50" t="s">
        <v>0</v>
      </c>
      <c r="G10" s="52" t="s">
        <v>485</v>
      </c>
      <c r="H10" s="51" t="s">
        <v>496</v>
      </c>
      <c r="I10" s="52" t="s">
        <v>485</v>
      </c>
      <c r="J10" s="50" t="s">
        <v>0</v>
      </c>
      <c r="K10" s="52" t="s">
        <v>485</v>
      </c>
      <c r="L10" s="50" t="s">
        <v>0</v>
      </c>
      <c r="M10" s="52" t="s">
        <v>485</v>
      </c>
      <c r="N10" s="51" t="s">
        <v>496</v>
      </c>
      <c r="O10" s="52" t="s">
        <v>485</v>
      </c>
      <c r="P10" s="50" t="s">
        <v>0</v>
      </c>
      <c r="Q10" s="52" t="s">
        <v>485</v>
      </c>
      <c r="R10" s="50" t="s">
        <v>0</v>
      </c>
      <c r="S10" s="52" t="s">
        <v>485</v>
      </c>
      <c r="T10" s="51" t="s">
        <v>496</v>
      </c>
      <c r="U10" s="53" t="s">
        <v>485</v>
      </c>
    </row>
    <row r="11" spans="1:35">
      <c r="A11" s="71"/>
      <c r="B11" s="176"/>
      <c r="C11" s="43"/>
      <c r="D11" s="122"/>
      <c r="E11" s="44"/>
      <c r="F11" s="122"/>
      <c r="G11" s="44"/>
      <c r="H11" s="123"/>
      <c r="I11" s="44"/>
      <c r="J11" s="122"/>
      <c r="K11" s="44"/>
      <c r="L11" s="122"/>
      <c r="M11" s="44"/>
      <c r="N11" s="123"/>
      <c r="O11" s="44"/>
      <c r="P11" s="122"/>
      <c r="Q11" s="44"/>
      <c r="R11" s="122"/>
      <c r="S11" s="44"/>
      <c r="T11" s="123"/>
      <c r="U11" s="45"/>
      <c r="V11" s="72"/>
      <c r="W11" s="72"/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</row>
    <row r="12" spans="1:35">
      <c r="A12" s="39" t="s">
        <v>73</v>
      </c>
      <c r="B12" s="37">
        <v>67.639794591986458</v>
      </c>
      <c r="C12" s="59">
        <v>1.6932685893175017</v>
      </c>
      <c r="D12" s="36">
        <v>59.91417784991954</v>
      </c>
      <c r="E12" s="25">
        <v>2.8009427853092919</v>
      </c>
      <c r="F12" s="36">
        <v>72.077795940948675</v>
      </c>
      <c r="G12" s="25">
        <v>2.1109409708090343</v>
      </c>
      <c r="H12" s="60">
        <v>-12.163618091029136</v>
      </c>
      <c r="I12" s="25">
        <v>3.565896622564404</v>
      </c>
      <c r="J12" s="36">
        <v>79.732596801513978</v>
      </c>
      <c r="K12" s="25">
        <v>3.4265017647462432</v>
      </c>
      <c r="L12" s="36">
        <v>61.499571157016028</v>
      </c>
      <c r="M12" s="25">
        <v>4.478540286597271</v>
      </c>
      <c r="N12" s="60">
        <v>-18.23302564449795</v>
      </c>
      <c r="O12" s="25">
        <v>5.6937532723458419</v>
      </c>
      <c r="P12" s="36">
        <v>69.64939795785584</v>
      </c>
      <c r="Q12" s="25">
        <v>3.1676418759184028</v>
      </c>
      <c r="R12" s="36">
        <v>66.996031904892675</v>
      </c>
      <c r="S12" s="25">
        <v>2.0501023909072029</v>
      </c>
      <c r="T12" s="60">
        <v>-2.6533660529631646</v>
      </c>
      <c r="U12" s="26">
        <v>3.8912036300692621</v>
      </c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</row>
    <row r="13" spans="1:35">
      <c r="A13" s="39" t="s">
        <v>76</v>
      </c>
      <c r="B13" s="37">
        <v>58.744322716678766</v>
      </c>
      <c r="C13" s="59">
        <v>1.3154263653612028</v>
      </c>
      <c r="D13" s="36">
        <v>52.943232784865003</v>
      </c>
      <c r="E13" s="25">
        <v>2.0596249191935407</v>
      </c>
      <c r="F13" s="36">
        <v>61.925794291812352</v>
      </c>
      <c r="G13" s="25">
        <v>1.5520078767720287</v>
      </c>
      <c r="H13" s="60">
        <v>-8.9825615069473486</v>
      </c>
      <c r="I13" s="25">
        <v>2.4097619502603034</v>
      </c>
      <c r="J13" s="36">
        <v>73.33844307917785</v>
      </c>
      <c r="K13" s="25">
        <v>2.3464842219490887</v>
      </c>
      <c r="L13" s="36">
        <v>43.170980230908313</v>
      </c>
      <c r="M13" s="25">
        <v>2.7449863744981315</v>
      </c>
      <c r="N13" s="60">
        <v>-30.167462848269537</v>
      </c>
      <c r="O13" s="25">
        <v>3.5592925543212566</v>
      </c>
      <c r="P13" s="36">
        <v>57.365430541799803</v>
      </c>
      <c r="Q13" s="25">
        <v>2.5246149745652717</v>
      </c>
      <c r="R13" s="36">
        <v>59.170806579847799</v>
      </c>
      <c r="S13" s="25">
        <v>1.4961348568358592</v>
      </c>
      <c r="T13" s="60">
        <v>1.8053760380479957</v>
      </c>
      <c r="U13" s="26">
        <v>2.8415969348359464</v>
      </c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</row>
    <row r="14" spans="1:35">
      <c r="A14" s="89" t="s">
        <v>83</v>
      </c>
      <c r="B14" s="36">
        <v>58.129129871654172</v>
      </c>
      <c r="C14" s="59">
        <v>1.1412208315761099</v>
      </c>
      <c r="D14" s="36">
        <v>50.77194929171317</v>
      </c>
      <c r="E14" s="25">
        <v>1.7172601136657177</v>
      </c>
      <c r="F14" s="36">
        <v>62.569071731071752</v>
      </c>
      <c r="G14" s="25">
        <v>1.3972461383523711</v>
      </c>
      <c r="H14" s="60">
        <v>-11.797122439358581</v>
      </c>
      <c r="I14" s="25">
        <v>2.1261431658375876</v>
      </c>
      <c r="J14" s="36">
        <v>67.817967342046117</v>
      </c>
      <c r="K14" s="25">
        <v>1.9605064668579844</v>
      </c>
      <c r="L14" s="36">
        <v>58.386839454716352</v>
      </c>
      <c r="M14" s="25">
        <v>2.1128671535864179</v>
      </c>
      <c r="N14" s="60">
        <v>-9.4311278873297653</v>
      </c>
      <c r="O14" s="25">
        <v>2.6621001003084244</v>
      </c>
      <c r="P14" s="36">
        <v>54.300024846888718</v>
      </c>
      <c r="Q14" s="25">
        <v>2.1837623135780126</v>
      </c>
      <c r="R14" s="36">
        <v>59.428127710103787</v>
      </c>
      <c r="S14" s="25">
        <v>1.3166384271874441</v>
      </c>
      <c r="T14" s="60">
        <v>5.1281028632150694</v>
      </c>
      <c r="U14" s="26">
        <v>2.5142060200583409</v>
      </c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</row>
    <row r="15" spans="1:35">
      <c r="A15" s="89" t="s">
        <v>86</v>
      </c>
      <c r="B15" s="36">
        <v>65.914718520804257</v>
      </c>
      <c r="C15" s="59">
        <v>1.008597462605219</v>
      </c>
      <c r="D15" s="36">
        <v>57.383897204995179</v>
      </c>
      <c r="E15" s="25">
        <v>1.6031736691601972</v>
      </c>
      <c r="F15" s="36">
        <v>69.479110622602633</v>
      </c>
      <c r="G15" s="25">
        <v>1.1896808660139488</v>
      </c>
      <c r="H15" s="60">
        <v>-12.095213417607454</v>
      </c>
      <c r="I15" s="25">
        <v>1.8594037462740547</v>
      </c>
      <c r="J15" s="36">
        <v>67.83793049725324</v>
      </c>
      <c r="K15" s="25">
        <v>2.0656628325581714</v>
      </c>
      <c r="L15" s="36">
        <v>72.398938658843747</v>
      </c>
      <c r="M15" s="25">
        <v>1.3116935119439439</v>
      </c>
      <c r="N15" s="60">
        <v>4.5610081615905074</v>
      </c>
      <c r="O15" s="25">
        <v>2.1826958987633769</v>
      </c>
      <c r="P15" s="36">
        <v>54.714999777199687</v>
      </c>
      <c r="Q15" s="25">
        <v>1.7261627030730993</v>
      </c>
      <c r="R15" s="36">
        <v>69.76660842041359</v>
      </c>
      <c r="S15" s="25">
        <v>1.0677757907228727</v>
      </c>
      <c r="T15" s="60">
        <v>15.051608643213903</v>
      </c>
      <c r="U15" s="26">
        <v>1.8384673310661439</v>
      </c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</row>
    <row r="16" spans="1:35">
      <c r="A16" s="89" t="s">
        <v>98</v>
      </c>
      <c r="B16" s="36">
        <v>68.342008317560612</v>
      </c>
      <c r="C16" s="59">
        <v>0.81291411115767598</v>
      </c>
      <c r="D16" s="36">
        <v>61.052351982467037</v>
      </c>
      <c r="E16" s="25">
        <v>1.6114259867169105</v>
      </c>
      <c r="F16" s="36">
        <v>71.508154311759924</v>
      </c>
      <c r="G16" s="25">
        <v>0.91072488682573005</v>
      </c>
      <c r="H16" s="60">
        <v>-10.455802329292887</v>
      </c>
      <c r="I16" s="25">
        <v>1.8705963670301768</v>
      </c>
      <c r="J16" s="36">
        <v>70.77823367668978</v>
      </c>
      <c r="K16" s="25">
        <v>1.4172116544516622</v>
      </c>
      <c r="L16" s="36">
        <v>70.024376990437247</v>
      </c>
      <c r="M16" s="25">
        <v>1.8354104309323929</v>
      </c>
      <c r="N16" s="60">
        <v>-0.75385668625253288</v>
      </c>
      <c r="O16" s="25">
        <v>2.4373079652870824</v>
      </c>
      <c r="P16" s="36">
        <v>60.761810204210342</v>
      </c>
      <c r="Q16" s="25">
        <v>1.4519561877774765</v>
      </c>
      <c r="R16" s="36">
        <v>70.33279537762381</v>
      </c>
      <c r="S16" s="25">
        <v>0.93810134744263185</v>
      </c>
      <c r="T16" s="60">
        <v>9.5709851734134688</v>
      </c>
      <c r="U16" s="26">
        <v>1.7210554374209299</v>
      </c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</row>
    <row r="17" spans="1:35">
      <c r="A17" s="275" t="s">
        <v>547</v>
      </c>
      <c r="B17" s="37">
        <v>73.578539496030828</v>
      </c>
      <c r="C17" s="59">
        <v>0.9784968561823838</v>
      </c>
      <c r="D17" s="36">
        <v>67.257011778730629</v>
      </c>
      <c r="E17" s="25">
        <v>2.2351213580135201</v>
      </c>
      <c r="F17" s="36">
        <v>76.237688534082892</v>
      </c>
      <c r="G17" s="25">
        <v>1.1469758397062109</v>
      </c>
      <c r="H17" s="60">
        <v>-8.9806767553522633</v>
      </c>
      <c r="I17" s="25">
        <v>2.6711160465231822</v>
      </c>
      <c r="J17" s="36">
        <v>76.820137151091785</v>
      </c>
      <c r="K17" s="25">
        <v>1.8510565680940627</v>
      </c>
      <c r="L17" s="36">
        <v>72.208962518800405</v>
      </c>
      <c r="M17" s="25">
        <v>2.113772003241122</v>
      </c>
      <c r="N17" s="60">
        <v>-4.6111746322913802</v>
      </c>
      <c r="O17" s="25">
        <v>2.949344444836635</v>
      </c>
      <c r="P17" s="36">
        <v>67.386765336197314</v>
      </c>
      <c r="Q17" s="25">
        <v>1.984449672793245</v>
      </c>
      <c r="R17" s="36">
        <v>75.132540925120665</v>
      </c>
      <c r="S17" s="25">
        <v>1.1473476891639371</v>
      </c>
      <c r="T17" s="60">
        <v>7.7457755889233511</v>
      </c>
      <c r="U17" s="26">
        <v>2.358174894740324</v>
      </c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</row>
    <row r="18" spans="1:35">
      <c r="A18" s="89" t="s">
        <v>66</v>
      </c>
      <c r="B18" s="36">
        <v>71.905439810446069</v>
      </c>
      <c r="C18" s="59">
        <v>1.1102181424214663</v>
      </c>
      <c r="D18" s="36">
        <v>61.97387220273567</v>
      </c>
      <c r="E18" s="25">
        <v>2.6019176413827969</v>
      </c>
      <c r="F18" s="36">
        <v>74.46757915052028</v>
      </c>
      <c r="G18" s="25">
        <v>1.0658490712838693</v>
      </c>
      <c r="H18" s="60">
        <v>-12.493706947784609</v>
      </c>
      <c r="I18" s="25">
        <v>2.5523375569428497</v>
      </c>
      <c r="J18" s="36">
        <v>71.120404473641457</v>
      </c>
      <c r="K18" s="25">
        <v>4.1703259995431994</v>
      </c>
      <c r="L18" s="36">
        <v>74.156567916098979</v>
      </c>
      <c r="M18" s="25">
        <v>1.3636511515663561</v>
      </c>
      <c r="N18" s="60">
        <v>3.0361634424575215</v>
      </c>
      <c r="O18" s="25">
        <v>4.4573788248140875</v>
      </c>
      <c r="P18" s="36">
        <v>59.980405576103827</v>
      </c>
      <c r="Q18" s="25">
        <v>2.477164362169789</v>
      </c>
      <c r="R18" s="36">
        <v>74.936420172309539</v>
      </c>
      <c r="S18" s="25">
        <v>1.1015505032428217</v>
      </c>
      <c r="T18" s="60">
        <v>14.956014596205712</v>
      </c>
      <c r="U18" s="26">
        <v>2.5410635883518897</v>
      </c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</row>
    <row r="19" spans="1:35">
      <c r="A19" s="89" t="s">
        <v>101</v>
      </c>
      <c r="B19" s="36">
        <v>65.465000482249977</v>
      </c>
      <c r="C19" s="59">
        <v>1.5674359116698544</v>
      </c>
      <c r="D19" s="36">
        <v>56.172336910634392</v>
      </c>
      <c r="E19" s="25">
        <v>2.3501193294728968</v>
      </c>
      <c r="F19" s="36">
        <v>69.662192755571823</v>
      </c>
      <c r="G19" s="25">
        <v>1.8000318686469772</v>
      </c>
      <c r="H19" s="60">
        <v>-13.489855844937431</v>
      </c>
      <c r="I19" s="25">
        <v>2.7470742247425108</v>
      </c>
      <c r="J19" s="36">
        <v>63.954330420216472</v>
      </c>
      <c r="K19" s="25">
        <v>3.8658682064481185</v>
      </c>
      <c r="L19" s="36">
        <v>64.922004306088439</v>
      </c>
      <c r="M19" s="25">
        <v>2.6186575198463298</v>
      </c>
      <c r="N19" s="60">
        <v>0.96767388587196734</v>
      </c>
      <c r="O19" s="25">
        <v>4.2100333007425599</v>
      </c>
      <c r="P19" s="36">
        <v>54.647597115752063</v>
      </c>
      <c r="Q19" s="25">
        <v>3.0708978913353975</v>
      </c>
      <c r="R19" s="36">
        <v>67.054091089166562</v>
      </c>
      <c r="S19" s="25">
        <v>1.6542144491810429</v>
      </c>
      <c r="T19" s="60">
        <v>12.406493973414499</v>
      </c>
      <c r="U19" s="26">
        <v>3.0509920871183041</v>
      </c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</row>
    <row r="20" spans="1:35">
      <c r="A20" s="39" t="s">
        <v>85</v>
      </c>
      <c r="B20" s="37">
        <v>52.678715448621823</v>
      </c>
      <c r="C20" s="59">
        <v>1.6153074879958675</v>
      </c>
      <c r="D20" s="36">
        <v>43.93104366483314</v>
      </c>
      <c r="E20" s="25">
        <v>2.0703383318578292</v>
      </c>
      <c r="F20" s="36">
        <v>56.713584481804723</v>
      </c>
      <c r="G20" s="25">
        <v>1.8331864624568415</v>
      </c>
      <c r="H20" s="60">
        <v>-12.782540816971583</v>
      </c>
      <c r="I20" s="25">
        <v>2.2209534987953621</v>
      </c>
      <c r="J20" s="36">
        <v>53.549290228189093</v>
      </c>
      <c r="K20" s="25">
        <v>4.1238765854075519</v>
      </c>
      <c r="L20" s="36">
        <v>55.124441856999148</v>
      </c>
      <c r="M20" s="25">
        <v>3.7727988886645853</v>
      </c>
      <c r="N20" s="60">
        <v>1.5751516288100547</v>
      </c>
      <c r="O20" s="25">
        <v>6.8235228950675557</v>
      </c>
      <c r="P20" s="36">
        <v>38.818368766765069</v>
      </c>
      <c r="Q20" s="25">
        <v>3.2385852868285223</v>
      </c>
      <c r="R20" s="36">
        <v>55.705879611416698</v>
      </c>
      <c r="S20" s="25">
        <v>2.0146127390615041</v>
      </c>
      <c r="T20" s="60">
        <v>16.887510844651629</v>
      </c>
      <c r="U20" s="26">
        <v>4.3020331016619249</v>
      </c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</row>
    <row r="21" spans="1:35">
      <c r="A21" s="39" t="s">
        <v>56</v>
      </c>
      <c r="B21" s="37">
        <v>70.104798428016778</v>
      </c>
      <c r="C21" s="59">
        <v>1.5566705662693294</v>
      </c>
      <c r="D21" s="36">
        <v>52.948095581290119</v>
      </c>
      <c r="E21" s="25">
        <v>3.0521450193680764</v>
      </c>
      <c r="F21" s="36">
        <v>76.239917274649798</v>
      </c>
      <c r="G21" s="25">
        <v>1.4392357472613055</v>
      </c>
      <c r="H21" s="60">
        <v>-23.29182169335968</v>
      </c>
      <c r="I21" s="25">
        <v>2.9640075744328942</v>
      </c>
      <c r="J21" s="36">
        <v>73.506662595963206</v>
      </c>
      <c r="K21" s="25">
        <v>6.6359520196458162</v>
      </c>
      <c r="L21" s="36">
        <v>70.728201362167155</v>
      </c>
      <c r="M21" s="25">
        <v>1.9133599979952141</v>
      </c>
      <c r="N21" s="60">
        <v>-2.778461233796051</v>
      </c>
      <c r="O21" s="25">
        <v>6.9697435211518899</v>
      </c>
      <c r="P21" s="36">
        <v>63.643019773259681</v>
      </c>
      <c r="Q21" s="25">
        <v>4.0813563062405711</v>
      </c>
      <c r="R21" s="36">
        <v>70.872777649872504</v>
      </c>
      <c r="S21" s="25">
        <v>1.5407319072557184</v>
      </c>
      <c r="T21" s="60">
        <v>7.2297578766128225</v>
      </c>
      <c r="U21" s="26">
        <v>3.9273732333785878</v>
      </c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</row>
    <row r="22" spans="1:35">
      <c r="A22" s="39" t="s">
        <v>67</v>
      </c>
      <c r="B22" s="37">
        <v>68.011430714439285</v>
      </c>
      <c r="C22" s="59">
        <v>0.825963417245975</v>
      </c>
      <c r="D22" s="36">
        <v>62.279209442031281</v>
      </c>
      <c r="E22" s="25">
        <v>1.9438520449284764</v>
      </c>
      <c r="F22" s="36">
        <v>69.782572894969647</v>
      </c>
      <c r="G22" s="25">
        <v>0.93472925139373753</v>
      </c>
      <c r="H22" s="60">
        <v>-7.5033634529383662</v>
      </c>
      <c r="I22" s="25">
        <v>2.2088081456898334</v>
      </c>
      <c r="J22" s="36">
        <v>65.507814315277656</v>
      </c>
      <c r="K22" s="25">
        <v>2.5306067284047589</v>
      </c>
      <c r="L22" s="36">
        <v>72.959102893091369</v>
      </c>
      <c r="M22" s="25">
        <v>1.3417997611193386</v>
      </c>
      <c r="N22" s="60">
        <v>7.4512885778137132</v>
      </c>
      <c r="O22" s="25">
        <v>2.7358194818782899</v>
      </c>
      <c r="P22" s="36">
        <v>53.582954051687267</v>
      </c>
      <c r="Q22" s="25">
        <v>1.9712102308888706</v>
      </c>
      <c r="R22" s="36">
        <v>71.333007938473244</v>
      </c>
      <c r="S22" s="25">
        <v>0.93078358852909804</v>
      </c>
      <c r="T22" s="60">
        <v>17.750053886785977</v>
      </c>
      <c r="U22" s="26">
        <v>2.211852317114777</v>
      </c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</row>
    <row r="23" spans="1:35">
      <c r="A23" s="39" t="s">
        <v>100</v>
      </c>
      <c r="B23" s="37">
        <v>66.2096449660622</v>
      </c>
      <c r="C23" s="59">
        <v>1.2031729090325056</v>
      </c>
      <c r="D23" s="36">
        <v>60.935929827196198</v>
      </c>
      <c r="E23" s="25">
        <v>2.5359907977026013</v>
      </c>
      <c r="F23" s="36">
        <v>69.098552909872595</v>
      </c>
      <c r="G23" s="25">
        <v>1.4209305588888741</v>
      </c>
      <c r="H23" s="60">
        <v>-8.1626230826763972</v>
      </c>
      <c r="I23" s="25">
        <v>3.0286023672690559</v>
      </c>
      <c r="J23" s="36">
        <v>68.357561446097719</v>
      </c>
      <c r="K23" s="25">
        <v>2.5186574053619446</v>
      </c>
      <c r="L23" s="36">
        <v>66.010449088612859</v>
      </c>
      <c r="M23" s="25">
        <v>1.9732830957504763</v>
      </c>
      <c r="N23" s="60">
        <v>-2.3471123574848605</v>
      </c>
      <c r="O23" s="25">
        <v>3.034914113061272</v>
      </c>
      <c r="P23" s="36">
        <v>65.17378740869664</v>
      </c>
      <c r="Q23" s="25">
        <v>2.0896641976328056</v>
      </c>
      <c r="R23" s="36">
        <v>66.666946878508838</v>
      </c>
      <c r="S23" s="25">
        <v>1.4736669047467328</v>
      </c>
      <c r="T23" s="60">
        <v>1.4931594698121984</v>
      </c>
      <c r="U23" s="26">
        <v>2.5957794985831013</v>
      </c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</row>
    <row r="24" spans="1:35">
      <c r="A24" s="39" t="s">
        <v>71</v>
      </c>
      <c r="B24" s="37">
        <v>61.869013092431068</v>
      </c>
      <c r="C24" s="59">
        <v>1.2292304072845002</v>
      </c>
      <c r="D24" s="36">
        <v>59.611471508674242</v>
      </c>
      <c r="E24" s="25">
        <v>2.1966630221045622</v>
      </c>
      <c r="F24" s="36">
        <v>63.360742497517528</v>
      </c>
      <c r="G24" s="25">
        <v>1.4812859561270184</v>
      </c>
      <c r="H24" s="60">
        <v>-3.7492709888432856</v>
      </c>
      <c r="I24" s="25">
        <v>2.6659857599231613</v>
      </c>
      <c r="J24" s="36">
        <v>73.965089549182963</v>
      </c>
      <c r="K24" s="25">
        <v>3.809536001639382</v>
      </c>
      <c r="L24" s="36">
        <v>59.269313933546272</v>
      </c>
      <c r="M24" s="25">
        <v>1.9602078123187947</v>
      </c>
      <c r="N24" s="60">
        <v>-14.695775615636691</v>
      </c>
      <c r="O24" s="25">
        <v>4.2867016813790544</v>
      </c>
      <c r="P24" s="36">
        <v>59.001428708450021</v>
      </c>
      <c r="Q24" s="25">
        <v>2.3882997882098636</v>
      </c>
      <c r="R24" s="36">
        <v>62.542434546785088</v>
      </c>
      <c r="S24" s="25">
        <v>1.4188793683165724</v>
      </c>
      <c r="T24" s="60">
        <v>3.5410058383350673</v>
      </c>
      <c r="U24" s="26">
        <v>2.8260458769168944</v>
      </c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</row>
    <row r="25" spans="1:35">
      <c r="A25" s="39" t="s">
        <v>61</v>
      </c>
      <c r="B25" s="37">
        <v>64.649263216692646</v>
      </c>
      <c r="C25" s="59">
        <v>1.4475505237445376</v>
      </c>
      <c r="D25" s="36">
        <v>41.470971203352242</v>
      </c>
      <c r="E25" s="25">
        <v>2.2864905734905547</v>
      </c>
      <c r="F25" s="36">
        <v>69.100606038825291</v>
      </c>
      <c r="G25" s="25">
        <v>1.4450957693047448</v>
      </c>
      <c r="H25" s="60">
        <v>-27.629634835473048</v>
      </c>
      <c r="I25" s="25">
        <v>2.2539614493903604</v>
      </c>
      <c r="J25" s="36">
        <v>53.531096199764271</v>
      </c>
      <c r="K25" s="25">
        <v>3.4474581227230501</v>
      </c>
      <c r="L25" s="36">
        <v>68.740796868489767</v>
      </c>
      <c r="M25" s="25">
        <v>1.5353437525580633</v>
      </c>
      <c r="N25" s="60">
        <v>15.209700668725496</v>
      </c>
      <c r="O25" s="25">
        <v>3.5234113291374287</v>
      </c>
      <c r="P25" s="36">
        <v>42.575813920389052</v>
      </c>
      <c r="Q25" s="25">
        <v>2.556259304052777</v>
      </c>
      <c r="R25" s="36">
        <v>68.358640172963121</v>
      </c>
      <c r="S25" s="25">
        <v>1.4509932440658833</v>
      </c>
      <c r="T25" s="60">
        <v>25.782826252574068</v>
      </c>
      <c r="U25" s="26">
        <v>2.5906713588428922</v>
      </c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</row>
    <row r="26" spans="1:35">
      <c r="A26" s="39" t="s">
        <v>77</v>
      </c>
      <c r="B26" s="37">
        <v>59.284801870282791</v>
      </c>
      <c r="C26" s="59">
        <v>1.1081087512833232</v>
      </c>
      <c r="D26" s="36">
        <v>56.836349846078669</v>
      </c>
      <c r="E26" s="25">
        <v>1.8494381632415346</v>
      </c>
      <c r="F26" s="36">
        <v>60.338670381700219</v>
      </c>
      <c r="G26" s="25">
        <v>1.342277966795804</v>
      </c>
      <c r="H26" s="60">
        <v>-3.5023205356215499</v>
      </c>
      <c r="I26" s="25">
        <v>2.2508524005837764</v>
      </c>
      <c r="J26" s="36">
        <v>73.577181707671585</v>
      </c>
      <c r="K26" s="25">
        <v>4.3377888079192406</v>
      </c>
      <c r="L26" s="36">
        <v>52.903053944464993</v>
      </c>
      <c r="M26" s="25">
        <v>1.7063861208376165</v>
      </c>
      <c r="N26" s="60">
        <v>-20.674127763206592</v>
      </c>
      <c r="O26" s="25">
        <v>4.6135185263525287</v>
      </c>
      <c r="P26" s="36">
        <v>59.893162658319973</v>
      </c>
      <c r="Q26" s="25">
        <v>2.1780430424863839</v>
      </c>
      <c r="R26" s="36">
        <v>59.166362536074857</v>
      </c>
      <c r="S26" s="25">
        <v>1.2732860481483048</v>
      </c>
      <c r="T26" s="60">
        <v>-0.72680012224511614</v>
      </c>
      <c r="U26" s="26">
        <v>2.5436801955025667</v>
      </c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</row>
    <row r="27" spans="1:35">
      <c r="A27" s="39" t="s">
        <v>93</v>
      </c>
      <c r="B27" s="37">
        <v>69.183172887295001</v>
      </c>
      <c r="C27" s="59">
        <v>0.96561537077909065</v>
      </c>
      <c r="D27" s="36">
        <v>61.847004502007088</v>
      </c>
      <c r="E27" s="25">
        <v>1.4930157058703426</v>
      </c>
      <c r="F27" s="36">
        <v>73.080666334735028</v>
      </c>
      <c r="G27" s="25">
        <v>1.1335888683711031</v>
      </c>
      <c r="H27" s="60">
        <v>-11.23366183272794</v>
      </c>
      <c r="I27" s="25">
        <v>1.7515657915993901</v>
      </c>
      <c r="J27" s="36">
        <v>71.829979568234378</v>
      </c>
      <c r="K27" s="25">
        <v>2.9103224477493872</v>
      </c>
      <c r="L27" s="36">
        <v>64.116189534946315</v>
      </c>
      <c r="M27" s="25">
        <v>1.9644989619464293</v>
      </c>
      <c r="N27" s="60">
        <v>-7.7137900332880633</v>
      </c>
      <c r="O27" s="25">
        <v>3.3593296424294667</v>
      </c>
      <c r="P27" s="36">
        <v>54.656146603797943</v>
      </c>
      <c r="Q27" s="25">
        <v>2.6927836107569538</v>
      </c>
      <c r="R27" s="36">
        <v>72.122749206535332</v>
      </c>
      <c r="S27" s="25">
        <v>0.89830151951676007</v>
      </c>
      <c r="T27" s="60">
        <v>17.466602602737389</v>
      </c>
      <c r="U27" s="26">
        <v>2.6141192805871745</v>
      </c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</row>
    <row r="28" spans="1:35">
      <c r="A28" s="39" t="s">
        <v>64</v>
      </c>
      <c r="B28" s="37">
        <v>88.505378079878952</v>
      </c>
      <c r="C28" s="59">
        <v>0.75040382895756186</v>
      </c>
      <c r="D28" s="36">
        <v>83.949001723282407</v>
      </c>
      <c r="E28" s="25">
        <v>1.6543855792130502</v>
      </c>
      <c r="F28" s="36">
        <v>89.421062265354649</v>
      </c>
      <c r="G28" s="25">
        <v>0.76298850142743946</v>
      </c>
      <c r="H28" s="60">
        <v>-5.4720605420722421</v>
      </c>
      <c r="I28" s="25">
        <v>1.6908607164862293</v>
      </c>
      <c r="J28" s="36">
        <v>83.074681780895659</v>
      </c>
      <c r="K28" s="25">
        <v>3.8663757673467978</v>
      </c>
      <c r="L28" s="36">
        <v>88.869920775529948</v>
      </c>
      <c r="M28" s="25">
        <v>0.87892713106898757</v>
      </c>
      <c r="N28" s="60">
        <v>5.795238994634289</v>
      </c>
      <c r="O28" s="25">
        <v>4.0167090709999655</v>
      </c>
      <c r="P28" s="36">
        <v>83.990750899271902</v>
      </c>
      <c r="Q28" s="25">
        <v>1.738791658096015</v>
      </c>
      <c r="R28" s="36">
        <v>89.156104834921791</v>
      </c>
      <c r="S28" s="25">
        <v>0.79008957816031411</v>
      </c>
      <c r="T28" s="60">
        <v>5.1653539356498896</v>
      </c>
      <c r="U28" s="26">
        <v>1.7818637321454265</v>
      </c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</row>
    <row r="29" spans="1:35">
      <c r="A29" s="39" t="s">
        <v>68</v>
      </c>
      <c r="B29" s="37">
        <v>66.724471246349225</v>
      </c>
      <c r="C29" s="59">
        <v>1.4010444129293973</v>
      </c>
      <c r="D29" s="36">
        <v>52.996453030069837</v>
      </c>
      <c r="E29" s="25">
        <v>1.9478496250782791</v>
      </c>
      <c r="F29" s="36">
        <v>70.566390217707493</v>
      </c>
      <c r="G29" s="25">
        <v>1.5793131411397721</v>
      </c>
      <c r="H29" s="60">
        <v>-17.569937187637656</v>
      </c>
      <c r="I29" s="25">
        <v>2.3163960476831447</v>
      </c>
      <c r="J29" s="36">
        <v>66.805836635277473</v>
      </c>
      <c r="K29" s="25">
        <v>4.2310991969525693</v>
      </c>
      <c r="L29" s="36">
        <v>69.218503406738279</v>
      </c>
      <c r="M29" s="25">
        <v>2.0903685579785556</v>
      </c>
      <c r="N29" s="60">
        <v>2.4126667714608061</v>
      </c>
      <c r="O29" s="25">
        <v>4.5841583419785685</v>
      </c>
      <c r="P29" s="36">
        <v>58.084722703019473</v>
      </c>
      <c r="Q29" s="25">
        <v>4.334110575603459</v>
      </c>
      <c r="R29" s="36">
        <v>68.822166411581208</v>
      </c>
      <c r="S29" s="25">
        <v>1.2304758019487902</v>
      </c>
      <c r="T29" s="60">
        <v>10.737443708561734</v>
      </c>
      <c r="U29" s="26">
        <v>4.3607144690248756</v>
      </c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</row>
    <row r="30" spans="1:35">
      <c r="A30" s="39" t="s">
        <v>94</v>
      </c>
      <c r="B30" s="37">
        <v>62.257105466571758</v>
      </c>
      <c r="C30" s="59">
        <v>1.4294550005709903</v>
      </c>
      <c r="D30" s="36">
        <v>55.975476734292172</v>
      </c>
      <c r="E30" s="25">
        <v>2.9585294121062615</v>
      </c>
      <c r="F30" s="36">
        <v>64.479043109904978</v>
      </c>
      <c r="G30" s="25">
        <v>1.5912041184045274</v>
      </c>
      <c r="H30" s="60">
        <v>-8.5035663756128059</v>
      </c>
      <c r="I30" s="25">
        <v>3.3088711433809035</v>
      </c>
      <c r="J30" s="36">
        <v>69.082331143559699</v>
      </c>
      <c r="K30" s="25">
        <v>6.0269076331929154</v>
      </c>
      <c r="L30" s="36">
        <v>62.846754189810127</v>
      </c>
      <c r="M30" s="25">
        <v>2.420950850409052</v>
      </c>
      <c r="N30" s="60">
        <v>-6.2355769537495718</v>
      </c>
      <c r="O30" s="25">
        <v>6.0796697021838151</v>
      </c>
      <c r="P30" s="36">
        <v>60.148970572843787</v>
      </c>
      <c r="Q30" s="25">
        <v>3.0578583707598592</v>
      </c>
      <c r="R30" s="36">
        <v>63.077379161696271</v>
      </c>
      <c r="S30" s="25">
        <v>1.5307191056892577</v>
      </c>
      <c r="T30" s="60">
        <v>2.9284085888524842</v>
      </c>
      <c r="U30" s="26">
        <v>3.250606645571787</v>
      </c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</row>
    <row r="31" spans="1:35">
      <c r="A31" s="39" t="s">
        <v>82</v>
      </c>
      <c r="B31" s="37">
        <v>65.301115806780771</v>
      </c>
      <c r="C31" s="59">
        <v>0.92489866948151234</v>
      </c>
      <c r="D31" s="36">
        <v>52.509688976799382</v>
      </c>
      <c r="E31" s="25">
        <v>1.9259480928598443</v>
      </c>
      <c r="F31" s="36">
        <v>68.880510650384466</v>
      </c>
      <c r="G31" s="25">
        <v>0.91972964837121796</v>
      </c>
      <c r="H31" s="60">
        <v>-16.370821673585084</v>
      </c>
      <c r="I31" s="25">
        <v>1.9264933190275568</v>
      </c>
      <c r="J31" s="36">
        <v>78.630956443754201</v>
      </c>
      <c r="K31" s="25">
        <v>4.0640822360958442</v>
      </c>
      <c r="L31" s="36">
        <v>70.649662504072779</v>
      </c>
      <c r="M31" s="25">
        <v>1.2136456667934965</v>
      </c>
      <c r="N31" s="60">
        <v>-7.9812939396814215</v>
      </c>
      <c r="O31" s="25">
        <v>4.1861622146252495</v>
      </c>
      <c r="P31" s="36">
        <v>47.449714245595302</v>
      </c>
      <c r="Q31" s="25">
        <v>2.2609932185743959</v>
      </c>
      <c r="R31" s="36">
        <v>69.252558362990939</v>
      </c>
      <c r="S31" s="25">
        <v>0.96370874222848535</v>
      </c>
      <c r="T31" s="60">
        <v>21.802844117395637</v>
      </c>
      <c r="U31" s="26">
        <v>2.4078281745345711</v>
      </c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</row>
    <row r="32" spans="1:35">
      <c r="A32" s="39" t="s">
        <v>92</v>
      </c>
      <c r="B32" s="37">
        <v>61.128539245337983</v>
      </c>
      <c r="C32" s="59">
        <v>1.2196874891965424</v>
      </c>
      <c r="D32" s="36">
        <v>53.582309599828179</v>
      </c>
      <c r="E32" s="25">
        <v>2.8629653441988987</v>
      </c>
      <c r="F32" s="36">
        <v>63.559891694400797</v>
      </c>
      <c r="G32" s="25">
        <v>1.3551970398217636</v>
      </c>
      <c r="H32" s="60">
        <v>-9.9775820945726181</v>
      </c>
      <c r="I32" s="25">
        <v>3.1609090752406339</v>
      </c>
      <c r="J32" s="36">
        <v>60.255180293748552</v>
      </c>
      <c r="K32" s="25">
        <v>3.0579588523583974</v>
      </c>
      <c r="L32" s="36">
        <v>61.552920881303187</v>
      </c>
      <c r="M32" s="25">
        <v>2.1611499831198175</v>
      </c>
      <c r="N32" s="60">
        <v>1.2977405875546353</v>
      </c>
      <c r="O32" s="25">
        <v>3.6942371325756462</v>
      </c>
      <c r="P32" s="36">
        <v>51.420383470785062</v>
      </c>
      <c r="Q32" s="25">
        <v>1.9509321130086243</v>
      </c>
      <c r="R32" s="36">
        <v>64.382157954045056</v>
      </c>
      <c r="S32" s="25">
        <v>1.3879609585573147</v>
      </c>
      <c r="T32" s="60">
        <v>12.961774483259994</v>
      </c>
      <c r="U32" s="26">
        <v>2.3559426551267415</v>
      </c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</row>
    <row r="33" spans="1:35">
      <c r="A33" s="39" t="s">
        <v>80</v>
      </c>
      <c r="B33" s="37">
        <v>81.502312270095473</v>
      </c>
      <c r="C33" s="59">
        <v>0.69536253923527602</v>
      </c>
      <c r="D33" s="36">
        <v>83.396137723635761</v>
      </c>
      <c r="E33" s="25">
        <v>0.84491946187367761</v>
      </c>
      <c r="F33" s="36">
        <v>78.916870182427274</v>
      </c>
      <c r="G33" s="25">
        <v>1.0978653712621245</v>
      </c>
      <c r="H33" s="60">
        <v>4.4792675412084861</v>
      </c>
      <c r="I33" s="25">
        <v>1.3391728356664838</v>
      </c>
      <c r="J33" s="36">
        <v>85.804629866411304</v>
      </c>
      <c r="K33" s="25">
        <v>1.338546561916542</v>
      </c>
      <c r="L33" s="36">
        <v>79.248565206527147</v>
      </c>
      <c r="M33" s="25">
        <v>1.1464081104700352</v>
      </c>
      <c r="N33" s="60">
        <v>-6.5560646598841572</v>
      </c>
      <c r="O33" s="25">
        <v>1.6965304813673061</v>
      </c>
      <c r="P33" s="36">
        <v>82.643560519178095</v>
      </c>
      <c r="Q33" s="25">
        <v>1.5406899559936935</v>
      </c>
      <c r="R33" s="36">
        <v>81.172858756316955</v>
      </c>
      <c r="S33" s="25">
        <v>0.81941211781088374</v>
      </c>
      <c r="T33" s="60">
        <v>-1.4707017628611396</v>
      </c>
      <c r="U33" s="26">
        <v>1.8166034329959047</v>
      </c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</row>
    <row r="34" spans="1:35">
      <c r="A34" s="39" t="s">
        <v>490</v>
      </c>
      <c r="B34" s="37">
        <v>49.212010112423627</v>
      </c>
      <c r="C34" s="59">
        <v>1.9907972887369954</v>
      </c>
      <c r="D34" s="36">
        <v>49.454626025372107</v>
      </c>
      <c r="E34" s="25">
        <v>2.8998118549685059</v>
      </c>
      <c r="F34" s="36">
        <v>49.048947753836472</v>
      </c>
      <c r="G34" s="25">
        <v>2.125806960607981</v>
      </c>
      <c r="H34" s="60">
        <v>0.40567827153563485</v>
      </c>
      <c r="I34" s="25">
        <v>2.9686814753975539</v>
      </c>
      <c r="J34" s="36">
        <v>50.026875152061749</v>
      </c>
      <c r="K34" s="25">
        <v>4.771207292116328</v>
      </c>
      <c r="L34" s="36">
        <v>53.642518125107472</v>
      </c>
      <c r="M34" s="25">
        <v>2.941018597099196</v>
      </c>
      <c r="N34" s="60">
        <v>3.6156429730457234</v>
      </c>
      <c r="O34" s="25">
        <v>5.3674478416799625</v>
      </c>
      <c r="P34" s="36">
        <v>41.502773832409893</v>
      </c>
      <c r="Q34" s="25">
        <v>2.9087806116291426</v>
      </c>
      <c r="R34" s="36">
        <v>51.978845346721073</v>
      </c>
      <c r="S34" s="25">
        <v>2.3282510406660037</v>
      </c>
      <c r="T34" s="60">
        <v>10.47607151431118</v>
      </c>
      <c r="U34" s="26">
        <v>3.5189914323780291</v>
      </c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</row>
    <row r="35" spans="1:35">
      <c r="A35" s="39" t="s">
        <v>78</v>
      </c>
      <c r="B35" s="37">
        <v>75.054940877825487</v>
      </c>
      <c r="C35" s="59">
        <v>0.83770941304082081</v>
      </c>
      <c r="D35" s="36">
        <v>71.295391461916296</v>
      </c>
      <c r="E35" s="25">
        <v>1.5683271765484197</v>
      </c>
      <c r="F35" s="36">
        <v>76.244936930878254</v>
      </c>
      <c r="G35" s="25">
        <v>0.90774421109902603</v>
      </c>
      <c r="H35" s="60">
        <v>-4.9495454689619578</v>
      </c>
      <c r="I35" s="25">
        <v>1.6695076989758528</v>
      </c>
      <c r="J35" s="36">
        <v>71.900949873011982</v>
      </c>
      <c r="K35" s="25">
        <v>1.6769984728838638</v>
      </c>
      <c r="L35" s="36">
        <v>78.340226809379573</v>
      </c>
      <c r="M35" s="25">
        <v>1.1574018904974441</v>
      </c>
      <c r="N35" s="60">
        <v>6.439276936367591</v>
      </c>
      <c r="O35" s="25">
        <v>2.0291491520416765</v>
      </c>
      <c r="P35" s="36">
        <v>70.931379348749346</v>
      </c>
      <c r="Q35" s="25">
        <v>1.7001332799593034</v>
      </c>
      <c r="R35" s="36">
        <v>76.43552219646935</v>
      </c>
      <c r="S35" s="25">
        <v>0.89906888030124332</v>
      </c>
      <c r="T35" s="60">
        <v>5.5041428477200043</v>
      </c>
      <c r="U35" s="26">
        <v>1.811576831517032</v>
      </c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</row>
    <row r="36" spans="1:35">
      <c r="A36" s="39" t="s">
        <v>91</v>
      </c>
      <c r="B36" s="37">
        <v>67.297515380767067</v>
      </c>
      <c r="C36" s="59">
        <v>1.2699279315350249</v>
      </c>
      <c r="D36" s="36">
        <v>60.319538748066122</v>
      </c>
      <c r="E36" s="25">
        <v>1.7802808127248115</v>
      </c>
      <c r="F36" s="36">
        <v>72.926036189390544</v>
      </c>
      <c r="G36" s="25">
        <v>1.6310755926803748</v>
      </c>
      <c r="H36" s="60">
        <v>-12.606497441324422</v>
      </c>
      <c r="I36" s="25">
        <v>2.2003251485680257</v>
      </c>
      <c r="J36" s="36">
        <v>57.30069070181213</v>
      </c>
      <c r="K36" s="25">
        <v>4.2503602288833724</v>
      </c>
      <c r="L36" s="36">
        <v>70.775738842339379</v>
      </c>
      <c r="M36" s="25">
        <v>1.989967008532751</v>
      </c>
      <c r="N36" s="60">
        <v>13.47504814052725</v>
      </c>
      <c r="O36" s="25">
        <v>5.0020434793144215</v>
      </c>
      <c r="P36" s="36">
        <v>55.583865625648862</v>
      </c>
      <c r="Q36" s="25">
        <v>3.6868840970962253</v>
      </c>
      <c r="R36" s="36">
        <v>69.602695756490803</v>
      </c>
      <c r="S36" s="25">
        <v>1.3528063953205824</v>
      </c>
      <c r="T36" s="60">
        <v>14.018830130841941</v>
      </c>
      <c r="U36" s="26">
        <v>4.0022776639626478</v>
      </c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</row>
    <row r="37" spans="1:35">
      <c r="A37" s="39" t="s">
        <v>87</v>
      </c>
      <c r="B37" s="37">
        <v>80.065510645039524</v>
      </c>
      <c r="C37" s="59">
        <v>0.6982108198730208</v>
      </c>
      <c r="D37" s="36">
        <v>76.128435509497493</v>
      </c>
      <c r="E37" s="25">
        <v>1.4888682206334407</v>
      </c>
      <c r="F37" s="36">
        <v>81.989777435654915</v>
      </c>
      <c r="G37" s="25">
        <v>0.79485436572422663</v>
      </c>
      <c r="H37" s="60">
        <v>-5.8613419261574222</v>
      </c>
      <c r="I37" s="25">
        <v>1.749268055957911</v>
      </c>
      <c r="J37" s="36">
        <v>93.603126540627485</v>
      </c>
      <c r="K37" s="25">
        <v>1.5730667817841599</v>
      </c>
      <c r="L37" s="36">
        <v>83.039962199261552</v>
      </c>
      <c r="M37" s="25">
        <v>1.2081323852976915</v>
      </c>
      <c r="N37" s="60">
        <v>-10.563164341365933</v>
      </c>
      <c r="O37" s="25">
        <v>2.001192469198648</v>
      </c>
      <c r="P37" s="36">
        <v>77.813530247191466</v>
      </c>
      <c r="Q37" s="25">
        <v>1.5795746365622279</v>
      </c>
      <c r="R37" s="36">
        <v>80.787373883020223</v>
      </c>
      <c r="S37" s="25">
        <v>0.80540129950013872</v>
      </c>
      <c r="T37" s="60">
        <v>2.9738436358287572</v>
      </c>
      <c r="U37" s="26">
        <v>1.7960996545646206</v>
      </c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</row>
    <row r="38" spans="1:35">
      <c r="A38" s="39" t="s">
        <v>65</v>
      </c>
      <c r="B38" s="37">
        <v>73.89042864760566</v>
      </c>
      <c r="C38" s="59">
        <v>1.0793938209723017</v>
      </c>
      <c r="D38" s="36">
        <v>55.204596736246337</v>
      </c>
      <c r="E38" s="25">
        <v>3.6745890704406885</v>
      </c>
      <c r="F38" s="36">
        <v>76.141736851053238</v>
      </c>
      <c r="G38" s="25">
        <v>1.0847359819050955</v>
      </c>
      <c r="H38" s="60">
        <v>-20.937140114806901</v>
      </c>
      <c r="I38" s="25">
        <v>3.7316715679096943</v>
      </c>
      <c r="J38" s="36">
        <v>53.916465698121847</v>
      </c>
      <c r="K38" s="25">
        <v>5.8355643132475965</v>
      </c>
      <c r="L38" s="36">
        <v>77.209519636512198</v>
      </c>
      <c r="M38" s="25">
        <v>1.3175197490852861</v>
      </c>
      <c r="N38" s="60">
        <v>23.293053938390351</v>
      </c>
      <c r="O38" s="25">
        <v>5.8876372827460566</v>
      </c>
      <c r="P38" s="36">
        <v>51.916252958509112</v>
      </c>
      <c r="Q38" s="25">
        <v>4.3245791750133975</v>
      </c>
      <c r="R38" s="36">
        <v>77.290143993949656</v>
      </c>
      <c r="S38" s="25">
        <v>1.2353172810180642</v>
      </c>
      <c r="T38" s="60">
        <v>25.373891035440543</v>
      </c>
      <c r="U38" s="26">
        <v>4.7739756059664336</v>
      </c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</row>
    <row r="39" spans="1:35">
      <c r="A39" s="39" t="s">
        <v>58</v>
      </c>
      <c r="B39" s="37">
        <v>79.919640996111582</v>
      </c>
      <c r="C39" s="59">
        <v>0.71466811740725944</v>
      </c>
      <c r="D39" s="36">
        <v>65.870750291920359</v>
      </c>
      <c r="E39" s="25">
        <v>2.1252206112917076</v>
      </c>
      <c r="F39" s="36">
        <v>82.418796352092116</v>
      </c>
      <c r="G39" s="25">
        <v>0.7362067383373796</v>
      </c>
      <c r="H39" s="60">
        <v>-16.548046060171757</v>
      </c>
      <c r="I39" s="25">
        <v>2.2330699270480143</v>
      </c>
      <c r="J39" s="36">
        <v>69.899759265040061</v>
      </c>
      <c r="K39" s="25">
        <v>4.6104059630102689</v>
      </c>
      <c r="L39" s="36">
        <v>80.736949592720094</v>
      </c>
      <c r="M39" s="25">
        <v>1.083734136179761</v>
      </c>
      <c r="N39" s="60">
        <v>10.837190327680034</v>
      </c>
      <c r="O39" s="25">
        <v>4.7064986980086063</v>
      </c>
      <c r="P39" s="36">
        <v>69.52330045875739</v>
      </c>
      <c r="Q39" s="25">
        <v>2.8809243907695019</v>
      </c>
      <c r="R39" s="36">
        <v>80.714573229958717</v>
      </c>
      <c r="S39" s="25">
        <v>0.66715984577918896</v>
      </c>
      <c r="T39" s="60">
        <v>11.191272771201326</v>
      </c>
      <c r="U39" s="26">
        <v>2.8792657637564325</v>
      </c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</row>
    <row r="40" spans="1:35">
      <c r="A40" s="39" t="s">
        <v>74</v>
      </c>
      <c r="B40" s="37">
        <v>78.908738483707637</v>
      </c>
      <c r="C40" s="59">
        <v>0.78685557205350765</v>
      </c>
      <c r="D40" s="36">
        <v>67.826565986078649</v>
      </c>
      <c r="E40" s="25">
        <v>1.9386867958913323</v>
      </c>
      <c r="F40" s="36">
        <v>81.815709429436311</v>
      </c>
      <c r="G40" s="25">
        <v>0.87226266239163808</v>
      </c>
      <c r="H40" s="60">
        <v>-13.989143443357662</v>
      </c>
      <c r="I40" s="25">
        <v>2.1571185258734951</v>
      </c>
      <c r="J40" s="36">
        <v>74.722926592893131</v>
      </c>
      <c r="K40" s="25">
        <v>3.9119301978998071</v>
      </c>
      <c r="L40" s="36">
        <v>81.63139721825651</v>
      </c>
      <c r="M40" s="25">
        <v>1.1475731320920743</v>
      </c>
      <c r="N40" s="60">
        <v>6.9084706253633783</v>
      </c>
      <c r="O40" s="25">
        <v>4.1714336793407618</v>
      </c>
      <c r="P40" s="36">
        <v>63.838346943529487</v>
      </c>
      <c r="Q40" s="25">
        <v>2.7673759446730952</v>
      </c>
      <c r="R40" s="36">
        <v>80.944012187945731</v>
      </c>
      <c r="S40" s="25">
        <v>0.91232589593657765</v>
      </c>
      <c r="T40" s="60">
        <v>17.105665244416244</v>
      </c>
      <c r="U40" s="26">
        <v>3.1550678707771347</v>
      </c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</row>
    <row r="41" spans="1:35">
      <c r="A41" s="39" t="s">
        <v>1</v>
      </c>
      <c r="B41" s="37">
        <v>69.390132655225713</v>
      </c>
      <c r="C41" s="59">
        <v>1.3537252642860955</v>
      </c>
      <c r="D41" s="36">
        <v>63.656648760992638</v>
      </c>
      <c r="E41" s="25">
        <v>2.6087263498522448</v>
      </c>
      <c r="F41" s="36">
        <v>71.883333627585401</v>
      </c>
      <c r="G41" s="25">
        <v>1.5769865280317283</v>
      </c>
      <c r="H41" s="60">
        <v>-8.2266848665927625</v>
      </c>
      <c r="I41" s="25">
        <v>3.101056670636952</v>
      </c>
      <c r="J41" s="36">
        <v>76.193072286217898</v>
      </c>
      <c r="K41" s="25">
        <v>2.4450830888759745</v>
      </c>
      <c r="L41" s="36">
        <v>54.676313458366288</v>
      </c>
      <c r="M41" s="25">
        <v>3.5853267686975978</v>
      </c>
      <c r="N41" s="60">
        <v>-21.516758827851611</v>
      </c>
      <c r="O41" s="25">
        <v>4.1581058930990995</v>
      </c>
      <c r="P41" s="36">
        <v>66.06761882870579</v>
      </c>
      <c r="Q41" s="25">
        <v>2.7196818635132538</v>
      </c>
      <c r="R41" s="36">
        <v>70.430277881821297</v>
      </c>
      <c r="S41" s="25">
        <v>1.5398603785772593</v>
      </c>
      <c r="T41" s="60">
        <v>4.3626590531155074</v>
      </c>
      <c r="U41" s="26">
        <v>3.036541047318801</v>
      </c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</row>
    <row r="42" spans="1:35">
      <c r="A42" s="39" t="s">
        <v>88</v>
      </c>
      <c r="B42" s="37">
        <v>60.429930615965191</v>
      </c>
      <c r="C42" s="59">
        <v>0.99944658581165025</v>
      </c>
      <c r="D42" s="36">
        <v>56.422023428899479</v>
      </c>
      <c r="E42" s="25">
        <v>1.4613485441634695</v>
      </c>
      <c r="F42" s="36">
        <v>63.506645133340143</v>
      </c>
      <c r="G42" s="25">
        <v>1.3934325894880435</v>
      </c>
      <c r="H42" s="60">
        <v>-7.0846217044406643</v>
      </c>
      <c r="I42" s="25">
        <v>2.037041324976903</v>
      </c>
      <c r="J42" s="36">
        <v>56.566441013459858</v>
      </c>
      <c r="K42" s="25">
        <v>2.8214846824813509</v>
      </c>
      <c r="L42" s="36">
        <v>62.623829841745042</v>
      </c>
      <c r="M42" s="25">
        <v>2.1980519597327937</v>
      </c>
      <c r="N42" s="60">
        <v>6.057388828285184</v>
      </c>
      <c r="O42" s="25">
        <v>3.5450401355755448</v>
      </c>
      <c r="P42" s="36">
        <v>53.791922970217719</v>
      </c>
      <c r="Q42" s="25">
        <v>2.2863316222506502</v>
      </c>
      <c r="R42" s="36">
        <v>62.469395316110798</v>
      </c>
      <c r="S42" s="25">
        <v>1.1091518332375878</v>
      </c>
      <c r="T42" s="60">
        <v>8.6774723458930794</v>
      </c>
      <c r="U42" s="26">
        <v>2.5917407703763549</v>
      </c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</row>
    <row r="43" spans="1:35">
      <c r="A43" s="39" t="s">
        <v>99</v>
      </c>
      <c r="B43" s="37">
        <v>53.416030849507393</v>
      </c>
      <c r="C43" s="59">
        <v>1.5728762190796282</v>
      </c>
      <c r="D43" s="36">
        <v>52.493711817153752</v>
      </c>
      <c r="E43" s="25">
        <v>2.9458566191457232</v>
      </c>
      <c r="F43" s="36">
        <v>54.224562811641711</v>
      </c>
      <c r="G43" s="25">
        <v>2.2341029592430779</v>
      </c>
      <c r="H43" s="60">
        <v>-1.7308509944879589</v>
      </c>
      <c r="I43" s="25">
        <v>4.1191805640041199</v>
      </c>
      <c r="J43" s="36">
        <v>63.760141416997733</v>
      </c>
      <c r="K43" s="25">
        <v>4.2393564369636643</v>
      </c>
      <c r="L43" s="36">
        <v>55.925679733501788</v>
      </c>
      <c r="M43" s="25">
        <v>2.3386751862289774</v>
      </c>
      <c r="N43" s="60">
        <v>-7.8344616834959453</v>
      </c>
      <c r="O43" s="25">
        <v>4.5978195171038418</v>
      </c>
      <c r="P43" s="36">
        <v>46.444736605516113</v>
      </c>
      <c r="Q43" s="25">
        <v>3.4346447216476834</v>
      </c>
      <c r="R43" s="36">
        <v>54.86445687999403</v>
      </c>
      <c r="S43" s="25">
        <v>1.8039736298927744</v>
      </c>
      <c r="T43" s="60">
        <v>8.4197202744779176</v>
      </c>
      <c r="U43" s="26">
        <v>3.9126867790429118</v>
      </c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</row>
    <row r="44" spans="1:35">
      <c r="A44" s="39" t="s">
        <v>69</v>
      </c>
      <c r="B44" s="37">
        <v>61.063475659376742</v>
      </c>
      <c r="C44" s="59">
        <v>0.97876408207387944</v>
      </c>
      <c r="D44" s="36">
        <v>59.75610529691847</v>
      </c>
      <c r="E44" s="25">
        <v>1.528739883334238</v>
      </c>
      <c r="F44" s="36">
        <v>61.806746697046542</v>
      </c>
      <c r="G44" s="25">
        <v>1.1108672656095757</v>
      </c>
      <c r="H44" s="60">
        <v>-2.0506414001280717</v>
      </c>
      <c r="I44" s="25">
        <v>1.7101029165856132</v>
      </c>
      <c r="J44" s="36">
        <v>72.822272755173728</v>
      </c>
      <c r="K44" s="25">
        <v>2.2613231311088158</v>
      </c>
      <c r="L44" s="36">
        <v>60.968716403855922</v>
      </c>
      <c r="M44" s="25">
        <v>1.6515307356627011</v>
      </c>
      <c r="N44" s="60">
        <v>-11.853556351317806</v>
      </c>
      <c r="O44" s="25">
        <v>2.8878793440243533</v>
      </c>
      <c r="P44" s="36">
        <v>59.630188613880172</v>
      </c>
      <c r="Q44" s="25">
        <v>1.9109171520453254</v>
      </c>
      <c r="R44" s="36">
        <v>61.476878338461503</v>
      </c>
      <c r="S44" s="25">
        <v>1.0969934107493198</v>
      </c>
      <c r="T44" s="60">
        <v>1.8466897245813314</v>
      </c>
      <c r="U44" s="26">
        <v>2.1142285659294995</v>
      </c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</row>
    <row r="45" spans="1:35">
      <c r="A45" s="39" t="s">
        <v>84</v>
      </c>
      <c r="B45" s="37">
        <v>54.790926873928527</v>
      </c>
      <c r="C45" s="59">
        <v>1.6190239767796952</v>
      </c>
      <c r="D45" s="36">
        <v>47.000408870326169</v>
      </c>
      <c r="E45" s="25">
        <v>2.1431465915610075</v>
      </c>
      <c r="F45" s="36">
        <v>58.923925160647869</v>
      </c>
      <c r="G45" s="25">
        <v>1.9703417126894798</v>
      </c>
      <c r="H45" s="60">
        <v>-11.9235162903217</v>
      </c>
      <c r="I45" s="25">
        <v>2.6224514104515793</v>
      </c>
      <c r="J45" s="36">
        <v>67.385119919312459</v>
      </c>
      <c r="K45" s="25">
        <v>3.3499539915056427</v>
      </c>
      <c r="L45" s="36">
        <v>53.65314861257896</v>
      </c>
      <c r="M45" s="25">
        <v>2.3268631936621409</v>
      </c>
      <c r="N45" s="60">
        <v>-13.731971306733499</v>
      </c>
      <c r="O45" s="25">
        <v>4.277512095604477</v>
      </c>
      <c r="P45" s="36">
        <v>53.712502432901509</v>
      </c>
      <c r="Q45" s="25">
        <v>4.3110850888802812</v>
      </c>
      <c r="R45" s="36">
        <v>54.963567759370221</v>
      </c>
      <c r="S45" s="25">
        <v>1.5850199039230695</v>
      </c>
      <c r="T45" s="60">
        <v>1.2510653264687122</v>
      </c>
      <c r="U45" s="26">
        <v>4.4391609297867278</v>
      </c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</row>
    <row r="46" spans="1:35">
      <c r="A46" s="39" t="s">
        <v>96</v>
      </c>
      <c r="B46" s="37">
        <v>84.160652018743363</v>
      </c>
      <c r="C46" s="59">
        <v>0.6391158451575113</v>
      </c>
      <c r="D46" s="36">
        <v>78.822102857752412</v>
      </c>
      <c r="E46" s="25">
        <v>1.3167869264276544</v>
      </c>
      <c r="F46" s="36">
        <v>86.060955346371358</v>
      </c>
      <c r="G46" s="25">
        <v>0.71208744324846629</v>
      </c>
      <c r="H46" s="60">
        <v>-7.2388524886189458</v>
      </c>
      <c r="I46" s="25">
        <v>1.4680438269755711</v>
      </c>
      <c r="J46" s="36" t="s">
        <v>52</v>
      </c>
      <c r="K46" s="25" t="s">
        <v>52</v>
      </c>
      <c r="L46" s="36">
        <v>84.945610078870203</v>
      </c>
      <c r="M46" s="25">
        <v>0.82160255705053742</v>
      </c>
      <c r="N46" s="60" t="s">
        <v>52</v>
      </c>
      <c r="O46" s="25" t="s">
        <v>52</v>
      </c>
      <c r="P46" s="36">
        <v>71.41674523269819</v>
      </c>
      <c r="Q46" s="25">
        <v>4.4566944320849746</v>
      </c>
      <c r="R46" s="36">
        <v>84.579851342833351</v>
      </c>
      <c r="S46" s="25">
        <v>0.6332871555795242</v>
      </c>
      <c r="T46" s="60">
        <v>13.163106110135161</v>
      </c>
      <c r="U46" s="26">
        <v>4.4460571260836668</v>
      </c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</row>
    <row r="47" spans="1:35">
      <c r="A47" s="39" t="s">
        <v>72</v>
      </c>
      <c r="B47" s="37">
        <v>74.632874378122466</v>
      </c>
      <c r="C47" s="59">
        <v>1.0334721810242855</v>
      </c>
      <c r="D47" s="36">
        <v>64.465898150156789</v>
      </c>
      <c r="E47" s="25">
        <v>1.9289166884941256</v>
      </c>
      <c r="F47" s="36">
        <v>78.3973736916858</v>
      </c>
      <c r="G47" s="25">
        <v>1.1161545297166737</v>
      </c>
      <c r="H47" s="60">
        <v>-13.931475541529011</v>
      </c>
      <c r="I47" s="25">
        <v>2.1292150400424754</v>
      </c>
      <c r="J47" s="36">
        <v>73.167605416834107</v>
      </c>
      <c r="K47" s="25">
        <v>2.8372364520010889</v>
      </c>
      <c r="L47" s="36">
        <v>70.284032204466456</v>
      </c>
      <c r="M47" s="25">
        <v>1.7912080769675889</v>
      </c>
      <c r="N47" s="60">
        <v>-2.8835732123676507</v>
      </c>
      <c r="O47" s="25">
        <v>3.0951184974299375</v>
      </c>
      <c r="P47" s="36">
        <v>60.999221243663747</v>
      </c>
      <c r="Q47" s="25">
        <v>2.4378327373544399</v>
      </c>
      <c r="R47" s="36">
        <v>76.804161404365729</v>
      </c>
      <c r="S47" s="25">
        <v>1.0722696421276465</v>
      </c>
      <c r="T47" s="60">
        <v>15.804940160701982</v>
      </c>
      <c r="U47" s="26">
        <v>2.5142755346882288</v>
      </c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</row>
    <row r="48" spans="1:35">
      <c r="A48" s="39" t="s">
        <v>60</v>
      </c>
      <c r="B48" s="37">
        <v>73.249690013344249</v>
      </c>
      <c r="C48" s="59">
        <v>1.1668553624363043</v>
      </c>
      <c r="D48" s="36">
        <v>61.526308320314492</v>
      </c>
      <c r="E48" s="25">
        <v>3.290719855480956</v>
      </c>
      <c r="F48" s="36">
        <v>75.324600323541247</v>
      </c>
      <c r="G48" s="25">
        <v>1.2100024937748333</v>
      </c>
      <c r="H48" s="60">
        <v>-13.798292003226756</v>
      </c>
      <c r="I48" s="25">
        <v>3.4293477702615061</v>
      </c>
      <c r="J48" s="36">
        <v>67.083860468219314</v>
      </c>
      <c r="K48" s="25">
        <v>2.7911700467355294</v>
      </c>
      <c r="L48" s="36">
        <v>75.252743465829852</v>
      </c>
      <c r="M48" s="25">
        <v>2.0292807909111454</v>
      </c>
      <c r="N48" s="60">
        <v>8.1688829976105382</v>
      </c>
      <c r="O48" s="25">
        <v>3.5786016218901602</v>
      </c>
      <c r="P48" s="36">
        <v>65.580971471290852</v>
      </c>
      <c r="Q48" s="25">
        <v>2.1097257045865003</v>
      </c>
      <c r="R48" s="36">
        <v>75.369605979644462</v>
      </c>
      <c r="S48" s="25">
        <v>1.319999448872079</v>
      </c>
      <c r="T48" s="60">
        <v>9.7886345083536099</v>
      </c>
      <c r="U48" s="26">
        <v>2.3407978452471574</v>
      </c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</row>
    <row r="49" spans="1:35">
      <c r="A49" s="39" t="s">
        <v>102</v>
      </c>
      <c r="B49" s="37">
        <v>82.563081433462358</v>
      </c>
      <c r="C49" s="59">
        <v>0.85630335416718617</v>
      </c>
      <c r="D49" s="36">
        <v>75.594308888315808</v>
      </c>
      <c r="E49" s="25">
        <v>1.3255837309237868</v>
      </c>
      <c r="F49" s="36">
        <v>88.990170690313434</v>
      </c>
      <c r="G49" s="25">
        <v>1.041480508278571</v>
      </c>
      <c r="H49" s="60">
        <v>-13.395861801997626</v>
      </c>
      <c r="I49" s="25">
        <v>1.6835487184316489</v>
      </c>
      <c r="J49" s="36">
        <v>75.577933257558954</v>
      </c>
      <c r="K49" s="25">
        <v>2.4821305580349287</v>
      </c>
      <c r="L49" s="36">
        <v>87.923368872939733</v>
      </c>
      <c r="M49" s="25">
        <v>3.5498178297874827</v>
      </c>
      <c r="N49" s="60">
        <v>12.345435615380779</v>
      </c>
      <c r="O49" s="25">
        <v>4.6654531747344548</v>
      </c>
      <c r="P49" s="36">
        <v>81.01751840746401</v>
      </c>
      <c r="Q49" s="25">
        <v>2.3458015268309467</v>
      </c>
      <c r="R49" s="36">
        <v>83.025461644241474</v>
      </c>
      <c r="S49" s="25">
        <v>0.9893868803426995</v>
      </c>
      <c r="T49" s="60">
        <v>2.0079432367774643</v>
      </c>
      <c r="U49" s="26">
        <v>2.5305058859571963</v>
      </c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</row>
    <row r="50" spans="1:35">
      <c r="A50" s="39" t="s">
        <v>95</v>
      </c>
      <c r="B50" s="37">
        <v>70.766718053382149</v>
      </c>
      <c r="C50" s="59">
        <v>0.85784800577780607</v>
      </c>
      <c r="D50" s="36">
        <v>65.696453681809857</v>
      </c>
      <c r="E50" s="25">
        <v>1.5820712347513215</v>
      </c>
      <c r="F50" s="36">
        <v>73.676378537841231</v>
      </c>
      <c r="G50" s="25">
        <v>0.9161409765907601</v>
      </c>
      <c r="H50" s="60">
        <v>-7.9799248560313742</v>
      </c>
      <c r="I50" s="25">
        <v>1.7662840567996088</v>
      </c>
      <c r="J50" s="36">
        <v>76.32959971760755</v>
      </c>
      <c r="K50" s="25">
        <v>1.4988362978183267</v>
      </c>
      <c r="L50" s="36">
        <v>70.50898350864108</v>
      </c>
      <c r="M50" s="25">
        <v>2.4800488329435546</v>
      </c>
      <c r="N50" s="60">
        <v>-5.8206162089664701</v>
      </c>
      <c r="O50" s="25">
        <v>2.7740765259981783</v>
      </c>
      <c r="P50" s="36">
        <v>70.800570096615047</v>
      </c>
      <c r="Q50" s="25">
        <v>1.6632869478310774</v>
      </c>
      <c r="R50" s="36">
        <v>70.666611554444117</v>
      </c>
      <c r="S50" s="25">
        <v>1.0499600843351238</v>
      </c>
      <c r="T50" s="60">
        <v>-0.13395854217093017</v>
      </c>
      <c r="U50" s="26">
        <v>2.0110210207674322</v>
      </c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</row>
    <row r="51" spans="1:35">
      <c r="A51" s="39" t="s">
        <v>75</v>
      </c>
      <c r="B51" s="37">
        <v>63.770148189298851</v>
      </c>
      <c r="C51" s="59">
        <v>1.0192377405892274</v>
      </c>
      <c r="D51" s="36">
        <v>50.575680529628563</v>
      </c>
      <c r="E51" s="25">
        <v>2.0935138303904361</v>
      </c>
      <c r="F51" s="36">
        <v>66.638375399429918</v>
      </c>
      <c r="G51" s="25">
        <v>1.113812514465502</v>
      </c>
      <c r="H51" s="60">
        <v>-16.062694869801355</v>
      </c>
      <c r="I51" s="25">
        <v>2.3190507508303431</v>
      </c>
      <c r="J51" s="36">
        <v>60.089088426849422</v>
      </c>
      <c r="K51" s="25">
        <v>3.969070634646878</v>
      </c>
      <c r="L51" s="36">
        <v>67.652512050067443</v>
      </c>
      <c r="M51" s="25">
        <v>1.7450248038779823</v>
      </c>
      <c r="N51" s="60">
        <v>7.5634236232180214</v>
      </c>
      <c r="O51" s="25">
        <v>4.3462314439200869</v>
      </c>
      <c r="P51" s="36">
        <v>57.450718474187163</v>
      </c>
      <c r="Q51" s="25">
        <v>3.0070634278006443</v>
      </c>
      <c r="R51" s="36">
        <v>64.959478026466684</v>
      </c>
      <c r="S51" s="25">
        <v>1.032305937951806</v>
      </c>
      <c r="T51" s="60">
        <v>7.5087595522795212</v>
      </c>
      <c r="U51" s="26">
        <v>3.1166789329780147</v>
      </c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</row>
    <row r="52" spans="1:35">
      <c r="A52" s="12" t="s">
        <v>59</v>
      </c>
      <c r="B52" s="318">
        <v>81.700453857113075</v>
      </c>
      <c r="C52" s="314">
        <v>1.0004557022076854</v>
      </c>
      <c r="D52" s="313">
        <v>75.431798729475446</v>
      </c>
      <c r="E52" s="315">
        <v>2.3193825902209997</v>
      </c>
      <c r="F52" s="313">
        <v>83.365474132567726</v>
      </c>
      <c r="G52" s="315">
        <v>1.0612605307989171</v>
      </c>
      <c r="H52" s="316">
        <v>-7.9336754030922805</v>
      </c>
      <c r="I52" s="315">
        <v>2.4567504059698044</v>
      </c>
      <c r="J52" s="313">
        <v>90.399214372754713</v>
      </c>
      <c r="K52" s="315">
        <v>4.0335632561263557</v>
      </c>
      <c r="L52" s="313">
        <v>85.859521275205395</v>
      </c>
      <c r="M52" s="315">
        <v>1.3568911971582744</v>
      </c>
      <c r="N52" s="316">
        <v>-4.5396930975493177</v>
      </c>
      <c r="O52" s="315">
        <v>4.6331621711024846</v>
      </c>
      <c r="P52" s="313">
        <v>76.980269152979815</v>
      </c>
      <c r="Q52" s="315">
        <v>2.1570460584078059</v>
      </c>
      <c r="R52" s="313">
        <v>82.674692844095489</v>
      </c>
      <c r="S52" s="315">
        <v>1.0318847996036371</v>
      </c>
      <c r="T52" s="316">
        <v>5.6944236911156736</v>
      </c>
      <c r="U52" s="317">
        <v>2.2038723699137761</v>
      </c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</row>
    <row r="53" spans="1:35">
      <c r="A53" s="39" t="s">
        <v>63</v>
      </c>
      <c r="B53" s="37">
        <v>86.586673416631072</v>
      </c>
      <c r="C53" s="59">
        <v>0.67351653747259976</v>
      </c>
      <c r="D53" s="36">
        <v>81.916653853263625</v>
      </c>
      <c r="E53" s="25">
        <v>1.2901906822674842</v>
      </c>
      <c r="F53" s="36">
        <v>88.259137292442745</v>
      </c>
      <c r="G53" s="25">
        <v>0.75762990642807604</v>
      </c>
      <c r="H53" s="60">
        <v>-6.3424834391791194</v>
      </c>
      <c r="I53" s="25">
        <v>1.4603043438763876</v>
      </c>
      <c r="J53" s="36">
        <v>88.727586818028001</v>
      </c>
      <c r="K53" s="25">
        <v>1.2026380870363813</v>
      </c>
      <c r="L53" s="36">
        <v>79.367995819444985</v>
      </c>
      <c r="M53" s="25">
        <v>1.8291004462256695</v>
      </c>
      <c r="N53" s="60">
        <v>-9.3595909985830161</v>
      </c>
      <c r="O53" s="25">
        <v>2.156586471112298</v>
      </c>
      <c r="P53" s="36">
        <v>88.916152855556845</v>
      </c>
      <c r="Q53" s="25">
        <v>1.4216992272140838</v>
      </c>
      <c r="R53" s="36">
        <v>86.171029183011186</v>
      </c>
      <c r="S53" s="25">
        <v>0.75994349798722971</v>
      </c>
      <c r="T53" s="60">
        <v>-2.7451236725456596</v>
      </c>
      <c r="U53" s="26">
        <v>1.6015448156663097</v>
      </c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</row>
    <row r="54" spans="1:35">
      <c r="A54" s="89" t="s">
        <v>90</v>
      </c>
      <c r="B54" s="36">
        <v>61.84386148727674</v>
      </c>
      <c r="C54" s="59">
        <v>0.66673165817138758</v>
      </c>
      <c r="D54" s="36">
        <v>53.916093585471486</v>
      </c>
      <c r="E54" s="25">
        <v>1.4523672443616598</v>
      </c>
      <c r="F54" s="36">
        <v>66.716693721733904</v>
      </c>
      <c r="G54" s="25">
        <v>1.0133415240269801</v>
      </c>
      <c r="H54" s="60">
        <v>-12.800600136262418</v>
      </c>
      <c r="I54" s="25">
        <v>2.0726822139747125</v>
      </c>
      <c r="J54" s="36">
        <v>66.993177949853873</v>
      </c>
      <c r="K54" s="25">
        <v>3.8531696573940781</v>
      </c>
      <c r="L54" s="36">
        <v>65.448878305073904</v>
      </c>
      <c r="M54" s="25">
        <v>1.315872337807426</v>
      </c>
      <c r="N54" s="60">
        <v>-1.5442996447799686</v>
      </c>
      <c r="O54" s="25">
        <v>4.1975494883405489</v>
      </c>
      <c r="P54" s="36">
        <v>47.821784461581892</v>
      </c>
      <c r="Q54" s="25">
        <v>2.2607830393501569</v>
      </c>
      <c r="R54" s="36">
        <v>64.794642133008878</v>
      </c>
      <c r="S54" s="25">
        <v>0.81507165670269099</v>
      </c>
      <c r="T54" s="60">
        <v>16.972857671426986</v>
      </c>
      <c r="U54" s="26">
        <v>2.6082714952301456</v>
      </c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</row>
    <row r="55" spans="1:35">
      <c r="A55" s="89" t="s">
        <v>70</v>
      </c>
      <c r="B55" s="36">
        <v>59.115252788793512</v>
      </c>
      <c r="C55" s="59">
        <v>1.1876435626102031</v>
      </c>
      <c r="D55" s="36">
        <v>55.584491595796017</v>
      </c>
      <c r="E55" s="25">
        <v>2.0493767761032098</v>
      </c>
      <c r="F55" s="36">
        <v>60.946748121003807</v>
      </c>
      <c r="G55" s="25">
        <v>1.4618152445944184</v>
      </c>
      <c r="H55" s="60">
        <v>-5.3622565252077905</v>
      </c>
      <c r="I55" s="25">
        <v>2.526337131232621</v>
      </c>
      <c r="J55" s="36">
        <v>65.222372855518017</v>
      </c>
      <c r="K55" s="25">
        <v>3.6600542797056494</v>
      </c>
      <c r="L55" s="36">
        <v>54.58189225898716</v>
      </c>
      <c r="M55" s="25">
        <v>1.6921339805041633</v>
      </c>
      <c r="N55" s="60">
        <v>-10.640480596530857</v>
      </c>
      <c r="O55" s="25">
        <v>4.1395853632483366</v>
      </c>
      <c r="P55" s="36">
        <v>46.448364831736242</v>
      </c>
      <c r="Q55" s="25">
        <v>2.3379757102986032</v>
      </c>
      <c r="R55" s="36">
        <v>62.028216068057397</v>
      </c>
      <c r="S55" s="25">
        <v>1.3244133442001054</v>
      </c>
      <c r="T55" s="60">
        <v>15.579851236321154</v>
      </c>
      <c r="U55" s="26">
        <v>2.6993138293531294</v>
      </c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</row>
    <row r="56" spans="1:35">
      <c r="A56" s="89" t="s">
        <v>57</v>
      </c>
      <c r="B56" s="36">
        <v>82.613679335753787</v>
      </c>
      <c r="C56" s="59">
        <v>0.82723622318782131</v>
      </c>
      <c r="D56" s="36">
        <v>78.191895729649985</v>
      </c>
      <c r="E56" s="25">
        <v>1.3036133785738471</v>
      </c>
      <c r="F56" s="36">
        <v>84.646216960216108</v>
      </c>
      <c r="G56" s="25">
        <v>0.86844973367600042</v>
      </c>
      <c r="H56" s="60">
        <v>-6.4543212305661228</v>
      </c>
      <c r="I56" s="25">
        <v>1.3253907763042998</v>
      </c>
      <c r="J56" s="36">
        <v>80.796781602195679</v>
      </c>
      <c r="K56" s="25">
        <v>2.3065822577952373</v>
      </c>
      <c r="L56" s="36">
        <v>81.409211640002582</v>
      </c>
      <c r="M56" s="25">
        <v>1.7144992606663494</v>
      </c>
      <c r="N56" s="60">
        <v>0.61243003780690231</v>
      </c>
      <c r="O56" s="25">
        <v>2.8584097078593524</v>
      </c>
      <c r="P56" s="36">
        <v>78.129698266331545</v>
      </c>
      <c r="Q56" s="25">
        <v>2.4295354666544924</v>
      </c>
      <c r="R56" s="36">
        <v>83.139620852775536</v>
      </c>
      <c r="S56" s="25">
        <v>0.78669797367749639</v>
      </c>
      <c r="T56" s="60">
        <v>5.0099225864439916</v>
      </c>
      <c r="U56" s="26">
        <v>2.303171382491823</v>
      </c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</row>
    <row r="57" spans="1:35">
      <c r="A57" s="89" t="s">
        <v>97</v>
      </c>
      <c r="B57" s="36">
        <v>64.6913367197306</v>
      </c>
      <c r="C57" s="59">
        <v>0.82516127078819068</v>
      </c>
      <c r="D57" s="36">
        <v>61.68975092677718</v>
      </c>
      <c r="E57" s="25">
        <v>1.1625634519114876</v>
      </c>
      <c r="F57" s="36">
        <v>67.062942400600065</v>
      </c>
      <c r="G57" s="25">
        <v>1.0546627636514907</v>
      </c>
      <c r="H57" s="60">
        <v>-5.3731914738228852</v>
      </c>
      <c r="I57" s="25">
        <v>1.4671075947204535</v>
      </c>
      <c r="J57" s="36">
        <v>67.062228781611708</v>
      </c>
      <c r="K57" s="25">
        <v>1.8051549954888917</v>
      </c>
      <c r="L57" s="36">
        <v>60.704667184688127</v>
      </c>
      <c r="M57" s="25">
        <v>2.826237629267963</v>
      </c>
      <c r="N57" s="60">
        <v>-6.3575615969235812</v>
      </c>
      <c r="O57" s="25">
        <v>3.6072817231931049</v>
      </c>
      <c r="P57" s="36">
        <v>66.556336596016465</v>
      </c>
      <c r="Q57" s="25">
        <v>1.8526732974746918</v>
      </c>
      <c r="R57" s="36">
        <v>63.761499213266667</v>
      </c>
      <c r="S57" s="25">
        <v>0.9465456674418512</v>
      </c>
      <c r="T57" s="60">
        <v>-2.7948373827497974</v>
      </c>
      <c r="U57" s="26">
        <v>2.1474846855092449</v>
      </c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</row>
    <row r="58" spans="1:35">
      <c r="A58" s="89" t="s">
        <v>62</v>
      </c>
      <c r="B58" s="36">
        <v>92.622124642443239</v>
      </c>
      <c r="C58" s="59">
        <v>0.64139116722115419</v>
      </c>
      <c r="D58" s="36">
        <v>87.75689274584407</v>
      </c>
      <c r="E58" s="25">
        <v>1.1426410875842401</v>
      </c>
      <c r="F58" s="36">
        <v>95.095644477721962</v>
      </c>
      <c r="G58" s="25">
        <v>0.62878666037321396</v>
      </c>
      <c r="H58" s="60">
        <v>-7.3387517318778919</v>
      </c>
      <c r="I58" s="25">
        <v>1.1386254946931518</v>
      </c>
      <c r="J58" s="36">
        <v>89.228998521430285</v>
      </c>
      <c r="K58" s="25">
        <v>1.9798257564626267</v>
      </c>
      <c r="L58" s="36">
        <v>93.896778627652751</v>
      </c>
      <c r="M58" s="25">
        <v>1.3322351954385372</v>
      </c>
      <c r="N58" s="60">
        <v>4.667780106222466</v>
      </c>
      <c r="O58" s="25">
        <v>2.3099378224066562</v>
      </c>
      <c r="P58" s="36">
        <v>89.25791878319707</v>
      </c>
      <c r="Q58" s="25">
        <v>1.6343693821085274</v>
      </c>
      <c r="R58" s="36">
        <v>93.017006067328168</v>
      </c>
      <c r="S58" s="25">
        <v>0.62821744104860777</v>
      </c>
      <c r="T58" s="60">
        <v>3.7590872841310983</v>
      </c>
      <c r="U58" s="26">
        <v>1.6194839574182602</v>
      </c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</row>
    <row r="59" spans="1:35">
      <c r="A59" s="89" t="s">
        <v>79</v>
      </c>
      <c r="B59" s="36">
        <v>58.838895299790593</v>
      </c>
      <c r="C59" s="59">
        <v>1.5980265118910706</v>
      </c>
      <c r="D59" s="36">
        <v>54.650952514972673</v>
      </c>
      <c r="E59" s="25">
        <v>2.1633379307569558</v>
      </c>
      <c r="F59" s="36">
        <v>61.031665360597863</v>
      </c>
      <c r="G59" s="25">
        <v>1.7043574688365457</v>
      </c>
      <c r="H59" s="60">
        <v>-6.3807128456251903</v>
      </c>
      <c r="I59" s="25">
        <v>2.1365285589312735</v>
      </c>
      <c r="J59" s="36">
        <v>67.017706424999034</v>
      </c>
      <c r="K59" s="25">
        <v>3.2852714446341995</v>
      </c>
      <c r="L59" s="36">
        <v>59.982047895267442</v>
      </c>
      <c r="M59" s="25">
        <v>3.1778100695112546</v>
      </c>
      <c r="N59" s="60">
        <v>-7.0356585297315917</v>
      </c>
      <c r="O59" s="25">
        <v>4.5761723109625834</v>
      </c>
      <c r="P59" s="36">
        <v>54.266122050765318</v>
      </c>
      <c r="Q59" s="25">
        <v>2.3091362305555516</v>
      </c>
      <c r="R59" s="36">
        <v>60.281843598320457</v>
      </c>
      <c r="S59" s="25">
        <v>1.9519241708557533</v>
      </c>
      <c r="T59" s="60">
        <v>6.0157215475551382</v>
      </c>
      <c r="U59" s="26">
        <v>3.0130070908367497</v>
      </c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</row>
    <row r="60" spans="1:35">
      <c r="A60" s="89" t="s">
        <v>89</v>
      </c>
      <c r="B60" s="36">
        <v>75.154882652224615</v>
      </c>
      <c r="C60" s="59">
        <v>0.61322205125928042</v>
      </c>
      <c r="D60" s="36">
        <v>75.344004118731618</v>
      </c>
      <c r="E60" s="25">
        <v>0.8643946266854271</v>
      </c>
      <c r="F60" s="36">
        <v>75.040340822876857</v>
      </c>
      <c r="G60" s="25">
        <v>0.80091403262120398</v>
      </c>
      <c r="H60" s="60">
        <v>0.30366329585476137</v>
      </c>
      <c r="I60" s="25">
        <v>1.140076199864124</v>
      </c>
      <c r="J60" s="36">
        <v>71.360372681269425</v>
      </c>
      <c r="K60" s="25">
        <v>1.677623937257253</v>
      </c>
      <c r="L60" s="36">
        <v>78.289711771436615</v>
      </c>
      <c r="M60" s="25">
        <v>1.3886079951876149</v>
      </c>
      <c r="N60" s="60">
        <v>6.9293390901671899</v>
      </c>
      <c r="O60" s="25">
        <v>2.1518374612644622</v>
      </c>
      <c r="P60" s="36">
        <v>70.4748485639265</v>
      </c>
      <c r="Q60" s="25">
        <v>1.4846676869932893</v>
      </c>
      <c r="R60" s="36">
        <v>76.158291431561835</v>
      </c>
      <c r="S60" s="25">
        <v>0.61754386445523546</v>
      </c>
      <c r="T60" s="60">
        <v>5.6834428676353355</v>
      </c>
      <c r="U60" s="26">
        <v>1.4762559245973745</v>
      </c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</row>
    <row r="61" spans="1:35" s="47" customFormat="1">
      <c r="A61" s="124" t="s">
        <v>81</v>
      </c>
      <c r="B61" s="36">
        <v>66.518360389271919</v>
      </c>
      <c r="C61" s="59">
        <v>0.20230098447756159</v>
      </c>
      <c r="D61" s="36">
        <v>59.425908577510832</v>
      </c>
      <c r="E61" s="25">
        <v>0.37651283938499441</v>
      </c>
      <c r="F61" s="36">
        <v>69.152736907598097</v>
      </c>
      <c r="G61" s="25">
        <v>0.24057517816529231</v>
      </c>
      <c r="H61" s="60">
        <v>-9.7268283300872707</v>
      </c>
      <c r="I61" s="25">
        <v>0.43776871130113582</v>
      </c>
      <c r="J61" s="36">
        <v>69.560257488180284</v>
      </c>
      <c r="K61" s="25">
        <v>0.6372858850400388</v>
      </c>
      <c r="L61" s="36">
        <v>66.758631827926379</v>
      </c>
      <c r="M61" s="25">
        <v>0.36132087227118093</v>
      </c>
      <c r="N61" s="60">
        <v>-3.407858268618702</v>
      </c>
      <c r="O61" s="25">
        <v>0.73529817709082712</v>
      </c>
      <c r="P61" s="36">
        <v>58.920405585284342</v>
      </c>
      <c r="Q61" s="25">
        <v>0.4809601298581761</v>
      </c>
      <c r="R61" s="36">
        <v>68.063315679955537</v>
      </c>
      <c r="S61" s="25">
        <v>0.22531723313193081</v>
      </c>
      <c r="T61" s="60">
        <v>9.1429100946712101</v>
      </c>
      <c r="U61" s="26">
        <v>0.52939191623559678</v>
      </c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07"/>
      <c r="AG61" s="107"/>
      <c r="AH61" s="107"/>
      <c r="AI61" s="107"/>
    </row>
    <row r="62" spans="1:35" s="47" customFormat="1">
      <c r="A62" s="124" t="s">
        <v>103</v>
      </c>
      <c r="B62" s="36">
        <v>65.726486206054688</v>
      </c>
      <c r="C62" s="59">
        <v>0.32234334945678711</v>
      </c>
      <c r="D62" s="36">
        <v>57.562606811523438</v>
      </c>
      <c r="E62" s="25">
        <v>0.57438415288925171</v>
      </c>
      <c r="F62" s="36">
        <v>69.030685424804688</v>
      </c>
      <c r="G62" s="25">
        <v>0.38501912355422968</v>
      </c>
      <c r="H62" s="60">
        <v>-11.468075752258301</v>
      </c>
      <c r="I62" s="25">
        <v>0.67917382717132568</v>
      </c>
      <c r="J62" s="36">
        <v>71.135894775390625</v>
      </c>
      <c r="K62" s="25">
        <v>1.0941634178161621</v>
      </c>
      <c r="L62" s="36">
        <v>64.358993530273438</v>
      </c>
      <c r="M62" s="25">
        <v>0.60297811031341553</v>
      </c>
      <c r="N62" s="60">
        <v>-7.4291448593139648</v>
      </c>
      <c r="O62" s="25">
        <v>1.2446587085723879</v>
      </c>
      <c r="P62" s="36">
        <v>54.314250946044922</v>
      </c>
      <c r="Q62" s="25">
        <v>0.79327148199081421</v>
      </c>
      <c r="R62" s="36">
        <v>68.064582824707031</v>
      </c>
      <c r="S62" s="25">
        <v>0.34915801882743841</v>
      </c>
      <c r="T62" s="60">
        <v>13.75033378601074</v>
      </c>
      <c r="U62" s="26">
        <v>0.85173732042312622</v>
      </c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07"/>
      <c r="AG62" s="107"/>
      <c r="AH62" s="107"/>
      <c r="AI62" s="107"/>
    </row>
    <row r="63" spans="1:35" s="47" customFormat="1" ht="14" thickBot="1">
      <c r="A63" s="125" t="s">
        <v>111</v>
      </c>
      <c r="B63" s="38">
        <v>68.943745481954807</v>
      </c>
      <c r="C63" s="30">
        <v>0.16522717547570159</v>
      </c>
      <c r="D63" s="38">
        <v>61.855688557334339</v>
      </c>
      <c r="E63" s="31">
        <v>0.30230576311882851</v>
      </c>
      <c r="F63" s="38">
        <v>71.612763570626868</v>
      </c>
      <c r="G63" s="31">
        <v>0.1901806374836974</v>
      </c>
      <c r="H63" s="32">
        <v>-9.7570750132925177</v>
      </c>
      <c r="I63" s="31">
        <v>0.34240348392283898</v>
      </c>
      <c r="J63" s="38">
        <v>70.621543969660152</v>
      </c>
      <c r="K63" s="31">
        <v>0.50396966138136812</v>
      </c>
      <c r="L63" s="38">
        <v>69.086023137345975</v>
      </c>
      <c r="M63" s="31">
        <v>0.30627510605736391</v>
      </c>
      <c r="N63" s="32">
        <v>-1.872958852346597</v>
      </c>
      <c r="O63" s="31">
        <v>0.59472876765062255</v>
      </c>
      <c r="P63" s="38">
        <v>61.862002284914517</v>
      </c>
      <c r="Q63" s="31">
        <v>0.38246749774207589</v>
      </c>
      <c r="R63" s="38">
        <v>70.410555403964054</v>
      </c>
      <c r="S63" s="31">
        <v>0.18263921162874319</v>
      </c>
      <c r="T63" s="32">
        <v>8.5485531190495294</v>
      </c>
      <c r="U63" s="33">
        <v>0.41719751491860491</v>
      </c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07"/>
      <c r="AG63" s="107"/>
      <c r="AH63" s="107"/>
      <c r="AI63" s="107"/>
    </row>
    <row r="64" spans="1:35"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</row>
    <row r="65" spans="1:35">
      <c r="A65" s="58" t="s">
        <v>476</v>
      </c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</row>
    <row r="66" spans="1:35">
      <c r="A66" s="5" t="s">
        <v>473</v>
      </c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</row>
    <row r="67" spans="1:35">
      <c r="A67" s="20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</row>
    <row r="68" spans="1:35">
      <c r="A68" s="205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</row>
    <row r="69" spans="1:35"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</row>
    <row r="70" spans="1:35"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</row>
  </sheetData>
  <sortState xmlns:xlrd2="http://schemas.microsoft.com/office/spreadsheetml/2017/richdata2" ref="A12:U60">
    <sortCondition ref="A12"/>
  </sortState>
  <customSheetViews>
    <customSheetView guid="{C6F97F9E-B600-4C17-894D-590A32101059}" scale="80" showGridLines="0" topLeftCell="A28">
      <selection activeCell="G56" sqref="G56"/>
      <pageMargins left="0.7" right="0.7" top="0.75" bottom="0.75" header="0.3" footer="0.3"/>
      <pageSetup paperSize="9" orientation="portrait" r:id="rId1"/>
    </customSheetView>
    <customSheetView guid="{FDFE99BC-6C4F-47A7-A6F0-C356BD0C43CF}" scale="80" showGridLines="0" topLeftCell="A28">
      <selection activeCell="G56" sqref="G56"/>
      <pageMargins left="0.7" right="0.7" top="0.75" bottom="0.75" header="0.3" footer="0.3"/>
      <pageSetup paperSize="9" orientation="portrait" r:id="rId2"/>
    </customSheetView>
  </customSheetViews>
  <mergeCells count="14">
    <mergeCell ref="N9:O9"/>
    <mergeCell ref="P9:Q9"/>
    <mergeCell ref="R9:S9"/>
    <mergeCell ref="T9:U9"/>
    <mergeCell ref="B7:U7"/>
    <mergeCell ref="B8:C9"/>
    <mergeCell ref="D8:I8"/>
    <mergeCell ref="J8:O8"/>
    <mergeCell ref="P8:U8"/>
    <mergeCell ref="D9:E9"/>
    <mergeCell ref="F9:G9"/>
    <mergeCell ref="H9:I9"/>
    <mergeCell ref="J9:K9"/>
    <mergeCell ref="L9:M9"/>
  </mergeCells>
  <conditionalFormatting sqref="H12:H63 N12:N63 T12:T63">
    <cfRule type="expression" dxfId="116" priority="1">
      <formula>ABS(H12/I12)&gt;1.96</formula>
    </cfRule>
  </conditionalFormatting>
  <pageMargins left="0.7" right="0.7" top="0.75" bottom="0.75" header="0.3" footer="0.3"/>
  <pageSetup paperSize="9" orientation="portrait"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58"/>
  <dimension ref="A1:Z87"/>
  <sheetViews>
    <sheetView topLeftCell="A31" zoomScaleNormal="100" workbookViewId="0"/>
  </sheetViews>
  <sheetFormatPr baseColWidth="10" defaultColWidth="8.6640625" defaultRowHeight="13"/>
  <cols>
    <col min="1" max="1" width="34" style="5" customWidth="1"/>
    <col min="2" max="7" width="10.6640625" style="5" customWidth="1"/>
    <col min="8" max="16384" width="8.6640625" style="5"/>
  </cols>
  <sheetData>
    <row r="1" spans="1:26">
      <c r="A1" s="5" t="str">
        <f ca="1">RIGHT(CELL("Filename",A1),LEN(CELL("Filename",A1))-FIND("]",CELL("Filename",A1)))</f>
        <v>REG.LOG.D_PRCTICT_TRAIN_v2</v>
      </c>
      <c r="J1" s="214" t="s">
        <v>450</v>
      </c>
    </row>
    <row r="2" spans="1:26">
      <c r="A2" s="57"/>
      <c r="J2" s="2"/>
    </row>
    <row r="3" spans="1:26">
      <c r="A3" s="23" t="s">
        <v>540</v>
      </c>
    </row>
    <row r="4" spans="1:26" ht="15">
      <c r="A4" s="69" t="s">
        <v>535</v>
      </c>
    </row>
    <row r="5" spans="1:26">
      <c r="A5" s="69"/>
      <c r="B5" s="216"/>
      <c r="C5" s="216"/>
      <c r="D5" s="216"/>
      <c r="E5" s="216"/>
      <c r="F5" s="216"/>
      <c r="G5" s="216"/>
    </row>
    <row r="6" spans="1:26" ht="14" thickBot="1"/>
    <row r="7" spans="1:26" s="40" customFormat="1" ht="30.75" customHeight="1">
      <c r="A7" s="11"/>
      <c r="B7" s="442" t="s">
        <v>385</v>
      </c>
      <c r="C7" s="442"/>
      <c r="D7" s="443"/>
      <c r="E7" s="443"/>
      <c r="F7" s="443"/>
      <c r="G7" s="444"/>
    </row>
    <row r="8" spans="1:26" s="40" customFormat="1" ht="20.25" customHeight="1">
      <c r="A8" s="12"/>
      <c r="B8" s="345" t="s">
        <v>259</v>
      </c>
      <c r="C8" s="431"/>
      <c r="D8" s="431"/>
      <c r="E8" s="431"/>
      <c r="F8" s="431"/>
      <c r="G8" s="427"/>
      <c r="Z8" s="281" t="s">
        <v>466</v>
      </c>
    </row>
    <row r="9" spans="1:26" s="40" customFormat="1" ht="97.5" customHeight="1">
      <c r="A9" s="12"/>
      <c r="B9" s="359" t="s">
        <v>291</v>
      </c>
      <c r="C9" s="441"/>
      <c r="D9" s="435" t="s">
        <v>289</v>
      </c>
      <c r="E9" s="426"/>
      <c r="F9" s="435" t="s">
        <v>290</v>
      </c>
      <c r="G9" s="426"/>
    </row>
    <row r="10" spans="1:26" s="35" customFormat="1">
      <c r="A10" s="137"/>
      <c r="B10" s="19" t="s">
        <v>49</v>
      </c>
      <c r="C10" s="21" t="s">
        <v>485</v>
      </c>
      <c r="D10" s="19" t="s">
        <v>49</v>
      </c>
      <c r="E10" s="21" t="s">
        <v>485</v>
      </c>
      <c r="F10" s="19" t="s">
        <v>49</v>
      </c>
      <c r="G10" s="22" t="s">
        <v>485</v>
      </c>
    </row>
    <row r="11" spans="1:26">
      <c r="A11" s="218"/>
      <c r="B11" s="74"/>
      <c r="C11" s="220"/>
      <c r="D11" s="219"/>
      <c r="E11" s="220"/>
      <c r="F11" s="27"/>
      <c r="G11" s="29"/>
      <c r="H11" s="289" t="s">
        <v>53</v>
      </c>
      <c r="I11" s="289" t="s">
        <v>54</v>
      </c>
      <c r="J11" s="289" t="s">
        <v>55</v>
      </c>
      <c r="K11" s="289"/>
      <c r="L11" s="289"/>
    </row>
    <row r="12" spans="1:26">
      <c r="A12" s="39" t="s">
        <v>73</v>
      </c>
      <c r="B12" s="222">
        <v>0.2051498600176157</v>
      </c>
      <c r="C12" s="224">
        <v>0.14210687174998274</v>
      </c>
      <c r="D12" s="222">
        <v>0.1004913118505357</v>
      </c>
      <c r="E12" s="224">
        <v>0.17107371959359297</v>
      </c>
      <c r="F12" s="222">
        <v>-9.9811181782632E-3</v>
      </c>
      <c r="G12" s="225">
        <v>9.0033872219024442E-3</v>
      </c>
      <c r="H12" s="289">
        <v>0</v>
      </c>
      <c r="I12" s="289">
        <v>1</v>
      </c>
      <c r="J12" s="289">
        <v>1</v>
      </c>
      <c r="K12" s="289"/>
      <c r="L12" s="289"/>
    </row>
    <row r="13" spans="1:26">
      <c r="A13" s="39" t="s">
        <v>76</v>
      </c>
      <c r="B13" s="222">
        <v>0.47231917872157198</v>
      </c>
      <c r="C13" s="224">
        <v>0.11982512873667329</v>
      </c>
      <c r="D13" s="222">
        <v>2.4136361882971798E-2</v>
      </c>
      <c r="E13" s="224">
        <v>0.12094604688819202</v>
      </c>
      <c r="F13" s="222">
        <v>2.02234560874066E-2</v>
      </c>
      <c r="G13" s="225">
        <v>6.16076208154521E-3</v>
      </c>
      <c r="H13" s="289">
        <v>1</v>
      </c>
      <c r="I13" s="289">
        <v>1</v>
      </c>
      <c r="J13" s="289">
        <v>1</v>
      </c>
      <c r="K13" s="289"/>
      <c r="L13" s="289"/>
    </row>
    <row r="14" spans="1:26">
      <c r="A14" s="89" t="s">
        <v>83</v>
      </c>
      <c r="B14" s="222">
        <v>2.237996140005E-2</v>
      </c>
      <c r="C14" s="224">
        <v>0.13621048803359623</v>
      </c>
      <c r="D14" s="222">
        <v>0.32226298023936711</v>
      </c>
      <c r="E14" s="224">
        <v>0.1136010102493996</v>
      </c>
      <c r="F14" s="222">
        <v>2.2143422955437499E-2</v>
      </c>
      <c r="G14" s="225">
        <v>5.6847354915813839E-3</v>
      </c>
      <c r="H14" s="289">
        <v>1</v>
      </c>
      <c r="I14" s="289">
        <v>0</v>
      </c>
      <c r="J14" s="289">
        <v>1</v>
      </c>
      <c r="K14" s="289"/>
      <c r="L14" s="289"/>
    </row>
    <row r="15" spans="1:26">
      <c r="A15" s="89" t="s">
        <v>86</v>
      </c>
      <c r="B15" s="222">
        <v>0.47629522555993947</v>
      </c>
      <c r="C15" s="224">
        <v>8.3447862220818042E-2</v>
      </c>
      <c r="D15" s="222">
        <v>0.1128725516304557</v>
      </c>
      <c r="E15" s="224">
        <v>9.2876497695130456E-2</v>
      </c>
      <c r="F15" s="222">
        <v>2.3899370671970802E-2</v>
      </c>
      <c r="G15" s="225">
        <v>3.1055600136711986E-3</v>
      </c>
      <c r="H15" s="289">
        <v>0</v>
      </c>
      <c r="I15" s="289">
        <v>0</v>
      </c>
      <c r="J15" s="289">
        <v>1</v>
      </c>
      <c r="K15" s="289"/>
      <c r="L15" s="289"/>
    </row>
    <row r="16" spans="1:26">
      <c r="A16" s="89" t="s">
        <v>98</v>
      </c>
      <c r="B16" s="222">
        <v>0.32518822154445221</v>
      </c>
      <c r="C16" s="224">
        <v>9.96975787618707E-2</v>
      </c>
      <c r="D16" s="222">
        <v>5.7809348051505297E-2</v>
      </c>
      <c r="E16" s="224">
        <v>9.4569983952887224E-2</v>
      </c>
      <c r="F16" s="222">
        <v>4.3224288589515996E-3</v>
      </c>
      <c r="G16" s="225">
        <v>4.4805153728396082E-3</v>
      </c>
      <c r="H16" s="289">
        <v>1</v>
      </c>
      <c r="I16" s="289">
        <v>1</v>
      </c>
      <c r="J16" s="289">
        <v>0</v>
      </c>
      <c r="K16" s="289"/>
      <c r="L16" s="289"/>
    </row>
    <row r="17" spans="1:12">
      <c r="A17" s="276" t="s">
        <v>547</v>
      </c>
      <c r="B17" s="222">
        <v>0.1191340533311378</v>
      </c>
      <c r="C17" s="224">
        <v>0.13377423554963619</v>
      </c>
      <c r="D17" s="222">
        <v>2.3503122174048399E-2</v>
      </c>
      <c r="E17" s="224">
        <v>0.1133121253613787</v>
      </c>
      <c r="F17" s="222">
        <v>-5.1890449532761996E-3</v>
      </c>
      <c r="G17" s="225">
        <v>6.03932697425033E-3</v>
      </c>
      <c r="H17" s="289">
        <v>1</v>
      </c>
      <c r="I17" s="289">
        <v>0</v>
      </c>
      <c r="J17" s="289">
        <v>1</v>
      </c>
      <c r="K17" s="289"/>
      <c r="L17" s="289"/>
    </row>
    <row r="18" spans="1:12">
      <c r="A18" s="89" t="s">
        <v>66</v>
      </c>
      <c r="B18" s="222">
        <v>0.40498463538473117</v>
      </c>
      <c r="C18" s="224">
        <v>7.8817791274738647E-2</v>
      </c>
      <c r="D18" s="222">
        <v>0.4153968937318584</v>
      </c>
      <c r="E18" s="224">
        <v>0.11944473777331584</v>
      </c>
      <c r="F18" s="222">
        <v>-7.5578718817446997E-3</v>
      </c>
      <c r="G18" s="225">
        <v>3.5360759269112392E-3</v>
      </c>
      <c r="H18" s="289">
        <v>1</v>
      </c>
      <c r="I18" s="289">
        <v>1</v>
      </c>
      <c r="J18" s="289">
        <v>1</v>
      </c>
      <c r="K18" s="289"/>
      <c r="L18" s="289"/>
    </row>
    <row r="19" spans="1:12">
      <c r="A19" s="89" t="s">
        <v>101</v>
      </c>
      <c r="B19" s="222">
        <v>0.59787804353617069</v>
      </c>
      <c r="C19" s="224">
        <v>0.1075476617631599</v>
      </c>
      <c r="D19" s="222">
        <v>0.25870655443571511</v>
      </c>
      <c r="E19" s="224">
        <v>0.11382337079081391</v>
      </c>
      <c r="F19" s="222">
        <v>1.5715687548867E-3</v>
      </c>
      <c r="G19" s="225">
        <v>7.3681800236798968E-3</v>
      </c>
      <c r="H19" s="289">
        <v>0</v>
      </c>
      <c r="I19" s="289">
        <v>1</v>
      </c>
      <c r="J19" s="289">
        <v>1</v>
      </c>
      <c r="K19" s="289"/>
      <c r="L19" s="289"/>
    </row>
    <row r="20" spans="1:12">
      <c r="A20" s="39" t="s">
        <v>85</v>
      </c>
      <c r="B20" s="222">
        <v>0.94923305015916892</v>
      </c>
      <c r="C20" s="224">
        <v>0.12043066923582045</v>
      </c>
      <c r="D20" s="222">
        <v>0.2657102655369174</v>
      </c>
      <c r="E20" s="224">
        <v>0.13276948120914733</v>
      </c>
      <c r="F20" s="222">
        <v>7.9430278406149996E-3</v>
      </c>
      <c r="G20" s="225">
        <v>6.7745954940841447E-3</v>
      </c>
      <c r="H20" s="289">
        <v>1</v>
      </c>
      <c r="I20" s="289">
        <v>0</v>
      </c>
      <c r="J20" s="289">
        <v>1</v>
      </c>
      <c r="K20" s="289"/>
      <c r="L20" s="289"/>
    </row>
    <row r="21" spans="1:12">
      <c r="A21" s="39" t="s">
        <v>56</v>
      </c>
      <c r="B21" s="222">
        <v>0.75954379271718619</v>
      </c>
      <c r="C21" s="224">
        <v>0.16363206066004396</v>
      </c>
      <c r="D21" s="222">
        <v>-0.1746517516082908</v>
      </c>
      <c r="E21" s="224">
        <v>0.1481741498934783</v>
      </c>
      <c r="F21" s="222">
        <v>1.2540540459465E-2</v>
      </c>
      <c r="G21" s="225">
        <v>9.1663356936229363E-3</v>
      </c>
      <c r="H21" s="289">
        <v>0</v>
      </c>
      <c r="I21" s="289">
        <v>1</v>
      </c>
      <c r="J21" s="289">
        <v>0</v>
      </c>
      <c r="K21" s="289"/>
      <c r="L21" s="289"/>
    </row>
    <row r="22" spans="1:12">
      <c r="A22" s="39" t="s">
        <v>67</v>
      </c>
      <c r="B22" s="222">
        <v>0.112038967265968</v>
      </c>
      <c r="C22" s="224">
        <v>9.3652624015921421E-2</v>
      </c>
      <c r="D22" s="222">
        <v>-0.1078524984459741</v>
      </c>
      <c r="E22" s="224">
        <v>9.6757870255719552E-2</v>
      </c>
      <c r="F22" s="222">
        <v>1.14068519074343E-2</v>
      </c>
      <c r="G22" s="225">
        <v>4.0493609320400581E-3</v>
      </c>
      <c r="H22" s="289">
        <v>1</v>
      </c>
      <c r="I22" s="289">
        <v>1</v>
      </c>
      <c r="J22" s="289">
        <v>1</v>
      </c>
      <c r="K22" s="289"/>
      <c r="L22" s="289"/>
    </row>
    <row r="23" spans="1:12">
      <c r="A23" s="39" t="s">
        <v>100</v>
      </c>
      <c r="B23" s="222">
        <v>0.42543291226092222</v>
      </c>
      <c r="C23" s="224">
        <v>0.14718966438372807</v>
      </c>
      <c r="D23" s="222">
        <v>8.5496170728239104E-2</v>
      </c>
      <c r="E23" s="224">
        <v>0.15471679425459495</v>
      </c>
      <c r="F23" s="222">
        <v>1.0384650343052301E-2</v>
      </c>
      <c r="G23" s="225">
        <v>8.0196735663962751E-3</v>
      </c>
      <c r="H23" s="289">
        <v>0</v>
      </c>
      <c r="I23" s="289">
        <v>1</v>
      </c>
      <c r="J23" s="289">
        <v>1</v>
      </c>
      <c r="K23" s="289"/>
      <c r="L23" s="289"/>
    </row>
    <row r="24" spans="1:12">
      <c r="A24" s="39" t="s">
        <v>71</v>
      </c>
      <c r="B24" s="222">
        <v>0.1133799311751961</v>
      </c>
      <c r="C24" s="224">
        <v>0.21100411734631877</v>
      </c>
      <c r="D24" s="222">
        <v>0.41502018493780862</v>
      </c>
      <c r="E24" s="224">
        <v>0.17316608733842584</v>
      </c>
      <c r="F24" s="222">
        <v>2.6637682621597002E-3</v>
      </c>
      <c r="G24" s="225">
        <v>1.2489552079033104E-2</v>
      </c>
      <c r="H24" s="289">
        <v>1</v>
      </c>
      <c r="I24" s="289">
        <v>1</v>
      </c>
      <c r="J24" s="289">
        <v>1</v>
      </c>
      <c r="K24" s="289"/>
      <c r="L24" s="289"/>
    </row>
    <row r="25" spans="1:12">
      <c r="A25" s="39" t="s">
        <v>61</v>
      </c>
      <c r="B25" s="222">
        <v>0.1020807850745626</v>
      </c>
      <c r="C25" s="224">
        <v>0.10079442403624896</v>
      </c>
      <c r="D25" s="222">
        <v>0.25472456718131181</v>
      </c>
      <c r="E25" s="224">
        <v>0.13656423900824252</v>
      </c>
      <c r="F25" s="222">
        <v>-3.6671678598863E-3</v>
      </c>
      <c r="G25" s="225">
        <v>2.894280113639488E-3</v>
      </c>
      <c r="H25" s="289">
        <v>0</v>
      </c>
      <c r="I25" s="289">
        <v>1</v>
      </c>
      <c r="J25" s="289">
        <v>0</v>
      </c>
      <c r="K25" s="289"/>
      <c r="L25" s="289"/>
    </row>
    <row r="26" spans="1:12">
      <c r="A26" s="39" t="s">
        <v>77</v>
      </c>
      <c r="B26" s="222">
        <v>0.25728414444023662</v>
      </c>
      <c r="C26" s="224">
        <v>0.10789163905523501</v>
      </c>
      <c r="D26" s="222">
        <v>0.20493263321478991</v>
      </c>
      <c r="E26" s="224">
        <v>8.9609196978535269E-2</v>
      </c>
      <c r="F26" s="222">
        <v>1.0451668151396001E-3</v>
      </c>
      <c r="G26" s="225">
        <v>4.623281425900406E-3</v>
      </c>
      <c r="H26" s="289">
        <v>1</v>
      </c>
      <c r="I26" s="289">
        <v>0</v>
      </c>
      <c r="J26" s="289">
        <v>1</v>
      </c>
      <c r="K26" s="289"/>
      <c r="L26" s="289"/>
    </row>
    <row r="27" spans="1:12">
      <c r="A27" s="39" t="s">
        <v>93</v>
      </c>
      <c r="B27" s="222">
        <v>0.45924801982372587</v>
      </c>
      <c r="C27" s="224">
        <v>8.3950137354684831E-2</v>
      </c>
      <c r="D27" s="222">
        <v>5.0985166899227802E-2</v>
      </c>
      <c r="E27" s="224">
        <v>0.1098762493485278</v>
      </c>
      <c r="F27" s="222">
        <v>9.1804125212423E-3</v>
      </c>
      <c r="G27" s="225">
        <v>4.2525114354351294E-3</v>
      </c>
      <c r="H27" s="289">
        <v>1</v>
      </c>
      <c r="I27" s="289">
        <v>1</v>
      </c>
      <c r="J27" s="289">
        <v>1</v>
      </c>
      <c r="K27" s="289"/>
      <c r="L27" s="289"/>
    </row>
    <row r="28" spans="1:12">
      <c r="A28" s="39" t="s">
        <v>64</v>
      </c>
      <c r="B28" s="222">
        <v>0.34219013225032657</v>
      </c>
      <c r="C28" s="224">
        <v>0.11590738569662068</v>
      </c>
      <c r="D28" s="222">
        <v>0.67279933304827833</v>
      </c>
      <c r="E28" s="224">
        <v>0.13809368857424886</v>
      </c>
      <c r="F28" s="222">
        <v>-1.47378930847847E-2</v>
      </c>
      <c r="G28" s="225">
        <v>4.0941152439171275E-3</v>
      </c>
      <c r="H28" s="289">
        <v>1</v>
      </c>
      <c r="I28" s="289">
        <v>1</v>
      </c>
      <c r="J28" s="289">
        <v>0</v>
      </c>
      <c r="K28" s="289"/>
      <c r="L28" s="289"/>
    </row>
    <row r="29" spans="1:12">
      <c r="A29" s="39" t="s">
        <v>68</v>
      </c>
      <c r="B29" s="222">
        <v>0.30853983304712579</v>
      </c>
      <c r="C29" s="224">
        <v>9.9142033511633171E-2</v>
      </c>
      <c r="D29" s="222">
        <v>0.1271626435269245</v>
      </c>
      <c r="E29" s="224">
        <v>0.11687351356775488</v>
      </c>
      <c r="F29" s="222">
        <v>1.95115686985022E-2</v>
      </c>
      <c r="G29" s="225">
        <v>5.3127920434759609E-3</v>
      </c>
      <c r="H29" s="289">
        <v>1</v>
      </c>
      <c r="I29" s="289">
        <v>0</v>
      </c>
      <c r="J29" s="289">
        <v>1</v>
      </c>
      <c r="K29" s="289"/>
      <c r="L29" s="289"/>
    </row>
    <row r="30" spans="1:12">
      <c r="A30" s="39" t="s">
        <v>94</v>
      </c>
      <c r="B30" s="222">
        <v>0.46694188340857767</v>
      </c>
      <c r="C30" s="224">
        <v>0.148167155219427</v>
      </c>
      <c r="D30" s="222">
        <v>0.37049428049825073</v>
      </c>
      <c r="E30" s="224">
        <v>0.17614436847541542</v>
      </c>
      <c r="F30" s="222">
        <v>-6.1237340662417998E-3</v>
      </c>
      <c r="G30" s="225">
        <v>7.0680608452341788E-3</v>
      </c>
      <c r="H30" s="289">
        <v>1</v>
      </c>
      <c r="I30" s="289">
        <v>0</v>
      </c>
      <c r="J30" s="289">
        <v>1</v>
      </c>
      <c r="K30" s="289"/>
      <c r="L30" s="289"/>
    </row>
    <row r="31" spans="1:12">
      <c r="A31" s="39" t="s">
        <v>82</v>
      </c>
      <c r="B31" s="222">
        <v>0.58964522941274033</v>
      </c>
      <c r="C31" s="224">
        <v>8.8566789847865229E-2</v>
      </c>
      <c r="D31" s="222">
        <v>-9.7858888051933796E-2</v>
      </c>
      <c r="E31" s="224">
        <v>0.10583679058719771</v>
      </c>
      <c r="F31" s="222">
        <v>7.9836964129277998E-3</v>
      </c>
      <c r="G31" s="225">
        <v>3.8171757251816382E-3</v>
      </c>
      <c r="H31" s="289">
        <v>1</v>
      </c>
      <c r="I31" s="289">
        <v>1</v>
      </c>
      <c r="J31" s="289">
        <v>1</v>
      </c>
      <c r="K31" s="289"/>
      <c r="L31" s="289"/>
    </row>
    <row r="32" spans="1:12">
      <c r="A32" s="39" t="s">
        <v>92</v>
      </c>
      <c r="B32" s="222">
        <v>0.38094239916994099</v>
      </c>
      <c r="C32" s="224">
        <v>0.12769483413987173</v>
      </c>
      <c r="D32" s="222">
        <v>0.13335489307048939</v>
      </c>
      <c r="E32" s="224">
        <v>0.13807698108691333</v>
      </c>
      <c r="F32" s="222">
        <v>1.7367114832144301E-2</v>
      </c>
      <c r="G32" s="225">
        <v>5.7770623178856131E-3</v>
      </c>
      <c r="H32" s="289">
        <v>1</v>
      </c>
      <c r="I32" s="289">
        <v>1</v>
      </c>
      <c r="J32" s="289">
        <v>1</v>
      </c>
      <c r="K32" s="289"/>
      <c r="L32" s="289"/>
    </row>
    <row r="33" spans="1:12">
      <c r="A33" s="39" t="s">
        <v>80</v>
      </c>
      <c r="B33" s="222">
        <v>0.51192435012831472</v>
      </c>
      <c r="C33" s="224">
        <v>0.10731276726326798</v>
      </c>
      <c r="D33" s="222">
        <v>-0.29511624765268091</v>
      </c>
      <c r="E33" s="224">
        <v>0.12272207088003417</v>
      </c>
      <c r="F33" s="222">
        <v>-2.2434455225252201E-2</v>
      </c>
      <c r="G33" s="225">
        <v>4.2982909488186961E-3</v>
      </c>
      <c r="H33" s="289">
        <v>1</v>
      </c>
      <c r="I33" s="289">
        <v>0</v>
      </c>
      <c r="J33" s="289">
        <v>1</v>
      </c>
      <c r="K33" s="289"/>
      <c r="L33" s="289"/>
    </row>
    <row r="34" spans="1:12">
      <c r="A34" s="39" t="s">
        <v>490</v>
      </c>
      <c r="B34" s="222">
        <v>0.52453067309928392</v>
      </c>
      <c r="C34" s="224">
        <v>0.12578502026243146</v>
      </c>
      <c r="D34" s="222">
        <v>-9.9869731434858597E-2</v>
      </c>
      <c r="E34" s="224">
        <v>0.16567302740099726</v>
      </c>
      <c r="F34" s="222">
        <v>-1.7554477095865001E-3</v>
      </c>
      <c r="G34" s="225">
        <v>6.766318278390999E-3</v>
      </c>
      <c r="H34" s="289">
        <v>1</v>
      </c>
      <c r="I34" s="289">
        <v>1</v>
      </c>
      <c r="J34" s="289">
        <v>1</v>
      </c>
      <c r="K34" s="289"/>
      <c r="L34" s="289"/>
    </row>
    <row r="35" spans="1:12">
      <c r="A35" s="39" t="s">
        <v>78</v>
      </c>
      <c r="B35" s="222">
        <v>0.45362365777364339</v>
      </c>
      <c r="C35" s="224">
        <v>8.441119219513632E-2</v>
      </c>
      <c r="D35" s="222">
        <v>0.40896018619742142</v>
      </c>
      <c r="E35" s="224">
        <v>7.9947144886364729E-2</v>
      </c>
      <c r="F35" s="222">
        <v>1.32191728146014E-2</v>
      </c>
      <c r="G35" s="225">
        <v>3.0336506040922555E-3</v>
      </c>
      <c r="H35" s="289">
        <v>1</v>
      </c>
      <c r="I35" s="289">
        <v>1</v>
      </c>
      <c r="J35" s="289">
        <v>1</v>
      </c>
      <c r="K35" s="289"/>
      <c r="L35" s="289"/>
    </row>
    <row r="36" spans="1:12">
      <c r="A36" s="39" t="s">
        <v>91</v>
      </c>
      <c r="B36" s="222">
        <v>0.82582382050808101</v>
      </c>
      <c r="C36" s="224">
        <v>0.13495826681095599</v>
      </c>
      <c r="D36" s="222">
        <v>0.21015628383928339</v>
      </c>
      <c r="E36" s="224">
        <v>0.1382504787566822</v>
      </c>
      <c r="F36" s="222">
        <v>8.9966423335140005E-4</v>
      </c>
      <c r="G36" s="225">
        <v>6.0010655510107326E-3</v>
      </c>
      <c r="H36" s="289">
        <v>1</v>
      </c>
      <c r="I36" s="289">
        <v>1</v>
      </c>
      <c r="J36" s="289">
        <v>1</v>
      </c>
      <c r="K36" s="289"/>
      <c r="L36" s="289"/>
    </row>
    <row r="37" spans="1:12">
      <c r="A37" s="39" t="s">
        <v>87</v>
      </c>
      <c r="B37" s="222">
        <v>0.4827850318446828</v>
      </c>
      <c r="C37" s="224">
        <v>9.9928523141129405E-2</v>
      </c>
      <c r="D37" s="222">
        <v>-0.2450481070930933</v>
      </c>
      <c r="E37" s="224">
        <v>8.9202236035984234E-2</v>
      </c>
      <c r="F37" s="222">
        <v>-2.1928289881013E-3</v>
      </c>
      <c r="G37" s="225">
        <v>4.7972345942633417E-3</v>
      </c>
      <c r="H37" s="289">
        <v>1</v>
      </c>
      <c r="I37" s="289">
        <v>1</v>
      </c>
      <c r="J37" s="289">
        <v>1</v>
      </c>
      <c r="K37" s="289"/>
      <c r="L37" s="289"/>
    </row>
    <row r="38" spans="1:12">
      <c r="A38" s="39" t="s">
        <v>65</v>
      </c>
      <c r="B38" s="222">
        <v>0.50421299460000857</v>
      </c>
      <c r="C38" s="224">
        <v>0.15690489639328356</v>
      </c>
      <c r="D38" s="222">
        <v>0.14615073356355091</v>
      </c>
      <c r="E38" s="224">
        <v>0.22522308708438538</v>
      </c>
      <c r="F38" s="222">
        <v>5.8064062385421999E-3</v>
      </c>
      <c r="G38" s="225">
        <v>4.7973824145632719E-3</v>
      </c>
      <c r="H38" s="289">
        <v>1</v>
      </c>
      <c r="I38" s="289">
        <v>0</v>
      </c>
      <c r="J38" s="289">
        <v>1</v>
      </c>
      <c r="K38" s="289"/>
      <c r="L38" s="289"/>
    </row>
    <row r="39" spans="1:12">
      <c r="A39" s="39" t="s">
        <v>58</v>
      </c>
      <c r="B39" s="222">
        <v>0.49358931286464158</v>
      </c>
      <c r="C39" s="224">
        <v>8.5125125578104061E-2</v>
      </c>
      <c r="D39" s="222">
        <v>0.20530350683487089</v>
      </c>
      <c r="E39" s="224">
        <v>0.11699741518732319</v>
      </c>
      <c r="F39" s="222">
        <v>-1.3829299835479999E-4</v>
      </c>
      <c r="G39" s="225">
        <v>3.4899413618995167E-3</v>
      </c>
      <c r="H39" s="289">
        <v>1</v>
      </c>
      <c r="I39" s="289">
        <v>1</v>
      </c>
      <c r="J39" s="289">
        <v>1</v>
      </c>
      <c r="K39" s="289"/>
      <c r="L39" s="289"/>
    </row>
    <row r="40" spans="1:12">
      <c r="A40" s="39" t="s">
        <v>74</v>
      </c>
      <c r="B40" s="222">
        <v>0.48967667450458779</v>
      </c>
      <c r="C40" s="224">
        <v>8.1388268603617864E-2</v>
      </c>
      <c r="D40" s="222">
        <v>0.1985663991614961</v>
      </c>
      <c r="E40" s="224">
        <v>0.11171307675783719</v>
      </c>
      <c r="F40" s="222">
        <v>5.4852110409376997E-3</v>
      </c>
      <c r="G40" s="225">
        <v>3.2259729432964632E-3</v>
      </c>
      <c r="H40" s="289">
        <v>1</v>
      </c>
      <c r="I40" s="289">
        <v>1</v>
      </c>
      <c r="J40" s="289">
        <v>1</v>
      </c>
      <c r="K40" s="289"/>
      <c r="L40" s="289"/>
    </row>
    <row r="41" spans="1:12">
      <c r="A41" s="39" t="s">
        <v>1</v>
      </c>
      <c r="B41" s="222">
        <v>0.19290074142868849</v>
      </c>
      <c r="C41" s="224">
        <v>0.14306173195436134</v>
      </c>
      <c r="D41" s="222">
        <v>-0.11988570305054611</v>
      </c>
      <c r="E41" s="224">
        <v>0.11856033870314252</v>
      </c>
      <c r="F41" s="222">
        <v>1.2370804468711199E-2</v>
      </c>
      <c r="G41" s="225">
        <v>7.0441219020578707E-3</v>
      </c>
      <c r="H41" s="289">
        <v>1</v>
      </c>
      <c r="I41" s="289">
        <v>1</v>
      </c>
      <c r="J41" s="289">
        <v>1</v>
      </c>
      <c r="K41" s="289"/>
      <c r="L41" s="289"/>
    </row>
    <row r="42" spans="1:12">
      <c r="A42" s="39" t="s">
        <v>88</v>
      </c>
      <c r="B42" s="222">
        <v>0.61173997321991169</v>
      </c>
      <c r="C42" s="224">
        <v>0.12590602354106756</v>
      </c>
      <c r="D42" s="222">
        <v>0.1701418638388438</v>
      </c>
      <c r="E42" s="224">
        <v>9.2318478366237106E-2</v>
      </c>
      <c r="F42" s="222">
        <v>5.5462746231773998E-3</v>
      </c>
      <c r="G42" s="225">
        <v>5.8879731027950775E-3</v>
      </c>
      <c r="H42" s="289">
        <v>1</v>
      </c>
      <c r="I42" s="289">
        <v>1</v>
      </c>
      <c r="J42" s="289">
        <v>1</v>
      </c>
      <c r="K42" s="289"/>
      <c r="L42" s="289"/>
    </row>
    <row r="43" spans="1:12">
      <c r="A43" s="39" t="s">
        <v>99</v>
      </c>
      <c r="B43" s="222">
        <v>0.2424878133190301</v>
      </c>
      <c r="C43" s="224">
        <v>0.1642845617617219</v>
      </c>
      <c r="D43" s="222">
        <v>0.1883213301232943</v>
      </c>
      <c r="E43" s="224">
        <v>0.13332927115029811</v>
      </c>
      <c r="F43" s="222">
        <v>-2.8731382276121998E-3</v>
      </c>
      <c r="G43" s="225">
        <v>6.8802827221226678E-3</v>
      </c>
      <c r="H43" s="289">
        <v>0</v>
      </c>
      <c r="I43" s="289">
        <v>1</v>
      </c>
      <c r="J43" s="289">
        <v>1</v>
      </c>
      <c r="K43" s="289"/>
      <c r="L43" s="289"/>
    </row>
    <row r="44" spans="1:12">
      <c r="A44" s="39" t="s">
        <v>69</v>
      </c>
      <c r="B44" s="222">
        <v>0.13828244717246421</v>
      </c>
      <c r="C44" s="224">
        <v>9.4700683742272723E-2</v>
      </c>
      <c r="D44" s="222">
        <v>0.24560672977296941</v>
      </c>
      <c r="E44" s="224">
        <v>7.9138087533073789E-2</v>
      </c>
      <c r="F44" s="222">
        <v>-3.6549476641057001E-3</v>
      </c>
      <c r="G44" s="225">
        <v>4.7067203314656598E-3</v>
      </c>
      <c r="H44" s="289">
        <v>1</v>
      </c>
      <c r="I44" s="289">
        <v>1</v>
      </c>
      <c r="J44" s="289">
        <v>1</v>
      </c>
      <c r="K44" s="289"/>
      <c r="L44" s="289"/>
    </row>
    <row r="45" spans="1:12">
      <c r="A45" s="39" t="s">
        <v>84</v>
      </c>
      <c r="B45" s="222">
        <v>0.1749474174982944</v>
      </c>
      <c r="C45" s="224">
        <v>0.1562892015840702</v>
      </c>
      <c r="D45" s="222">
        <v>0.48629040360230807</v>
      </c>
      <c r="E45" s="224">
        <v>0.15255438099479504</v>
      </c>
      <c r="F45" s="222">
        <v>5.5806624789724001E-3</v>
      </c>
      <c r="G45" s="225">
        <v>7.252436829035017E-3</v>
      </c>
      <c r="H45" s="289">
        <v>1</v>
      </c>
      <c r="I45" s="289">
        <v>1</v>
      </c>
      <c r="J45" s="289">
        <v>1</v>
      </c>
      <c r="K45" s="289"/>
      <c r="L45" s="289"/>
    </row>
    <row r="46" spans="1:12">
      <c r="A46" s="39" t="s">
        <v>96</v>
      </c>
      <c r="B46" s="222">
        <v>6.3206757313783196E-2</v>
      </c>
      <c r="C46" s="224">
        <v>8.2981721398378575E-2</v>
      </c>
      <c r="D46" s="222">
        <v>0.1049545551916682</v>
      </c>
      <c r="E46" s="224">
        <v>8.7763989512978188E-2</v>
      </c>
      <c r="F46" s="222">
        <v>2.1657942853279599E-2</v>
      </c>
      <c r="G46" s="225">
        <v>5.2434593841661622E-3</v>
      </c>
      <c r="H46" s="289">
        <v>1</v>
      </c>
      <c r="I46" s="289">
        <v>1</v>
      </c>
      <c r="J46" s="289">
        <v>1</v>
      </c>
      <c r="K46" s="289"/>
      <c r="L46" s="289"/>
    </row>
    <row r="47" spans="1:12">
      <c r="A47" s="39" t="s">
        <v>72</v>
      </c>
      <c r="B47" s="222">
        <v>0.44243303002957862</v>
      </c>
      <c r="C47" s="224">
        <v>0.10659115277060209</v>
      </c>
      <c r="D47" s="222">
        <v>0.39424821537655819</v>
      </c>
      <c r="E47" s="224">
        <v>9.4090992710863755E-2</v>
      </c>
      <c r="F47" s="222">
        <v>1.0599352026982801E-2</v>
      </c>
      <c r="G47" s="225">
        <v>4.7788853792321189E-3</v>
      </c>
      <c r="H47" s="289">
        <v>1</v>
      </c>
      <c r="I47" s="289">
        <v>0</v>
      </c>
      <c r="J47" s="289">
        <v>1</v>
      </c>
      <c r="K47" s="289"/>
      <c r="L47" s="289"/>
    </row>
    <row r="48" spans="1:12">
      <c r="A48" s="39" t="s">
        <v>60</v>
      </c>
      <c r="B48" s="222">
        <v>0.17963661652226351</v>
      </c>
      <c r="C48" s="224">
        <v>0.11030599596658783</v>
      </c>
      <c r="D48" s="222">
        <v>0.20410191860269239</v>
      </c>
      <c r="E48" s="224">
        <v>0.1685879800854512</v>
      </c>
      <c r="F48" s="222">
        <v>-1.9860117003494999E-3</v>
      </c>
      <c r="G48" s="225">
        <v>4.5680283700058914E-3</v>
      </c>
      <c r="H48" s="289">
        <v>1</v>
      </c>
      <c r="I48" s="289">
        <v>0</v>
      </c>
      <c r="J48" s="289">
        <v>1</v>
      </c>
      <c r="K48" s="289"/>
      <c r="L48" s="289"/>
    </row>
    <row r="49" spans="1:12">
      <c r="A49" s="39" t="s">
        <v>102</v>
      </c>
      <c r="B49" s="222">
        <v>0.44221111735778379</v>
      </c>
      <c r="C49" s="224">
        <v>0.1614668700556266</v>
      </c>
      <c r="D49" s="222">
        <v>0.88932333407068886</v>
      </c>
      <c r="E49" s="224">
        <v>0.13305942109830751</v>
      </c>
      <c r="F49" s="222">
        <v>1.0578842385264801E-2</v>
      </c>
      <c r="G49" s="225">
        <v>7.2644200635819467E-3</v>
      </c>
      <c r="H49" s="289">
        <v>0</v>
      </c>
      <c r="I49" s="289">
        <v>1</v>
      </c>
      <c r="J49" s="289">
        <v>1</v>
      </c>
      <c r="K49" s="289"/>
      <c r="L49" s="289"/>
    </row>
    <row r="50" spans="1:12">
      <c r="A50" s="39" t="s">
        <v>95</v>
      </c>
      <c r="B50" s="222">
        <v>0.26726897756724738</v>
      </c>
      <c r="C50" s="224">
        <v>0.13797153900443937</v>
      </c>
      <c r="D50" s="222">
        <v>2.0301076248356399E-2</v>
      </c>
      <c r="E50" s="224">
        <v>7.946896475467434E-2</v>
      </c>
      <c r="F50" s="222">
        <v>2.5311916017480202E-2</v>
      </c>
      <c r="G50" s="225">
        <v>4.1585080125861318E-3</v>
      </c>
      <c r="H50" s="289">
        <v>1</v>
      </c>
      <c r="I50" s="289">
        <v>0</v>
      </c>
      <c r="J50" s="289">
        <v>1</v>
      </c>
      <c r="K50" s="289"/>
      <c r="L50" s="289"/>
    </row>
    <row r="51" spans="1:12">
      <c r="A51" s="39" t="s">
        <v>75</v>
      </c>
      <c r="B51" s="222">
        <v>0.32534694526095742</v>
      </c>
      <c r="C51" s="224">
        <v>0.10248970158859214</v>
      </c>
      <c r="D51" s="222">
        <v>2.84034548311052E-2</v>
      </c>
      <c r="E51" s="224">
        <v>0.1087140666795532</v>
      </c>
      <c r="F51" s="222">
        <v>6.5089121748860002E-3</v>
      </c>
      <c r="G51" s="225">
        <v>4.3882736432828895E-3</v>
      </c>
      <c r="H51" s="289">
        <v>1</v>
      </c>
      <c r="I51" s="289">
        <v>0</v>
      </c>
      <c r="J51" s="289">
        <v>1</v>
      </c>
      <c r="K51" s="289"/>
      <c r="L51" s="289"/>
    </row>
    <row r="52" spans="1:12">
      <c r="A52" s="12" t="s">
        <v>59</v>
      </c>
      <c r="B52" s="323">
        <v>0.44599996776944739</v>
      </c>
      <c r="C52" s="325">
        <v>8.9254304808618429E-2</v>
      </c>
      <c r="D52" s="323">
        <v>3.7181630133438198E-2</v>
      </c>
      <c r="E52" s="325">
        <v>0.13787576311507052</v>
      </c>
      <c r="F52" s="323">
        <v>1.22412497684075E-2</v>
      </c>
      <c r="G52" s="326">
        <v>3.6351673552036889E-3</v>
      </c>
      <c r="H52" s="289">
        <v>1</v>
      </c>
      <c r="I52" s="289">
        <v>0</v>
      </c>
      <c r="J52" s="289">
        <v>1</v>
      </c>
      <c r="K52" s="289"/>
      <c r="L52" s="289"/>
    </row>
    <row r="53" spans="1:12">
      <c r="A53" s="39" t="s">
        <v>63</v>
      </c>
      <c r="B53" s="222">
        <v>0.76073633235455318</v>
      </c>
      <c r="C53" s="224">
        <v>0.11815511876276988</v>
      </c>
      <c r="D53" s="222">
        <v>-0.32001648126863708</v>
      </c>
      <c r="E53" s="224">
        <v>0.10540728805545135</v>
      </c>
      <c r="F53" s="222">
        <v>1.98719758068681E-2</v>
      </c>
      <c r="G53" s="225">
        <v>4.8948523807292067E-3</v>
      </c>
      <c r="H53" s="289">
        <v>1</v>
      </c>
      <c r="I53" s="289">
        <v>1</v>
      </c>
      <c r="J53" s="289">
        <v>1</v>
      </c>
      <c r="K53" s="289"/>
      <c r="L53" s="289"/>
    </row>
    <row r="54" spans="1:12">
      <c r="A54" s="89" t="s">
        <v>90</v>
      </c>
      <c r="B54" s="222">
        <v>0.22761197160344679</v>
      </c>
      <c r="C54" s="224">
        <v>7.2563653303599887E-2</v>
      </c>
      <c r="D54" s="222">
        <v>-0.1041937549177029</v>
      </c>
      <c r="E54" s="224">
        <v>7.8321257816672415E-2</v>
      </c>
      <c r="F54" s="222">
        <v>2.5191324970499999E-4</v>
      </c>
      <c r="G54" s="225">
        <v>4.5440178929855952E-3</v>
      </c>
      <c r="H54" s="289">
        <v>1</v>
      </c>
      <c r="I54" s="289">
        <v>1</v>
      </c>
      <c r="J54" s="289">
        <v>0</v>
      </c>
      <c r="K54" s="289"/>
      <c r="L54" s="289"/>
    </row>
    <row r="55" spans="1:12">
      <c r="A55" s="89" t="s">
        <v>70</v>
      </c>
      <c r="B55" s="222">
        <v>0.4095671324685663</v>
      </c>
      <c r="C55" s="224">
        <v>0.12089790420289617</v>
      </c>
      <c r="D55" s="222">
        <v>0.5629626458882635</v>
      </c>
      <c r="E55" s="224">
        <v>0.125332167946961</v>
      </c>
      <c r="F55" s="222">
        <v>-1.33266819686688E-2</v>
      </c>
      <c r="G55" s="225">
        <v>5.4023493149149863E-3</v>
      </c>
      <c r="H55" s="289">
        <v>1</v>
      </c>
      <c r="I55" s="289">
        <v>1</v>
      </c>
      <c r="J55" s="289">
        <v>1</v>
      </c>
      <c r="K55" s="289"/>
      <c r="L55" s="289"/>
    </row>
    <row r="56" spans="1:12">
      <c r="A56" s="89" t="s">
        <v>57</v>
      </c>
      <c r="B56" s="222">
        <v>0.72766974690415032</v>
      </c>
      <c r="C56" s="224">
        <v>0.12127873110697718</v>
      </c>
      <c r="D56" s="222">
        <v>-0.54984281846526928</v>
      </c>
      <c r="E56" s="224">
        <v>0.10024394173006065</v>
      </c>
      <c r="F56" s="222">
        <v>8.4925951576826E-3</v>
      </c>
      <c r="G56" s="225">
        <v>7.0957650624864678E-3</v>
      </c>
      <c r="H56" s="289">
        <v>0</v>
      </c>
      <c r="I56" s="289">
        <v>1</v>
      </c>
      <c r="J56" s="289">
        <v>1</v>
      </c>
      <c r="K56" s="289"/>
      <c r="L56" s="289"/>
    </row>
    <row r="57" spans="1:12">
      <c r="A57" s="89" t="s">
        <v>97</v>
      </c>
      <c r="B57" s="222">
        <v>0.39442000354740703</v>
      </c>
      <c r="C57" s="224">
        <v>0.10221958608802437</v>
      </c>
      <c r="D57" s="222">
        <v>0.14708561459092839</v>
      </c>
      <c r="E57" s="224">
        <v>8.9116135369791169E-2</v>
      </c>
      <c r="F57" s="222">
        <v>2.9440702448469899E-2</v>
      </c>
      <c r="G57" s="225">
        <v>6.1535663033294666E-3</v>
      </c>
      <c r="H57" s="289">
        <v>1</v>
      </c>
      <c r="I57" s="289">
        <v>1</v>
      </c>
      <c r="J57" s="289">
        <v>1</v>
      </c>
      <c r="K57" s="289"/>
      <c r="L57" s="289"/>
    </row>
    <row r="58" spans="1:12">
      <c r="A58" s="89" t="s">
        <v>62</v>
      </c>
      <c r="B58" s="222">
        <v>8.0866206817750697E-2</v>
      </c>
      <c r="C58" s="224">
        <v>0.28408124414651365</v>
      </c>
      <c r="D58" s="222">
        <v>-0.25431241401440779</v>
      </c>
      <c r="E58" s="224">
        <v>0.12967495005827603</v>
      </c>
      <c r="F58" s="222">
        <v>-5.2288586412124003E-3</v>
      </c>
      <c r="G58" s="225">
        <v>6.8778606726015296E-3</v>
      </c>
      <c r="H58" s="289">
        <v>1</v>
      </c>
      <c r="I58" s="289">
        <v>1</v>
      </c>
      <c r="J58" s="289">
        <v>1</v>
      </c>
      <c r="K58" s="289"/>
      <c r="L58" s="289"/>
    </row>
    <row r="59" spans="1:12">
      <c r="A59" s="89" t="s">
        <v>79</v>
      </c>
      <c r="B59" s="222">
        <v>0.4173012141308709</v>
      </c>
      <c r="C59" s="224">
        <v>0.13170589006105632</v>
      </c>
      <c r="D59" s="222">
        <v>0.59173055493528148</v>
      </c>
      <c r="E59" s="224">
        <v>0.16721773012990204</v>
      </c>
      <c r="F59" s="222">
        <v>5.9074558725425996E-3</v>
      </c>
      <c r="G59" s="225">
        <v>5.4944871056962098E-3</v>
      </c>
      <c r="H59" s="289">
        <v>1</v>
      </c>
      <c r="I59" s="289">
        <v>0</v>
      </c>
      <c r="J59" s="289">
        <v>1</v>
      </c>
      <c r="K59" s="289"/>
      <c r="L59" s="289"/>
    </row>
    <row r="60" spans="1:12">
      <c r="A60" s="89" t="s">
        <v>89</v>
      </c>
      <c r="B60" s="222">
        <v>0.5262288079912989</v>
      </c>
      <c r="C60" s="224">
        <v>0.11676680940734857</v>
      </c>
      <c r="D60" s="222">
        <v>0.29746418469638419</v>
      </c>
      <c r="E60" s="224">
        <v>7.5912969114847656E-2</v>
      </c>
      <c r="F60" s="222">
        <v>3.9968049686979002E-3</v>
      </c>
      <c r="G60" s="225">
        <v>4.7638049119569838E-3</v>
      </c>
      <c r="H60" s="289">
        <v>0</v>
      </c>
      <c r="I60" s="289">
        <v>1</v>
      </c>
      <c r="J60" s="289">
        <v>1</v>
      </c>
      <c r="K60" s="289"/>
      <c r="L60" s="289"/>
    </row>
    <row r="61" spans="1:12">
      <c r="A61" s="124" t="s">
        <v>81</v>
      </c>
      <c r="B61" s="222">
        <v>0.3602338886138709</v>
      </c>
      <c r="C61" s="224">
        <v>2.1576600878332401E-2</v>
      </c>
      <c r="D61" s="222">
        <v>0.14856021484938289</v>
      </c>
      <c r="E61" s="224">
        <v>2.3010587289867698E-2</v>
      </c>
      <c r="F61" s="222">
        <v>5.3404635314081E-3</v>
      </c>
      <c r="G61" s="225">
        <v>1.0308490396477999E-3</v>
      </c>
      <c r="H61" s="289">
        <v>1</v>
      </c>
      <c r="I61" s="289">
        <v>1</v>
      </c>
      <c r="J61" s="289">
        <v>1</v>
      </c>
      <c r="K61" s="289"/>
      <c r="L61" s="289"/>
    </row>
    <row r="62" spans="1:12">
      <c r="A62" s="124" t="s">
        <v>103</v>
      </c>
      <c r="B62" s="222">
        <v>0.39341443777084351</v>
      </c>
      <c r="C62" s="224">
        <v>3.06691378355026E-2</v>
      </c>
      <c r="D62" s="222">
        <v>6.20789341628551E-2</v>
      </c>
      <c r="E62" s="224">
        <v>3.3701065927743898E-2</v>
      </c>
      <c r="F62" s="222">
        <v>8.3477674052118995E-3</v>
      </c>
      <c r="G62" s="225">
        <v>1.5390941407532001E-3</v>
      </c>
      <c r="H62" s="289">
        <v>1</v>
      </c>
      <c r="I62" s="289">
        <v>1</v>
      </c>
      <c r="J62" s="289">
        <v>1</v>
      </c>
      <c r="K62" s="289"/>
      <c r="L62" s="289"/>
    </row>
    <row r="63" spans="1:12" ht="14" thickBot="1">
      <c r="A63" s="257" t="s">
        <v>111</v>
      </c>
      <c r="B63" s="226">
        <v>0.39849429045772811</v>
      </c>
      <c r="C63" s="228">
        <v>1.8218997651674399E-2</v>
      </c>
      <c r="D63" s="226">
        <v>0.1466867159575137</v>
      </c>
      <c r="E63" s="228">
        <v>1.81776205603515E-2</v>
      </c>
      <c r="F63" s="226">
        <v>5.8395094969944002E-3</v>
      </c>
      <c r="G63" s="229">
        <v>8.3997053190759999E-4</v>
      </c>
      <c r="H63" s="289">
        <v>1</v>
      </c>
      <c r="I63" s="289">
        <v>1</v>
      </c>
      <c r="J63" s="289">
        <v>1</v>
      </c>
      <c r="K63" s="289"/>
      <c r="L63" s="289"/>
    </row>
    <row r="65" spans="1:7" ht="12.75" customHeight="1">
      <c r="A65" s="6" t="s">
        <v>364</v>
      </c>
      <c r="B65" s="35"/>
      <c r="C65" s="35"/>
      <c r="D65" s="35"/>
      <c r="E65" s="35"/>
      <c r="F65" s="35"/>
      <c r="G65" s="35"/>
    </row>
    <row r="66" spans="1:7" ht="14" customHeight="1">
      <c r="A66" s="232" t="s">
        <v>293</v>
      </c>
      <c r="B66" s="35"/>
      <c r="C66" s="35"/>
      <c r="D66" s="35"/>
      <c r="E66" s="35"/>
      <c r="F66" s="35"/>
      <c r="G66" s="35"/>
    </row>
    <row r="67" spans="1:7">
      <c r="A67" s="232" t="s">
        <v>386</v>
      </c>
      <c r="B67" s="232"/>
      <c r="C67" s="232"/>
      <c r="D67" s="232"/>
      <c r="E67" s="232"/>
      <c r="F67" s="232"/>
      <c r="G67" s="232"/>
    </row>
    <row r="68" spans="1:7">
      <c r="A68" s="262" t="s">
        <v>263</v>
      </c>
      <c r="B68" s="232"/>
      <c r="C68" s="232"/>
      <c r="D68" s="232"/>
      <c r="E68" s="232"/>
      <c r="F68" s="232"/>
      <c r="G68" s="232"/>
    </row>
    <row r="69" spans="1:7">
      <c r="A69" s="434" t="s">
        <v>292</v>
      </c>
      <c r="B69" s="434"/>
      <c r="C69" s="434"/>
      <c r="D69" s="232"/>
      <c r="E69" s="232"/>
      <c r="F69" s="232"/>
      <c r="G69" s="232"/>
    </row>
    <row r="70" spans="1:7">
      <c r="A70" s="5" t="s">
        <v>473</v>
      </c>
    </row>
    <row r="71" spans="1:7" s="47" customFormat="1">
      <c r="A71" s="204"/>
      <c r="B71" s="5"/>
      <c r="C71" s="5"/>
      <c r="D71" s="5"/>
      <c r="E71" s="5"/>
      <c r="F71" s="5"/>
      <c r="G71" s="5"/>
    </row>
    <row r="72" spans="1:7">
      <c r="A72" s="205"/>
    </row>
    <row r="74" spans="1:7">
      <c r="A74" s="432"/>
      <c r="B74" s="432"/>
      <c r="C74" s="432"/>
      <c r="D74" s="253"/>
      <c r="E74" s="253"/>
      <c r="F74" s="253"/>
      <c r="G74" s="253"/>
    </row>
    <row r="75" spans="1:7">
      <c r="A75" s="433"/>
      <c r="B75" s="433"/>
      <c r="C75" s="433"/>
      <c r="D75" s="254"/>
      <c r="E75" s="254"/>
      <c r="F75" s="254"/>
      <c r="G75" s="254"/>
    </row>
    <row r="76" spans="1:7">
      <c r="A76" s="434"/>
      <c r="B76" s="434"/>
      <c r="C76" s="434"/>
      <c r="D76" s="255"/>
      <c r="E76" s="255"/>
      <c r="F76" s="255"/>
      <c r="G76" s="255"/>
    </row>
    <row r="77" spans="1:7">
      <c r="A77" s="430"/>
      <c r="B77" s="430"/>
      <c r="C77" s="430"/>
      <c r="D77" s="252"/>
      <c r="E77" s="252"/>
      <c r="F77" s="252"/>
      <c r="G77" s="252"/>
    </row>
    <row r="78" spans="1:7">
      <c r="A78" s="434"/>
      <c r="B78" s="434"/>
      <c r="C78" s="434"/>
      <c r="D78" s="255"/>
      <c r="E78" s="255"/>
      <c r="F78" s="255"/>
      <c r="G78" s="255"/>
    </row>
    <row r="79" spans="1:7">
      <c r="A79" s="434"/>
      <c r="B79" s="434"/>
      <c r="C79" s="434"/>
      <c r="D79" s="255"/>
      <c r="E79" s="255"/>
      <c r="F79" s="255"/>
      <c r="G79" s="255"/>
    </row>
    <row r="80" spans="1:7">
      <c r="A80" s="434"/>
      <c r="B80" s="434"/>
      <c r="C80" s="434"/>
      <c r="D80" s="255"/>
      <c r="E80" s="255"/>
      <c r="F80" s="255"/>
      <c r="G80" s="255"/>
    </row>
    <row r="81" spans="1:7">
      <c r="A81" s="430"/>
      <c r="B81" s="430"/>
      <c r="C81" s="430"/>
      <c r="D81" s="252"/>
      <c r="E81" s="252"/>
      <c r="F81" s="252"/>
      <c r="G81" s="252"/>
    </row>
    <row r="82" spans="1:7">
      <c r="A82" s="430"/>
      <c r="B82" s="430"/>
      <c r="C82" s="430"/>
      <c r="D82" s="252"/>
      <c r="E82" s="252"/>
      <c r="F82" s="252"/>
      <c r="G82" s="252"/>
    </row>
    <row r="83" spans="1:7">
      <c r="A83" s="430"/>
      <c r="B83" s="430"/>
      <c r="C83" s="430"/>
      <c r="D83" s="252"/>
      <c r="E83" s="252"/>
      <c r="F83" s="252"/>
      <c r="G83" s="252"/>
    </row>
    <row r="85" spans="1:7">
      <c r="A85" s="434"/>
      <c r="B85" s="434"/>
      <c r="C85" s="434"/>
      <c r="D85" s="255"/>
      <c r="E85" s="255"/>
      <c r="F85" s="255"/>
      <c r="G85" s="255"/>
    </row>
    <row r="86" spans="1:7">
      <c r="A86" s="434"/>
      <c r="B86" s="434"/>
      <c r="C86" s="434"/>
      <c r="D86" s="255"/>
      <c r="E86" s="255"/>
      <c r="F86" s="255"/>
      <c r="G86" s="255"/>
    </row>
    <row r="87" spans="1:7">
      <c r="A87" s="434"/>
      <c r="B87" s="434"/>
      <c r="C87" s="434"/>
      <c r="D87" s="255"/>
      <c r="E87" s="255"/>
      <c r="F87" s="255"/>
      <c r="G87" s="255"/>
    </row>
  </sheetData>
  <sortState xmlns:xlrd2="http://schemas.microsoft.com/office/spreadsheetml/2017/richdata2" ref="A12:G60">
    <sortCondition ref="A12"/>
  </sortState>
  <customSheetViews>
    <customSheetView guid="{C6F97F9E-B600-4C17-894D-590A32101059}" scale="80" topLeftCell="A4">
      <selection activeCell="H28" sqref="H28"/>
      <pageMargins left="0.7" right="0.7" top="0.75" bottom="0.75" header="0.3" footer="0.3"/>
      <pageSetup paperSize="9" orientation="portrait" r:id="rId1"/>
    </customSheetView>
    <customSheetView guid="{FDFE99BC-6C4F-47A7-A6F0-C356BD0C43CF}" scale="80" topLeftCell="A4">
      <selection activeCell="H28" sqref="H28"/>
      <pageMargins left="0.7" right="0.7" top="0.75" bottom="0.75" header="0.3" footer="0.3"/>
      <pageSetup paperSize="9" orientation="portrait" r:id="rId2"/>
    </customSheetView>
  </customSheetViews>
  <mergeCells count="19">
    <mergeCell ref="B7:G7"/>
    <mergeCell ref="D9:E9"/>
    <mergeCell ref="F9:G9"/>
    <mergeCell ref="A80:C80"/>
    <mergeCell ref="A74:C74"/>
    <mergeCell ref="A75:C75"/>
    <mergeCell ref="A76:C76"/>
    <mergeCell ref="A77:C77"/>
    <mergeCell ref="A78:C78"/>
    <mergeCell ref="A79:C79"/>
    <mergeCell ref="B8:G8"/>
    <mergeCell ref="A85:C85"/>
    <mergeCell ref="A86:C86"/>
    <mergeCell ref="A87:C87"/>
    <mergeCell ref="B9:C9"/>
    <mergeCell ref="A82:C82"/>
    <mergeCell ref="A83:C83"/>
    <mergeCell ref="A81:C81"/>
    <mergeCell ref="A69:C69"/>
  </mergeCells>
  <conditionalFormatting sqref="B12:B63">
    <cfRule type="expression" dxfId="52" priority="3">
      <formula>H12=1</formula>
    </cfRule>
  </conditionalFormatting>
  <conditionalFormatting sqref="D12:D63">
    <cfRule type="expression" dxfId="51" priority="2">
      <formula>I12=1</formula>
    </cfRule>
  </conditionalFormatting>
  <conditionalFormatting sqref="F12:F63">
    <cfRule type="expression" dxfId="50" priority="1">
      <formula>J12=1</formula>
    </cfRule>
  </conditionalFormatting>
  <pageMargins left="0.7" right="0.7" top="0.75" bottom="0.75" header="0.3" footer="0.3"/>
  <pageSetup paperSize="9" orientation="portrait"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59"/>
  <dimension ref="A1:Z85"/>
  <sheetViews>
    <sheetView topLeftCell="A21" zoomScaleNormal="100" workbookViewId="0"/>
  </sheetViews>
  <sheetFormatPr baseColWidth="10" defaultColWidth="8.6640625" defaultRowHeight="13"/>
  <cols>
    <col min="1" max="1" width="34" style="5" customWidth="1"/>
    <col min="2" max="7" width="10.6640625" style="5" customWidth="1"/>
    <col min="8" max="8" width="12.6640625" style="5" customWidth="1"/>
    <col min="9" max="16384" width="8.6640625" style="5"/>
  </cols>
  <sheetData>
    <row r="1" spans="1:26">
      <c r="A1" s="5" t="str">
        <f ca="1">RIGHT(CELL("Filename",A1),LEN(CELL("Filename",A1))-FIND("]",CELL("Filename",A1)))</f>
        <v>REG.OLS.T3SEFE_TRAIN_v2</v>
      </c>
      <c r="J1" s="214" t="s">
        <v>451</v>
      </c>
    </row>
    <row r="2" spans="1:26">
      <c r="A2" s="57"/>
      <c r="J2" s="2"/>
    </row>
    <row r="3" spans="1:26">
      <c r="A3" s="23" t="s">
        <v>541</v>
      </c>
    </row>
    <row r="4" spans="1:26">
      <c r="A4" s="69" t="s">
        <v>536</v>
      </c>
    </row>
    <row r="5" spans="1:26">
      <c r="A5" s="69"/>
      <c r="B5" s="216"/>
      <c r="C5" s="216"/>
      <c r="D5" s="216"/>
      <c r="E5" s="216"/>
      <c r="F5" s="216"/>
      <c r="G5" s="216"/>
      <c r="H5" s="216"/>
    </row>
    <row r="6" spans="1:26" ht="14" thickBot="1"/>
    <row r="7" spans="1:26" s="40" customFormat="1" ht="28.5" customHeight="1">
      <c r="A7" s="11"/>
      <c r="B7" s="348" t="s">
        <v>294</v>
      </c>
      <c r="C7" s="349"/>
      <c r="D7" s="366"/>
      <c r="E7" s="366"/>
      <c r="F7" s="366"/>
      <c r="G7" s="366"/>
      <c r="H7" s="367"/>
    </row>
    <row r="8" spans="1:26" s="40" customFormat="1" ht="20.25" customHeight="1">
      <c r="A8" s="12"/>
      <c r="B8" s="345" t="s">
        <v>259</v>
      </c>
      <c r="C8" s="431"/>
      <c r="D8" s="431"/>
      <c r="E8" s="431"/>
      <c r="F8" s="431"/>
      <c r="G8" s="426"/>
      <c r="H8" s="445" t="s">
        <v>517</v>
      </c>
      <c r="Z8" s="281" t="s">
        <v>466</v>
      </c>
    </row>
    <row r="9" spans="1:26" s="40" customFormat="1" ht="87" customHeight="1">
      <c r="A9" s="12"/>
      <c r="B9" s="345" t="s">
        <v>295</v>
      </c>
      <c r="C9" s="426"/>
      <c r="D9" s="439" t="s">
        <v>280</v>
      </c>
      <c r="E9" s="426"/>
      <c r="F9" s="435" t="s">
        <v>281</v>
      </c>
      <c r="G9" s="426"/>
      <c r="H9" s="446"/>
    </row>
    <row r="10" spans="1:26" s="35" customFormat="1">
      <c r="A10" s="137"/>
      <c r="B10" s="19" t="s">
        <v>48</v>
      </c>
      <c r="C10" s="21" t="s">
        <v>485</v>
      </c>
      <c r="D10" s="19" t="s">
        <v>48</v>
      </c>
      <c r="E10" s="21" t="s">
        <v>485</v>
      </c>
      <c r="F10" s="19" t="s">
        <v>48</v>
      </c>
      <c r="G10" s="21" t="s">
        <v>485</v>
      </c>
      <c r="H10" s="447"/>
    </row>
    <row r="11" spans="1:26">
      <c r="A11" s="218"/>
      <c r="B11" s="199"/>
      <c r="C11" s="220"/>
      <c r="D11" s="199"/>
      <c r="E11" s="220"/>
      <c r="F11" s="199"/>
      <c r="G11" s="220"/>
      <c r="H11" s="258"/>
    </row>
    <row r="12" spans="1:26">
      <c r="A12" s="39" t="s">
        <v>73</v>
      </c>
      <c r="B12" s="222">
        <v>0.40698734109555301</v>
      </c>
      <c r="C12" s="224">
        <v>0.23159111011925892</v>
      </c>
      <c r="D12" s="222">
        <v>0.45454666068098082</v>
      </c>
      <c r="E12" s="224">
        <v>0.20193018984249847</v>
      </c>
      <c r="F12" s="222">
        <v>5.0586022088146996E-3</v>
      </c>
      <c r="G12" s="224">
        <v>1.0793755028646759E-2</v>
      </c>
      <c r="H12" s="259">
        <v>1.4658506137255899E-2</v>
      </c>
    </row>
    <row r="13" spans="1:26">
      <c r="A13" s="39" t="s">
        <v>76</v>
      </c>
      <c r="B13" s="222">
        <v>0.52604398703215949</v>
      </c>
      <c r="C13" s="224">
        <v>0.12596763046419432</v>
      </c>
      <c r="D13" s="222">
        <v>0.22684561976349141</v>
      </c>
      <c r="E13" s="224">
        <v>0.11178249022514994</v>
      </c>
      <c r="F13" s="222">
        <v>-1.3444240900955799E-2</v>
      </c>
      <c r="G13" s="224">
        <v>6.442035514877366E-3</v>
      </c>
      <c r="H13" s="259">
        <v>1.9358233842109999E-2</v>
      </c>
    </row>
    <row r="14" spans="1:26">
      <c r="A14" s="89" t="s">
        <v>83</v>
      </c>
      <c r="B14" s="222">
        <v>0.67236012541518397</v>
      </c>
      <c r="C14" s="224">
        <v>0.11347846751624366</v>
      </c>
      <c r="D14" s="222">
        <v>0.54880360161765429</v>
      </c>
      <c r="E14" s="224">
        <v>0.11935250925183981</v>
      </c>
      <c r="F14" s="222">
        <v>1.48904228110807E-2</v>
      </c>
      <c r="G14" s="224">
        <v>4.8871471557680388E-3</v>
      </c>
      <c r="H14" s="259">
        <v>3.4437799325924501E-2</v>
      </c>
    </row>
    <row r="15" spans="1:26">
      <c r="A15" s="89" t="s">
        <v>86</v>
      </c>
      <c r="B15" s="222">
        <v>0.59139144129889176</v>
      </c>
      <c r="C15" s="224">
        <v>7.8119357455206664E-2</v>
      </c>
      <c r="D15" s="222">
        <v>0.187548700548266</v>
      </c>
      <c r="E15" s="224">
        <v>7.7858193961043431E-2</v>
      </c>
      <c r="F15" s="222">
        <v>4.5683463380042002E-3</v>
      </c>
      <c r="G15" s="224">
        <v>2.9538682884593546E-3</v>
      </c>
      <c r="H15" s="259">
        <v>2.1401462197268701E-2</v>
      </c>
    </row>
    <row r="16" spans="1:26">
      <c r="A16" s="89" t="s">
        <v>98</v>
      </c>
      <c r="B16" s="222">
        <v>0.21076850329396399</v>
      </c>
      <c r="C16" s="224">
        <v>7.1759939152758453E-2</v>
      </c>
      <c r="D16" s="222">
        <v>0.1558917249520303</v>
      </c>
      <c r="E16" s="224">
        <v>8.4109379032849249E-2</v>
      </c>
      <c r="F16" s="222">
        <v>1.4426442532276E-3</v>
      </c>
      <c r="G16" s="224">
        <v>3.5112495302142693E-3</v>
      </c>
      <c r="H16" s="259">
        <v>4.3785831994018996E-3</v>
      </c>
    </row>
    <row r="17" spans="1:8">
      <c r="A17" s="276" t="s">
        <v>547</v>
      </c>
      <c r="B17" s="222">
        <v>0.32369995298530518</v>
      </c>
      <c r="C17" s="224">
        <v>0.10774504989705441</v>
      </c>
      <c r="D17" s="222">
        <v>0.13616923201838491</v>
      </c>
      <c r="E17" s="224">
        <v>9.8820074283695256E-2</v>
      </c>
      <c r="F17" s="222">
        <v>1.1219346320156001E-2</v>
      </c>
      <c r="G17" s="224">
        <v>4.7912641297562664E-3</v>
      </c>
      <c r="H17" s="259">
        <v>9.5651513306716993E-3</v>
      </c>
    </row>
    <row r="18" spans="1:8">
      <c r="A18" s="89" t="s">
        <v>66</v>
      </c>
      <c r="B18" s="222">
        <v>0.42382022156366428</v>
      </c>
      <c r="C18" s="224">
        <v>0.12095464342026796</v>
      </c>
      <c r="D18" s="222">
        <v>-0.28730577507461608</v>
      </c>
      <c r="E18" s="224">
        <v>0.13199631890501026</v>
      </c>
      <c r="F18" s="222">
        <v>-5.0759025055487003E-3</v>
      </c>
      <c r="G18" s="224">
        <v>4.2706494337918293E-3</v>
      </c>
      <c r="H18" s="259">
        <v>1.9980113797605E-2</v>
      </c>
    </row>
    <row r="19" spans="1:8">
      <c r="A19" s="89" t="s">
        <v>101</v>
      </c>
      <c r="B19" s="222">
        <v>0.76907806283801838</v>
      </c>
      <c r="C19" s="224">
        <v>0.13192186454294705</v>
      </c>
      <c r="D19" s="222">
        <v>0.41823579225630542</v>
      </c>
      <c r="E19" s="224">
        <v>0.11085144704349964</v>
      </c>
      <c r="F19" s="222">
        <v>-1.37938654535746E-2</v>
      </c>
      <c r="G19" s="224">
        <v>5.75153697140607E-3</v>
      </c>
      <c r="H19" s="259">
        <v>7.4432735173303496E-2</v>
      </c>
    </row>
    <row r="20" spans="1:8">
      <c r="A20" s="39" t="s">
        <v>85</v>
      </c>
      <c r="B20" s="222">
        <v>0.63570675574557123</v>
      </c>
      <c r="C20" s="224">
        <v>0.14108937038481209</v>
      </c>
      <c r="D20" s="222">
        <v>-0.1044660883147181</v>
      </c>
      <c r="E20" s="224">
        <v>0.14505316904185836</v>
      </c>
      <c r="F20" s="222">
        <v>3.2562563319780999E-3</v>
      </c>
      <c r="G20" s="224">
        <v>5.651395903240106E-3</v>
      </c>
      <c r="H20" s="259">
        <v>3.0121410692502099E-2</v>
      </c>
    </row>
    <row r="21" spans="1:8">
      <c r="A21" s="39" t="s">
        <v>56</v>
      </c>
      <c r="B21" s="222">
        <v>0.76056845600718037</v>
      </c>
      <c r="C21" s="224">
        <v>0.13062780634910709</v>
      </c>
      <c r="D21" s="222">
        <v>8.4475936115574E-3</v>
      </c>
      <c r="E21" s="224">
        <v>0.12878513059100929</v>
      </c>
      <c r="F21" s="222">
        <v>7.0259886458844002E-3</v>
      </c>
      <c r="G21" s="224">
        <v>9.0239360486553347E-3</v>
      </c>
      <c r="H21" s="259">
        <v>3.4035988227182998E-2</v>
      </c>
    </row>
    <row r="22" spans="1:8">
      <c r="A22" s="39" t="s">
        <v>67</v>
      </c>
      <c r="B22" s="222">
        <v>0.55162512501821315</v>
      </c>
      <c r="C22" s="224">
        <v>0.17067845414129421</v>
      </c>
      <c r="D22" s="222">
        <v>0.54842513929666603</v>
      </c>
      <c r="E22" s="224">
        <v>0.12982447713945874</v>
      </c>
      <c r="F22" s="222">
        <v>4.5867649909573996E-3</v>
      </c>
      <c r="G22" s="224">
        <v>5.7065118575652862E-3</v>
      </c>
      <c r="H22" s="259">
        <v>2.0070342229381401E-2</v>
      </c>
    </row>
    <row r="23" spans="1:8">
      <c r="A23" s="39" t="s">
        <v>100</v>
      </c>
      <c r="B23" s="222">
        <v>0.258076558605839</v>
      </c>
      <c r="C23" s="224">
        <v>0.18121830575993089</v>
      </c>
      <c r="D23" s="222">
        <v>-0.23742948089580021</v>
      </c>
      <c r="E23" s="224">
        <v>0.20133990153098699</v>
      </c>
      <c r="F23" s="222">
        <v>-1.29089051163078E-2</v>
      </c>
      <c r="G23" s="224">
        <v>9.275573201367654E-3</v>
      </c>
      <c r="H23" s="259">
        <v>9.5754574604823006E-3</v>
      </c>
    </row>
    <row r="24" spans="1:8">
      <c r="A24" s="39" t="s">
        <v>71</v>
      </c>
      <c r="B24" s="222">
        <v>0.57882853291746139</v>
      </c>
      <c r="C24" s="224">
        <v>9.4635240269743098E-2</v>
      </c>
      <c r="D24" s="222">
        <v>0.45382482259604762</v>
      </c>
      <c r="E24" s="224">
        <v>8.7259980631141737E-2</v>
      </c>
      <c r="F24" s="222">
        <v>6.4231691164894E-3</v>
      </c>
      <c r="G24" s="224">
        <v>5.2814859651949785E-3</v>
      </c>
      <c r="H24" s="259">
        <v>4.7225326256261198E-2</v>
      </c>
    </row>
    <row r="25" spans="1:8">
      <c r="A25" s="39" t="s">
        <v>61</v>
      </c>
      <c r="B25" s="222">
        <v>0.42668174503189188</v>
      </c>
      <c r="C25" s="224">
        <v>0.16581524611556162</v>
      </c>
      <c r="D25" s="222">
        <v>0.43683458522372159</v>
      </c>
      <c r="E25" s="224">
        <v>0.14493032353173788</v>
      </c>
      <c r="F25" s="222">
        <v>4.2233666915474999E-3</v>
      </c>
      <c r="G25" s="224">
        <v>5.7483176662853248E-3</v>
      </c>
      <c r="H25" s="259">
        <v>1.7078995435195098E-2</v>
      </c>
    </row>
    <row r="26" spans="1:8">
      <c r="A26" s="39" t="s">
        <v>77</v>
      </c>
      <c r="B26" s="222">
        <v>0.52995466474591979</v>
      </c>
      <c r="C26" s="224">
        <v>8.4029007071204864E-2</v>
      </c>
      <c r="D26" s="222">
        <v>0.3749958791914304</v>
      </c>
      <c r="E26" s="224">
        <v>9.6087385717254628E-2</v>
      </c>
      <c r="F26" s="222">
        <v>1.2746734922814E-2</v>
      </c>
      <c r="G26" s="224">
        <v>5.2423046330504451E-3</v>
      </c>
      <c r="H26" s="259">
        <v>2.68206296493778E-2</v>
      </c>
    </row>
    <row r="27" spans="1:8">
      <c r="A27" s="39" t="s">
        <v>93</v>
      </c>
      <c r="B27" s="222">
        <v>0.30469273443435713</v>
      </c>
      <c r="C27" s="224">
        <v>0.10889657548733059</v>
      </c>
      <c r="D27" s="222">
        <v>0.40411110741773432</v>
      </c>
      <c r="E27" s="224">
        <v>7.8211188714986446E-2</v>
      </c>
      <c r="F27" s="222">
        <v>4.7412175571344001E-3</v>
      </c>
      <c r="G27" s="224">
        <v>4.2842097085688995E-3</v>
      </c>
      <c r="H27" s="259">
        <v>1.9409757744960201E-2</v>
      </c>
    </row>
    <row r="28" spans="1:8">
      <c r="A28" s="39" t="s">
        <v>64</v>
      </c>
      <c r="B28" s="222">
        <v>0.85108433563621488</v>
      </c>
      <c r="C28" s="224">
        <v>0.15761986809846484</v>
      </c>
      <c r="D28" s="222">
        <v>0.86759172223684722</v>
      </c>
      <c r="E28" s="224">
        <v>0.29682277797337214</v>
      </c>
      <c r="F28" s="222">
        <v>-9.0965688265925992E-3</v>
      </c>
      <c r="G28" s="224">
        <v>6.1753944387416505E-3</v>
      </c>
      <c r="H28" s="259">
        <v>4.5271424714846201E-2</v>
      </c>
    </row>
    <row r="29" spans="1:8">
      <c r="A29" s="39" t="s">
        <v>68</v>
      </c>
      <c r="B29" s="222">
        <v>0.85798366142410554</v>
      </c>
      <c r="C29" s="224">
        <v>0.15000053748730863</v>
      </c>
      <c r="D29" s="222">
        <v>-0.21823609472946459</v>
      </c>
      <c r="E29" s="224">
        <v>0.1840380505298313</v>
      </c>
      <c r="F29" s="222">
        <v>1.37762048629546E-2</v>
      </c>
      <c r="G29" s="224">
        <v>7.3235114160664083E-3</v>
      </c>
      <c r="H29" s="259">
        <v>4.65081860574608E-2</v>
      </c>
    </row>
    <row r="30" spans="1:8">
      <c r="A30" s="39" t="s">
        <v>94</v>
      </c>
      <c r="B30" s="222">
        <v>0.54619042140864338</v>
      </c>
      <c r="C30" s="224">
        <v>0.19952558159660078</v>
      </c>
      <c r="D30" s="222">
        <v>3.9772539291333703E-2</v>
      </c>
      <c r="E30" s="224">
        <v>0.20744562918518958</v>
      </c>
      <c r="F30" s="222">
        <v>5.3074399084937999E-3</v>
      </c>
      <c r="G30" s="224">
        <v>7.4775086634014942E-3</v>
      </c>
      <c r="H30" s="259">
        <v>1.03023860752055E-2</v>
      </c>
    </row>
    <row r="31" spans="1:8">
      <c r="A31" s="39" t="s">
        <v>82</v>
      </c>
      <c r="B31" s="222">
        <v>0.39134350126505651</v>
      </c>
      <c r="C31" s="224">
        <v>5.0232091693059262E-2</v>
      </c>
      <c r="D31" s="222">
        <v>0.15014659633839789</v>
      </c>
      <c r="E31" s="224">
        <v>4.8694335793848478E-2</v>
      </c>
      <c r="F31" s="222">
        <v>3.0578401022262002E-3</v>
      </c>
      <c r="G31" s="224">
        <v>2.245990626647106E-3</v>
      </c>
      <c r="H31" s="259">
        <v>3.2076710667762298E-2</v>
      </c>
    </row>
    <row r="32" spans="1:8">
      <c r="A32" s="39" t="s">
        <v>92</v>
      </c>
      <c r="B32" s="222">
        <v>1.0009302281076471</v>
      </c>
      <c r="C32" s="224">
        <v>0.15639236998819242</v>
      </c>
      <c r="D32" s="222">
        <v>0.17372496108451391</v>
      </c>
      <c r="E32" s="224">
        <v>0.18294945180833955</v>
      </c>
      <c r="F32" s="222">
        <v>3.4538130405110002E-4</v>
      </c>
      <c r="G32" s="224">
        <v>6.0299746160330367E-3</v>
      </c>
      <c r="H32" s="259">
        <v>4.3802811990472097E-2</v>
      </c>
    </row>
    <row r="33" spans="1:8">
      <c r="A33" s="39" t="s">
        <v>80</v>
      </c>
      <c r="B33" s="222">
        <v>0.76124630382848835</v>
      </c>
      <c r="C33" s="224">
        <v>0.10455229794043722</v>
      </c>
      <c r="D33" s="222">
        <v>4.2182726964421997E-2</v>
      </c>
      <c r="E33" s="224">
        <v>8.7556505455327102E-2</v>
      </c>
      <c r="F33" s="222">
        <v>8.1064115935764996E-3</v>
      </c>
      <c r="G33" s="224">
        <v>4.4467270651774374E-3</v>
      </c>
      <c r="H33" s="259">
        <v>3.2199959070410102E-2</v>
      </c>
    </row>
    <row r="34" spans="1:8">
      <c r="A34" s="39" t="s">
        <v>490</v>
      </c>
      <c r="B34" s="222">
        <v>0.73226116844010813</v>
      </c>
      <c r="C34" s="224">
        <v>0.18426251181085726</v>
      </c>
      <c r="D34" s="222">
        <v>-8.4225458182896999E-3</v>
      </c>
      <c r="E34" s="224">
        <v>0.11943846174300594</v>
      </c>
      <c r="F34" s="222">
        <v>3.0744360003620002E-3</v>
      </c>
      <c r="G34" s="224">
        <v>6.013934951931867E-3</v>
      </c>
      <c r="H34" s="259">
        <v>2.3334809050697101E-2</v>
      </c>
    </row>
    <row r="35" spans="1:8">
      <c r="A35" s="39" t="s">
        <v>78</v>
      </c>
      <c r="B35" s="222">
        <v>0.63683192756427232</v>
      </c>
      <c r="C35" s="224">
        <v>0.17247706425859582</v>
      </c>
      <c r="D35" s="222">
        <v>-6.7123409281966001E-3</v>
      </c>
      <c r="E35" s="224">
        <v>0.16175449752203455</v>
      </c>
      <c r="F35" s="222">
        <v>2.07832262306148E-2</v>
      </c>
      <c r="G35" s="224">
        <v>5.1571540424353952E-3</v>
      </c>
      <c r="H35" s="259">
        <v>2.4058920085763401E-2</v>
      </c>
    </row>
    <row r="36" spans="1:8">
      <c r="A36" s="39" t="s">
        <v>91</v>
      </c>
      <c r="B36" s="222">
        <v>0.71393837260565851</v>
      </c>
      <c r="C36" s="224">
        <v>0.15191768466891548</v>
      </c>
      <c r="D36" s="222">
        <v>0.22291713483838149</v>
      </c>
      <c r="E36" s="224">
        <v>0.12486421566468221</v>
      </c>
      <c r="F36" s="222">
        <v>1.0461072774602599E-2</v>
      </c>
      <c r="G36" s="224">
        <v>4.5127082334864123E-3</v>
      </c>
      <c r="H36" s="259">
        <v>5.47965242539733E-2</v>
      </c>
    </row>
    <row r="37" spans="1:8">
      <c r="A37" s="39" t="s">
        <v>87</v>
      </c>
      <c r="B37" s="222">
        <v>1.1085875841795121</v>
      </c>
      <c r="C37" s="224">
        <v>0.24642730927182152</v>
      </c>
      <c r="D37" s="222">
        <v>-0.36372576914006222</v>
      </c>
      <c r="E37" s="224">
        <v>0.23289999817532617</v>
      </c>
      <c r="F37" s="222">
        <v>4.1143355267541697E-2</v>
      </c>
      <c r="G37" s="224">
        <v>1.1544901789540304E-2</v>
      </c>
      <c r="H37" s="259">
        <v>6.5717518563035801E-2</v>
      </c>
    </row>
    <row r="38" spans="1:8">
      <c r="A38" s="39" t="s">
        <v>65</v>
      </c>
      <c r="B38" s="222">
        <v>0.42115153279059908</v>
      </c>
      <c r="C38" s="224">
        <v>0.12665791870746498</v>
      </c>
      <c r="D38" s="222">
        <v>0.21429313410669679</v>
      </c>
      <c r="E38" s="224">
        <v>0.22690394769164385</v>
      </c>
      <c r="F38" s="222">
        <v>1.8923840383500001E-5</v>
      </c>
      <c r="G38" s="224">
        <v>5.4693936499736404E-3</v>
      </c>
      <c r="H38" s="259">
        <v>1.63951963793828E-2</v>
      </c>
    </row>
    <row r="39" spans="1:8">
      <c r="A39" s="39" t="s">
        <v>58</v>
      </c>
      <c r="B39" s="222">
        <v>0.41283027945396328</v>
      </c>
      <c r="C39" s="224">
        <v>0.15840298958386764</v>
      </c>
      <c r="D39" s="222">
        <v>0.14707356065552621</v>
      </c>
      <c r="E39" s="224">
        <v>0.21300991148727139</v>
      </c>
      <c r="F39" s="222">
        <v>-2.55044671617294E-2</v>
      </c>
      <c r="G39" s="224">
        <v>7.963073563905354E-3</v>
      </c>
      <c r="H39" s="259">
        <v>3.0418292871559598E-2</v>
      </c>
    </row>
    <row r="40" spans="1:8">
      <c r="A40" s="39" t="s">
        <v>74</v>
      </c>
      <c r="B40" s="222">
        <v>0.60454091600633164</v>
      </c>
      <c r="C40" s="224">
        <v>0.14581542763554889</v>
      </c>
      <c r="D40" s="222">
        <v>0.21886605643086091</v>
      </c>
      <c r="E40" s="224">
        <v>0.12884349898918082</v>
      </c>
      <c r="F40" s="222">
        <v>6.5896187904691999E-3</v>
      </c>
      <c r="G40" s="224">
        <v>4.8413121818211124E-3</v>
      </c>
      <c r="H40" s="259">
        <v>2.1042034615859399E-2</v>
      </c>
    </row>
    <row r="41" spans="1:8">
      <c r="A41" s="39" t="s">
        <v>1</v>
      </c>
      <c r="B41" s="222">
        <v>0.62621592909949808</v>
      </c>
      <c r="C41" s="224">
        <v>0.11555015229859479</v>
      </c>
      <c r="D41" s="222">
        <v>0.1982560660967832</v>
      </c>
      <c r="E41" s="224">
        <v>0.1605448214772322</v>
      </c>
      <c r="F41" s="222">
        <v>2.176307495972E-4</v>
      </c>
      <c r="G41" s="224">
        <v>6.4935727771499828E-3</v>
      </c>
      <c r="H41" s="259">
        <v>2.4952130804850502E-2</v>
      </c>
    </row>
    <row r="42" spans="1:8">
      <c r="A42" s="39" t="s">
        <v>88</v>
      </c>
      <c r="B42" s="222">
        <v>0.40496382370019912</v>
      </c>
      <c r="C42" s="224">
        <v>0.15023325600744167</v>
      </c>
      <c r="D42" s="222">
        <v>2.80353847519706E-2</v>
      </c>
      <c r="E42" s="224">
        <v>0.15304482869657932</v>
      </c>
      <c r="F42" s="222">
        <v>1.48772512132E-5</v>
      </c>
      <c r="G42" s="224">
        <v>8.4074640977460906E-3</v>
      </c>
      <c r="H42" s="259">
        <v>1.06164062186885E-2</v>
      </c>
    </row>
    <row r="43" spans="1:8">
      <c r="A43" s="39" t="s">
        <v>99</v>
      </c>
      <c r="B43" s="222">
        <v>0.40258587670621249</v>
      </c>
      <c r="C43" s="224">
        <v>0.15528535302596622</v>
      </c>
      <c r="D43" s="222">
        <v>-8.5430336403856597E-2</v>
      </c>
      <c r="E43" s="224">
        <v>0.14518896395934722</v>
      </c>
      <c r="F43" s="222">
        <v>1.61056379722045E-2</v>
      </c>
      <c r="G43" s="224">
        <v>6.1089389866111361E-3</v>
      </c>
      <c r="H43" s="259">
        <v>1.4696015643028E-2</v>
      </c>
    </row>
    <row r="44" spans="1:8">
      <c r="A44" s="39" t="s">
        <v>69</v>
      </c>
      <c r="B44" s="222">
        <v>0.66009033404487649</v>
      </c>
      <c r="C44" s="224">
        <v>9.0148438693441038E-2</v>
      </c>
      <c r="D44" s="222">
        <v>2.8903137739294E-2</v>
      </c>
      <c r="E44" s="224">
        <v>6.7105371423230628E-2</v>
      </c>
      <c r="F44" s="222">
        <v>-4.3457117436410996E-3</v>
      </c>
      <c r="G44" s="224">
        <v>3.6126330082477997E-3</v>
      </c>
      <c r="H44" s="259">
        <v>3.3352302483497402E-2</v>
      </c>
    </row>
    <row r="45" spans="1:8">
      <c r="A45" s="39" t="s">
        <v>84</v>
      </c>
      <c r="B45" s="222">
        <v>0.75059632104400031</v>
      </c>
      <c r="C45" s="224">
        <v>0.13642166882597223</v>
      </c>
      <c r="D45" s="222">
        <v>0.34666300814409462</v>
      </c>
      <c r="E45" s="224">
        <v>0.11739639692684958</v>
      </c>
      <c r="F45" s="222">
        <v>1.40408808378382E-2</v>
      </c>
      <c r="G45" s="224">
        <v>4.8637237449842847E-3</v>
      </c>
      <c r="H45" s="259">
        <v>2.5420935464564299E-2</v>
      </c>
    </row>
    <row r="46" spans="1:8">
      <c r="A46" s="39" t="s">
        <v>96</v>
      </c>
      <c r="B46" s="222">
        <v>0.34268072587655191</v>
      </c>
      <c r="C46" s="224">
        <v>6.5252878198260159E-2</v>
      </c>
      <c r="D46" s="222">
        <v>7.8547435683130301E-2</v>
      </c>
      <c r="E46" s="224">
        <v>6.4221931451143091E-2</v>
      </c>
      <c r="F46" s="222">
        <v>6.4778091040146998E-3</v>
      </c>
      <c r="G46" s="224">
        <v>3.2505203638619092E-3</v>
      </c>
      <c r="H46" s="259">
        <v>1.5482621036347099E-2</v>
      </c>
    </row>
    <row r="47" spans="1:8">
      <c r="A47" s="39" t="s">
        <v>72</v>
      </c>
      <c r="B47" s="222">
        <v>0.82793157972864373</v>
      </c>
      <c r="C47" s="224">
        <v>0.1154309663832504</v>
      </c>
      <c r="D47" s="222">
        <v>-6.1310649125854997E-3</v>
      </c>
      <c r="E47" s="224">
        <v>0.13257438109578848</v>
      </c>
      <c r="F47" s="222">
        <v>-7.3316545591939003E-3</v>
      </c>
      <c r="G47" s="224">
        <v>7.0110627805379062E-3</v>
      </c>
      <c r="H47" s="259">
        <v>3.8559231140768799E-2</v>
      </c>
    </row>
    <row r="48" spans="1:8">
      <c r="A48" s="39" t="s">
        <v>60</v>
      </c>
      <c r="B48" s="222">
        <v>0.47822110495685188</v>
      </c>
      <c r="C48" s="224">
        <v>0.12612457632202412</v>
      </c>
      <c r="D48" s="222">
        <v>-7.8997855961058905E-2</v>
      </c>
      <c r="E48" s="224">
        <v>0.16698825224923841</v>
      </c>
      <c r="F48" s="222">
        <v>7.0101188817765E-3</v>
      </c>
      <c r="G48" s="224">
        <v>4.2517666892969786E-3</v>
      </c>
      <c r="H48" s="259">
        <v>1.9184362657767601E-2</v>
      </c>
    </row>
    <row r="49" spans="1:8">
      <c r="A49" s="39" t="s">
        <v>102</v>
      </c>
      <c r="B49" s="222">
        <v>0.29571057642772591</v>
      </c>
      <c r="C49" s="224">
        <v>0.17047869237149343</v>
      </c>
      <c r="D49" s="222">
        <v>0.29251126614015321</v>
      </c>
      <c r="E49" s="224">
        <v>0.18002762212883483</v>
      </c>
      <c r="F49" s="222">
        <v>2.9351874910443498E-2</v>
      </c>
      <c r="G49" s="224">
        <v>1.3492355417519076E-2</v>
      </c>
      <c r="H49" s="259">
        <v>1.7556546903381699E-2</v>
      </c>
    </row>
    <row r="50" spans="1:8">
      <c r="A50" s="39" t="s">
        <v>95</v>
      </c>
      <c r="B50" s="222">
        <v>0.8055940207744301</v>
      </c>
      <c r="C50" s="224">
        <v>0.12525099216570706</v>
      </c>
      <c r="D50" s="222">
        <v>0.33834627638276421</v>
      </c>
      <c r="E50" s="224">
        <v>0.1235152967046909</v>
      </c>
      <c r="F50" s="222">
        <v>-1.8606445651840199E-2</v>
      </c>
      <c r="G50" s="224">
        <v>5.7930297973823527E-3</v>
      </c>
      <c r="H50" s="259">
        <v>2.4552969073939199E-2</v>
      </c>
    </row>
    <row r="51" spans="1:8">
      <c r="A51" s="39" t="s">
        <v>75</v>
      </c>
      <c r="B51" s="222">
        <v>0.47031141391074111</v>
      </c>
      <c r="C51" s="224">
        <v>0.13174784120550004</v>
      </c>
      <c r="D51" s="222">
        <v>1.9915763766642499E-2</v>
      </c>
      <c r="E51" s="224">
        <v>0.18874161039084911</v>
      </c>
      <c r="F51" s="222">
        <v>-1.5943949404684001E-3</v>
      </c>
      <c r="G51" s="224">
        <v>6.43596521929031E-3</v>
      </c>
      <c r="H51" s="259">
        <v>1.46435362807836E-2</v>
      </c>
    </row>
    <row r="52" spans="1:8">
      <c r="A52" s="12" t="s">
        <v>59</v>
      </c>
      <c r="B52" s="323">
        <v>0.41165392932110523</v>
      </c>
      <c r="C52" s="325">
        <v>0.11864094440842694</v>
      </c>
      <c r="D52" s="323">
        <v>7.1670090021457897E-2</v>
      </c>
      <c r="E52" s="325">
        <v>0.11090485044436929</v>
      </c>
      <c r="F52" s="323">
        <v>8.3440737844959999E-3</v>
      </c>
      <c r="G52" s="325">
        <v>3.4112459046092797E-3</v>
      </c>
      <c r="H52" s="332">
        <v>1.2496078502948401E-2</v>
      </c>
    </row>
    <row r="53" spans="1:8">
      <c r="A53" s="39" t="s">
        <v>63</v>
      </c>
      <c r="B53" s="222">
        <v>1.022530239560683</v>
      </c>
      <c r="C53" s="224">
        <v>0.26839419298966838</v>
      </c>
      <c r="D53" s="222">
        <v>0.37935734127802118</v>
      </c>
      <c r="E53" s="224">
        <v>0.25467365725238539</v>
      </c>
      <c r="F53" s="222">
        <v>-1.35109674775777E-2</v>
      </c>
      <c r="G53" s="224">
        <v>1.5628939707368929E-2</v>
      </c>
      <c r="H53" s="259">
        <v>3.12544027499468E-2</v>
      </c>
    </row>
    <row r="54" spans="1:8">
      <c r="A54" s="89" t="s">
        <v>90</v>
      </c>
      <c r="B54" s="222">
        <v>0.55896335063218627</v>
      </c>
      <c r="C54" s="224">
        <v>7.3809555459049742E-2</v>
      </c>
      <c r="D54" s="222">
        <v>7.8184587114830603E-2</v>
      </c>
      <c r="E54" s="224">
        <v>8.2502711636193937E-2</v>
      </c>
      <c r="F54" s="222">
        <v>-5.2972268382145997E-3</v>
      </c>
      <c r="G54" s="224">
        <v>3.1563482611051646E-3</v>
      </c>
      <c r="H54" s="259">
        <v>2.5627053361220099E-2</v>
      </c>
    </row>
    <row r="55" spans="1:8">
      <c r="A55" s="89" t="s">
        <v>70</v>
      </c>
      <c r="B55" s="222">
        <v>0.63292830636800934</v>
      </c>
      <c r="C55" s="224">
        <v>9.9875842284071745E-2</v>
      </c>
      <c r="D55" s="222">
        <v>-4.1354857460337402E-2</v>
      </c>
      <c r="E55" s="224">
        <v>0.10378052628870549</v>
      </c>
      <c r="F55" s="222">
        <v>-6.4103607440629002E-3</v>
      </c>
      <c r="G55" s="224">
        <v>4.8707939388013275E-3</v>
      </c>
      <c r="H55" s="259">
        <v>3.1843509571162901E-2</v>
      </c>
    </row>
    <row r="56" spans="1:8">
      <c r="A56" s="89" t="s">
        <v>57</v>
      </c>
      <c r="B56" s="222">
        <v>0.77897114861979611</v>
      </c>
      <c r="C56" s="224">
        <v>9.2148843359409219E-2</v>
      </c>
      <c r="D56" s="222">
        <v>-0.19710553638369441</v>
      </c>
      <c r="E56" s="224">
        <v>0.11820431042812418</v>
      </c>
      <c r="F56" s="222">
        <v>-2.2579314313174701E-2</v>
      </c>
      <c r="G56" s="224">
        <v>6.2063186450745898E-3</v>
      </c>
      <c r="H56" s="259">
        <v>4.0059419535861202E-2</v>
      </c>
    </row>
    <row r="57" spans="1:8">
      <c r="A57" s="89" t="s">
        <v>97</v>
      </c>
      <c r="B57" s="222">
        <v>0.71678231840412165</v>
      </c>
      <c r="C57" s="224">
        <v>0.11390466781963768</v>
      </c>
      <c r="D57" s="222">
        <v>0.1210526030388311</v>
      </c>
      <c r="E57" s="224">
        <v>0.10461594819395664</v>
      </c>
      <c r="F57" s="222">
        <v>-3.02903524673259E-2</v>
      </c>
      <c r="G57" s="224">
        <v>7.6318794108040126E-3</v>
      </c>
      <c r="H57" s="259">
        <v>4.9464846486567099E-2</v>
      </c>
    </row>
    <row r="58" spans="1:8">
      <c r="A58" s="89" t="s">
        <v>62</v>
      </c>
      <c r="B58" s="222">
        <v>0.75632710278097182</v>
      </c>
      <c r="C58" s="224">
        <v>0.22797330098650823</v>
      </c>
      <c r="D58" s="222">
        <v>-2.8477651057119802E-2</v>
      </c>
      <c r="E58" s="224">
        <v>0.1366273900098994</v>
      </c>
      <c r="F58" s="222">
        <v>-9.9520590826630995E-3</v>
      </c>
      <c r="G58" s="224">
        <v>1.1282307425959696E-2</v>
      </c>
      <c r="H58" s="259">
        <v>1.72406833143538E-2</v>
      </c>
    </row>
    <row r="59" spans="1:8">
      <c r="A59" s="89" t="s">
        <v>79</v>
      </c>
      <c r="B59" s="222">
        <v>1.1908521322934109</v>
      </c>
      <c r="C59" s="224">
        <v>0.35690689411291993</v>
      </c>
      <c r="D59" s="247">
        <v>0.66606908521443431</v>
      </c>
      <c r="E59" s="224">
        <v>0.13452768380800179</v>
      </c>
      <c r="F59" s="222">
        <v>-1.15943312397321E-2</v>
      </c>
      <c r="G59" s="224">
        <v>8.6241363050255128E-3</v>
      </c>
      <c r="H59" s="259">
        <v>7.7981687856193194E-2</v>
      </c>
    </row>
    <row r="60" spans="1:8">
      <c r="A60" s="89" t="s">
        <v>89</v>
      </c>
      <c r="B60" s="222">
        <v>0.30716018641376203</v>
      </c>
      <c r="C60" s="224">
        <v>9.6369070217959402E-2</v>
      </c>
      <c r="D60" s="222">
        <v>-0.16903701075182381</v>
      </c>
      <c r="E60" s="224">
        <v>5.5935250867283334E-2</v>
      </c>
      <c r="F60" s="222">
        <v>1.9192954489781599E-2</v>
      </c>
      <c r="G60" s="224">
        <v>4.2474769841260541E-3</v>
      </c>
      <c r="H60" s="259">
        <v>1.1250989568449299E-2</v>
      </c>
    </row>
    <row r="61" spans="1:8">
      <c r="A61" s="124" t="s">
        <v>81</v>
      </c>
      <c r="B61" s="222">
        <v>0.56647027196247579</v>
      </c>
      <c r="C61" s="224">
        <v>2.6984979175812E-2</v>
      </c>
      <c r="D61" s="222">
        <v>0.184255006534606</v>
      </c>
      <c r="E61" s="224">
        <v>2.5262458101202302E-2</v>
      </c>
      <c r="F61" s="222">
        <v>2.1711161377014E-3</v>
      </c>
      <c r="G61" s="224">
        <v>1.1130039678923999E-3</v>
      </c>
      <c r="H61" s="259">
        <v>2.7509403899041301E-2</v>
      </c>
    </row>
    <row r="62" spans="1:8">
      <c r="A62" s="124" t="s">
        <v>103</v>
      </c>
      <c r="B62" s="222">
        <v>0.47985547780990601</v>
      </c>
      <c r="C62" s="224">
        <v>3.1622227281332002E-2</v>
      </c>
      <c r="D62" s="222">
        <v>0.1756149828433991</v>
      </c>
      <c r="E62" s="224">
        <v>2.8620645403862E-2</v>
      </c>
      <c r="F62" s="222">
        <v>-4.6954941353759998E-4</v>
      </c>
      <c r="G62" s="224">
        <v>1.4366424875334001E-3</v>
      </c>
      <c r="H62" s="260">
        <v>2.3808110505342501E-2</v>
      </c>
    </row>
    <row r="63" spans="1:8" ht="14" thickBot="1">
      <c r="A63" s="257" t="s">
        <v>111</v>
      </c>
      <c r="B63" s="226">
        <v>0.60680364392538022</v>
      </c>
      <c r="C63" s="228">
        <v>2.19389756948907E-2</v>
      </c>
      <c r="D63" s="226">
        <v>0.1481199853467427</v>
      </c>
      <c r="E63" s="228">
        <v>2.14752322811512E-2</v>
      </c>
      <c r="F63" s="226">
        <v>1.4801356979576999E-3</v>
      </c>
      <c r="G63" s="228">
        <v>9.9101920435910006E-4</v>
      </c>
      <c r="H63" s="261">
        <v>2.8648871758728298E-2</v>
      </c>
    </row>
    <row r="64" spans="1:8" ht="12.75" customHeight="1"/>
    <row r="65" spans="1:8" ht="14" customHeight="1">
      <c r="A65" s="232" t="s">
        <v>296</v>
      </c>
      <c r="B65" s="252"/>
      <c r="C65" s="252"/>
      <c r="D65" s="252"/>
      <c r="E65" s="252"/>
      <c r="F65" s="252"/>
      <c r="G65" s="252"/>
      <c r="H65" s="252"/>
    </row>
    <row r="66" spans="1:8">
      <c r="A66" s="262" t="s">
        <v>285</v>
      </c>
      <c r="B66" s="232"/>
      <c r="C66" s="232"/>
      <c r="D66" s="232"/>
      <c r="E66" s="232"/>
      <c r="F66" s="232"/>
      <c r="G66" s="232"/>
      <c r="H66" s="232"/>
    </row>
    <row r="67" spans="1:8">
      <c r="A67" s="434" t="s">
        <v>284</v>
      </c>
      <c r="B67" s="434"/>
      <c r="C67" s="434"/>
      <c r="D67" s="232"/>
      <c r="E67" s="232"/>
      <c r="F67" s="232"/>
      <c r="G67" s="232"/>
      <c r="H67" s="232"/>
    </row>
    <row r="68" spans="1:8">
      <c r="A68" s="5" t="s">
        <v>473</v>
      </c>
    </row>
    <row r="69" spans="1:8">
      <c r="A69" s="204"/>
    </row>
    <row r="70" spans="1:8" s="47" customFormat="1">
      <c r="A70" s="205"/>
      <c r="B70" s="5"/>
      <c r="C70" s="5"/>
      <c r="D70" s="5"/>
      <c r="E70" s="5"/>
      <c r="F70" s="5"/>
      <c r="G70" s="5"/>
      <c r="H70" s="5"/>
    </row>
    <row r="72" spans="1:8">
      <c r="A72" s="432"/>
      <c r="B72" s="432"/>
      <c r="C72" s="432"/>
      <c r="D72" s="253"/>
      <c r="E72" s="253"/>
      <c r="F72" s="253"/>
      <c r="G72" s="253"/>
      <c r="H72" s="253"/>
    </row>
    <row r="73" spans="1:8">
      <c r="A73" s="433"/>
      <c r="B73" s="433"/>
      <c r="C73" s="433"/>
      <c r="D73" s="254"/>
      <c r="E73" s="254"/>
      <c r="F73" s="254"/>
      <c r="G73" s="254"/>
      <c r="H73" s="254"/>
    </row>
    <row r="74" spans="1:8">
      <c r="A74" s="434"/>
      <c r="B74" s="434"/>
      <c r="C74" s="434"/>
      <c r="D74" s="255"/>
      <c r="E74" s="255"/>
      <c r="F74" s="255"/>
      <c r="G74" s="255"/>
      <c r="H74" s="255"/>
    </row>
    <row r="75" spans="1:8">
      <c r="A75" s="430"/>
      <c r="B75" s="430"/>
      <c r="C75" s="430"/>
      <c r="D75" s="252"/>
      <c r="E75" s="252"/>
      <c r="F75" s="252"/>
      <c r="G75" s="252"/>
      <c r="H75" s="252"/>
    </row>
    <row r="76" spans="1:8">
      <c r="A76" s="434"/>
      <c r="B76" s="434"/>
      <c r="C76" s="434"/>
      <c r="D76" s="255"/>
      <c r="E76" s="255"/>
      <c r="F76" s="255"/>
      <c r="G76" s="255"/>
      <c r="H76" s="255"/>
    </row>
    <row r="77" spans="1:8">
      <c r="A77" s="434"/>
      <c r="B77" s="434"/>
      <c r="C77" s="434"/>
      <c r="D77" s="255"/>
      <c r="E77" s="255"/>
      <c r="F77" s="255"/>
      <c r="G77" s="255"/>
      <c r="H77" s="255"/>
    </row>
    <row r="78" spans="1:8">
      <c r="A78" s="434"/>
      <c r="B78" s="434"/>
      <c r="C78" s="434"/>
      <c r="D78" s="255"/>
      <c r="E78" s="255"/>
      <c r="F78" s="255"/>
      <c r="G78" s="255"/>
      <c r="H78" s="255"/>
    </row>
    <row r="79" spans="1:8">
      <c r="A79" s="430"/>
      <c r="B79" s="430"/>
      <c r="C79" s="430"/>
      <c r="D79" s="252"/>
      <c r="E79" s="252"/>
      <c r="F79" s="252"/>
      <c r="G79" s="252"/>
      <c r="H79" s="252"/>
    </row>
    <row r="80" spans="1:8">
      <c r="A80" s="430"/>
      <c r="B80" s="430"/>
      <c r="C80" s="430"/>
      <c r="D80" s="252"/>
      <c r="E80" s="252"/>
      <c r="F80" s="252"/>
      <c r="G80" s="252"/>
      <c r="H80" s="252"/>
    </row>
    <row r="81" spans="1:8">
      <c r="A81" s="430"/>
      <c r="B81" s="430"/>
      <c r="C81" s="430"/>
      <c r="D81" s="252"/>
      <c r="E81" s="252"/>
      <c r="F81" s="252"/>
      <c r="G81" s="252"/>
      <c r="H81" s="252"/>
    </row>
    <row r="83" spans="1:8">
      <c r="A83" s="434"/>
      <c r="B83" s="434"/>
      <c r="C83" s="434"/>
      <c r="D83" s="255"/>
      <c r="E83" s="255"/>
      <c r="F83" s="255"/>
      <c r="G83" s="255"/>
      <c r="H83" s="255"/>
    </row>
    <row r="84" spans="1:8">
      <c r="A84" s="434"/>
      <c r="B84" s="434"/>
      <c r="C84" s="434"/>
      <c r="D84" s="255"/>
      <c r="E84" s="255"/>
      <c r="F84" s="255"/>
      <c r="G84" s="255"/>
      <c r="H84" s="255"/>
    </row>
    <row r="85" spans="1:8">
      <c r="A85" s="434"/>
      <c r="B85" s="434"/>
      <c r="C85" s="434"/>
      <c r="D85" s="255"/>
      <c r="E85" s="255"/>
      <c r="F85" s="255"/>
      <c r="G85" s="255"/>
      <c r="H85" s="255"/>
    </row>
  </sheetData>
  <sortState xmlns:xlrd2="http://schemas.microsoft.com/office/spreadsheetml/2017/richdata2" ref="A12:H60">
    <sortCondition ref="A12"/>
  </sortState>
  <customSheetViews>
    <customSheetView guid="{C6F97F9E-B600-4C17-894D-590A32101059}" scale="80" topLeftCell="A22">
      <selection activeCell="A4" sqref="A4"/>
      <pageMargins left="0.7" right="0.7" top="0.75" bottom="0.75" header="0.3" footer="0.3"/>
      <pageSetup paperSize="9" orientation="portrait" r:id="rId1"/>
    </customSheetView>
    <customSheetView guid="{FDFE99BC-6C4F-47A7-A6F0-C356BD0C43CF}" scale="80" topLeftCell="A22">
      <selection activeCell="A4" sqref="A4"/>
      <pageMargins left="0.7" right="0.7" top="0.75" bottom="0.75" header="0.3" footer="0.3"/>
      <pageSetup paperSize="9" orientation="portrait" r:id="rId2"/>
    </customSheetView>
  </customSheetViews>
  <mergeCells count="20">
    <mergeCell ref="B7:H7"/>
    <mergeCell ref="H8:H10"/>
    <mergeCell ref="D9:E9"/>
    <mergeCell ref="F9:G9"/>
    <mergeCell ref="B8:G8"/>
    <mergeCell ref="A84:C84"/>
    <mergeCell ref="A85:C85"/>
    <mergeCell ref="A72:C72"/>
    <mergeCell ref="B9:C9"/>
    <mergeCell ref="A79:C79"/>
    <mergeCell ref="A81:C81"/>
    <mergeCell ref="A83:C83"/>
    <mergeCell ref="A73:C73"/>
    <mergeCell ref="A74:C74"/>
    <mergeCell ref="A75:C75"/>
    <mergeCell ref="A76:C76"/>
    <mergeCell ref="A77:C77"/>
    <mergeCell ref="A78:C78"/>
    <mergeCell ref="A80:C80"/>
    <mergeCell ref="A67:C67"/>
  </mergeCells>
  <conditionalFormatting sqref="F12:F63 B12:B17 D12:D17">
    <cfRule type="expression" dxfId="49" priority="1">
      <formula>ABS(B12/C12)&gt;1.96</formula>
    </cfRule>
  </conditionalFormatting>
  <conditionalFormatting sqref="B18:B63">
    <cfRule type="expression" dxfId="48" priority="3">
      <formula>ABS(B18/C18)&gt;1.96</formula>
    </cfRule>
  </conditionalFormatting>
  <conditionalFormatting sqref="D18:D63">
    <cfRule type="expression" dxfId="47" priority="2">
      <formula>ABS(D18/E18)&gt;1.96</formula>
    </cfRule>
  </conditionalFormatting>
  <pageMargins left="0.7" right="0.7" top="0.75" bottom="0.75" header="0.3" footer="0.3"/>
  <pageSetup paperSize="9" orientation="portrait"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60"/>
  <dimension ref="A1:Z86"/>
  <sheetViews>
    <sheetView topLeftCell="A9" zoomScaleNormal="100" workbookViewId="0"/>
  </sheetViews>
  <sheetFormatPr baseColWidth="10" defaultColWidth="8.6640625" defaultRowHeight="13"/>
  <cols>
    <col min="1" max="1" width="34" style="5" customWidth="1"/>
    <col min="2" max="7" width="10.6640625" style="5" customWidth="1"/>
    <col min="8" max="8" width="12.6640625" style="5" customWidth="1"/>
    <col min="9" max="16384" width="8.6640625" style="5"/>
  </cols>
  <sheetData>
    <row r="1" spans="1:26">
      <c r="A1" s="5" t="str">
        <f ca="1">RIGHT(CELL("Filename",A1),LEN(CELL("Filename",A1))-FIND("]",CELL("Filename",A1)))</f>
        <v>REG.OLS.T3SELF_D_INDUCFE_v2</v>
      </c>
      <c r="J1" s="214" t="s">
        <v>452</v>
      </c>
    </row>
    <row r="2" spans="1:26">
      <c r="A2" s="57"/>
      <c r="J2" s="2"/>
    </row>
    <row r="3" spans="1:26">
      <c r="A3" s="23" t="s">
        <v>556</v>
      </c>
    </row>
    <row r="4" spans="1:26">
      <c r="A4" s="69" t="s">
        <v>536</v>
      </c>
    </row>
    <row r="5" spans="1:26">
      <c r="A5" s="69"/>
      <c r="B5" s="216"/>
      <c r="C5" s="216"/>
      <c r="D5" s="216"/>
      <c r="E5" s="216"/>
      <c r="F5" s="216"/>
      <c r="G5" s="216"/>
      <c r="H5" s="216"/>
    </row>
    <row r="6" spans="1:26" ht="14" thickBot="1"/>
    <row r="7" spans="1:26" s="40" customFormat="1" ht="21" customHeight="1">
      <c r="A7" s="11"/>
      <c r="B7" s="348" t="s">
        <v>275</v>
      </c>
      <c r="C7" s="349"/>
      <c r="D7" s="366"/>
      <c r="E7" s="366"/>
      <c r="F7" s="366"/>
      <c r="G7" s="366"/>
      <c r="H7" s="367"/>
    </row>
    <row r="8" spans="1:26" s="40" customFormat="1" ht="20.25" customHeight="1">
      <c r="A8" s="12"/>
      <c r="B8" s="345" t="s">
        <v>259</v>
      </c>
      <c r="C8" s="431"/>
      <c r="D8" s="431"/>
      <c r="E8" s="431"/>
      <c r="F8" s="431"/>
      <c r="G8" s="426"/>
      <c r="H8" s="445" t="s">
        <v>517</v>
      </c>
      <c r="Z8" s="281" t="s">
        <v>466</v>
      </c>
    </row>
    <row r="9" spans="1:26" s="40" customFormat="1" ht="72" customHeight="1">
      <c r="A9" s="12"/>
      <c r="B9" s="345" t="s">
        <v>299</v>
      </c>
      <c r="C9" s="426"/>
      <c r="D9" s="439" t="s">
        <v>276</v>
      </c>
      <c r="E9" s="426"/>
      <c r="F9" s="435" t="s">
        <v>297</v>
      </c>
      <c r="G9" s="426"/>
      <c r="H9" s="446"/>
    </row>
    <row r="10" spans="1:26" s="35" customFormat="1">
      <c r="A10" s="137"/>
      <c r="B10" s="19" t="s">
        <v>48</v>
      </c>
      <c r="C10" s="21" t="s">
        <v>485</v>
      </c>
      <c r="D10" s="19" t="s">
        <v>48</v>
      </c>
      <c r="E10" s="21" t="s">
        <v>485</v>
      </c>
      <c r="F10" s="19" t="s">
        <v>48</v>
      </c>
      <c r="G10" s="21" t="s">
        <v>485</v>
      </c>
      <c r="H10" s="447"/>
    </row>
    <row r="11" spans="1:26">
      <c r="A11" s="218"/>
      <c r="B11" s="199"/>
      <c r="C11" s="220"/>
      <c r="D11" s="199"/>
      <c r="E11" s="220"/>
      <c r="F11" s="199"/>
      <c r="G11" s="220"/>
      <c r="H11" s="258"/>
    </row>
    <row r="12" spans="1:26">
      <c r="A12" s="39" t="s">
        <v>73</v>
      </c>
      <c r="B12" s="222">
        <v>0.26293604582687891</v>
      </c>
      <c r="C12" s="224">
        <v>0.14042030622515833</v>
      </c>
      <c r="D12" s="222">
        <v>0.34505660080606548</v>
      </c>
      <c r="E12" s="224">
        <v>0.15908408009142738</v>
      </c>
      <c r="F12" s="222">
        <v>4.7796903380845003E-2</v>
      </c>
      <c r="G12" s="224">
        <v>9.8438585629351157E-3</v>
      </c>
      <c r="H12" s="259">
        <v>5.6488502556093299E-2</v>
      </c>
    </row>
    <row r="13" spans="1:26">
      <c r="A13" s="39" t="s">
        <v>76</v>
      </c>
      <c r="B13" s="222">
        <v>0.17843109687475589</v>
      </c>
      <c r="C13" s="224">
        <v>0.11386804894293624</v>
      </c>
      <c r="D13" s="222">
        <v>0.43026384020206548</v>
      </c>
      <c r="E13" s="224">
        <v>0.11998349327937352</v>
      </c>
      <c r="F13" s="222">
        <v>2.4771417624532301E-2</v>
      </c>
      <c r="G13" s="224">
        <v>6.4503880616922941E-3</v>
      </c>
      <c r="H13" s="259">
        <v>2.24945343332239E-2</v>
      </c>
    </row>
    <row r="14" spans="1:26">
      <c r="A14" s="89" t="s">
        <v>83</v>
      </c>
      <c r="B14" s="222">
        <v>5.8070710960018299E-2</v>
      </c>
      <c r="C14" s="224">
        <v>8.882804604604061E-2</v>
      </c>
      <c r="D14" s="222">
        <v>0.50476825249359158</v>
      </c>
      <c r="E14" s="224">
        <v>8.9674134487110757E-2</v>
      </c>
      <c r="F14" s="222">
        <v>3.2214768759510098E-2</v>
      </c>
      <c r="G14" s="224">
        <v>3.9398741508374063E-3</v>
      </c>
      <c r="H14" s="259">
        <v>4.5884286353360698E-2</v>
      </c>
    </row>
    <row r="15" spans="1:26">
      <c r="A15" s="89" t="s">
        <v>86</v>
      </c>
      <c r="B15" s="222">
        <v>-6.5983373423548E-2</v>
      </c>
      <c r="C15" s="224">
        <v>6.8719950585669307E-2</v>
      </c>
      <c r="D15" s="222">
        <v>0.28703634195698652</v>
      </c>
      <c r="E15" s="224">
        <v>7.145706249226938E-2</v>
      </c>
      <c r="F15" s="222">
        <v>1.29094728181705E-2</v>
      </c>
      <c r="G15" s="224">
        <v>2.6402067857412498E-3</v>
      </c>
      <c r="H15" s="259">
        <v>1.6899671786242999E-2</v>
      </c>
    </row>
    <row r="16" spans="1:26">
      <c r="A16" s="89" t="s">
        <v>98</v>
      </c>
      <c r="B16" s="222">
        <v>0.30052904539308928</v>
      </c>
      <c r="C16" s="224">
        <v>8.1660968742187132E-2</v>
      </c>
      <c r="D16" s="222">
        <v>0.19991805094065071</v>
      </c>
      <c r="E16" s="224">
        <v>6.992182753122804E-2</v>
      </c>
      <c r="F16" s="222">
        <v>3.5808126176266601E-2</v>
      </c>
      <c r="G16" s="224">
        <v>3.0451335415374687E-3</v>
      </c>
      <c r="H16" s="259">
        <v>3.6617479033906698E-2</v>
      </c>
    </row>
    <row r="17" spans="1:8">
      <c r="A17" s="276" t="s">
        <v>547</v>
      </c>
      <c r="B17" s="222">
        <v>-4.6614799120070098E-2</v>
      </c>
      <c r="C17" s="224">
        <v>9.8870759136751751E-2</v>
      </c>
      <c r="D17" s="222">
        <v>0.27279241772088231</v>
      </c>
      <c r="E17" s="224">
        <v>9.3214292056262762E-2</v>
      </c>
      <c r="F17" s="222">
        <v>3.7114840569299999E-2</v>
      </c>
      <c r="G17" s="224">
        <v>4.0983517000087897E-3</v>
      </c>
      <c r="H17" s="259">
        <v>5.5107288715404601E-2</v>
      </c>
    </row>
    <row r="18" spans="1:8">
      <c r="A18" s="89" t="s">
        <v>66</v>
      </c>
      <c r="B18" s="222">
        <v>-8.5691311621888699E-2</v>
      </c>
      <c r="C18" s="224">
        <v>9.2780974062422791E-2</v>
      </c>
      <c r="D18" s="222">
        <v>1.6265434928628902E-2</v>
      </c>
      <c r="E18" s="224">
        <v>0.10333773242317866</v>
      </c>
      <c r="F18" s="222">
        <v>-6.2774611778120002E-3</v>
      </c>
      <c r="G18" s="224">
        <v>3.3325695608031301E-3</v>
      </c>
      <c r="H18" s="259">
        <v>2.9230318187539002E-3</v>
      </c>
    </row>
    <row r="19" spans="1:8">
      <c r="A19" s="89" t="s">
        <v>101</v>
      </c>
      <c r="B19" s="222">
        <v>0.1158318950866488</v>
      </c>
      <c r="C19" s="224">
        <v>0.10778568431956911</v>
      </c>
      <c r="D19" s="222">
        <v>0.17011349075063029</v>
      </c>
      <c r="E19" s="224">
        <v>0.10877261067873477</v>
      </c>
      <c r="F19" s="222">
        <v>2.1900319679595E-2</v>
      </c>
      <c r="G19" s="224">
        <v>5.8688991751660877E-3</v>
      </c>
      <c r="H19" s="259">
        <v>1.2681955437885599E-2</v>
      </c>
    </row>
    <row r="20" spans="1:8">
      <c r="A20" s="39" t="s">
        <v>85</v>
      </c>
      <c r="B20" s="222">
        <v>0.43135813525569111</v>
      </c>
      <c r="C20" s="224">
        <v>0.11266005751702597</v>
      </c>
      <c r="D20" s="222">
        <v>0.39561951468259587</v>
      </c>
      <c r="E20" s="224">
        <v>0.18796418961942937</v>
      </c>
      <c r="F20" s="222">
        <v>2.12186689476817E-2</v>
      </c>
      <c r="G20" s="224">
        <v>4.7076351101215542E-3</v>
      </c>
      <c r="H20" s="259">
        <v>3.3990128001950198E-2</v>
      </c>
    </row>
    <row r="21" spans="1:8">
      <c r="A21" s="39" t="s">
        <v>56</v>
      </c>
      <c r="B21" s="222">
        <v>0.1130278336040393</v>
      </c>
      <c r="C21" s="224">
        <v>0.18001234364712301</v>
      </c>
      <c r="D21" s="222">
        <v>9.4429124208930806E-2</v>
      </c>
      <c r="E21" s="224">
        <v>0.16835119418513894</v>
      </c>
      <c r="F21" s="222">
        <v>2.9203183095967301E-2</v>
      </c>
      <c r="G21" s="224">
        <v>8.0305954083054795E-3</v>
      </c>
      <c r="H21" s="259">
        <v>1.50804840764488E-2</v>
      </c>
    </row>
    <row r="22" spans="1:8">
      <c r="A22" s="39" t="s">
        <v>67</v>
      </c>
      <c r="B22" s="222">
        <v>1.41771408479506E-2</v>
      </c>
      <c r="C22" s="224">
        <v>7.1332401033349133E-2</v>
      </c>
      <c r="D22" s="222">
        <v>0.28126458046211461</v>
      </c>
      <c r="E22" s="224">
        <v>8.4263781597508164E-2</v>
      </c>
      <c r="F22" s="222">
        <v>1.8891024368300501E-2</v>
      </c>
      <c r="G22" s="224">
        <v>3.3590969166471356E-3</v>
      </c>
      <c r="H22" s="259">
        <v>2.24311010860631E-2</v>
      </c>
    </row>
    <row r="23" spans="1:8">
      <c r="A23" s="39" t="s">
        <v>100</v>
      </c>
      <c r="B23" s="222">
        <v>2.1986095763720799E-2</v>
      </c>
      <c r="C23" s="224">
        <v>0.13856844967719761</v>
      </c>
      <c r="D23" s="222">
        <v>4.96894203319386E-2</v>
      </c>
      <c r="E23" s="224">
        <v>0.10819759273236083</v>
      </c>
      <c r="F23" s="222">
        <v>5.8593195601767999E-3</v>
      </c>
      <c r="G23" s="224">
        <v>5.2648169372258337E-3</v>
      </c>
      <c r="H23" s="259">
        <v>9.7790834847319994E-4</v>
      </c>
    </row>
    <row r="24" spans="1:8">
      <c r="A24" s="39" t="s">
        <v>71</v>
      </c>
      <c r="B24" s="222">
        <v>7.3819076862106703E-2</v>
      </c>
      <c r="C24" s="224">
        <v>8.5473139874018195E-2</v>
      </c>
      <c r="D24" s="222">
        <v>0.43422285400638971</v>
      </c>
      <c r="E24" s="224">
        <v>9.078361102362105E-2</v>
      </c>
      <c r="F24" s="222">
        <v>2.8202631742725699E-2</v>
      </c>
      <c r="G24" s="224">
        <v>4.6912718740862802E-3</v>
      </c>
      <c r="H24" s="259">
        <v>5.0976109424008903E-2</v>
      </c>
    </row>
    <row r="25" spans="1:8">
      <c r="A25" s="39" t="s">
        <v>61</v>
      </c>
      <c r="B25" s="222">
        <v>8.5403880499272194E-2</v>
      </c>
      <c r="C25" s="224">
        <v>8.298829383974439E-2</v>
      </c>
      <c r="D25" s="222">
        <v>0.33324399684597861</v>
      </c>
      <c r="E25" s="224">
        <v>0.11394893162633042</v>
      </c>
      <c r="F25" s="222">
        <v>6.6646866131430001E-4</v>
      </c>
      <c r="G25" s="224">
        <v>3.5137184851678797E-3</v>
      </c>
      <c r="H25" s="259">
        <v>4.9187710001189003E-3</v>
      </c>
    </row>
    <row r="26" spans="1:8">
      <c r="A26" s="39" t="s">
        <v>77</v>
      </c>
      <c r="B26" s="222">
        <v>0.41506847662051821</v>
      </c>
      <c r="C26" s="224">
        <v>0.11954957305420158</v>
      </c>
      <c r="D26" s="222">
        <v>0.31149891144901598</v>
      </c>
      <c r="E26" s="224">
        <v>0.11832190990182173</v>
      </c>
      <c r="F26" s="222">
        <v>1.39159189966639E-2</v>
      </c>
      <c r="G26" s="224">
        <v>5.542753399795799E-3</v>
      </c>
      <c r="H26" s="259">
        <v>1.46478059220332E-2</v>
      </c>
    </row>
    <row r="27" spans="1:8">
      <c r="A27" s="39" t="s">
        <v>93</v>
      </c>
      <c r="B27" s="222">
        <v>0.15945143618343621</v>
      </c>
      <c r="C27" s="224">
        <v>8.8060588577579521E-2</v>
      </c>
      <c r="D27" s="222">
        <v>-4.4671934117716701E-2</v>
      </c>
      <c r="E27" s="224">
        <v>9.8366943773556273E-2</v>
      </c>
      <c r="F27" s="222">
        <v>1.7515460737987199E-2</v>
      </c>
      <c r="G27" s="224">
        <v>4.7130339470300413E-3</v>
      </c>
      <c r="H27" s="259">
        <v>9.0320432842659996E-3</v>
      </c>
    </row>
    <row r="28" spans="1:8">
      <c r="A28" s="39" t="s">
        <v>64</v>
      </c>
      <c r="B28" s="222">
        <v>-7.7235892909745404E-2</v>
      </c>
      <c r="C28" s="224">
        <v>0.13090156080105883</v>
      </c>
      <c r="D28" s="222">
        <v>0.78363297613199945</v>
      </c>
      <c r="E28" s="224">
        <v>0.15712521370791904</v>
      </c>
      <c r="F28" s="222">
        <v>-4.0055058302493002E-3</v>
      </c>
      <c r="G28" s="224">
        <v>4.3213412769159219E-3</v>
      </c>
      <c r="H28" s="259">
        <v>1.93730513026646E-2</v>
      </c>
    </row>
    <row r="29" spans="1:8">
      <c r="A29" s="39" t="s">
        <v>68</v>
      </c>
      <c r="B29" s="222">
        <v>0.1635385072670919</v>
      </c>
      <c r="C29" s="224">
        <v>8.6337038384655868E-2</v>
      </c>
      <c r="D29" s="222">
        <v>-2.65808033630365E-2</v>
      </c>
      <c r="E29" s="224">
        <v>0.11605392040652522</v>
      </c>
      <c r="F29" s="222">
        <v>2.8961706709700701E-2</v>
      </c>
      <c r="G29" s="224">
        <v>5.335207641486637E-3</v>
      </c>
      <c r="H29" s="259">
        <v>2.3965810044048901E-2</v>
      </c>
    </row>
    <row r="30" spans="1:8">
      <c r="A30" s="39" t="s">
        <v>94</v>
      </c>
      <c r="B30" s="222">
        <v>0.17762724735753571</v>
      </c>
      <c r="C30" s="224">
        <v>0.136450774569256</v>
      </c>
      <c r="D30" s="222">
        <v>0.21428946436418889</v>
      </c>
      <c r="E30" s="224">
        <v>0.14689725869982825</v>
      </c>
      <c r="F30" s="222">
        <v>2.7871794166056198E-2</v>
      </c>
      <c r="G30" s="224">
        <v>6.2399529694411532E-3</v>
      </c>
      <c r="H30" s="259">
        <v>2.5470771571136499E-2</v>
      </c>
    </row>
    <row r="31" spans="1:8">
      <c r="A31" s="39" t="s">
        <v>82</v>
      </c>
      <c r="B31" s="222">
        <v>5.5468848177338E-2</v>
      </c>
      <c r="C31" s="224">
        <v>6.5616247954048024E-2</v>
      </c>
      <c r="D31" s="222">
        <v>6.5332205657539194E-2</v>
      </c>
      <c r="E31" s="224">
        <v>6.7869165285418406E-2</v>
      </c>
      <c r="F31" s="222">
        <v>2.4392453607508299E-2</v>
      </c>
      <c r="G31" s="224">
        <v>2.6603819953865729E-3</v>
      </c>
      <c r="H31" s="259">
        <v>3.2897843599107898E-2</v>
      </c>
    </row>
    <row r="32" spans="1:8">
      <c r="A32" s="39" t="s">
        <v>92</v>
      </c>
      <c r="B32" s="222">
        <v>0.19579891876418981</v>
      </c>
      <c r="C32" s="224">
        <v>0.10537849106213784</v>
      </c>
      <c r="D32" s="222">
        <v>0.19103414272352701</v>
      </c>
      <c r="E32" s="224">
        <v>0.15498454067831999</v>
      </c>
      <c r="F32" s="222">
        <v>2.87477915797969E-2</v>
      </c>
      <c r="G32" s="224">
        <v>5.371115204166433E-3</v>
      </c>
      <c r="H32" s="259">
        <v>1.8427987069884601E-2</v>
      </c>
    </row>
    <row r="33" spans="1:8">
      <c r="A33" s="39" t="s">
        <v>80</v>
      </c>
      <c r="B33" s="222">
        <v>0.33629753538058899</v>
      </c>
      <c r="C33" s="224">
        <v>8.0129886122231861E-2</v>
      </c>
      <c r="D33" s="222">
        <v>-0.41236231953238572</v>
      </c>
      <c r="E33" s="224">
        <v>6.6186258147690843E-2</v>
      </c>
      <c r="F33" s="222">
        <v>3.0885471619557899E-2</v>
      </c>
      <c r="G33" s="224">
        <v>3.4095904230914309E-3</v>
      </c>
      <c r="H33" s="259">
        <v>5.39806219233884E-2</v>
      </c>
    </row>
    <row r="34" spans="1:8">
      <c r="A34" s="39" t="s">
        <v>490</v>
      </c>
      <c r="B34" s="222">
        <v>6.1939333036725101E-2</v>
      </c>
      <c r="C34" s="224">
        <v>0.16608493389370418</v>
      </c>
      <c r="D34" s="222">
        <v>-0.1880082749224769</v>
      </c>
      <c r="E34" s="224">
        <v>0.13123557640420766</v>
      </c>
      <c r="F34" s="222">
        <v>1.7699374908918999E-3</v>
      </c>
      <c r="G34" s="224">
        <v>6.6970138792583926E-3</v>
      </c>
      <c r="H34" s="259">
        <v>2.0762007398296002E-3</v>
      </c>
    </row>
    <row r="35" spans="1:8">
      <c r="A35" s="39" t="s">
        <v>78</v>
      </c>
      <c r="B35" s="222">
        <v>-7.6132992270523002E-3</v>
      </c>
      <c r="C35" s="224">
        <v>7.4503750209036865E-2</v>
      </c>
      <c r="D35" s="222">
        <v>8.7410429518686203E-2</v>
      </c>
      <c r="E35" s="224">
        <v>8.1847868904388776E-2</v>
      </c>
      <c r="F35" s="222">
        <v>9.0390724017563005E-3</v>
      </c>
      <c r="G35" s="224">
        <v>3.7489486131143546E-3</v>
      </c>
      <c r="H35" s="259">
        <v>3.1435526008109999E-3</v>
      </c>
    </row>
    <row r="36" spans="1:8">
      <c r="A36" s="39" t="s">
        <v>91</v>
      </c>
      <c r="B36" s="222">
        <v>0.1154409970583961</v>
      </c>
      <c r="C36" s="224">
        <v>9.7601725997906119E-2</v>
      </c>
      <c r="D36" s="222">
        <v>-2.3056202644612198E-2</v>
      </c>
      <c r="E36" s="224">
        <v>0.12433111131123881</v>
      </c>
      <c r="F36" s="222">
        <v>1.26022809634611E-2</v>
      </c>
      <c r="G36" s="224">
        <v>4.3490384633958845E-3</v>
      </c>
      <c r="H36" s="259">
        <v>8.9484691365900003E-3</v>
      </c>
    </row>
    <row r="37" spans="1:8">
      <c r="A37" s="39" t="s">
        <v>87</v>
      </c>
      <c r="B37" s="222">
        <v>0.1572248393440944</v>
      </c>
      <c r="C37" s="224">
        <v>0.11021650479542563</v>
      </c>
      <c r="D37" s="222">
        <v>-5.2723231975379502E-2</v>
      </c>
      <c r="E37" s="224">
        <v>0.1013652469042607</v>
      </c>
      <c r="F37" s="222">
        <v>1.0389923395502799E-2</v>
      </c>
      <c r="G37" s="224">
        <v>5.6657580812895245E-3</v>
      </c>
      <c r="H37" s="259">
        <v>2.8422088731179999E-3</v>
      </c>
    </row>
    <row r="38" spans="1:8">
      <c r="A38" s="39" t="s">
        <v>65</v>
      </c>
      <c r="B38" s="222">
        <v>8.8617570782561703E-2</v>
      </c>
      <c r="C38" s="224">
        <v>0.11090310830921866</v>
      </c>
      <c r="D38" s="222">
        <v>0.54386554194578196</v>
      </c>
      <c r="E38" s="224">
        <v>0.13989021876783475</v>
      </c>
      <c r="F38" s="222">
        <v>6.4547559065430997E-3</v>
      </c>
      <c r="G38" s="224">
        <v>4.0599823367665168E-3</v>
      </c>
      <c r="H38" s="259">
        <v>1.35500643091476E-2</v>
      </c>
    </row>
    <row r="39" spans="1:8">
      <c r="A39" s="39" t="s">
        <v>58</v>
      </c>
      <c r="B39" s="222">
        <v>0.1372358799466552</v>
      </c>
      <c r="C39" s="224">
        <v>7.3550311521079173E-2</v>
      </c>
      <c r="D39" s="222">
        <v>0.36903664378869278</v>
      </c>
      <c r="E39" s="224">
        <v>9.3999347542458922E-2</v>
      </c>
      <c r="F39" s="222">
        <v>-4.0801994030179999E-4</v>
      </c>
      <c r="G39" s="224">
        <v>3.4863391834014084E-3</v>
      </c>
      <c r="H39" s="259">
        <v>7.0328779848405996E-3</v>
      </c>
    </row>
    <row r="40" spans="1:8">
      <c r="A40" s="39" t="s">
        <v>74</v>
      </c>
      <c r="B40" s="222">
        <v>0.1211773442525169</v>
      </c>
      <c r="C40" s="224">
        <v>7.4667565336193065E-2</v>
      </c>
      <c r="D40" s="222">
        <v>0.36084483361857739</v>
      </c>
      <c r="E40" s="224">
        <v>0.10299639870604158</v>
      </c>
      <c r="F40" s="222">
        <v>1.59036276860865E-2</v>
      </c>
      <c r="G40" s="224">
        <v>2.9914193390845199E-3</v>
      </c>
      <c r="H40" s="259">
        <v>2.2214758667984901E-2</v>
      </c>
    </row>
    <row r="41" spans="1:8">
      <c r="A41" s="39" t="s">
        <v>1</v>
      </c>
      <c r="B41" s="222">
        <v>5.9781189060187999E-2</v>
      </c>
      <c r="C41" s="224">
        <v>0.12207566784923427</v>
      </c>
      <c r="D41" s="222">
        <v>0.34379107417455301</v>
      </c>
      <c r="E41" s="224">
        <v>0.12794173199200409</v>
      </c>
      <c r="F41" s="222">
        <v>6.0139261712269E-3</v>
      </c>
      <c r="G41" s="224">
        <v>8.459253401356703E-3</v>
      </c>
      <c r="H41" s="259">
        <v>5.0466408769131001E-3</v>
      </c>
    </row>
    <row r="42" spans="1:8">
      <c r="A42" s="39" t="s">
        <v>88</v>
      </c>
      <c r="B42" s="222">
        <v>0.18306928920225329</v>
      </c>
      <c r="C42" s="224">
        <v>9.7490781645264243E-2</v>
      </c>
      <c r="D42" s="222">
        <v>-8.7880260318222103E-2</v>
      </c>
      <c r="E42" s="224">
        <v>6.9425416104706913E-2</v>
      </c>
      <c r="F42" s="222">
        <v>1.21329540620164E-2</v>
      </c>
      <c r="G42" s="224">
        <v>3.914708036697803E-3</v>
      </c>
      <c r="H42" s="259">
        <v>6.9233456322984003E-3</v>
      </c>
    </row>
    <row r="43" spans="1:8">
      <c r="A43" s="39" t="s">
        <v>99</v>
      </c>
      <c r="B43" s="222">
        <v>4.4673429360082902E-2</v>
      </c>
      <c r="C43" s="224">
        <v>9.8684341178281024E-2</v>
      </c>
      <c r="D43" s="222">
        <v>0.17329228274278491</v>
      </c>
      <c r="E43" s="224">
        <v>9.7540100561368054E-2</v>
      </c>
      <c r="F43" s="222">
        <v>2.73856661640689E-2</v>
      </c>
      <c r="G43" s="224">
        <v>4.3805262895217027E-3</v>
      </c>
      <c r="H43" s="259">
        <v>3.8038113354617202E-2</v>
      </c>
    </row>
    <row r="44" spans="1:8">
      <c r="A44" s="39" t="s">
        <v>69</v>
      </c>
      <c r="B44" s="222">
        <v>0.15913212478246491</v>
      </c>
      <c r="C44" s="224">
        <v>6.7922611458628906E-2</v>
      </c>
      <c r="D44" s="222">
        <v>-2.9693478132129698E-2</v>
      </c>
      <c r="E44" s="224">
        <v>6.1076633730171685E-2</v>
      </c>
      <c r="F44" s="222">
        <v>2.6065672152468999E-3</v>
      </c>
      <c r="G44" s="224">
        <v>2.9105104482683455E-3</v>
      </c>
      <c r="H44" s="259">
        <v>2.5692355277553E-3</v>
      </c>
    </row>
    <row r="45" spans="1:8">
      <c r="A45" s="39" t="s">
        <v>84</v>
      </c>
      <c r="B45" s="222">
        <v>-8.7830891878963299E-2</v>
      </c>
      <c r="C45" s="224">
        <v>0.22926095906020458</v>
      </c>
      <c r="D45" s="222">
        <v>0.47259011291640829</v>
      </c>
      <c r="E45" s="224">
        <v>0.12181713579996091</v>
      </c>
      <c r="F45" s="222">
        <v>3.9659729003887201E-2</v>
      </c>
      <c r="G45" s="224">
        <v>8.4489055315323698E-3</v>
      </c>
      <c r="H45" s="259">
        <v>5.3960930967329297E-2</v>
      </c>
    </row>
    <row r="46" spans="1:8">
      <c r="A46" s="39" t="s">
        <v>96</v>
      </c>
      <c r="B46" s="222">
        <v>4.73050372444766E-2</v>
      </c>
      <c r="C46" s="224">
        <v>6.1176126251073951E-2</v>
      </c>
      <c r="D46" s="222">
        <v>0.1911117251382892</v>
      </c>
      <c r="E46" s="224">
        <v>6.150399806945548E-2</v>
      </c>
      <c r="F46" s="222">
        <v>7.0006639938091E-3</v>
      </c>
      <c r="G46" s="224">
        <v>3.4180321571440336E-3</v>
      </c>
      <c r="H46" s="259">
        <v>5.8625407649333999E-3</v>
      </c>
    </row>
    <row r="47" spans="1:8">
      <c r="A47" s="39" t="s">
        <v>72</v>
      </c>
      <c r="B47" s="222">
        <v>4.0866607562775298E-2</v>
      </c>
      <c r="C47" s="224">
        <v>9.358686279567624E-2</v>
      </c>
      <c r="D47" s="222">
        <v>0.28213481626073378</v>
      </c>
      <c r="E47" s="224">
        <v>8.9074997539717912E-2</v>
      </c>
      <c r="F47" s="222">
        <v>2.5907215009978599E-2</v>
      </c>
      <c r="G47" s="224">
        <v>4.8070977795334124E-3</v>
      </c>
      <c r="H47" s="259">
        <v>1.9057451074189401E-2</v>
      </c>
    </row>
    <row r="48" spans="1:8">
      <c r="A48" s="39" t="s">
        <v>60</v>
      </c>
      <c r="B48" s="222">
        <v>0.47497289434190199</v>
      </c>
      <c r="C48" s="224">
        <v>0.14588780441622953</v>
      </c>
      <c r="D48" s="222">
        <v>0.19970434289072919</v>
      </c>
      <c r="E48" s="224">
        <v>0.22527841687271302</v>
      </c>
      <c r="F48" s="222">
        <v>1.3616672710839601E-2</v>
      </c>
      <c r="G48" s="224">
        <v>5.43514063090288E-3</v>
      </c>
      <c r="H48" s="259">
        <v>1.52994620275581E-2</v>
      </c>
    </row>
    <row r="49" spans="1:8">
      <c r="A49" s="39" t="s">
        <v>102</v>
      </c>
      <c r="B49" s="222">
        <v>0.40143115309258809</v>
      </c>
      <c r="C49" s="224">
        <v>0.11716865335222652</v>
      </c>
      <c r="D49" s="222">
        <v>1.0896405555510551</v>
      </c>
      <c r="E49" s="224">
        <v>0.14933131426834684</v>
      </c>
      <c r="F49" s="222">
        <v>1.66888241833444E-2</v>
      </c>
      <c r="G49" s="224">
        <v>9.4228038217033707E-3</v>
      </c>
      <c r="H49" s="259">
        <v>5.2308350956255002E-2</v>
      </c>
    </row>
    <row r="50" spans="1:8">
      <c r="A50" s="39" t="s">
        <v>95</v>
      </c>
      <c r="B50" s="222">
        <v>7.03319531246724E-2</v>
      </c>
      <c r="C50" s="224">
        <v>0.10376698263300493</v>
      </c>
      <c r="D50" s="222">
        <v>0.1676518628585551</v>
      </c>
      <c r="E50" s="224">
        <v>8.2749591701304151E-2</v>
      </c>
      <c r="F50" s="222">
        <v>4.4740073252873901E-2</v>
      </c>
      <c r="G50" s="224">
        <v>4.701862039801376E-3</v>
      </c>
      <c r="H50" s="259">
        <v>2.95627203934604E-2</v>
      </c>
    </row>
    <row r="51" spans="1:8">
      <c r="A51" s="39" t="s">
        <v>75</v>
      </c>
      <c r="B51" s="222">
        <v>2.6562514788292101E-2</v>
      </c>
      <c r="C51" s="224">
        <v>9.5953272185423127E-2</v>
      </c>
      <c r="D51" s="222">
        <v>0.276328542098632</v>
      </c>
      <c r="E51" s="224">
        <v>0.11466729446722106</v>
      </c>
      <c r="F51" s="222">
        <v>2.2316432172791102E-2</v>
      </c>
      <c r="G51" s="224">
        <v>3.7076843625758376E-3</v>
      </c>
      <c r="H51" s="259">
        <v>1.8278329887214902E-2</v>
      </c>
    </row>
    <row r="52" spans="1:8">
      <c r="A52" s="12" t="s">
        <v>59</v>
      </c>
      <c r="B52" s="323">
        <v>0.11367097855766251</v>
      </c>
      <c r="C52" s="325">
        <v>0.10070125347684016</v>
      </c>
      <c r="D52" s="323">
        <v>0.18811397137414279</v>
      </c>
      <c r="E52" s="325">
        <v>0.10785442539658896</v>
      </c>
      <c r="F52" s="323">
        <v>6.3854842080135997E-3</v>
      </c>
      <c r="G52" s="325">
        <v>3.352662763580819E-3</v>
      </c>
      <c r="H52" s="332">
        <v>4.1377866668184998E-3</v>
      </c>
    </row>
    <row r="53" spans="1:8">
      <c r="A53" s="39" t="s">
        <v>63</v>
      </c>
      <c r="B53" s="222">
        <v>0.29029366295140119</v>
      </c>
      <c r="C53" s="224">
        <v>0.15643572536651232</v>
      </c>
      <c r="D53" s="222">
        <v>0.14700562713707011</v>
      </c>
      <c r="E53" s="224">
        <v>0.11491946733315964</v>
      </c>
      <c r="F53" s="222">
        <v>3.7271715278101601E-2</v>
      </c>
      <c r="G53" s="224">
        <v>4.7355220957835172E-3</v>
      </c>
      <c r="H53" s="259">
        <v>1.7295655903600399E-2</v>
      </c>
    </row>
    <row r="54" spans="1:8">
      <c r="A54" s="89" t="s">
        <v>90</v>
      </c>
      <c r="B54" s="222">
        <v>0.2033062884732916</v>
      </c>
      <c r="C54" s="224">
        <v>8.2904039597279502E-2</v>
      </c>
      <c r="D54" s="222">
        <v>4.3968782175081801E-2</v>
      </c>
      <c r="E54" s="224">
        <v>8.9949065317698779E-2</v>
      </c>
      <c r="F54" s="222">
        <v>9.5290987322568001E-3</v>
      </c>
      <c r="G54" s="224">
        <v>2.8969775288110733E-3</v>
      </c>
      <c r="H54" s="259">
        <v>5.0431970998681998E-3</v>
      </c>
    </row>
    <row r="55" spans="1:8">
      <c r="A55" s="89" t="s">
        <v>70</v>
      </c>
      <c r="B55" s="222">
        <v>0.29666764813736157</v>
      </c>
      <c r="C55" s="224">
        <v>8.5680841281136358E-2</v>
      </c>
      <c r="D55" s="222">
        <v>0.21739333472187231</v>
      </c>
      <c r="E55" s="224">
        <v>9.5188809987591716E-2</v>
      </c>
      <c r="F55" s="222">
        <v>2.9378160874155099E-2</v>
      </c>
      <c r="G55" s="224">
        <v>4.7872575771504954E-3</v>
      </c>
      <c r="H55" s="259">
        <v>3.0056818863628099E-2</v>
      </c>
    </row>
    <row r="56" spans="1:8">
      <c r="A56" s="89" t="s">
        <v>57</v>
      </c>
      <c r="B56" s="222">
        <v>0.17086388541341779</v>
      </c>
      <c r="C56" s="224">
        <v>7.7714531943094259E-2</v>
      </c>
      <c r="D56" s="222">
        <v>0.15359631390372189</v>
      </c>
      <c r="E56" s="224">
        <v>8.1543676670929585E-2</v>
      </c>
      <c r="F56" s="222">
        <v>5.7442815517193E-3</v>
      </c>
      <c r="G56" s="224">
        <v>4.6664279465410945E-3</v>
      </c>
      <c r="H56" s="259">
        <v>3.1048163594688E-3</v>
      </c>
    </row>
    <row r="57" spans="1:8">
      <c r="A57" s="89" t="s">
        <v>97</v>
      </c>
      <c r="B57" s="222">
        <v>0.1091215251068041</v>
      </c>
      <c r="C57" s="224">
        <v>8.9739745858028602E-2</v>
      </c>
      <c r="D57" s="222">
        <v>9.9850785693849003E-2</v>
      </c>
      <c r="E57" s="224">
        <v>8.2410860698443916E-2</v>
      </c>
      <c r="F57" s="222">
        <v>-3.3715281840669001E-3</v>
      </c>
      <c r="G57" s="224">
        <v>5.2243251111543185E-3</v>
      </c>
      <c r="H57" s="259">
        <v>1.1191873224891001E-3</v>
      </c>
    </row>
    <row r="58" spans="1:8">
      <c r="A58" s="89" t="s">
        <v>62</v>
      </c>
      <c r="B58" s="222">
        <v>3.4349681110628998E-3</v>
      </c>
      <c r="C58" s="224">
        <v>8.4455501234282762E-2</v>
      </c>
      <c r="D58" s="222">
        <v>0.38532071939056101</v>
      </c>
      <c r="E58" s="224">
        <v>6.6614197995469568E-2</v>
      </c>
      <c r="F58" s="222">
        <v>1.72182465523253E-2</v>
      </c>
      <c r="G58" s="224">
        <v>4.0767264163910598E-3</v>
      </c>
      <c r="H58" s="259">
        <v>1.85210039136131E-2</v>
      </c>
    </row>
    <row r="59" spans="1:8">
      <c r="A59" s="89" t="s">
        <v>79</v>
      </c>
      <c r="B59" s="222">
        <v>-3.8158366571339503E-2</v>
      </c>
      <c r="C59" s="224">
        <v>0.13291923903738873</v>
      </c>
      <c r="D59" s="247">
        <v>0.54286588746212872</v>
      </c>
      <c r="E59" s="224">
        <v>0.14032954772790848</v>
      </c>
      <c r="F59" s="222">
        <v>2.2089459268871198E-2</v>
      </c>
      <c r="G59" s="224">
        <v>9.7452639956983594E-3</v>
      </c>
      <c r="H59" s="259">
        <v>2.1962342955741999E-2</v>
      </c>
    </row>
    <row r="60" spans="1:8">
      <c r="A60" s="89" t="s">
        <v>89</v>
      </c>
      <c r="B60" s="222">
        <v>3.9145439490166301E-2</v>
      </c>
      <c r="C60" s="224">
        <v>5.8533022244152307E-2</v>
      </c>
      <c r="D60" s="222">
        <v>0.38346344314585451</v>
      </c>
      <c r="E60" s="224">
        <v>5.7431647498295199E-2</v>
      </c>
      <c r="F60" s="222">
        <v>1.65202466098642E-2</v>
      </c>
      <c r="G60" s="224">
        <v>3.4685288933360807E-3</v>
      </c>
      <c r="H60" s="259">
        <v>9.6386571888965999E-3</v>
      </c>
    </row>
    <row r="61" spans="1:8">
      <c r="A61" s="124" t="s">
        <v>81</v>
      </c>
      <c r="B61" s="222">
        <v>0.12729994808627301</v>
      </c>
      <c r="C61" s="224">
        <v>1.8735924698394399E-2</v>
      </c>
      <c r="D61" s="222">
        <v>0.2089191509418015</v>
      </c>
      <c r="E61" s="224">
        <v>1.8971619707287699E-2</v>
      </c>
      <c r="F61" s="222">
        <v>1.8403363849088802E-2</v>
      </c>
      <c r="G61" s="224">
        <v>8.987618774186E-4</v>
      </c>
      <c r="H61" s="259">
        <v>2.1118891784054301E-2</v>
      </c>
    </row>
    <row r="62" spans="1:8">
      <c r="A62" s="124" t="s">
        <v>103</v>
      </c>
      <c r="B62" s="222">
        <v>0.1246666982769966</v>
      </c>
      <c r="C62" s="224">
        <v>2.8282495215535199E-2</v>
      </c>
      <c r="D62" s="222">
        <v>0.17676651477813721</v>
      </c>
      <c r="E62" s="224">
        <v>3.03066782653332E-2</v>
      </c>
      <c r="F62" s="222">
        <v>1.9133798778057098E-2</v>
      </c>
      <c r="G62" s="224">
        <v>1.4060598332435001E-3</v>
      </c>
      <c r="H62" s="260">
        <v>1.9349928945303001E-2</v>
      </c>
    </row>
    <row r="63" spans="1:8" ht="14" thickBot="1">
      <c r="A63" s="257" t="s">
        <v>111</v>
      </c>
      <c r="B63" s="226">
        <v>0.12942865300654471</v>
      </c>
      <c r="C63" s="228">
        <v>1.5741268235023202E-2</v>
      </c>
      <c r="D63" s="226">
        <v>0.2283684234675967</v>
      </c>
      <c r="E63" s="228">
        <v>1.64825738059752E-2</v>
      </c>
      <c r="F63" s="226">
        <v>1.78340708741575E-2</v>
      </c>
      <c r="G63" s="228">
        <v>7.5762067590290003E-4</v>
      </c>
      <c r="H63" s="261">
        <v>1.95365545421257E-2</v>
      </c>
    </row>
    <row r="64" spans="1:8" ht="12.75" customHeight="1"/>
    <row r="65" spans="1:8" ht="12.75" customHeight="1">
      <c r="A65" s="232" t="s">
        <v>298</v>
      </c>
      <c r="B65" s="252"/>
      <c r="C65" s="252"/>
      <c r="D65" s="252"/>
      <c r="E65" s="252"/>
      <c r="F65" s="252"/>
      <c r="G65" s="252"/>
      <c r="H65" s="252"/>
    </row>
    <row r="66" spans="1:8" ht="14" customHeight="1">
      <c r="A66" s="232" t="s">
        <v>300</v>
      </c>
      <c r="B66" s="232"/>
      <c r="C66" s="232"/>
      <c r="D66" s="232"/>
      <c r="E66" s="232"/>
      <c r="F66" s="232"/>
      <c r="G66" s="232"/>
      <c r="H66" s="232"/>
    </row>
    <row r="67" spans="1:8">
      <c r="A67" s="262" t="s">
        <v>285</v>
      </c>
      <c r="B67" s="232"/>
      <c r="C67" s="232"/>
      <c r="D67" s="232"/>
      <c r="E67" s="232"/>
      <c r="F67" s="232"/>
      <c r="G67" s="232"/>
      <c r="H67" s="232"/>
    </row>
    <row r="68" spans="1:8">
      <c r="A68" s="434" t="s">
        <v>271</v>
      </c>
      <c r="B68" s="434"/>
      <c r="C68" s="434"/>
      <c r="D68" s="232"/>
      <c r="E68" s="232"/>
      <c r="F68" s="232"/>
      <c r="G68" s="232"/>
      <c r="H68" s="232"/>
    </row>
    <row r="69" spans="1:8">
      <c r="A69" s="5" t="s">
        <v>473</v>
      </c>
    </row>
    <row r="70" spans="1:8">
      <c r="A70" s="204"/>
    </row>
    <row r="71" spans="1:8" s="47" customFormat="1">
      <c r="A71" s="205"/>
      <c r="B71" s="5"/>
      <c r="C71" s="5"/>
      <c r="D71" s="5"/>
      <c r="E71" s="5"/>
      <c r="F71" s="5"/>
      <c r="G71" s="5"/>
      <c r="H71" s="5"/>
    </row>
    <row r="73" spans="1:8">
      <c r="A73" s="432"/>
      <c r="B73" s="432"/>
      <c r="C73" s="432"/>
      <c r="D73" s="253"/>
      <c r="E73" s="253"/>
      <c r="F73" s="253"/>
      <c r="G73" s="253"/>
      <c r="H73" s="253"/>
    </row>
    <row r="74" spans="1:8">
      <c r="A74" s="433"/>
      <c r="B74" s="433"/>
      <c r="C74" s="433"/>
      <c r="D74" s="254"/>
      <c r="E74" s="254"/>
      <c r="F74" s="254"/>
      <c r="G74" s="254"/>
      <c r="H74" s="254"/>
    </row>
    <row r="75" spans="1:8">
      <c r="A75" s="434"/>
      <c r="B75" s="434"/>
      <c r="C75" s="434"/>
      <c r="D75" s="255"/>
      <c r="E75" s="255"/>
      <c r="F75" s="255"/>
      <c r="G75" s="255"/>
      <c r="H75" s="255"/>
    </row>
    <row r="76" spans="1:8">
      <c r="A76" s="430"/>
      <c r="B76" s="430"/>
      <c r="C76" s="430"/>
      <c r="D76" s="252"/>
      <c r="E76" s="252"/>
      <c r="F76" s="252"/>
      <c r="G76" s="252"/>
      <c r="H76" s="252"/>
    </row>
    <row r="77" spans="1:8">
      <c r="A77" s="434"/>
      <c r="B77" s="434"/>
      <c r="C77" s="434"/>
      <c r="D77" s="255"/>
      <c r="E77" s="255"/>
      <c r="F77" s="255"/>
      <c r="G77" s="255"/>
      <c r="H77" s="255"/>
    </row>
    <row r="78" spans="1:8">
      <c r="A78" s="434"/>
      <c r="B78" s="434"/>
      <c r="C78" s="434"/>
      <c r="D78" s="255"/>
      <c r="E78" s="255"/>
      <c r="F78" s="255"/>
      <c r="G78" s="255"/>
      <c r="H78" s="255"/>
    </row>
    <row r="79" spans="1:8">
      <c r="A79" s="434"/>
      <c r="B79" s="434"/>
      <c r="C79" s="434"/>
      <c r="D79" s="255"/>
      <c r="E79" s="255"/>
      <c r="F79" s="255"/>
      <c r="G79" s="255"/>
      <c r="H79" s="255"/>
    </row>
    <row r="80" spans="1:8">
      <c r="A80" s="430"/>
      <c r="B80" s="430"/>
      <c r="C80" s="430"/>
      <c r="D80" s="252"/>
      <c r="E80" s="252"/>
      <c r="F80" s="252"/>
      <c r="G80" s="252"/>
      <c r="H80" s="252"/>
    </row>
    <row r="81" spans="1:8">
      <c r="A81" s="430"/>
      <c r="B81" s="430"/>
      <c r="C81" s="430"/>
      <c r="D81" s="252"/>
      <c r="E81" s="252"/>
      <c r="F81" s="252"/>
      <c r="G81" s="252"/>
      <c r="H81" s="252"/>
    </row>
    <row r="82" spans="1:8">
      <c r="A82" s="430"/>
      <c r="B82" s="430"/>
      <c r="C82" s="430"/>
      <c r="D82" s="252"/>
      <c r="E82" s="252"/>
      <c r="F82" s="252"/>
      <c r="G82" s="252"/>
      <c r="H82" s="252"/>
    </row>
    <row r="84" spans="1:8">
      <c r="A84" s="434"/>
      <c r="B84" s="434"/>
      <c r="C84" s="434"/>
      <c r="D84" s="255"/>
      <c r="E84" s="255"/>
      <c r="F84" s="255"/>
      <c r="G84" s="255"/>
      <c r="H84" s="255"/>
    </row>
    <row r="85" spans="1:8">
      <c r="A85" s="434"/>
      <c r="B85" s="434"/>
      <c r="C85" s="434"/>
      <c r="D85" s="255"/>
      <c r="E85" s="255"/>
      <c r="F85" s="255"/>
      <c r="G85" s="255"/>
      <c r="H85" s="255"/>
    </row>
    <row r="86" spans="1:8">
      <c r="A86" s="434"/>
      <c r="B86" s="434"/>
      <c r="C86" s="434"/>
      <c r="D86" s="255"/>
      <c r="E86" s="255"/>
      <c r="F86" s="255"/>
      <c r="G86" s="255"/>
      <c r="H86" s="255"/>
    </row>
  </sheetData>
  <sortState xmlns:xlrd2="http://schemas.microsoft.com/office/spreadsheetml/2017/richdata2" ref="A12:H60">
    <sortCondition ref="A12"/>
  </sortState>
  <customSheetViews>
    <customSheetView guid="{C6F97F9E-B600-4C17-894D-590A32101059}" scale="80" topLeftCell="A31">
      <selection activeCell="I23" sqref="I22:I23"/>
      <pageMargins left="0.7" right="0.7" top="0.75" bottom="0.75" header="0.3" footer="0.3"/>
      <pageSetup paperSize="9" orientation="portrait" r:id="rId1"/>
    </customSheetView>
    <customSheetView guid="{FDFE99BC-6C4F-47A7-A6F0-C356BD0C43CF}" scale="80" topLeftCell="A31">
      <selection activeCell="I23" sqref="I22:I23"/>
      <pageMargins left="0.7" right="0.7" top="0.75" bottom="0.75" header="0.3" footer="0.3"/>
      <pageSetup paperSize="9" orientation="portrait" r:id="rId2"/>
    </customSheetView>
  </customSheetViews>
  <mergeCells count="20">
    <mergeCell ref="B7:H7"/>
    <mergeCell ref="H8:H10"/>
    <mergeCell ref="D9:E9"/>
    <mergeCell ref="F9:G9"/>
    <mergeCell ref="B8:G8"/>
    <mergeCell ref="A85:C85"/>
    <mergeCell ref="A86:C86"/>
    <mergeCell ref="A73:C73"/>
    <mergeCell ref="B9:C9"/>
    <mergeCell ref="A80:C80"/>
    <mergeCell ref="A82:C82"/>
    <mergeCell ref="A84:C84"/>
    <mergeCell ref="A74:C74"/>
    <mergeCell ref="A75:C75"/>
    <mergeCell ref="A76:C76"/>
    <mergeCell ref="A77:C77"/>
    <mergeCell ref="A78:C78"/>
    <mergeCell ref="A79:C79"/>
    <mergeCell ref="A81:C81"/>
    <mergeCell ref="A68:C68"/>
  </mergeCells>
  <conditionalFormatting sqref="F12:F63 B12:B17 D12:D17">
    <cfRule type="expression" dxfId="46" priority="1">
      <formula>ABS(B12/C12)&gt;1.96</formula>
    </cfRule>
  </conditionalFormatting>
  <conditionalFormatting sqref="B18:B63">
    <cfRule type="expression" dxfId="45" priority="3">
      <formula>ABS(B18/C18)&gt;1.96</formula>
    </cfRule>
  </conditionalFormatting>
  <conditionalFormatting sqref="D18:D63">
    <cfRule type="expression" dxfId="44" priority="2">
      <formula>ABS(D18/E18)&gt;1.96</formula>
    </cfRule>
  </conditionalFormatting>
  <pageMargins left="0.7" right="0.7" top="0.75" bottom="0.75" header="0.3" footer="0.3"/>
  <pageSetup paperSize="9" orientation="portrait"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61"/>
  <dimension ref="A1:AB87"/>
  <sheetViews>
    <sheetView zoomScaleNormal="100" workbookViewId="0"/>
  </sheetViews>
  <sheetFormatPr baseColWidth="10" defaultColWidth="8.6640625" defaultRowHeight="13"/>
  <cols>
    <col min="1" max="1" width="34" style="5" customWidth="1"/>
    <col min="2" max="27" width="10.6640625" style="5" customWidth="1"/>
    <col min="28" max="28" width="12.6640625" style="5" customWidth="1"/>
    <col min="29" max="16384" width="8.6640625" style="5"/>
  </cols>
  <sheetData>
    <row r="1" spans="1:28">
      <c r="A1" s="5" t="str">
        <f ca="1">RIGHT(CELL("Filename",A1),LEN(CELL("Filename",A1))-FIND("]",CELL("Filename",A1)))</f>
        <v>REG.OLS.T3SELF_D_INDUCFE_v3</v>
      </c>
      <c r="J1" s="214" t="s">
        <v>453</v>
      </c>
    </row>
    <row r="2" spans="1:28">
      <c r="A2" s="57"/>
      <c r="J2" s="2"/>
    </row>
    <row r="3" spans="1:28">
      <c r="A3" s="23" t="s">
        <v>556</v>
      </c>
    </row>
    <row r="4" spans="1:28">
      <c r="A4" s="69" t="s">
        <v>536</v>
      </c>
    </row>
    <row r="5" spans="1:28">
      <c r="A5" s="69"/>
      <c r="B5" s="216"/>
      <c r="C5" s="216"/>
      <c r="D5" s="216"/>
      <c r="E5" s="216"/>
      <c r="F5" s="216"/>
      <c r="G5" s="216"/>
      <c r="H5" s="216"/>
      <c r="I5" s="216"/>
      <c r="J5" s="216"/>
      <c r="K5" s="216"/>
      <c r="L5" s="216"/>
      <c r="M5" s="216"/>
      <c r="N5" s="216"/>
      <c r="O5" s="216"/>
      <c r="P5" s="216"/>
      <c r="Q5" s="216"/>
      <c r="R5" s="216"/>
      <c r="S5" s="216"/>
      <c r="T5" s="216"/>
      <c r="U5" s="216"/>
      <c r="V5" s="216"/>
      <c r="W5" s="216"/>
      <c r="X5" s="216"/>
      <c r="Y5" s="216"/>
      <c r="Z5" s="216"/>
      <c r="AA5" s="216"/>
      <c r="AB5" s="216"/>
    </row>
    <row r="6" spans="1:28" ht="14" thickBot="1"/>
    <row r="7" spans="1:28" s="40" customFormat="1" ht="21" customHeight="1">
      <c r="A7" s="11"/>
      <c r="B7" s="348" t="s">
        <v>275</v>
      </c>
      <c r="C7" s="349"/>
      <c r="D7" s="366"/>
      <c r="E7" s="366"/>
      <c r="F7" s="366"/>
      <c r="G7" s="366"/>
      <c r="H7" s="366"/>
      <c r="I7" s="366"/>
      <c r="J7" s="366"/>
      <c r="K7" s="366"/>
      <c r="L7" s="366"/>
      <c r="M7" s="366"/>
      <c r="N7" s="366"/>
      <c r="O7" s="366"/>
      <c r="P7" s="366"/>
      <c r="Q7" s="366"/>
      <c r="R7" s="366"/>
      <c r="S7" s="366"/>
      <c r="T7" s="366"/>
      <c r="U7" s="366"/>
      <c r="V7" s="366"/>
      <c r="W7" s="366"/>
      <c r="X7" s="366"/>
      <c r="Y7" s="366"/>
      <c r="Z7" s="366"/>
      <c r="AA7" s="366"/>
      <c r="AB7" s="367"/>
    </row>
    <row r="8" spans="1:28" s="40" customFormat="1" ht="20.25" customHeight="1">
      <c r="A8" s="12"/>
      <c r="B8" s="345" t="s">
        <v>259</v>
      </c>
      <c r="C8" s="431"/>
      <c r="D8" s="431"/>
      <c r="E8" s="431"/>
      <c r="F8" s="431"/>
      <c r="G8" s="431"/>
      <c r="H8" s="431"/>
      <c r="I8" s="431"/>
      <c r="J8" s="431"/>
      <c r="K8" s="431"/>
      <c r="L8" s="431"/>
      <c r="M8" s="431"/>
      <c r="N8" s="431"/>
      <c r="O8" s="431"/>
      <c r="P8" s="431"/>
      <c r="Q8" s="431"/>
      <c r="R8" s="431"/>
      <c r="S8" s="431"/>
      <c r="T8" s="431"/>
      <c r="U8" s="431"/>
      <c r="V8" s="431"/>
      <c r="W8" s="431"/>
      <c r="X8" s="431"/>
      <c r="Y8" s="431"/>
      <c r="Z8" s="448"/>
      <c r="AA8" s="426"/>
      <c r="AB8" s="445" t="s">
        <v>517</v>
      </c>
    </row>
    <row r="9" spans="1:28" s="40" customFormat="1" ht="99.75" customHeight="1">
      <c r="A9" s="12"/>
      <c r="B9" s="345" t="s">
        <v>312</v>
      </c>
      <c r="C9" s="426"/>
      <c r="D9" s="439" t="s">
        <v>276</v>
      </c>
      <c r="E9" s="426"/>
      <c r="F9" s="435" t="s">
        <v>297</v>
      </c>
      <c r="G9" s="426"/>
      <c r="H9" s="345" t="s">
        <v>302</v>
      </c>
      <c r="I9" s="426"/>
      <c r="J9" s="345" t="s">
        <v>303</v>
      </c>
      <c r="K9" s="426"/>
      <c r="L9" s="345" t="s">
        <v>304</v>
      </c>
      <c r="M9" s="426"/>
      <c r="N9" s="345" t="s">
        <v>305</v>
      </c>
      <c r="O9" s="426"/>
      <c r="P9" s="345" t="s">
        <v>306</v>
      </c>
      <c r="Q9" s="426"/>
      <c r="R9" s="345" t="s">
        <v>307</v>
      </c>
      <c r="S9" s="426"/>
      <c r="T9" s="345" t="s">
        <v>308</v>
      </c>
      <c r="U9" s="426"/>
      <c r="V9" s="359" t="s">
        <v>309</v>
      </c>
      <c r="W9" s="441"/>
      <c r="X9" s="345" t="s">
        <v>310</v>
      </c>
      <c r="Y9" s="426"/>
      <c r="Z9" s="345" t="s">
        <v>311</v>
      </c>
      <c r="AA9" s="426"/>
      <c r="AB9" s="446"/>
    </row>
    <row r="10" spans="1:28" s="35" customFormat="1">
      <c r="A10" s="137"/>
      <c r="B10" s="19" t="s">
        <v>48</v>
      </c>
      <c r="C10" s="21" t="s">
        <v>485</v>
      </c>
      <c r="D10" s="19" t="s">
        <v>48</v>
      </c>
      <c r="E10" s="21" t="s">
        <v>485</v>
      </c>
      <c r="F10" s="19" t="s">
        <v>48</v>
      </c>
      <c r="G10" s="21" t="s">
        <v>485</v>
      </c>
      <c r="H10" s="19" t="s">
        <v>48</v>
      </c>
      <c r="I10" s="21" t="s">
        <v>485</v>
      </c>
      <c r="J10" s="19" t="s">
        <v>48</v>
      </c>
      <c r="K10" s="21" t="s">
        <v>485</v>
      </c>
      <c r="L10" s="19" t="s">
        <v>48</v>
      </c>
      <c r="M10" s="21" t="s">
        <v>485</v>
      </c>
      <c r="N10" s="19" t="s">
        <v>48</v>
      </c>
      <c r="O10" s="21" t="s">
        <v>485</v>
      </c>
      <c r="P10" s="19" t="s">
        <v>48</v>
      </c>
      <c r="Q10" s="21" t="s">
        <v>485</v>
      </c>
      <c r="R10" s="19" t="s">
        <v>48</v>
      </c>
      <c r="S10" s="21" t="s">
        <v>485</v>
      </c>
      <c r="T10" s="19" t="s">
        <v>48</v>
      </c>
      <c r="U10" s="21" t="s">
        <v>485</v>
      </c>
      <c r="V10" s="19" t="s">
        <v>48</v>
      </c>
      <c r="W10" s="21" t="s">
        <v>485</v>
      </c>
      <c r="X10" s="19" t="s">
        <v>48</v>
      </c>
      <c r="Y10" s="21" t="s">
        <v>485</v>
      </c>
      <c r="Z10" s="19" t="s">
        <v>48</v>
      </c>
      <c r="AA10" s="21" t="s">
        <v>485</v>
      </c>
      <c r="AB10" s="447"/>
    </row>
    <row r="11" spans="1:28">
      <c r="A11" s="218"/>
      <c r="B11" s="199"/>
      <c r="C11" s="220"/>
      <c r="D11" s="199"/>
      <c r="E11" s="220"/>
      <c r="F11" s="199"/>
      <c r="G11" s="220"/>
      <c r="H11" s="199"/>
      <c r="I11" s="220"/>
      <c r="J11" s="199"/>
      <c r="K11" s="220"/>
      <c r="L11" s="199"/>
      <c r="M11" s="220"/>
      <c r="N11" s="199"/>
      <c r="O11" s="220"/>
      <c r="P11" s="199"/>
      <c r="Q11" s="220"/>
      <c r="R11" s="199"/>
      <c r="S11" s="220"/>
      <c r="T11" s="199"/>
      <c r="U11" s="220"/>
      <c r="V11" s="199"/>
      <c r="W11" s="220"/>
      <c r="X11" s="199"/>
      <c r="Y11" s="220"/>
      <c r="Z11" s="199"/>
      <c r="AA11" s="220"/>
      <c r="AB11" s="258"/>
    </row>
    <row r="12" spans="1:28">
      <c r="A12" s="39" t="s">
        <v>73</v>
      </c>
      <c r="B12" s="222">
        <v>0.2513442603325246</v>
      </c>
      <c r="C12" s="224">
        <v>0.13501123515800162</v>
      </c>
      <c r="D12" s="222">
        <v>0.36881263403273001</v>
      </c>
      <c r="E12" s="224">
        <v>0.16681048587233757</v>
      </c>
      <c r="F12" s="222">
        <v>4.9396791964542802E-2</v>
      </c>
      <c r="G12" s="224">
        <v>9.4595746986306795E-3</v>
      </c>
      <c r="H12" s="222">
        <v>-0.43700059453610068</v>
      </c>
      <c r="I12" s="224">
        <v>0.25468516772679156</v>
      </c>
      <c r="J12" s="222">
        <v>0.19191861979673819</v>
      </c>
      <c r="K12" s="224">
        <v>0.34401344003564782</v>
      </c>
      <c r="L12" s="222">
        <v>-0.52843114899039201</v>
      </c>
      <c r="M12" s="224">
        <v>0.51876561127261722</v>
      </c>
      <c r="N12" s="222">
        <v>2.2498360897794899E-2</v>
      </c>
      <c r="O12" s="224">
        <v>0.3336822862106863</v>
      </c>
      <c r="P12" s="222">
        <v>-0.1001270056865666</v>
      </c>
      <c r="Q12" s="224">
        <v>0.19544317055536187</v>
      </c>
      <c r="R12" s="222">
        <v>-0.1399112855643482</v>
      </c>
      <c r="S12" s="224">
        <v>0.16984871172267546</v>
      </c>
      <c r="T12" s="222">
        <v>0.57647836531255492</v>
      </c>
      <c r="U12" s="224">
        <v>0.19188686666447438</v>
      </c>
      <c r="V12" s="222">
        <v>-2.2593798433579702E-2</v>
      </c>
      <c r="W12" s="224">
        <v>0.19305295486411178</v>
      </c>
      <c r="X12" s="222">
        <v>6.2059281596716698E-2</v>
      </c>
      <c r="Y12" s="224">
        <v>0.19233814926753745</v>
      </c>
      <c r="Z12" s="222">
        <v>5.6773332142539899E-2</v>
      </c>
      <c r="AA12" s="224">
        <v>0.20362208564718562</v>
      </c>
      <c r="AB12" s="259">
        <v>7.1265330685996803E-2</v>
      </c>
    </row>
    <row r="13" spans="1:28">
      <c r="A13" s="39" t="s">
        <v>76</v>
      </c>
      <c r="B13" s="222">
        <v>0.13972942669961499</v>
      </c>
      <c r="C13" s="224">
        <v>0.11546496388756285</v>
      </c>
      <c r="D13" s="222">
        <v>0.44638891754950322</v>
      </c>
      <c r="E13" s="224">
        <v>0.12189360136103826</v>
      </c>
      <c r="F13" s="222">
        <v>2.8912240385574099E-2</v>
      </c>
      <c r="G13" s="224">
        <v>7.0810513401146566E-3</v>
      </c>
      <c r="H13" s="222">
        <v>-6.6469482627652E-3</v>
      </c>
      <c r="I13" s="224">
        <v>0.17823238636822186</v>
      </c>
      <c r="J13" s="222">
        <v>0.28016169547648501</v>
      </c>
      <c r="K13" s="224">
        <v>0.22753591644191726</v>
      </c>
      <c r="L13" s="222">
        <v>0.1742921955507736</v>
      </c>
      <c r="M13" s="224">
        <v>0.33048309338012205</v>
      </c>
      <c r="N13" s="222">
        <v>0.2942701275453975</v>
      </c>
      <c r="O13" s="224">
        <v>0.43430752994432326</v>
      </c>
      <c r="P13" s="222">
        <v>-2.6060097904628699E-2</v>
      </c>
      <c r="Q13" s="224">
        <v>0.16781172600269392</v>
      </c>
      <c r="R13" s="222">
        <v>0.1488906843039714</v>
      </c>
      <c r="S13" s="224">
        <v>0.1036503937930614</v>
      </c>
      <c r="T13" s="222">
        <v>0.28739248319969518</v>
      </c>
      <c r="U13" s="224">
        <v>0.10183020411782355</v>
      </c>
      <c r="V13" s="222">
        <v>-0.18729875875268109</v>
      </c>
      <c r="W13" s="224">
        <v>0.12263405824614659</v>
      </c>
      <c r="X13" s="222">
        <v>-2.6942504828887E-2</v>
      </c>
      <c r="Y13" s="224">
        <v>0.29323102235748633</v>
      </c>
      <c r="Z13" s="222">
        <v>0.40249009140260672</v>
      </c>
      <c r="AA13" s="224">
        <v>0.17166704099036625</v>
      </c>
      <c r="AB13" s="259">
        <v>3.8599176223934703E-2</v>
      </c>
    </row>
    <row r="14" spans="1:28">
      <c r="A14" s="89" t="s">
        <v>83</v>
      </c>
      <c r="B14" s="222">
        <v>2.6932817572067301E-2</v>
      </c>
      <c r="C14" s="224">
        <v>8.6949900038840636E-2</v>
      </c>
      <c r="D14" s="222">
        <v>0.5186842835175024</v>
      </c>
      <c r="E14" s="224">
        <v>9.3339977313370959E-2</v>
      </c>
      <c r="F14" s="222">
        <v>3.5034963190111998E-2</v>
      </c>
      <c r="G14" s="224">
        <v>4.4163836260015842E-3</v>
      </c>
      <c r="H14" s="222">
        <v>-1.3818651725973E-2</v>
      </c>
      <c r="I14" s="224">
        <v>0.18356848345777327</v>
      </c>
      <c r="J14" s="222">
        <v>-0.1443561669865519</v>
      </c>
      <c r="K14" s="224">
        <v>0.1874034941696659</v>
      </c>
      <c r="L14" s="222">
        <v>1.7081801005195098E-2</v>
      </c>
      <c r="M14" s="224">
        <v>0.20305528726853753</v>
      </c>
      <c r="N14" s="222">
        <v>0.1690498121372207</v>
      </c>
      <c r="O14" s="224">
        <v>0.17342107545671417</v>
      </c>
      <c r="P14" s="222">
        <v>0.10273280954068061</v>
      </c>
      <c r="Q14" s="224">
        <v>0.11320923461519737</v>
      </c>
      <c r="R14" s="222">
        <v>0.1643256824753353</v>
      </c>
      <c r="S14" s="224">
        <v>0.11345366068760915</v>
      </c>
      <c r="T14" s="222">
        <v>0.22904349756045281</v>
      </c>
      <c r="U14" s="224">
        <v>0.115512552123278</v>
      </c>
      <c r="V14" s="222">
        <v>-5.2466277521541503E-2</v>
      </c>
      <c r="W14" s="224">
        <v>0.10707406513999382</v>
      </c>
      <c r="X14" s="222">
        <v>0.26390519022437642</v>
      </c>
      <c r="Y14" s="224">
        <v>0.12306345206895801</v>
      </c>
      <c r="Z14" s="222">
        <v>3.9127457243395898E-2</v>
      </c>
      <c r="AA14" s="224">
        <v>0.1081088327579313</v>
      </c>
      <c r="AB14" s="259">
        <v>5.8943340841604103E-2</v>
      </c>
    </row>
    <row r="15" spans="1:28">
      <c r="A15" s="89" t="s">
        <v>86</v>
      </c>
      <c r="B15" s="222">
        <v>-5.3958457810224202E-2</v>
      </c>
      <c r="C15" s="224">
        <v>6.8000923799112045E-2</v>
      </c>
      <c r="D15" s="222">
        <v>0.30982644678140631</v>
      </c>
      <c r="E15" s="224">
        <v>7.1051559428342972E-2</v>
      </c>
      <c r="F15" s="222">
        <v>1.8765599560958902E-2</v>
      </c>
      <c r="G15" s="224">
        <v>3.0073051894545641E-3</v>
      </c>
      <c r="H15" s="222">
        <v>0.2519161644316984</v>
      </c>
      <c r="I15" s="224">
        <v>0.15690107382175308</v>
      </c>
      <c r="J15" s="222">
        <v>5.2764229165390003E-3</v>
      </c>
      <c r="K15" s="224">
        <v>0.10990934979527159</v>
      </c>
      <c r="L15" s="222">
        <v>-0.26645875920943468</v>
      </c>
      <c r="M15" s="224">
        <v>0.16433026196351566</v>
      </c>
      <c r="N15" s="222">
        <v>5.4820301702672103E-2</v>
      </c>
      <c r="O15" s="224">
        <v>0.13742738988708406</v>
      </c>
      <c r="P15" s="222">
        <v>8.1781581936665598E-2</v>
      </c>
      <c r="Q15" s="224">
        <v>7.2170621692052503E-2</v>
      </c>
      <c r="R15" s="222">
        <v>0.21072569974755359</v>
      </c>
      <c r="S15" s="224">
        <v>8.0531834674814909E-2</v>
      </c>
      <c r="T15" s="222">
        <v>0.17617674892175411</v>
      </c>
      <c r="U15" s="224">
        <v>6.4608433092597645E-2</v>
      </c>
      <c r="V15" s="222">
        <v>6.1385482097810598E-2</v>
      </c>
      <c r="W15" s="224">
        <v>7.4191588474124853E-2</v>
      </c>
      <c r="X15" s="222">
        <v>5.3241174756602498E-2</v>
      </c>
      <c r="Y15" s="224">
        <v>7.7110317561440295E-2</v>
      </c>
      <c r="Z15" s="222">
        <v>0.1474948006211057</v>
      </c>
      <c r="AA15" s="224">
        <v>7.7857175526544295E-2</v>
      </c>
      <c r="AB15" s="259">
        <v>3.5867436328112998E-2</v>
      </c>
    </row>
    <row r="16" spans="1:28">
      <c r="A16" s="89" t="s">
        <v>98</v>
      </c>
      <c r="B16" s="222">
        <v>0.2187936206389843</v>
      </c>
      <c r="C16" s="224">
        <v>7.9500899966836611E-2</v>
      </c>
      <c r="D16" s="222">
        <v>0.21134300906655901</v>
      </c>
      <c r="E16" s="224">
        <v>6.986132108465215E-2</v>
      </c>
      <c r="F16" s="222">
        <v>4.7037928590230399E-2</v>
      </c>
      <c r="G16" s="224">
        <v>3.5619562899179892E-3</v>
      </c>
      <c r="H16" s="222">
        <v>-5.95689377787273E-2</v>
      </c>
      <c r="I16" s="224">
        <v>0.12206646425097588</v>
      </c>
      <c r="J16" s="222">
        <v>0.15389399794337169</v>
      </c>
      <c r="K16" s="224">
        <v>0.14341823691336542</v>
      </c>
      <c r="L16" s="222">
        <v>-0.118763230896494</v>
      </c>
      <c r="M16" s="224">
        <v>0.25689003188130599</v>
      </c>
      <c r="N16" s="222">
        <v>0.37325005330963801</v>
      </c>
      <c r="O16" s="224">
        <v>0.15634157205073013</v>
      </c>
      <c r="P16" s="222">
        <v>5.9303304892479598E-2</v>
      </c>
      <c r="Q16" s="224">
        <v>7.8073337107490468E-2</v>
      </c>
      <c r="R16" s="222">
        <v>0.1620558877450374</v>
      </c>
      <c r="S16" s="224">
        <v>6.8206469787414348E-2</v>
      </c>
      <c r="T16" s="222">
        <v>0.36393154413593248</v>
      </c>
      <c r="U16" s="224">
        <v>7.2724380593661389E-2</v>
      </c>
      <c r="V16" s="222">
        <v>0.2183275305732385</v>
      </c>
      <c r="W16" s="224">
        <v>7.1020035612240504E-2</v>
      </c>
      <c r="X16" s="222">
        <v>0.33655453462614759</v>
      </c>
      <c r="Y16" s="224">
        <v>8.799782045775896E-2</v>
      </c>
      <c r="Z16" s="222">
        <v>-0.33604092915536282</v>
      </c>
      <c r="AA16" s="224">
        <v>7.6311560079539931E-2</v>
      </c>
      <c r="AB16" s="259">
        <v>6.6832333340358901E-2</v>
      </c>
    </row>
    <row r="17" spans="1:28">
      <c r="A17" s="276" t="s">
        <v>547</v>
      </c>
      <c r="B17" s="222">
        <v>-7.0332113577853697E-2</v>
      </c>
      <c r="C17" s="224">
        <v>0.10004785769739337</v>
      </c>
      <c r="D17" s="222">
        <v>0.27475863751804902</v>
      </c>
      <c r="E17" s="224">
        <v>9.250034786963153E-2</v>
      </c>
      <c r="F17" s="222">
        <v>3.9141280532908898E-2</v>
      </c>
      <c r="G17" s="224">
        <v>4.808032352539124E-3</v>
      </c>
      <c r="H17" s="222">
        <v>5.2397040627515899E-2</v>
      </c>
      <c r="I17" s="224">
        <v>0.12699378126063732</v>
      </c>
      <c r="J17" s="222">
        <v>0.4596946374654205</v>
      </c>
      <c r="K17" s="224">
        <v>0.22536697097002609</v>
      </c>
      <c r="L17" s="222">
        <v>-0.13098732895310439</v>
      </c>
      <c r="M17" s="224">
        <v>0.31567002855795473</v>
      </c>
      <c r="N17" s="222">
        <v>-0.17541116571062509</v>
      </c>
      <c r="O17" s="224">
        <v>0.24965727134758822</v>
      </c>
      <c r="P17" s="222">
        <v>0.1022675307291505</v>
      </c>
      <c r="Q17" s="224">
        <v>7.3633191545519519E-2</v>
      </c>
      <c r="R17" s="222">
        <v>7.0415725141778199E-2</v>
      </c>
      <c r="S17" s="224">
        <v>7.9884627623971763E-2</v>
      </c>
      <c r="T17" s="222">
        <v>0.2372137326302296</v>
      </c>
      <c r="U17" s="224">
        <v>8.5215132559275264E-2</v>
      </c>
      <c r="V17" s="222">
        <v>-6.4747476115121202E-2</v>
      </c>
      <c r="W17" s="224">
        <v>7.8435518837761259E-2</v>
      </c>
      <c r="X17" s="222">
        <v>-1.6417152393400001E-4</v>
      </c>
      <c r="Y17" s="224">
        <v>9.4281309707682587E-2</v>
      </c>
      <c r="Z17" s="222">
        <v>0.1939135494168534</v>
      </c>
      <c r="AA17" s="224">
        <v>8.0287804163654872E-2</v>
      </c>
      <c r="AB17" s="259">
        <v>7.1001091529574706E-2</v>
      </c>
    </row>
    <row r="18" spans="1:28">
      <c r="A18" s="89" t="s">
        <v>66</v>
      </c>
      <c r="B18" s="222">
        <v>-9.7325749808592807E-2</v>
      </c>
      <c r="C18" s="224">
        <v>9.4180567911855487E-2</v>
      </c>
      <c r="D18" s="222">
        <v>0.1194166337055796</v>
      </c>
      <c r="E18" s="224">
        <v>0.10290947998440539</v>
      </c>
      <c r="F18" s="222">
        <v>-5.3822724574737997E-3</v>
      </c>
      <c r="G18" s="224">
        <v>3.2965089638692549E-3</v>
      </c>
      <c r="H18" s="222">
        <v>6.39042947498841E-2</v>
      </c>
      <c r="I18" s="224">
        <v>0.19168179957572287</v>
      </c>
      <c r="J18" s="222">
        <v>8.8378511388142005E-3</v>
      </c>
      <c r="K18" s="224">
        <v>0.29491971889252311</v>
      </c>
      <c r="L18" s="222">
        <v>-0.20514567214462021</v>
      </c>
      <c r="M18" s="224">
        <v>0.20059668142361889</v>
      </c>
      <c r="N18" s="222">
        <v>-3.3708331222670397E-2</v>
      </c>
      <c r="O18" s="224">
        <v>0.23090266578353497</v>
      </c>
      <c r="P18" s="222">
        <v>-2.1751136691566999E-3</v>
      </c>
      <c r="Q18" s="224">
        <v>9.0959239828293154E-2</v>
      </c>
      <c r="R18" s="222">
        <v>0.1977725368499835</v>
      </c>
      <c r="S18" s="224">
        <v>9.893139839038638E-2</v>
      </c>
      <c r="T18" s="222">
        <v>3.3378221903617403E-2</v>
      </c>
      <c r="U18" s="224">
        <v>0.11553155260908494</v>
      </c>
      <c r="V18" s="222">
        <v>3.8841372681257098E-2</v>
      </c>
      <c r="W18" s="224">
        <v>8.0355351636319489E-2</v>
      </c>
      <c r="X18" s="222">
        <v>0.42475031666843382</v>
      </c>
      <c r="Y18" s="224">
        <v>0.12122773266947853</v>
      </c>
      <c r="Z18" s="222">
        <v>0.1169898214857621</v>
      </c>
      <c r="AA18" s="224">
        <v>0.11413940764095523</v>
      </c>
      <c r="AB18" s="259">
        <v>3.5906421726717402E-2</v>
      </c>
    </row>
    <row r="19" spans="1:28">
      <c r="A19" s="89" t="s">
        <v>101</v>
      </c>
      <c r="B19" s="222">
        <v>4.0303589386015803E-2</v>
      </c>
      <c r="C19" s="224">
        <v>0.10986150801856397</v>
      </c>
      <c r="D19" s="222">
        <v>0.14803958123805841</v>
      </c>
      <c r="E19" s="224">
        <v>0.10758431990109102</v>
      </c>
      <c r="F19" s="222">
        <v>2.1909728184429999E-2</v>
      </c>
      <c r="G19" s="224">
        <v>5.5128416989712855E-3</v>
      </c>
      <c r="H19" s="222">
        <v>0.25629851951685623</v>
      </c>
      <c r="I19" s="224">
        <v>0.24990920964722205</v>
      </c>
      <c r="J19" s="222">
        <v>-3.4178890509312498E-2</v>
      </c>
      <c r="K19" s="224">
        <v>0.18218031502418378</v>
      </c>
      <c r="L19" s="222">
        <v>-0.30891820563535322</v>
      </c>
      <c r="M19" s="224">
        <v>0.16076336019755511</v>
      </c>
      <c r="N19" s="222">
        <v>0.48228052805935928</v>
      </c>
      <c r="O19" s="224">
        <v>0.20653337543406178</v>
      </c>
      <c r="P19" s="222">
        <v>0.15068582859523341</v>
      </c>
      <c r="Q19" s="224">
        <v>0.133230337717962</v>
      </c>
      <c r="R19" s="222">
        <v>0.20286162059003479</v>
      </c>
      <c r="S19" s="224">
        <v>9.9616571795658609E-2</v>
      </c>
      <c r="T19" s="222">
        <v>0.49011628234425492</v>
      </c>
      <c r="U19" s="224">
        <v>0.13942181635090828</v>
      </c>
      <c r="V19" s="222">
        <v>0.1326788751184094</v>
      </c>
      <c r="W19" s="224">
        <v>0.12831079323992817</v>
      </c>
      <c r="X19" s="222">
        <v>0.39781808327594548</v>
      </c>
      <c r="Y19" s="224">
        <v>0.14716321324031659</v>
      </c>
      <c r="Z19" s="222">
        <v>9.6500523757432594E-2</v>
      </c>
      <c r="AA19" s="224">
        <v>0.15992292789071333</v>
      </c>
      <c r="AB19" s="259">
        <v>6.7929973268082602E-2</v>
      </c>
    </row>
    <row r="20" spans="1:28">
      <c r="A20" s="39" t="s">
        <v>85</v>
      </c>
      <c r="B20" s="222">
        <v>0.2983448769797834</v>
      </c>
      <c r="C20" s="224">
        <v>0.1141685090245904</v>
      </c>
      <c r="D20" s="222">
        <v>0.37670787558657037</v>
      </c>
      <c r="E20" s="224">
        <v>0.16708090144450921</v>
      </c>
      <c r="F20" s="222">
        <v>2.2554920139415301E-2</v>
      </c>
      <c r="G20" s="224">
        <v>6.3952228594437071E-3</v>
      </c>
      <c r="H20" s="222">
        <v>-5.4493329952007799E-2</v>
      </c>
      <c r="I20" s="224">
        <v>0.34714310957684935</v>
      </c>
      <c r="J20" s="222">
        <v>0.2271496615129199</v>
      </c>
      <c r="K20" s="224">
        <v>0.21658696433319344</v>
      </c>
      <c r="L20" s="222">
        <v>0.22071991831290769</v>
      </c>
      <c r="M20" s="224">
        <v>0.22170792753008722</v>
      </c>
      <c r="N20" s="222">
        <v>-0.1996694241609781</v>
      </c>
      <c r="O20" s="224">
        <v>0.18895189770485765</v>
      </c>
      <c r="P20" s="222">
        <v>0.27633220125531088</v>
      </c>
      <c r="Q20" s="224">
        <v>0.14274217513119819</v>
      </c>
      <c r="R20" s="222">
        <v>0.24278543611277259</v>
      </c>
      <c r="S20" s="224">
        <v>0.2095099809285739</v>
      </c>
      <c r="T20" s="222">
        <v>-5.2171100182566996E-3</v>
      </c>
      <c r="U20" s="224">
        <v>0.17022050924645726</v>
      </c>
      <c r="V20" s="222">
        <v>0.14226663108865301</v>
      </c>
      <c r="W20" s="224">
        <v>0.18880353889524298</v>
      </c>
      <c r="X20" s="222">
        <v>0.18284717760705141</v>
      </c>
      <c r="Y20" s="224">
        <v>0.14869005385100864</v>
      </c>
      <c r="Z20" s="222">
        <v>5.3815314186603002E-3</v>
      </c>
      <c r="AA20" s="224">
        <v>0.1590982577875541</v>
      </c>
      <c r="AB20" s="259">
        <v>6.3400797446512905E-2</v>
      </c>
    </row>
    <row r="21" spans="1:28">
      <c r="A21" s="39" t="s">
        <v>56</v>
      </c>
      <c r="B21" s="222">
        <v>7.0972188199209807E-2</v>
      </c>
      <c r="C21" s="224">
        <v>0.17361238127061532</v>
      </c>
      <c r="D21" s="222">
        <v>0.1388446966626927</v>
      </c>
      <c r="E21" s="224">
        <v>0.1534102544450161</v>
      </c>
      <c r="F21" s="222">
        <v>2.6560813456847601E-2</v>
      </c>
      <c r="G21" s="224">
        <v>8.4456509780488891E-3</v>
      </c>
      <c r="H21" s="222">
        <v>0.27992217204149478</v>
      </c>
      <c r="I21" s="224">
        <v>0.32818716705331308</v>
      </c>
      <c r="J21" s="222">
        <v>0.12290077542222209</v>
      </c>
      <c r="K21" s="224">
        <v>0.18907935565737471</v>
      </c>
      <c r="L21" s="222">
        <v>4.7714826775247E-2</v>
      </c>
      <c r="M21" s="224">
        <v>0.23450346850586462</v>
      </c>
      <c r="N21" s="222">
        <v>-0.1168259510874447</v>
      </c>
      <c r="O21" s="224">
        <v>0.17269194351500194</v>
      </c>
      <c r="P21" s="222">
        <v>0.1096434660775765</v>
      </c>
      <c r="Q21" s="224">
        <v>0.17709818812011524</v>
      </c>
      <c r="R21" s="222">
        <v>0.44530827269868473</v>
      </c>
      <c r="S21" s="224">
        <v>0.14697019196946312</v>
      </c>
      <c r="T21" s="222">
        <v>0.66245247997337864</v>
      </c>
      <c r="U21" s="224">
        <v>0.18037847231283943</v>
      </c>
      <c r="V21" s="222">
        <v>-0.17226756553918671</v>
      </c>
      <c r="W21" s="224">
        <v>0.15405453210538142</v>
      </c>
      <c r="X21" s="222">
        <v>1.9539947618961401E-2</v>
      </c>
      <c r="Y21" s="224">
        <v>0.17840491436187753</v>
      </c>
      <c r="Z21" s="222">
        <v>0.17955550920422639</v>
      </c>
      <c r="AA21" s="224">
        <v>0.11754600219263107</v>
      </c>
      <c r="AB21" s="259">
        <v>7.6549859837229006E-2</v>
      </c>
    </row>
    <row r="22" spans="1:28">
      <c r="A22" s="39" t="s">
        <v>67</v>
      </c>
      <c r="B22" s="222">
        <v>-3.3601014544991703E-2</v>
      </c>
      <c r="C22" s="224">
        <v>6.9359638317673777E-2</v>
      </c>
      <c r="D22" s="222">
        <v>0.33066131730780218</v>
      </c>
      <c r="E22" s="224">
        <v>8.5266215516954749E-2</v>
      </c>
      <c r="F22" s="222">
        <v>1.9873541501544498E-2</v>
      </c>
      <c r="G22" s="224">
        <v>3.7465124771055023E-3</v>
      </c>
      <c r="H22" s="222">
        <v>0.1567660075640479</v>
      </c>
      <c r="I22" s="224">
        <v>0.12564936902804077</v>
      </c>
      <c r="J22" s="222">
        <v>-2.4271596103705498E-2</v>
      </c>
      <c r="K22" s="224">
        <v>9.9960194480658363E-2</v>
      </c>
      <c r="L22" s="222">
        <v>-0.25840887008801727</v>
      </c>
      <c r="M22" s="224">
        <v>0.20784515276592694</v>
      </c>
      <c r="N22" s="222">
        <v>4.6241393821800099E-2</v>
      </c>
      <c r="O22" s="224">
        <v>9.5932794841008071E-2</v>
      </c>
      <c r="P22" s="222">
        <v>3.3626498196789499E-2</v>
      </c>
      <c r="Q22" s="224">
        <v>7.97695918782894E-2</v>
      </c>
      <c r="R22" s="222">
        <v>0.15314354199292221</v>
      </c>
      <c r="S22" s="224">
        <v>9.4416201096176697E-2</v>
      </c>
      <c r="T22" s="222">
        <v>0.15724662676517831</v>
      </c>
      <c r="U22" s="224">
        <v>6.8872006304205369E-2</v>
      </c>
      <c r="V22" s="222">
        <v>6.3163870753834797E-2</v>
      </c>
      <c r="W22" s="224">
        <v>6.5156444102077854E-2</v>
      </c>
      <c r="X22" s="222">
        <v>0.19647693551399731</v>
      </c>
      <c r="Y22" s="224">
        <v>7.421184464761213E-2</v>
      </c>
      <c r="Z22" s="222">
        <v>0.1752891390252134</v>
      </c>
      <c r="AA22" s="224">
        <v>7.0758394674848929E-2</v>
      </c>
      <c r="AB22" s="259">
        <v>4.5180351417994702E-2</v>
      </c>
    </row>
    <row r="23" spans="1:28">
      <c r="A23" s="39" t="s">
        <v>100</v>
      </c>
      <c r="B23" s="222">
        <v>-8.6309540558791698E-2</v>
      </c>
      <c r="C23" s="224">
        <v>0.1363095145615941</v>
      </c>
      <c r="D23" s="222">
        <v>4.7494290090632801E-2</v>
      </c>
      <c r="E23" s="224">
        <v>0.11001664634133498</v>
      </c>
      <c r="F23" s="222">
        <v>1.4280850741142E-2</v>
      </c>
      <c r="G23" s="224">
        <v>6.5098686659317518E-3</v>
      </c>
      <c r="H23" s="222">
        <v>0.17209853051808749</v>
      </c>
      <c r="I23" s="224">
        <v>0.26918238193324867</v>
      </c>
      <c r="J23" s="222">
        <v>0.1528109760950857</v>
      </c>
      <c r="K23" s="224">
        <v>0.30425770114635609</v>
      </c>
      <c r="L23" s="222">
        <v>0.16633222245729451</v>
      </c>
      <c r="M23" s="224">
        <v>0.20281696915182318</v>
      </c>
      <c r="N23" s="222">
        <v>-0.45377654946998269</v>
      </c>
      <c r="O23" s="224">
        <v>0.20278350244147242</v>
      </c>
      <c r="P23" s="222">
        <v>0.19310318052840139</v>
      </c>
      <c r="Q23" s="224">
        <v>0.15378347549084892</v>
      </c>
      <c r="R23" s="222">
        <v>0.27270310466093017</v>
      </c>
      <c r="S23" s="224">
        <v>0.11212190777058152</v>
      </c>
      <c r="T23" s="222">
        <v>0.398672303078277</v>
      </c>
      <c r="U23" s="224">
        <v>0.2379112827602991</v>
      </c>
      <c r="V23" s="222">
        <v>0.38471758461232097</v>
      </c>
      <c r="W23" s="224">
        <v>0.16516626282578681</v>
      </c>
      <c r="X23" s="222">
        <v>0.1886554097583992</v>
      </c>
      <c r="Y23" s="224">
        <v>0.12725098389306352</v>
      </c>
      <c r="Z23" s="222">
        <v>-8.1183726272977694E-2</v>
      </c>
      <c r="AA23" s="224">
        <v>0.17292333620000011</v>
      </c>
      <c r="AB23" s="259">
        <v>2.7918204311376899E-2</v>
      </c>
    </row>
    <row r="24" spans="1:28">
      <c r="A24" s="39" t="s">
        <v>71</v>
      </c>
      <c r="B24" s="222">
        <v>2.0552412254608202E-2</v>
      </c>
      <c r="C24" s="224">
        <v>7.9989728382063613E-2</v>
      </c>
      <c r="D24" s="222">
        <v>0.46287947593492712</v>
      </c>
      <c r="E24" s="224">
        <v>9.3149373201127164E-2</v>
      </c>
      <c r="F24" s="222">
        <v>3.1217974825442599E-2</v>
      </c>
      <c r="G24" s="224">
        <v>4.4215499552267296E-3</v>
      </c>
      <c r="H24" s="222">
        <v>0.4780318661358367</v>
      </c>
      <c r="I24" s="224">
        <v>0.27296539652654589</v>
      </c>
      <c r="J24" s="222">
        <v>7.0010083588118693E-2</v>
      </c>
      <c r="K24" s="224">
        <v>0.25330725648125624</v>
      </c>
      <c r="L24" s="222" t="s">
        <v>52</v>
      </c>
      <c r="M24" s="224" t="s">
        <v>52</v>
      </c>
      <c r="N24" s="222">
        <v>-2.8320795169851001E-3</v>
      </c>
      <c r="O24" s="224">
        <v>0.15414079999386623</v>
      </c>
      <c r="P24" s="222">
        <v>7.8158475111564499E-2</v>
      </c>
      <c r="Q24" s="224">
        <v>0.12647337675046266</v>
      </c>
      <c r="R24" s="222">
        <v>8.6801546076550898E-2</v>
      </c>
      <c r="S24" s="224">
        <v>8.3868651358843249E-2</v>
      </c>
      <c r="T24" s="222">
        <v>0.30262097940755511</v>
      </c>
      <c r="U24" s="224">
        <v>9.5278879148725584E-2</v>
      </c>
      <c r="V24" s="222">
        <v>-6.3606259935197404E-2</v>
      </c>
      <c r="W24" s="224">
        <v>8.1428787725358581E-2</v>
      </c>
      <c r="X24" s="222">
        <v>0.1634882220124792</v>
      </c>
      <c r="Y24" s="224">
        <v>8.4421118756391231E-2</v>
      </c>
      <c r="Z24" s="222">
        <v>0.16860647548014321</v>
      </c>
      <c r="AA24" s="224">
        <v>9.900045940230387E-2</v>
      </c>
      <c r="AB24" s="259">
        <v>7.9621432773787901E-2</v>
      </c>
    </row>
    <row r="25" spans="1:28">
      <c r="A25" s="39" t="s">
        <v>61</v>
      </c>
      <c r="B25" s="222">
        <v>4.2867369077883903E-2</v>
      </c>
      <c r="C25" s="224">
        <v>8.4263889103086437E-2</v>
      </c>
      <c r="D25" s="222">
        <v>0.34798400476907992</v>
      </c>
      <c r="E25" s="224">
        <v>0.11930835057724444</v>
      </c>
      <c r="F25" s="222">
        <v>3.9131856179352997E-3</v>
      </c>
      <c r="G25" s="224">
        <v>3.8724887088246148E-3</v>
      </c>
      <c r="H25" s="222">
        <v>-0.26952894535361588</v>
      </c>
      <c r="I25" s="224">
        <v>0.15136597958524703</v>
      </c>
      <c r="J25" s="222">
        <v>0.23509006787147149</v>
      </c>
      <c r="K25" s="224">
        <v>0.16379894365773107</v>
      </c>
      <c r="L25" s="222">
        <v>-6.6182438498776003E-2</v>
      </c>
      <c r="M25" s="224">
        <v>0.21774005348189046</v>
      </c>
      <c r="N25" s="222">
        <v>-8.9019196666795999E-3</v>
      </c>
      <c r="O25" s="224">
        <v>0.14796182469963606</v>
      </c>
      <c r="P25" s="222">
        <v>0.16183194035487469</v>
      </c>
      <c r="Q25" s="224">
        <v>9.0205617519389672E-2</v>
      </c>
      <c r="R25" s="222">
        <v>0.2458766953756113</v>
      </c>
      <c r="S25" s="224">
        <v>0.11100974578795668</v>
      </c>
      <c r="T25" s="222">
        <v>0.14463208854697479</v>
      </c>
      <c r="U25" s="224">
        <v>8.9555298571729419E-2</v>
      </c>
      <c r="V25" s="222">
        <v>0.1183643137970963</v>
      </c>
      <c r="W25" s="224">
        <v>9.5663431877805946E-2</v>
      </c>
      <c r="X25" s="222">
        <v>0.115229290868955</v>
      </c>
      <c r="Y25" s="224">
        <v>0.12922695209000692</v>
      </c>
      <c r="Z25" s="222">
        <v>8.8205693398005602E-2</v>
      </c>
      <c r="AA25" s="224">
        <v>0.12222462109742012</v>
      </c>
      <c r="AB25" s="259">
        <v>2.71109473539622E-2</v>
      </c>
    </row>
    <row r="26" spans="1:28">
      <c r="A26" s="39" t="s">
        <v>77</v>
      </c>
      <c r="B26" s="222">
        <v>0.37969704686270001</v>
      </c>
      <c r="C26" s="224">
        <v>0.12299428550074359</v>
      </c>
      <c r="D26" s="222">
        <v>0.4182097960150099</v>
      </c>
      <c r="E26" s="224">
        <v>0.1182886312655155</v>
      </c>
      <c r="F26" s="222">
        <v>1.82325964613777E-2</v>
      </c>
      <c r="G26" s="224">
        <v>6.1492987490276742E-3</v>
      </c>
      <c r="H26" s="222">
        <v>0.16885501766723771</v>
      </c>
      <c r="I26" s="224">
        <v>0.20571676354190324</v>
      </c>
      <c r="J26" s="222">
        <v>-0.14507131810240009</v>
      </c>
      <c r="K26" s="224">
        <v>0.17558503179458351</v>
      </c>
      <c r="L26" s="222">
        <v>-0.42946994820536127</v>
      </c>
      <c r="M26" s="224">
        <v>0.36462239693773407</v>
      </c>
      <c r="N26" s="222">
        <v>0.11245015362120619</v>
      </c>
      <c r="O26" s="224">
        <v>0.39742022837377944</v>
      </c>
      <c r="P26" s="222">
        <v>0.25863946417528061</v>
      </c>
      <c r="Q26" s="224">
        <v>0.10416223823762751</v>
      </c>
      <c r="R26" s="222">
        <v>4.6610457039095901E-2</v>
      </c>
      <c r="S26" s="224">
        <v>0.12795864839085866</v>
      </c>
      <c r="T26" s="222">
        <v>0.42415176551930178</v>
      </c>
      <c r="U26" s="224">
        <v>0.1149109093205246</v>
      </c>
      <c r="V26" s="222">
        <v>7.3292638230453303E-2</v>
      </c>
      <c r="W26" s="224">
        <v>0.11633709807255585</v>
      </c>
      <c r="X26" s="222">
        <v>0.1100709595421982</v>
      </c>
      <c r="Y26" s="224">
        <v>0.1286438885107751</v>
      </c>
      <c r="Z26" s="222">
        <v>0.1242963223622682</v>
      </c>
      <c r="AA26" s="224">
        <v>9.8912629198670637E-2</v>
      </c>
      <c r="AB26" s="259">
        <v>3.5715365118332003E-2</v>
      </c>
    </row>
    <row r="27" spans="1:28">
      <c r="A27" s="39" t="s">
        <v>93</v>
      </c>
      <c r="B27" s="222">
        <v>0.1542729040523573</v>
      </c>
      <c r="C27" s="224">
        <v>8.7537678787215203E-2</v>
      </c>
      <c r="D27" s="222">
        <v>8.7730405428433998E-3</v>
      </c>
      <c r="E27" s="224">
        <v>9.7367575003108053E-2</v>
      </c>
      <c r="F27" s="222">
        <v>1.9518955957789099E-2</v>
      </c>
      <c r="G27" s="224">
        <v>5.2717224792904497E-3</v>
      </c>
      <c r="H27" s="222">
        <v>0.45755835292315628</v>
      </c>
      <c r="I27" s="224">
        <v>0.19730015503418633</v>
      </c>
      <c r="J27" s="222">
        <v>-0.29858747270869052</v>
      </c>
      <c r="K27" s="224">
        <v>0.16168953222798457</v>
      </c>
      <c r="L27" s="222">
        <v>0.15455578339371781</v>
      </c>
      <c r="M27" s="224">
        <v>9.5857071774759856E-2</v>
      </c>
      <c r="N27" s="222">
        <v>5.0799764648121498E-2</v>
      </c>
      <c r="O27" s="224">
        <v>0.11841005718564507</v>
      </c>
      <c r="P27" s="222">
        <v>0.14371472498363241</v>
      </c>
      <c r="Q27" s="224">
        <v>9.009108196743694E-2</v>
      </c>
      <c r="R27" s="222">
        <v>0.26069143666825262</v>
      </c>
      <c r="S27" s="224">
        <v>0.14696940364718944</v>
      </c>
      <c r="T27" s="222">
        <v>0.38972078702776591</v>
      </c>
      <c r="U27" s="224">
        <v>9.9294122973903068E-2</v>
      </c>
      <c r="V27" s="222">
        <v>-0.1561044527884598</v>
      </c>
      <c r="W27" s="224">
        <v>9.9904046621991274E-2</v>
      </c>
      <c r="X27" s="222">
        <v>-4.7994225857721798E-2</v>
      </c>
      <c r="Y27" s="224">
        <v>0.10197078724219169</v>
      </c>
      <c r="Z27" s="222">
        <v>0.1254473640154761</v>
      </c>
      <c r="AA27" s="224">
        <v>0.1004974607200642</v>
      </c>
      <c r="AB27" s="259">
        <v>3.3969431389087403E-2</v>
      </c>
    </row>
    <row r="28" spans="1:28">
      <c r="A28" s="39" t="s">
        <v>64</v>
      </c>
      <c r="B28" s="222">
        <v>-0.13776392787576691</v>
      </c>
      <c r="C28" s="224">
        <v>0.13032289445853676</v>
      </c>
      <c r="D28" s="222">
        <v>0.75537764641919136</v>
      </c>
      <c r="E28" s="224">
        <v>0.15212671104411463</v>
      </c>
      <c r="F28" s="222">
        <v>-2.3859564245784998E-3</v>
      </c>
      <c r="G28" s="224">
        <v>4.1546458983121272E-3</v>
      </c>
      <c r="H28" s="222">
        <v>-7.4519325451177607E-2</v>
      </c>
      <c r="I28" s="224">
        <v>0.36850603716880242</v>
      </c>
      <c r="J28" s="222">
        <v>1.1240119506940399E-2</v>
      </c>
      <c r="K28" s="224">
        <v>0.21474701868181528</v>
      </c>
      <c r="L28" s="222">
        <v>0.30857705668301338</v>
      </c>
      <c r="M28" s="224">
        <v>0.20914638668902311</v>
      </c>
      <c r="N28" s="222">
        <v>-1.16182532277563E-2</v>
      </c>
      <c r="O28" s="224">
        <v>0.1720116853529417</v>
      </c>
      <c r="P28" s="222">
        <v>0.17610222514722251</v>
      </c>
      <c r="Q28" s="224">
        <v>0.11021462174090677</v>
      </c>
      <c r="R28" s="222">
        <v>0.12618104691027079</v>
      </c>
      <c r="S28" s="224">
        <v>0.11232737674408189</v>
      </c>
      <c r="T28" s="222">
        <v>0.40364285628447433</v>
      </c>
      <c r="U28" s="224">
        <v>0.12171020495423053</v>
      </c>
      <c r="V28" s="222">
        <v>7.9712999404701307E-2</v>
      </c>
      <c r="W28" s="224">
        <v>0.10249380713745453</v>
      </c>
      <c r="X28" s="222">
        <v>-9.1511094099973999E-3</v>
      </c>
      <c r="Y28" s="224">
        <v>0.16850509259438642</v>
      </c>
      <c r="Z28" s="222">
        <v>0.16173949447215011</v>
      </c>
      <c r="AA28" s="224">
        <v>0.14065480494274682</v>
      </c>
      <c r="AB28" s="259">
        <v>4.3526641491953698E-2</v>
      </c>
    </row>
    <row r="29" spans="1:28">
      <c r="A29" s="39" t="s">
        <v>68</v>
      </c>
      <c r="B29" s="222">
        <v>0.16079427292324089</v>
      </c>
      <c r="C29" s="224">
        <v>7.9490486645812139E-2</v>
      </c>
      <c r="D29" s="222">
        <v>6.4157290354582397E-2</v>
      </c>
      <c r="E29" s="224">
        <v>0.12051361577497396</v>
      </c>
      <c r="F29" s="222">
        <v>2.9758102225529302E-2</v>
      </c>
      <c r="G29" s="224">
        <v>4.9520536695288045E-3</v>
      </c>
      <c r="H29" s="222">
        <v>-0.30576578961759771</v>
      </c>
      <c r="I29" s="224">
        <v>0.25565099439181216</v>
      </c>
      <c r="J29" s="222">
        <v>0.20904718836295391</v>
      </c>
      <c r="K29" s="224">
        <v>0.17114510175407308</v>
      </c>
      <c r="L29" s="222">
        <v>-1.61131547744073E-2</v>
      </c>
      <c r="M29" s="224">
        <v>0.40317822142046045</v>
      </c>
      <c r="N29" s="222">
        <v>-0.1392283487325052</v>
      </c>
      <c r="O29" s="224">
        <v>0.16007055131473585</v>
      </c>
      <c r="P29" s="222">
        <v>8.6268032996238992E-3</v>
      </c>
      <c r="Q29" s="224">
        <v>0.1116782797215021</v>
      </c>
      <c r="R29" s="222">
        <v>0.1773300171189284</v>
      </c>
      <c r="S29" s="224">
        <v>9.7394741058077675E-2</v>
      </c>
      <c r="T29" s="222">
        <v>0.43714030102664092</v>
      </c>
      <c r="U29" s="224">
        <v>8.8789733622286079E-2</v>
      </c>
      <c r="V29" s="222">
        <v>8.9149501663606204E-2</v>
      </c>
      <c r="W29" s="224">
        <v>0.1213781524032958</v>
      </c>
      <c r="X29" s="222">
        <v>0.1834572929680045</v>
      </c>
      <c r="Y29" s="224">
        <v>0.10981670219429004</v>
      </c>
      <c r="Z29" s="222">
        <v>2.8971220478239301E-2</v>
      </c>
      <c r="AA29" s="224">
        <v>9.2904590825004796E-2</v>
      </c>
      <c r="AB29" s="259">
        <v>5.401544581355E-2</v>
      </c>
    </row>
    <row r="30" spans="1:28">
      <c r="A30" s="39" t="s">
        <v>94</v>
      </c>
      <c r="B30" s="222">
        <v>0.1175160853546109</v>
      </c>
      <c r="C30" s="224">
        <v>0.13428565255778427</v>
      </c>
      <c r="D30" s="222">
        <v>0.23272705243156741</v>
      </c>
      <c r="E30" s="224">
        <v>0.14443258634240627</v>
      </c>
      <c r="F30" s="222">
        <v>3.10338989606809E-2</v>
      </c>
      <c r="G30" s="224">
        <v>6.9813108821986545E-3</v>
      </c>
      <c r="H30" s="222">
        <v>3.0923743610298999E-2</v>
      </c>
      <c r="I30" s="224">
        <v>0.21847055119927586</v>
      </c>
      <c r="J30" s="222">
        <v>-6.9774239000532395E-2</v>
      </c>
      <c r="K30" s="224">
        <v>0.20316344996337626</v>
      </c>
      <c r="L30" s="222">
        <v>7.2767743719842695E-2</v>
      </c>
      <c r="M30" s="224">
        <v>0.35989834807631083</v>
      </c>
      <c r="N30" s="222">
        <v>1.7321059445376399E-2</v>
      </c>
      <c r="O30" s="224">
        <v>0.20179119211002655</v>
      </c>
      <c r="P30" s="222">
        <v>0.1190942963252883</v>
      </c>
      <c r="Q30" s="224">
        <v>0.14028952656523569</v>
      </c>
      <c r="R30" s="222">
        <v>6.4999549837988599E-2</v>
      </c>
      <c r="S30" s="224">
        <v>0.15538691441990712</v>
      </c>
      <c r="T30" s="222">
        <v>0.1412775911255863</v>
      </c>
      <c r="U30" s="224">
        <v>0.14715063304650233</v>
      </c>
      <c r="V30" s="222">
        <v>0.23384818077936759</v>
      </c>
      <c r="W30" s="224">
        <v>0.13091601702054365</v>
      </c>
      <c r="X30" s="222">
        <v>0.1951838042901286</v>
      </c>
      <c r="Y30" s="224">
        <v>0.14197382253582883</v>
      </c>
      <c r="Z30" s="222">
        <v>0.29738005265544432</v>
      </c>
      <c r="AA30" s="224">
        <v>0.14414199492733404</v>
      </c>
      <c r="AB30" s="259">
        <v>5.08569695582907E-2</v>
      </c>
    </row>
    <row r="31" spans="1:28">
      <c r="A31" s="39" t="s">
        <v>82</v>
      </c>
      <c r="B31" s="222">
        <v>7.6655783871399999E-3</v>
      </c>
      <c r="C31" s="224">
        <v>6.4107320643320531E-2</v>
      </c>
      <c r="D31" s="222">
        <v>9.7674221732860306E-2</v>
      </c>
      <c r="E31" s="224">
        <v>6.7648967787014375E-2</v>
      </c>
      <c r="F31" s="222">
        <v>2.4746811998763701E-2</v>
      </c>
      <c r="G31" s="224">
        <v>2.9271614691795938E-3</v>
      </c>
      <c r="H31" s="222">
        <v>0.18915179377907149</v>
      </c>
      <c r="I31" s="224">
        <v>0.11149114322190856</v>
      </c>
      <c r="J31" s="222">
        <v>9.3572443709856304E-2</v>
      </c>
      <c r="K31" s="224">
        <v>7.283880151719449E-2</v>
      </c>
      <c r="L31" s="222">
        <v>1.5754978852783499E-2</v>
      </c>
      <c r="M31" s="224">
        <v>8.3200337711048233E-2</v>
      </c>
      <c r="N31" s="222">
        <v>-0.1586307443868365</v>
      </c>
      <c r="O31" s="224">
        <v>9.9000457791734095E-2</v>
      </c>
      <c r="P31" s="222">
        <v>0.12838704850876981</v>
      </c>
      <c r="Q31" s="224">
        <v>6.8261199521606766E-2</v>
      </c>
      <c r="R31" s="222">
        <v>0.23861382392520511</v>
      </c>
      <c r="S31" s="224">
        <v>7.6876873738777302E-2</v>
      </c>
      <c r="T31" s="222">
        <v>0.25385545451712732</v>
      </c>
      <c r="U31" s="224">
        <v>7.6277201801676228E-2</v>
      </c>
      <c r="V31" s="222">
        <v>9.5942525055923003E-2</v>
      </c>
      <c r="W31" s="224">
        <v>7.2770328722929864E-2</v>
      </c>
      <c r="X31" s="222">
        <v>0.22431206047603691</v>
      </c>
      <c r="Y31" s="224">
        <v>7.4785355198564954E-2</v>
      </c>
      <c r="Z31" s="222">
        <v>7.3995880588894003E-2</v>
      </c>
      <c r="AA31" s="224">
        <v>8.0075763089033053E-2</v>
      </c>
      <c r="AB31" s="259">
        <v>8.3735670691163097E-2</v>
      </c>
    </row>
    <row r="32" spans="1:28">
      <c r="A32" s="39" t="s">
        <v>92</v>
      </c>
      <c r="B32" s="222">
        <v>0.12646864349910319</v>
      </c>
      <c r="C32" s="224">
        <v>0.10797765296945026</v>
      </c>
      <c r="D32" s="222">
        <v>0.27345727460940239</v>
      </c>
      <c r="E32" s="224">
        <v>0.15336029527743983</v>
      </c>
      <c r="F32" s="222">
        <v>2.8900708998402101E-2</v>
      </c>
      <c r="G32" s="224">
        <v>5.1717204918730591E-3</v>
      </c>
      <c r="H32" s="222">
        <v>0.37719474091161209</v>
      </c>
      <c r="I32" s="224">
        <v>0.21786482531264514</v>
      </c>
      <c r="J32" s="222">
        <v>0.14442367149320889</v>
      </c>
      <c r="K32" s="224">
        <v>0.17318651297017881</v>
      </c>
      <c r="L32" s="222">
        <v>-3.7372295310109903E-2</v>
      </c>
      <c r="M32" s="224">
        <v>0.25436904315848569</v>
      </c>
      <c r="N32" s="222">
        <v>-0.29524438611802639</v>
      </c>
      <c r="O32" s="224">
        <v>0.20800197555111832</v>
      </c>
      <c r="P32" s="222">
        <v>0.14573376594227069</v>
      </c>
      <c r="Q32" s="224">
        <v>0.15856187965032245</v>
      </c>
      <c r="R32" s="222">
        <v>0.68152800012252346</v>
      </c>
      <c r="S32" s="224">
        <v>0.12124259814720481</v>
      </c>
      <c r="T32" s="222">
        <v>0.21505506604789659</v>
      </c>
      <c r="U32" s="224">
        <v>0.15586096145747613</v>
      </c>
      <c r="V32" s="222">
        <v>0.1339184956684393</v>
      </c>
      <c r="W32" s="224">
        <v>0.11842963503895736</v>
      </c>
      <c r="X32" s="222">
        <v>9.8868872811605196E-2</v>
      </c>
      <c r="Y32" s="224">
        <v>0.14761417138282226</v>
      </c>
      <c r="Z32" s="222">
        <v>0.15645403699377289</v>
      </c>
      <c r="AA32" s="224">
        <v>0.15686136881267959</v>
      </c>
      <c r="AB32" s="259">
        <v>6.2674669805406605E-2</v>
      </c>
    </row>
    <row r="33" spans="1:28">
      <c r="A33" s="39" t="s">
        <v>80</v>
      </c>
      <c r="B33" s="222">
        <v>0.27732776265900921</v>
      </c>
      <c r="C33" s="224">
        <v>8.409758232237699E-2</v>
      </c>
      <c r="D33" s="222">
        <v>-0.40854604294396818</v>
      </c>
      <c r="E33" s="224">
        <v>6.6700508032909778E-2</v>
      </c>
      <c r="F33" s="222">
        <v>3.3584974077631599E-2</v>
      </c>
      <c r="G33" s="224">
        <v>3.3495305003896541E-3</v>
      </c>
      <c r="H33" s="222">
        <v>-4.7826282001556898E-2</v>
      </c>
      <c r="I33" s="224">
        <v>0.17515122847717013</v>
      </c>
      <c r="J33" s="222">
        <v>6.7726264206761894E-2</v>
      </c>
      <c r="K33" s="224">
        <v>0.17344059504422943</v>
      </c>
      <c r="L33" s="222">
        <v>-0.1837142129948609</v>
      </c>
      <c r="M33" s="224">
        <v>0.13294434590038523</v>
      </c>
      <c r="N33" s="222">
        <v>-2.2822558783599799E-2</v>
      </c>
      <c r="O33" s="224">
        <v>0.12175673235810378</v>
      </c>
      <c r="P33" s="222">
        <v>-6.2873784544192996E-3</v>
      </c>
      <c r="Q33" s="224">
        <v>8.6769187577497298E-2</v>
      </c>
      <c r="R33" s="222">
        <v>0.28530337799310118</v>
      </c>
      <c r="S33" s="224">
        <v>8.846163622862302E-2</v>
      </c>
      <c r="T33" s="222">
        <v>0.16054171043052459</v>
      </c>
      <c r="U33" s="224">
        <v>8.2538746688348499E-2</v>
      </c>
      <c r="V33" s="222">
        <v>9.7413735349084596E-2</v>
      </c>
      <c r="W33" s="224">
        <v>8.4638216934307536E-2</v>
      </c>
      <c r="X33" s="222">
        <v>7.2187130581040995E-2</v>
      </c>
      <c r="Y33" s="224">
        <v>0.12213661131257858</v>
      </c>
      <c r="Z33" s="222">
        <v>0.222590303765687</v>
      </c>
      <c r="AA33" s="224">
        <v>0.11707109658061593</v>
      </c>
      <c r="AB33" s="259">
        <v>6.84214132199744E-2</v>
      </c>
    </row>
    <row r="34" spans="1:28">
      <c r="A34" s="39" t="s">
        <v>490</v>
      </c>
      <c r="B34" s="222">
        <v>-5.8894720472718997E-3</v>
      </c>
      <c r="C34" s="224">
        <v>0.15490778505848235</v>
      </c>
      <c r="D34" s="222">
        <v>-0.1472916160283308</v>
      </c>
      <c r="E34" s="224">
        <v>0.12794096994085766</v>
      </c>
      <c r="F34" s="222">
        <v>1.0534533842994E-3</v>
      </c>
      <c r="G34" s="224">
        <v>6.369637429755476E-3</v>
      </c>
      <c r="H34" s="222">
        <v>0.1430971148886345</v>
      </c>
      <c r="I34" s="224">
        <v>0.29783278768617938</v>
      </c>
      <c r="J34" s="222">
        <v>-0.288583333300719</v>
      </c>
      <c r="K34" s="224">
        <v>0.22496160880601182</v>
      </c>
      <c r="L34" s="222">
        <v>-0.56242808940766265</v>
      </c>
      <c r="M34" s="224">
        <v>0.25999915734789747</v>
      </c>
      <c r="N34" s="222">
        <v>-0.47294056937712459</v>
      </c>
      <c r="O34" s="224">
        <v>0.30323796601978592</v>
      </c>
      <c r="P34" s="222">
        <v>5.68859952492091E-2</v>
      </c>
      <c r="Q34" s="224">
        <v>0.17589118010034263</v>
      </c>
      <c r="R34" s="222">
        <v>6.2750383135065604E-2</v>
      </c>
      <c r="S34" s="224">
        <v>0.17486411633961804</v>
      </c>
      <c r="T34" s="222">
        <v>0.73830461916898504</v>
      </c>
      <c r="U34" s="224">
        <v>0.28948394596172733</v>
      </c>
      <c r="V34" s="222">
        <v>-0.39814537244147691</v>
      </c>
      <c r="W34" s="224">
        <v>0.15666488437310697</v>
      </c>
      <c r="X34" s="222">
        <v>0.97790199258640709</v>
      </c>
      <c r="Y34" s="224">
        <v>0.32861577600979408</v>
      </c>
      <c r="Z34" s="222">
        <v>1.080905006065997</v>
      </c>
      <c r="AA34" s="224">
        <v>0.28723548349061556</v>
      </c>
      <c r="AB34" s="259">
        <v>6.2248560854810002E-2</v>
      </c>
    </row>
    <row r="35" spans="1:28">
      <c r="A35" s="39" t="s">
        <v>78</v>
      </c>
      <c r="B35" s="222">
        <v>-1.2285132221981101E-2</v>
      </c>
      <c r="C35" s="224">
        <v>7.6366177512717334E-2</v>
      </c>
      <c r="D35" s="222">
        <v>9.7378676562786995E-2</v>
      </c>
      <c r="E35" s="224">
        <v>8.1233905176293891E-2</v>
      </c>
      <c r="F35" s="222">
        <v>9.5028043537430003E-3</v>
      </c>
      <c r="G35" s="224">
        <v>3.7167853042140548E-3</v>
      </c>
      <c r="H35" s="222">
        <v>3.2796379321403203E-2</v>
      </c>
      <c r="I35" s="224">
        <v>0.17898169103579956</v>
      </c>
      <c r="J35" s="222">
        <v>0.1549640686500407</v>
      </c>
      <c r="K35" s="224">
        <v>0.1302983867086201</v>
      </c>
      <c r="L35" s="222">
        <v>0.28962438054256229</v>
      </c>
      <c r="M35" s="224">
        <v>0.18414243130157665</v>
      </c>
      <c r="N35" s="222">
        <v>0.32635271120275289</v>
      </c>
      <c r="O35" s="224">
        <v>0.14492433284550138</v>
      </c>
      <c r="P35" s="222">
        <v>0.17398686797991311</v>
      </c>
      <c r="Q35" s="224">
        <v>9.714137937073361E-2</v>
      </c>
      <c r="R35" s="222">
        <v>0.1380522604392217</v>
      </c>
      <c r="S35" s="224">
        <v>7.7157448878011639E-2</v>
      </c>
      <c r="T35" s="222">
        <v>0.26066497993608201</v>
      </c>
      <c r="U35" s="224">
        <v>8.0212406272570827E-2</v>
      </c>
      <c r="V35" s="222">
        <v>0.19756574116786951</v>
      </c>
      <c r="W35" s="224">
        <v>7.1783543189009341E-2</v>
      </c>
      <c r="X35" s="222">
        <v>1.2573746864761599E-2</v>
      </c>
      <c r="Y35" s="224">
        <v>0.11680502530259029</v>
      </c>
      <c r="Z35" s="222">
        <v>0.46436959616326112</v>
      </c>
      <c r="AA35" s="224">
        <v>0.11310430118011855</v>
      </c>
      <c r="AB35" s="259">
        <v>4.2925959088656998E-2</v>
      </c>
    </row>
    <row r="36" spans="1:28">
      <c r="A36" s="39" t="s">
        <v>91</v>
      </c>
      <c r="B36" s="222">
        <v>4.0248274837294797E-2</v>
      </c>
      <c r="C36" s="224">
        <v>9.1654696293526877E-2</v>
      </c>
      <c r="D36" s="222">
        <v>0.11683631524941469</v>
      </c>
      <c r="E36" s="224">
        <v>9.3442389629648445E-2</v>
      </c>
      <c r="F36" s="222">
        <v>8.7113205219423E-3</v>
      </c>
      <c r="G36" s="224">
        <v>3.2244423341457437E-3</v>
      </c>
      <c r="H36" s="222">
        <v>0.52346909152364807</v>
      </c>
      <c r="I36" s="224">
        <v>0.29931020230420413</v>
      </c>
      <c r="J36" s="222">
        <v>0.11405008038243419</v>
      </c>
      <c r="K36" s="224">
        <v>0.19712267714589038</v>
      </c>
      <c r="L36" s="222">
        <v>-0.67060059424701979</v>
      </c>
      <c r="M36" s="224">
        <v>0.25739416511865226</v>
      </c>
      <c r="N36" s="222">
        <v>-0.27935565895616232</v>
      </c>
      <c r="O36" s="224">
        <v>0.17383687491941344</v>
      </c>
      <c r="P36" s="222">
        <v>0.46836554703384609</v>
      </c>
      <c r="Q36" s="224">
        <v>0.1139702425998313</v>
      </c>
      <c r="R36" s="222">
        <v>0.22345235359025439</v>
      </c>
      <c r="S36" s="224">
        <v>7.7927254366003618E-2</v>
      </c>
      <c r="T36" s="222">
        <v>7.4699430609151601E-2</v>
      </c>
      <c r="U36" s="224">
        <v>0.18936976505313571</v>
      </c>
      <c r="V36" s="222">
        <v>2.8836331115484899E-2</v>
      </c>
      <c r="W36" s="224">
        <v>8.1641005364239627E-2</v>
      </c>
      <c r="X36" s="222">
        <v>0.79094000382221463</v>
      </c>
      <c r="Y36" s="224">
        <v>0.18211455191209086</v>
      </c>
      <c r="Z36" s="222">
        <v>0.36194367382871012</v>
      </c>
      <c r="AA36" s="224">
        <v>0.19210819806202931</v>
      </c>
      <c r="AB36" s="259">
        <v>0.1417232102488116</v>
      </c>
    </row>
    <row r="37" spans="1:28">
      <c r="A37" s="39" t="s">
        <v>87</v>
      </c>
      <c r="B37" s="222">
        <v>0.12456612410824849</v>
      </c>
      <c r="C37" s="224">
        <v>0.10674832281087376</v>
      </c>
      <c r="D37" s="222">
        <v>3.6282145272548701E-2</v>
      </c>
      <c r="E37" s="224">
        <v>0.10319671343906167</v>
      </c>
      <c r="F37" s="222">
        <v>1.66247236041548E-2</v>
      </c>
      <c r="G37" s="224">
        <v>6.1890044106145915E-3</v>
      </c>
      <c r="H37" s="222">
        <v>-8.4805645716223801E-2</v>
      </c>
      <c r="I37" s="224">
        <v>0.37606413692785895</v>
      </c>
      <c r="J37" s="222">
        <v>0.41586460661250968</v>
      </c>
      <c r="K37" s="224">
        <v>0.22953455944211176</v>
      </c>
      <c r="L37" s="222">
        <v>-1.8961085798579101E-2</v>
      </c>
      <c r="M37" s="224">
        <v>0.2515477513550613</v>
      </c>
      <c r="N37" s="222">
        <v>0.1911390307551348</v>
      </c>
      <c r="O37" s="224">
        <v>0.26523390098329142</v>
      </c>
      <c r="P37" s="222">
        <v>0.23803495271950101</v>
      </c>
      <c r="Q37" s="224">
        <v>0.13182051793266147</v>
      </c>
      <c r="R37" s="222">
        <v>0.45167339425897562</v>
      </c>
      <c r="S37" s="224">
        <v>0.15435270168752593</v>
      </c>
      <c r="T37" s="222">
        <v>0.27204250126752733</v>
      </c>
      <c r="U37" s="224">
        <v>0.12891056242132909</v>
      </c>
      <c r="V37" s="222">
        <v>0.15436859898936819</v>
      </c>
      <c r="W37" s="224">
        <v>0.11368015127762762</v>
      </c>
      <c r="X37" s="222">
        <v>-0.22206720263338139</v>
      </c>
      <c r="Y37" s="224">
        <v>0.13199895309591175</v>
      </c>
      <c r="Z37" s="222">
        <v>0.1690908787249408</v>
      </c>
      <c r="AA37" s="224">
        <v>0.14179781132463065</v>
      </c>
      <c r="AB37" s="259">
        <v>3.2772990757450403E-2</v>
      </c>
    </row>
    <row r="38" spans="1:28">
      <c r="A38" s="39" t="s">
        <v>65</v>
      </c>
      <c r="B38" s="222">
        <v>6.3984227520200096E-2</v>
      </c>
      <c r="C38" s="224">
        <v>0.11477078906652428</v>
      </c>
      <c r="D38" s="222">
        <v>0.54172015146812391</v>
      </c>
      <c r="E38" s="224">
        <v>0.13389372343124137</v>
      </c>
      <c r="F38" s="222">
        <v>1.28023058483072E-2</v>
      </c>
      <c r="G38" s="224">
        <v>4.0250408153231915E-3</v>
      </c>
      <c r="H38" s="222">
        <v>1.1701632817317901E-2</v>
      </c>
      <c r="I38" s="224">
        <v>0.2224978667626154</v>
      </c>
      <c r="J38" s="222">
        <v>0.1567954540616032</v>
      </c>
      <c r="K38" s="224">
        <v>0.22552556830904455</v>
      </c>
      <c r="L38" s="222">
        <v>-7.6185799792648404E-2</v>
      </c>
      <c r="M38" s="224">
        <v>0.28238959931116669</v>
      </c>
      <c r="N38" s="222">
        <v>-0.35948325140703952</v>
      </c>
      <c r="O38" s="224">
        <v>0.23102662918220923</v>
      </c>
      <c r="P38" s="222">
        <v>0.2393329954086563</v>
      </c>
      <c r="Q38" s="224">
        <v>9.1196388443116463E-2</v>
      </c>
      <c r="R38" s="222">
        <v>0.53551610340352451</v>
      </c>
      <c r="S38" s="224">
        <v>9.1066628341030645E-2</v>
      </c>
      <c r="T38" s="222">
        <v>9.4127470650745407E-2</v>
      </c>
      <c r="U38" s="224">
        <v>0.1153680378254747</v>
      </c>
      <c r="V38" s="222">
        <v>0.20935680637788309</v>
      </c>
      <c r="W38" s="224">
        <v>9.5814240369409123E-2</v>
      </c>
      <c r="X38" s="222">
        <v>-9.6328725876939996E-4</v>
      </c>
      <c r="Y38" s="224">
        <v>0.13715767237553364</v>
      </c>
      <c r="Z38" s="222">
        <v>8.2821448799178493E-2</v>
      </c>
      <c r="AA38" s="224">
        <v>0.17774625871960784</v>
      </c>
      <c r="AB38" s="259">
        <v>6.5073570135951095E-2</v>
      </c>
    </row>
    <row r="39" spans="1:28">
      <c r="A39" s="39" t="s">
        <v>58</v>
      </c>
      <c r="B39" s="222">
        <v>5.4874997658476699E-2</v>
      </c>
      <c r="C39" s="224">
        <v>6.874278163371314E-2</v>
      </c>
      <c r="D39" s="222">
        <v>0.40667631130408283</v>
      </c>
      <c r="E39" s="224">
        <v>9.49165262603721E-2</v>
      </c>
      <c r="F39" s="222">
        <v>3.6751223516901001E-3</v>
      </c>
      <c r="G39" s="224">
        <v>3.1902357204361808E-3</v>
      </c>
      <c r="H39" s="222">
        <v>4.49578886314577E-2</v>
      </c>
      <c r="I39" s="224">
        <v>0.12800176494842402</v>
      </c>
      <c r="J39" s="222">
        <v>7.0175268241057007E-2</v>
      </c>
      <c r="K39" s="224">
        <v>0.1248850528834755</v>
      </c>
      <c r="L39" s="222">
        <v>-0.85162163466066121</v>
      </c>
      <c r="M39" s="224">
        <v>0.29523570650484426</v>
      </c>
      <c r="N39" s="222">
        <v>0.1459977318058864</v>
      </c>
      <c r="O39" s="224">
        <v>0.12564308766397186</v>
      </c>
      <c r="P39" s="222">
        <v>0.32111283165751692</v>
      </c>
      <c r="Q39" s="224">
        <v>8.0158280057018721E-2</v>
      </c>
      <c r="R39" s="222">
        <v>0.1787304958395301</v>
      </c>
      <c r="S39" s="224">
        <v>8.6392659928669041E-2</v>
      </c>
      <c r="T39" s="222">
        <v>0.1158985366392503</v>
      </c>
      <c r="U39" s="224">
        <v>8.4018846962206864E-2</v>
      </c>
      <c r="V39" s="222">
        <v>0.24036969647802259</v>
      </c>
      <c r="W39" s="224">
        <v>7.0590895971350723E-2</v>
      </c>
      <c r="X39" s="222">
        <v>0.19913223128350879</v>
      </c>
      <c r="Y39" s="224">
        <v>8.6644042880990146E-2</v>
      </c>
      <c r="Z39" s="222">
        <v>0.15261006830938631</v>
      </c>
      <c r="AA39" s="224">
        <v>7.5176762496401012E-2</v>
      </c>
      <c r="AB39" s="259">
        <v>5.2785855113401101E-2</v>
      </c>
    </row>
    <row r="40" spans="1:28">
      <c r="A40" s="39" t="s">
        <v>74</v>
      </c>
      <c r="B40" s="222">
        <v>4.9571082376161597E-2</v>
      </c>
      <c r="C40" s="224">
        <v>7.3997407559134795E-2</v>
      </c>
      <c r="D40" s="222">
        <v>0.38363913938242072</v>
      </c>
      <c r="E40" s="224">
        <v>0.10378527227941693</v>
      </c>
      <c r="F40" s="222">
        <v>1.4828082941906901E-2</v>
      </c>
      <c r="G40" s="224">
        <v>2.8011991342834623E-3</v>
      </c>
      <c r="H40" s="222">
        <v>6.7709200094207805E-2</v>
      </c>
      <c r="I40" s="224">
        <v>0.19672218937810046</v>
      </c>
      <c r="J40" s="222">
        <v>1.7661729559244001E-3</v>
      </c>
      <c r="K40" s="224">
        <v>0.15317134350147987</v>
      </c>
      <c r="L40" s="222">
        <v>-0.4212342522463679</v>
      </c>
      <c r="M40" s="224">
        <v>0.19027235197978132</v>
      </c>
      <c r="N40" s="222">
        <v>6.5929293190901905E-2</v>
      </c>
      <c r="O40" s="224">
        <v>0.15668537763122142</v>
      </c>
      <c r="P40" s="222">
        <v>0.17098286409894409</v>
      </c>
      <c r="Q40" s="224">
        <v>8.5856888975339649E-2</v>
      </c>
      <c r="R40" s="222">
        <v>2.70334903772609E-2</v>
      </c>
      <c r="S40" s="224">
        <v>9.1622954223866807E-2</v>
      </c>
      <c r="T40" s="222">
        <v>0.20992857605985429</v>
      </c>
      <c r="U40" s="224">
        <v>8.4383830663849663E-2</v>
      </c>
      <c r="V40" s="222">
        <v>7.1306465238571898E-2</v>
      </c>
      <c r="W40" s="224">
        <v>6.5788012593032602E-2</v>
      </c>
      <c r="X40" s="222">
        <v>0.3905946066441478</v>
      </c>
      <c r="Y40" s="224">
        <v>9.5313440794565524E-2</v>
      </c>
      <c r="Z40" s="222">
        <v>0.14150291934946541</v>
      </c>
      <c r="AA40" s="224">
        <v>9.171576352407125E-2</v>
      </c>
      <c r="AB40" s="259">
        <v>6.1934180481106799E-2</v>
      </c>
    </row>
    <row r="41" spans="1:28">
      <c r="A41" s="39" t="s">
        <v>1</v>
      </c>
      <c r="B41" s="222">
        <v>4.0051792783516699E-2</v>
      </c>
      <c r="C41" s="224">
        <v>0.13389188965555135</v>
      </c>
      <c r="D41" s="222">
        <v>0.35844471812185458</v>
      </c>
      <c r="E41" s="224">
        <v>0.12335584834609467</v>
      </c>
      <c r="F41" s="222">
        <v>1.7188200161617598E-2</v>
      </c>
      <c r="G41" s="224">
        <v>8.2943933058194641E-3</v>
      </c>
      <c r="H41" s="222">
        <v>9.1595895318080295E-2</v>
      </c>
      <c r="I41" s="224">
        <v>0.28215281018759314</v>
      </c>
      <c r="J41" s="222">
        <v>5.7729172900809297E-2</v>
      </c>
      <c r="K41" s="224">
        <v>0.25811001574997794</v>
      </c>
      <c r="L41" s="222">
        <v>9.9252187029246E-2</v>
      </c>
      <c r="M41" s="224">
        <v>0.27831975204838</v>
      </c>
      <c r="N41" s="222">
        <v>-0.33699078133538862</v>
      </c>
      <c r="O41" s="224">
        <v>0.26622139617236618</v>
      </c>
      <c r="P41" s="222">
        <v>3.1289958309497302E-2</v>
      </c>
      <c r="Q41" s="224">
        <v>0.13099754834400421</v>
      </c>
      <c r="R41" s="222">
        <v>0.38651046098249309</v>
      </c>
      <c r="S41" s="224">
        <v>0.15677413767856502</v>
      </c>
      <c r="T41" s="222">
        <v>0.50577421848566684</v>
      </c>
      <c r="U41" s="224">
        <v>0.17096079367106518</v>
      </c>
      <c r="V41" s="222">
        <v>5.3877521258518302E-2</v>
      </c>
      <c r="W41" s="224">
        <v>0.1738323580240185</v>
      </c>
      <c r="X41" s="222">
        <v>-0.36422384920802953</v>
      </c>
      <c r="Y41" s="224">
        <v>0.16348909366122519</v>
      </c>
      <c r="Z41" s="222">
        <v>0.20947922906130501</v>
      </c>
      <c r="AA41" s="224">
        <v>0.16489292537335207</v>
      </c>
      <c r="AB41" s="259">
        <v>3.1251807226822498E-2</v>
      </c>
    </row>
    <row r="42" spans="1:28">
      <c r="A42" s="39" t="s">
        <v>88</v>
      </c>
      <c r="B42" s="222">
        <v>0.16071173018484</v>
      </c>
      <c r="C42" s="224">
        <v>9.8429185705736652E-2</v>
      </c>
      <c r="D42" s="222">
        <v>-4.6706929237147497E-2</v>
      </c>
      <c r="E42" s="224">
        <v>7.167211748643533E-2</v>
      </c>
      <c r="F42" s="222">
        <v>1.25073161528312E-2</v>
      </c>
      <c r="G42" s="224">
        <v>3.7330903108269992E-3</v>
      </c>
      <c r="H42" s="222">
        <v>8.2273389582426901E-2</v>
      </c>
      <c r="I42" s="224">
        <v>0.18949128674021698</v>
      </c>
      <c r="J42" s="222">
        <v>0.13338806457170371</v>
      </c>
      <c r="K42" s="224">
        <v>0.15072368930806623</v>
      </c>
      <c r="L42" s="222">
        <v>5.8215088924656398E-2</v>
      </c>
      <c r="M42" s="224">
        <v>0.13188426502340964</v>
      </c>
      <c r="N42" s="222">
        <v>-5.6850597674600399E-2</v>
      </c>
      <c r="O42" s="224">
        <v>0.15677507342508462</v>
      </c>
      <c r="P42" s="222">
        <v>0.4305219943321863</v>
      </c>
      <c r="Q42" s="224">
        <v>0.11142298777646847</v>
      </c>
      <c r="R42" s="222">
        <v>0.24596625188670029</v>
      </c>
      <c r="S42" s="224">
        <v>9.6503512936652922E-2</v>
      </c>
      <c r="T42" s="222">
        <v>0.39625427767350901</v>
      </c>
      <c r="U42" s="224">
        <v>0.13434997999940129</v>
      </c>
      <c r="V42" s="222">
        <v>0.1108279327231559</v>
      </c>
      <c r="W42" s="224">
        <v>0.10149881388544632</v>
      </c>
      <c r="X42" s="222">
        <v>0.13222317073914069</v>
      </c>
      <c r="Y42" s="224">
        <v>0.15531428186788812</v>
      </c>
      <c r="Z42" s="222">
        <v>0.2352558499943839</v>
      </c>
      <c r="AA42" s="224">
        <v>0.15288928191864015</v>
      </c>
      <c r="AB42" s="259">
        <v>5.9618661827374499E-2</v>
      </c>
    </row>
    <row r="43" spans="1:28">
      <c r="A43" s="39" t="s">
        <v>99</v>
      </c>
      <c r="B43" s="222">
        <v>3.5650876023165003E-2</v>
      </c>
      <c r="C43" s="224">
        <v>0.10028535742749993</v>
      </c>
      <c r="D43" s="222">
        <v>0.18169132749423189</v>
      </c>
      <c r="E43" s="224">
        <v>9.5944657200821015E-2</v>
      </c>
      <c r="F43" s="222">
        <v>2.71060896864741E-2</v>
      </c>
      <c r="G43" s="224">
        <v>4.3018523309406231E-3</v>
      </c>
      <c r="H43" s="222">
        <v>0.1472709921674743</v>
      </c>
      <c r="I43" s="224">
        <v>0.13280999184368319</v>
      </c>
      <c r="J43" s="222">
        <v>-0.2948921964103417</v>
      </c>
      <c r="K43" s="224">
        <v>0.35276600164312133</v>
      </c>
      <c r="L43" s="222">
        <v>0.36628352080367571</v>
      </c>
      <c r="M43" s="224">
        <v>0.15412822316254593</v>
      </c>
      <c r="N43" s="222">
        <v>0.198687640618568</v>
      </c>
      <c r="O43" s="224">
        <v>0.21905511149760659</v>
      </c>
      <c r="P43" s="222">
        <v>0.1232520373044798</v>
      </c>
      <c r="Q43" s="224">
        <v>9.111253756965608E-2</v>
      </c>
      <c r="R43" s="222">
        <v>0.16181807203295789</v>
      </c>
      <c r="S43" s="224">
        <v>0.14227966929648767</v>
      </c>
      <c r="T43" s="222">
        <v>0.2616953899486798</v>
      </c>
      <c r="U43" s="224">
        <v>0.11601282405559181</v>
      </c>
      <c r="V43" s="222">
        <v>-0.10949934904649181</v>
      </c>
      <c r="W43" s="224">
        <v>7.2979134703997209E-2</v>
      </c>
      <c r="X43" s="222">
        <v>-0.1589842633585597</v>
      </c>
      <c r="Y43" s="224">
        <v>0.1087879298847068</v>
      </c>
      <c r="Z43" s="222">
        <v>0.1190461848752831</v>
      </c>
      <c r="AA43" s="224">
        <v>9.7950725989577977E-2</v>
      </c>
      <c r="AB43" s="259">
        <v>6.5958733525391805E-2</v>
      </c>
    </row>
    <row r="44" spans="1:28">
      <c r="A44" s="39" t="s">
        <v>69</v>
      </c>
      <c r="B44" s="222">
        <v>0.1216135024712494</v>
      </c>
      <c r="C44" s="224">
        <v>7.0844286745511409E-2</v>
      </c>
      <c r="D44" s="222">
        <v>-1.8810652791423601E-2</v>
      </c>
      <c r="E44" s="224">
        <v>6.0654509429964289E-2</v>
      </c>
      <c r="F44" s="222">
        <v>8.0298960953780994E-3</v>
      </c>
      <c r="G44" s="224">
        <v>3.1855225114171054E-3</v>
      </c>
      <c r="H44" s="222">
        <v>-7.1702395072827094E-2</v>
      </c>
      <c r="I44" s="224">
        <v>0.13373349193743825</v>
      </c>
      <c r="J44" s="222">
        <v>0.19056647476452299</v>
      </c>
      <c r="K44" s="224">
        <v>0.12831101497906955</v>
      </c>
      <c r="L44" s="222">
        <v>-0.34473611852874347</v>
      </c>
      <c r="M44" s="224">
        <v>0.17392959326328908</v>
      </c>
      <c r="N44" s="222">
        <v>-1.8416620560490302E-2</v>
      </c>
      <c r="O44" s="224">
        <v>7.3439955338875956E-2</v>
      </c>
      <c r="P44" s="222">
        <v>-9.1684152660193197E-2</v>
      </c>
      <c r="Q44" s="224">
        <v>6.3883669009155528E-2</v>
      </c>
      <c r="R44" s="222">
        <v>0.233413416744227</v>
      </c>
      <c r="S44" s="224">
        <v>6.4298142462489619E-2</v>
      </c>
      <c r="T44" s="222">
        <v>0.1475476089898517</v>
      </c>
      <c r="U44" s="224">
        <v>6.8072322177448255E-2</v>
      </c>
      <c r="V44" s="222">
        <v>7.2441242234472694E-2</v>
      </c>
      <c r="W44" s="224">
        <v>6.3942270710627871E-2</v>
      </c>
      <c r="X44" s="222">
        <v>0.12560579725250301</v>
      </c>
      <c r="Y44" s="224">
        <v>7.7593901012693187E-2</v>
      </c>
      <c r="Z44" s="222">
        <v>-2.36676030152661E-2</v>
      </c>
      <c r="AA44" s="224">
        <v>7.8724434265692422E-2</v>
      </c>
      <c r="AB44" s="259">
        <v>1.4927047214647E-2</v>
      </c>
    </row>
    <row r="45" spans="1:28">
      <c r="A45" s="39" t="s">
        <v>84</v>
      </c>
      <c r="B45" s="222">
        <v>-0.11620942276786821</v>
      </c>
      <c r="C45" s="224">
        <v>0.22526106183398609</v>
      </c>
      <c r="D45" s="222">
        <v>0.50476033016755173</v>
      </c>
      <c r="E45" s="224">
        <v>0.12622385992304194</v>
      </c>
      <c r="F45" s="222">
        <v>4.1996718129531103E-2</v>
      </c>
      <c r="G45" s="224">
        <v>7.9445083343787602E-3</v>
      </c>
      <c r="H45" s="222">
        <v>0.31302416002528899</v>
      </c>
      <c r="I45" s="224">
        <v>0.28523125600065596</v>
      </c>
      <c r="J45" s="222">
        <v>0.1104806384723923</v>
      </c>
      <c r="K45" s="224">
        <v>0.21245391009942652</v>
      </c>
      <c r="L45" s="222">
        <v>2.17106611381063E-2</v>
      </c>
      <c r="M45" s="224">
        <v>0.26306943675096189</v>
      </c>
      <c r="N45" s="222">
        <v>-0.21859609285453191</v>
      </c>
      <c r="O45" s="224">
        <v>0.28594078686199542</v>
      </c>
      <c r="P45" s="222">
        <v>0.3446949992067716</v>
      </c>
      <c r="Q45" s="224">
        <v>0.13653277218736184</v>
      </c>
      <c r="R45" s="222">
        <v>4.8529965454938699E-2</v>
      </c>
      <c r="S45" s="224">
        <v>0.14502611024506709</v>
      </c>
      <c r="T45" s="222">
        <v>0.47749456846172328</v>
      </c>
      <c r="U45" s="224">
        <v>0.12435783148889154</v>
      </c>
      <c r="V45" s="222">
        <v>-0.1322655111483319</v>
      </c>
      <c r="W45" s="224">
        <v>0.15438401278579802</v>
      </c>
      <c r="X45" s="222">
        <v>0.16317505463797369</v>
      </c>
      <c r="Y45" s="224">
        <v>0.2129807254696848</v>
      </c>
      <c r="Z45" s="222">
        <v>0.18851241481997641</v>
      </c>
      <c r="AA45" s="224">
        <v>0.16302396814582981</v>
      </c>
      <c r="AB45" s="259">
        <v>8.2435191055723694E-2</v>
      </c>
    </row>
    <row r="46" spans="1:28">
      <c r="A46" s="39" t="s">
        <v>96</v>
      </c>
      <c r="B46" s="222">
        <v>-1.0503372401847901E-2</v>
      </c>
      <c r="C46" s="224">
        <v>5.9682108103833627E-2</v>
      </c>
      <c r="D46" s="222">
        <v>0.20923445369775201</v>
      </c>
      <c r="E46" s="224">
        <v>6.0832228259313025E-2</v>
      </c>
      <c r="F46" s="222">
        <v>6.3111489242710997E-3</v>
      </c>
      <c r="G46" s="224">
        <v>3.5198432291347328E-3</v>
      </c>
      <c r="H46" s="222">
        <v>0.28720065315284188</v>
      </c>
      <c r="I46" s="224">
        <v>8.80169793511867E-2</v>
      </c>
      <c r="J46" s="222">
        <v>6.0501032057214002E-3</v>
      </c>
      <c r="K46" s="224">
        <v>9.588738813241772E-2</v>
      </c>
      <c r="L46" s="222">
        <v>-0.2533408831722021</v>
      </c>
      <c r="M46" s="224">
        <v>0.11913994375061215</v>
      </c>
      <c r="N46" s="222">
        <v>-0.1155224862643736</v>
      </c>
      <c r="O46" s="224">
        <v>7.3643720094717771E-2</v>
      </c>
      <c r="P46" s="222">
        <v>0.1726610260332993</v>
      </c>
      <c r="Q46" s="224">
        <v>6.8630997203229127E-2</v>
      </c>
      <c r="R46" s="222">
        <v>5.9789123427385502E-2</v>
      </c>
      <c r="S46" s="224">
        <v>6.7764487739409823E-2</v>
      </c>
      <c r="T46" s="222">
        <v>0.2041752441227247</v>
      </c>
      <c r="U46" s="224">
        <v>7.0604589312557239E-2</v>
      </c>
      <c r="V46" s="222">
        <v>5.7498647807495999E-3</v>
      </c>
      <c r="W46" s="224">
        <v>5.2954148293787882E-2</v>
      </c>
      <c r="X46" s="222">
        <v>0.25878635291806562</v>
      </c>
      <c r="Y46" s="224">
        <v>6.0810419171473104E-2</v>
      </c>
      <c r="Z46" s="222">
        <v>1.2849622194377E-2</v>
      </c>
      <c r="AA46" s="224">
        <v>6.4151789286169339E-2</v>
      </c>
      <c r="AB46" s="259">
        <v>3.6107346178546301E-2</v>
      </c>
    </row>
    <row r="47" spans="1:28">
      <c r="A47" s="39" t="s">
        <v>72</v>
      </c>
      <c r="B47" s="222">
        <v>-1.51414495089978E-2</v>
      </c>
      <c r="C47" s="224">
        <v>8.8906745207952928E-2</v>
      </c>
      <c r="D47" s="222">
        <v>0.3194804684809015</v>
      </c>
      <c r="E47" s="224">
        <v>9.1143208595738587E-2</v>
      </c>
      <c r="F47" s="222">
        <v>2.59846034061821E-2</v>
      </c>
      <c r="G47" s="224">
        <v>4.9280686435170026E-3</v>
      </c>
      <c r="H47" s="222">
        <v>-0.44066934192151458</v>
      </c>
      <c r="I47" s="224">
        <v>0.35803814794744127</v>
      </c>
      <c r="J47" s="222">
        <v>-0.3382755930867084</v>
      </c>
      <c r="K47" s="224">
        <v>0.28027795955560775</v>
      </c>
      <c r="L47" s="222">
        <v>-0.3277467131944341</v>
      </c>
      <c r="M47" s="224">
        <v>0.26698476410188066</v>
      </c>
      <c r="N47" s="222">
        <v>2.0555987499357001E-2</v>
      </c>
      <c r="O47" s="224">
        <v>0.25784938948714253</v>
      </c>
      <c r="P47" s="222">
        <v>0.1166537846461715</v>
      </c>
      <c r="Q47" s="224">
        <v>0.14593354809799564</v>
      </c>
      <c r="R47" s="222">
        <v>0.3998746148925012</v>
      </c>
      <c r="S47" s="224">
        <v>0.11266474231104245</v>
      </c>
      <c r="T47" s="222">
        <v>0.59529546084379403</v>
      </c>
      <c r="U47" s="224">
        <v>0.11717003504382568</v>
      </c>
      <c r="V47" s="222">
        <v>-1.8629074230766E-3</v>
      </c>
      <c r="W47" s="224">
        <v>0.11722045647405155</v>
      </c>
      <c r="X47" s="222">
        <v>0.43627069580309502</v>
      </c>
      <c r="Y47" s="224">
        <v>0.20564265276740348</v>
      </c>
      <c r="Z47" s="222">
        <v>0.30498007988573328</v>
      </c>
      <c r="AA47" s="224">
        <v>0.14900279161071078</v>
      </c>
      <c r="AB47" s="259">
        <v>7.7761395641976594E-2</v>
      </c>
    </row>
    <row r="48" spans="1:28">
      <c r="A48" s="39" t="s">
        <v>60</v>
      </c>
      <c r="B48" s="222">
        <v>0.37668423742747181</v>
      </c>
      <c r="C48" s="224">
        <v>0.14398393898326525</v>
      </c>
      <c r="D48" s="222">
        <v>0.19994840714872039</v>
      </c>
      <c r="E48" s="224">
        <v>0.2205029705125712</v>
      </c>
      <c r="F48" s="222">
        <v>1.38317892978609E-2</v>
      </c>
      <c r="G48" s="224">
        <v>5.8762895239154751E-3</v>
      </c>
      <c r="H48" s="222">
        <v>-0.34709860233129608</v>
      </c>
      <c r="I48" s="224">
        <v>0.45750135307707673</v>
      </c>
      <c r="J48" s="222">
        <v>0.15219877895088299</v>
      </c>
      <c r="K48" s="224">
        <v>0.43405288170286116</v>
      </c>
      <c r="L48" s="222">
        <v>0.57404667434560974</v>
      </c>
      <c r="M48" s="224">
        <v>0.39365376795014489</v>
      </c>
      <c r="N48" s="222">
        <v>0.13571930670592461</v>
      </c>
      <c r="O48" s="224">
        <v>0.29197594618047623</v>
      </c>
      <c r="P48" s="222">
        <v>0.3245541981175169</v>
      </c>
      <c r="Q48" s="224">
        <v>0.14863457402277683</v>
      </c>
      <c r="R48" s="222">
        <v>2.3088329228788399E-2</v>
      </c>
      <c r="S48" s="224">
        <v>0.17028190480809019</v>
      </c>
      <c r="T48" s="222">
        <v>0.41348492612155507</v>
      </c>
      <c r="U48" s="224">
        <v>0.16680691709736764</v>
      </c>
      <c r="V48" s="222">
        <v>8.8556165384886198E-2</v>
      </c>
      <c r="W48" s="224">
        <v>0.14834075844244843</v>
      </c>
      <c r="X48" s="222">
        <v>9.4582919449979694E-2</v>
      </c>
      <c r="Y48" s="224">
        <v>0.19373891304322566</v>
      </c>
      <c r="Z48" s="222">
        <v>0.20525082588185301</v>
      </c>
      <c r="AA48" s="224">
        <v>0.20060485381804014</v>
      </c>
      <c r="AB48" s="259">
        <v>3.8044484355853697E-2</v>
      </c>
    </row>
    <row r="49" spans="1:28">
      <c r="A49" s="39" t="s">
        <v>102</v>
      </c>
      <c r="B49" s="222">
        <v>0.31381528544154069</v>
      </c>
      <c r="C49" s="224">
        <v>0.1172945689178531</v>
      </c>
      <c r="D49" s="222">
        <v>1.0701562244869549</v>
      </c>
      <c r="E49" s="224">
        <v>0.14542059896914528</v>
      </c>
      <c r="F49" s="222">
        <v>1.6828486679091498E-2</v>
      </c>
      <c r="G49" s="224">
        <v>9.1288411571047567E-3</v>
      </c>
      <c r="H49" s="222">
        <v>0.25799863118686372</v>
      </c>
      <c r="I49" s="224">
        <v>0.22750459486377692</v>
      </c>
      <c r="J49" s="222">
        <v>0.17981588806488219</v>
      </c>
      <c r="K49" s="224">
        <v>0.22613389937509371</v>
      </c>
      <c r="L49" s="222">
        <v>-0.38655086672737382</v>
      </c>
      <c r="M49" s="224">
        <v>0.28776714326807434</v>
      </c>
      <c r="N49" s="222">
        <v>3.7243892659115603E-2</v>
      </c>
      <c r="O49" s="224">
        <v>0.17079443325916754</v>
      </c>
      <c r="P49" s="222">
        <v>1.7641707244371301E-2</v>
      </c>
      <c r="Q49" s="224">
        <v>0.18829496466454032</v>
      </c>
      <c r="R49" s="222">
        <v>-2.8275877317875099E-2</v>
      </c>
      <c r="S49" s="224">
        <v>0.16976558941130881</v>
      </c>
      <c r="T49" s="222">
        <v>0.46493472552874682</v>
      </c>
      <c r="U49" s="224">
        <v>0.18950712523009608</v>
      </c>
      <c r="V49" s="222">
        <v>0.35910827408950341</v>
      </c>
      <c r="W49" s="224">
        <v>0.15930686165035615</v>
      </c>
      <c r="X49" s="222">
        <v>0.14609210575684509</v>
      </c>
      <c r="Y49" s="224">
        <v>0.32203832553575262</v>
      </c>
      <c r="Z49" s="222">
        <v>0.40198582178385972</v>
      </c>
      <c r="AA49" s="224">
        <v>0.2418993300429223</v>
      </c>
      <c r="AB49" s="259">
        <v>8.3856792255577503E-2</v>
      </c>
    </row>
    <row r="50" spans="1:28">
      <c r="A50" s="39" t="s">
        <v>95</v>
      </c>
      <c r="B50" s="222">
        <v>2.98222779597241E-2</v>
      </c>
      <c r="C50" s="224">
        <v>9.8509351927834901E-2</v>
      </c>
      <c r="D50" s="222">
        <v>0.15024175642338361</v>
      </c>
      <c r="E50" s="224">
        <v>8.2308705906050592E-2</v>
      </c>
      <c r="F50" s="222">
        <v>4.3996787863281997E-2</v>
      </c>
      <c r="G50" s="224">
        <v>4.5822679339545831E-3</v>
      </c>
      <c r="H50" s="222">
        <v>-0.115646892406923</v>
      </c>
      <c r="I50" s="224">
        <v>0.2235786853989358</v>
      </c>
      <c r="J50" s="222">
        <v>6.5030499767336006E-2</v>
      </c>
      <c r="K50" s="224">
        <v>0.26009267649864265</v>
      </c>
      <c r="L50" s="222">
        <v>6.4518103762861698E-2</v>
      </c>
      <c r="M50" s="224">
        <v>0.39763819386791471</v>
      </c>
      <c r="N50" s="222">
        <v>-0.2000438081699509</v>
      </c>
      <c r="O50" s="224">
        <v>0.2800249735589227</v>
      </c>
      <c r="P50" s="222">
        <v>0.3196591149514163</v>
      </c>
      <c r="Q50" s="224">
        <v>0.10875105006431836</v>
      </c>
      <c r="R50" s="222">
        <v>0.2139604728828251</v>
      </c>
      <c r="S50" s="224">
        <v>0.11271798195880853</v>
      </c>
      <c r="T50" s="222">
        <v>0.5231592033931235</v>
      </c>
      <c r="U50" s="224">
        <v>0.12404792353553798</v>
      </c>
      <c r="V50" s="222">
        <v>-2.1173767403053701E-2</v>
      </c>
      <c r="W50" s="224">
        <v>0.163714210681768</v>
      </c>
      <c r="X50" s="222">
        <v>-0.3116130153658021</v>
      </c>
      <c r="Y50" s="224">
        <v>0.16917278435035829</v>
      </c>
      <c r="Z50" s="222">
        <v>0.29697084087536268</v>
      </c>
      <c r="AA50" s="224">
        <v>0.14569254841926171</v>
      </c>
      <c r="AB50" s="259">
        <v>5.6056055023101799E-2</v>
      </c>
    </row>
    <row r="51" spans="1:28">
      <c r="A51" s="39" t="s">
        <v>75</v>
      </c>
      <c r="B51" s="222">
        <v>-1.8133840335844E-2</v>
      </c>
      <c r="C51" s="224">
        <v>9.438995244034401E-2</v>
      </c>
      <c r="D51" s="222">
        <v>0.26806369810558789</v>
      </c>
      <c r="E51" s="224">
        <v>0.11209711378341833</v>
      </c>
      <c r="F51" s="222">
        <v>1.8249814601740001E-2</v>
      </c>
      <c r="G51" s="224">
        <v>3.7491029006830033E-3</v>
      </c>
      <c r="H51" s="222">
        <v>-0.32400571173090359</v>
      </c>
      <c r="I51" s="224">
        <v>0.17853947660481875</v>
      </c>
      <c r="J51" s="222">
        <v>0.28156939110400508</v>
      </c>
      <c r="K51" s="224">
        <v>0.19290592595797543</v>
      </c>
      <c r="L51" s="222">
        <v>-3.03124302281109E-2</v>
      </c>
      <c r="M51" s="224">
        <v>0.25417111877220189</v>
      </c>
      <c r="N51" s="222">
        <v>3.04234340064297E-2</v>
      </c>
      <c r="O51" s="224">
        <v>0.15522870121990109</v>
      </c>
      <c r="P51" s="222">
        <v>0.1831187572783847</v>
      </c>
      <c r="Q51" s="224">
        <v>9.7936772239083467E-2</v>
      </c>
      <c r="R51" s="222">
        <v>0.18775454877773129</v>
      </c>
      <c r="S51" s="224">
        <v>0.11570926733095206</v>
      </c>
      <c r="T51" s="222">
        <v>0.36910139518635338</v>
      </c>
      <c r="U51" s="224">
        <v>0.10087384234298384</v>
      </c>
      <c r="V51" s="222">
        <v>-0.10590751377819251</v>
      </c>
      <c r="W51" s="224">
        <v>0.10231826013878727</v>
      </c>
      <c r="X51" s="222">
        <v>0.21550766570142699</v>
      </c>
      <c r="Y51" s="224">
        <v>9.5995933878296552E-2</v>
      </c>
      <c r="Z51" s="222">
        <v>0.13899497512814121</v>
      </c>
      <c r="AA51" s="224">
        <v>9.6980928766209465E-2</v>
      </c>
      <c r="AB51" s="259">
        <v>4.9675227098285903E-2</v>
      </c>
    </row>
    <row r="52" spans="1:28">
      <c r="A52" s="12" t="s">
        <v>59</v>
      </c>
      <c r="B52" s="323">
        <v>9.6582329955096094E-2</v>
      </c>
      <c r="C52" s="325">
        <v>9.9248709326109394E-2</v>
      </c>
      <c r="D52" s="323">
        <v>0.23515886889099469</v>
      </c>
      <c r="E52" s="325">
        <v>0.11565909366461823</v>
      </c>
      <c r="F52" s="323">
        <v>5.7474223944359998E-3</v>
      </c>
      <c r="G52" s="325">
        <v>3.5806905718883393E-3</v>
      </c>
      <c r="H52" s="323">
        <v>0.21960933024800819</v>
      </c>
      <c r="I52" s="325">
        <v>0.21440872814894346</v>
      </c>
      <c r="J52" s="323">
        <v>-0.17043327243566439</v>
      </c>
      <c r="K52" s="325">
        <v>0.20560226386126648</v>
      </c>
      <c r="L52" s="323">
        <v>0.34210922915976272</v>
      </c>
      <c r="M52" s="325">
        <v>0.32285008185639957</v>
      </c>
      <c r="N52" s="323">
        <v>-0.1198744839798063</v>
      </c>
      <c r="O52" s="325">
        <v>0.17858421470977975</v>
      </c>
      <c r="P52" s="323">
        <v>-5.7009947145025303E-2</v>
      </c>
      <c r="Q52" s="325">
        <v>9.5650315000133518E-2</v>
      </c>
      <c r="R52" s="323">
        <v>0.17083621209955849</v>
      </c>
      <c r="S52" s="325">
        <v>0.15774781906183702</v>
      </c>
      <c r="T52" s="323">
        <v>0.2041497953811838</v>
      </c>
      <c r="U52" s="325">
        <v>0.10012838552767057</v>
      </c>
      <c r="V52" s="323">
        <v>2.1940215797778599E-2</v>
      </c>
      <c r="W52" s="325">
        <v>0.10092263171726135</v>
      </c>
      <c r="X52" s="323">
        <v>0.3156308918044628</v>
      </c>
      <c r="Y52" s="325">
        <v>0.11689012051454517</v>
      </c>
      <c r="Z52" s="323">
        <v>-8.13029209374872E-2</v>
      </c>
      <c r="AA52" s="325">
        <v>0.10870022287601579</v>
      </c>
      <c r="AB52" s="332">
        <v>1.80779253694721E-2</v>
      </c>
    </row>
    <row r="53" spans="1:28">
      <c r="A53" s="39" t="s">
        <v>63</v>
      </c>
      <c r="B53" s="222">
        <v>0.27435538500017531</v>
      </c>
      <c r="C53" s="224">
        <v>0.15713232343752279</v>
      </c>
      <c r="D53" s="222">
        <v>0.182194992120602</v>
      </c>
      <c r="E53" s="224">
        <v>0.11213355622549825</v>
      </c>
      <c r="F53" s="222">
        <v>3.5152950707137101E-2</v>
      </c>
      <c r="G53" s="224">
        <v>4.8245158619725989E-3</v>
      </c>
      <c r="H53" s="222">
        <v>0.20350239703069481</v>
      </c>
      <c r="I53" s="224">
        <v>0.27321021705481185</v>
      </c>
      <c r="J53" s="222">
        <v>-0.16027418651679021</v>
      </c>
      <c r="K53" s="224">
        <v>0.2370613508603063</v>
      </c>
      <c r="L53" s="222">
        <v>-1.021091238891543</v>
      </c>
      <c r="M53" s="224">
        <v>0.39126088215015409</v>
      </c>
      <c r="N53" s="222">
        <v>0.3700266269824069</v>
      </c>
      <c r="O53" s="224">
        <v>0.15580607751785078</v>
      </c>
      <c r="P53" s="222">
        <v>0.38194452113925831</v>
      </c>
      <c r="Q53" s="224">
        <v>0.14049214716882227</v>
      </c>
      <c r="R53" s="222">
        <v>0.33937961581720361</v>
      </c>
      <c r="S53" s="224">
        <v>0.11818139006620924</v>
      </c>
      <c r="T53" s="222">
        <v>0.4377295356391504</v>
      </c>
      <c r="U53" s="224">
        <v>0.14601972776540997</v>
      </c>
      <c r="V53" s="222">
        <v>0.20200806365390611</v>
      </c>
      <c r="W53" s="224">
        <v>0.10514561455292715</v>
      </c>
      <c r="X53" s="222">
        <v>0.32355228021878352</v>
      </c>
      <c r="Y53" s="224">
        <v>0.16471291657037929</v>
      </c>
      <c r="Z53" s="222">
        <v>0.13086290585455951</v>
      </c>
      <c r="AA53" s="224">
        <v>0.16333837156682501</v>
      </c>
      <c r="AB53" s="259">
        <v>6.0104779689651597E-2</v>
      </c>
    </row>
    <row r="54" spans="1:28">
      <c r="A54" s="89" t="s">
        <v>90</v>
      </c>
      <c r="B54" s="222">
        <v>0.18838489857103469</v>
      </c>
      <c r="C54" s="224">
        <v>7.9654769451165744E-2</v>
      </c>
      <c r="D54" s="222">
        <v>6.3453322906183995E-2</v>
      </c>
      <c r="E54" s="224">
        <v>8.1392468143407462E-2</v>
      </c>
      <c r="F54" s="222">
        <v>1.3389110975024199E-2</v>
      </c>
      <c r="G54" s="224">
        <v>3.35858717237749E-3</v>
      </c>
      <c r="H54" s="222">
        <v>0.28170547733785561</v>
      </c>
      <c r="I54" s="224">
        <v>0.13622882626636282</v>
      </c>
      <c r="J54" s="222">
        <v>6.11165229708832E-2</v>
      </c>
      <c r="K54" s="224">
        <v>7.3290505374548093E-2</v>
      </c>
      <c r="L54" s="222">
        <v>6.09522283251017E-2</v>
      </c>
      <c r="M54" s="224">
        <v>0.10633426030959454</v>
      </c>
      <c r="N54" s="222">
        <v>0.1056360990101287</v>
      </c>
      <c r="O54" s="224">
        <v>7.4345350781085853E-2</v>
      </c>
      <c r="P54" s="222">
        <v>8.5691962112523501E-2</v>
      </c>
      <c r="Q54" s="224">
        <v>9.5133172250120399E-2</v>
      </c>
      <c r="R54" s="222">
        <v>0.28893627691197238</v>
      </c>
      <c r="S54" s="224">
        <v>7.3098162781660592E-2</v>
      </c>
      <c r="T54" s="222">
        <v>0.1553006186919518</v>
      </c>
      <c r="U54" s="224">
        <v>7.6010293129685186E-2</v>
      </c>
      <c r="V54" s="222">
        <v>-2.0859756587596999E-3</v>
      </c>
      <c r="W54" s="224">
        <v>7.9521158411089865E-2</v>
      </c>
      <c r="X54" s="222">
        <v>0.37379145454607932</v>
      </c>
      <c r="Y54" s="224">
        <v>8.2643591580894904E-2</v>
      </c>
      <c r="Z54" s="222">
        <v>-0.2494329467885936</v>
      </c>
      <c r="AA54" s="224">
        <v>8.6785471956973892E-2</v>
      </c>
      <c r="AB54" s="259">
        <v>3.1658910803049202E-2</v>
      </c>
    </row>
    <row r="55" spans="1:28">
      <c r="A55" s="89" t="s">
        <v>70</v>
      </c>
      <c r="B55" s="222">
        <v>0.2378950129127109</v>
      </c>
      <c r="C55" s="224">
        <v>8.5940670581544212E-2</v>
      </c>
      <c r="D55" s="222">
        <v>0.20658642646894931</v>
      </c>
      <c r="E55" s="224">
        <v>9.6327381314516958E-2</v>
      </c>
      <c r="F55" s="222">
        <v>2.9247621431618701E-2</v>
      </c>
      <c r="G55" s="224">
        <v>5.0010304518004209E-3</v>
      </c>
      <c r="H55" s="222">
        <v>-0.30002747838791233</v>
      </c>
      <c r="I55" s="224">
        <v>0.38667052178774225</v>
      </c>
      <c r="J55" s="222">
        <v>5.4710769175533802E-2</v>
      </c>
      <c r="K55" s="224">
        <v>0.2716637200294299</v>
      </c>
      <c r="L55" s="222">
        <v>0.4775036140714472</v>
      </c>
      <c r="M55" s="224">
        <v>0.25337688368087236</v>
      </c>
      <c r="N55" s="222">
        <v>-0.25381794925384582</v>
      </c>
      <c r="O55" s="224">
        <v>0.17162321936067923</v>
      </c>
      <c r="P55" s="222">
        <v>0.30427704027335628</v>
      </c>
      <c r="Q55" s="224">
        <v>0.11362576186636032</v>
      </c>
      <c r="R55" s="222">
        <v>0.14226242736908601</v>
      </c>
      <c r="S55" s="224">
        <v>0.10214857421613391</v>
      </c>
      <c r="T55" s="222">
        <v>0.45171483288074582</v>
      </c>
      <c r="U55" s="224">
        <v>0.10717512902545903</v>
      </c>
      <c r="V55" s="222">
        <v>6.6218810729234301E-2</v>
      </c>
      <c r="W55" s="224">
        <v>9.2033930900197389E-2</v>
      </c>
      <c r="X55" s="222">
        <v>8.4607898837633505E-2</v>
      </c>
      <c r="Y55" s="224">
        <v>9.5563298923252257E-2</v>
      </c>
      <c r="Z55" s="222">
        <v>-3.7613655197843598E-2</v>
      </c>
      <c r="AA55" s="224">
        <v>0.10895227513588776</v>
      </c>
      <c r="AB55" s="259">
        <v>6.2965405095978297E-2</v>
      </c>
    </row>
    <row r="56" spans="1:28">
      <c r="A56" s="89" t="s">
        <v>57</v>
      </c>
      <c r="B56" s="222">
        <v>0.1257342930506761</v>
      </c>
      <c r="C56" s="224">
        <v>7.5929773499248607E-2</v>
      </c>
      <c r="D56" s="222">
        <v>0.18369368407104511</v>
      </c>
      <c r="E56" s="224">
        <v>8.0432627209422347E-2</v>
      </c>
      <c r="F56" s="222">
        <v>9.3571539547411993E-3</v>
      </c>
      <c r="G56" s="224">
        <v>4.462289432852924E-3</v>
      </c>
      <c r="H56" s="222">
        <v>-0.1290388164063716</v>
      </c>
      <c r="I56" s="224">
        <v>0.1460814347972974</v>
      </c>
      <c r="J56" s="222">
        <v>6.8640150721871795E-2</v>
      </c>
      <c r="K56" s="224">
        <v>0.13619248544169749</v>
      </c>
      <c r="L56" s="222">
        <v>1.1413208064929001E-2</v>
      </c>
      <c r="M56" s="224">
        <v>0.29600993567549111</v>
      </c>
      <c r="N56" s="222">
        <v>7.0956802787680698E-2</v>
      </c>
      <c r="O56" s="224">
        <v>0.12485545400053043</v>
      </c>
      <c r="P56" s="222">
        <v>0.1128681884800052</v>
      </c>
      <c r="Q56" s="224">
        <v>9.837586288615667E-2</v>
      </c>
      <c r="R56" s="222">
        <v>0.21400413349243</v>
      </c>
      <c r="S56" s="224">
        <v>9.9332188288969142E-2</v>
      </c>
      <c r="T56" s="222">
        <v>0.44448128080625487</v>
      </c>
      <c r="U56" s="224">
        <v>9.3943161445976212E-2</v>
      </c>
      <c r="V56" s="222">
        <v>-4.3942250925883601E-2</v>
      </c>
      <c r="W56" s="224">
        <v>7.0072328842654602E-2</v>
      </c>
      <c r="X56" s="222">
        <v>-0.1974619937924908</v>
      </c>
      <c r="Y56" s="224">
        <v>0.19312079888698488</v>
      </c>
      <c r="Z56" s="222">
        <v>4.3104513978316397E-2</v>
      </c>
      <c r="AA56" s="224">
        <v>0.14033274479367358</v>
      </c>
      <c r="AB56" s="259">
        <v>2.3138410109306298E-2</v>
      </c>
    </row>
    <row r="57" spans="1:28">
      <c r="A57" s="89" t="s">
        <v>97</v>
      </c>
      <c r="B57" s="222">
        <v>9.1522626970346493E-2</v>
      </c>
      <c r="C57" s="224">
        <v>8.3991954142988851E-2</v>
      </c>
      <c r="D57" s="222">
        <v>0.13556505212441811</v>
      </c>
      <c r="E57" s="224">
        <v>7.933694331322573E-2</v>
      </c>
      <c r="F57" s="222">
        <v>-1.6023412813E-4</v>
      </c>
      <c r="G57" s="224">
        <v>5.0919701938549784E-3</v>
      </c>
      <c r="H57" s="222">
        <v>0.15986970393355179</v>
      </c>
      <c r="I57" s="224">
        <v>0.1737201213119674</v>
      </c>
      <c r="J57" s="222">
        <v>0.113904629165372</v>
      </c>
      <c r="K57" s="224">
        <v>0.15291949219410875</v>
      </c>
      <c r="L57" s="222">
        <v>0.26870305019773821</v>
      </c>
      <c r="M57" s="224">
        <v>0.2396919424429946</v>
      </c>
      <c r="N57" s="222">
        <v>0.13964940748443111</v>
      </c>
      <c r="O57" s="224">
        <v>0.13429894870210957</v>
      </c>
      <c r="P57" s="222">
        <v>0.289996108048995</v>
      </c>
      <c r="Q57" s="224">
        <v>0.12556636104001934</v>
      </c>
      <c r="R57" s="222">
        <v>0.52699327079926828</v>
      </c>
      <c r="S57" s="224">
        <v>0.1059539754232358</v>
      </c>
      <c r="T57" s="222">
        <v>0.354962989847665</v>
      </c>
      <c r="U57" s="224">
        <v>0.13262965122648585</v>
      </c>
      <c r="V57" s="222">
        <v>-3.7204906372510699E-2</v>
      </c>
      <c r="W57" s="224">
        <v>0.10193880539905488</v>
      </c>
      <c r="X57" s="222">
        <v>-0.37890037665238269</v>
      </c>
      <c r="Y57" s="224">
        <v>0.21191928625345871</v>
      </c>
      <c r="Z57" s="222">
        <v>0.1990785489296473</v>
      </c>
      <c r="AA57" s="224">
        <v>0.13946606492513752</v>
      </c>
      <c r="AB57" s="259">
        <v>4.3177467710266301E-2</v>
      </c>
    </row>
    <row r="58" spans="1:28">
      <c r="A58" s="89" t="s">
        <v>62</v>
      </c>
      <c r="B58" s="222">
        <v>-1.4628175855964499E-2</v>
      </c>
      <c r="C58" s="224">
        <v>8.1033517000871899E-2</v>
      </c>
      <c r="D58" s="222">
        <v>0.35203823130980172</v>
      </c>
      <c r="E58" s="224">
        <v>6.6147411205944834E-2</v>
      </c>
      <c r="F58" s="222">
        <v>2.0611010626868601E-2</v>
      </c>
      <c r="G58" s="224">
        <v>4.0533728958769754E-3</v>
      </c>
      <c r="H58" s="222" t="s">
        <v>52</v>
      </c>
      <c r="I58" s="224" t="s">
        <v>52</v>
      </c>
      <c r="J58" s="222" t="s">
        <v>52</v>
      </c>
      <c r="K58" s="224" t="s">
        <v>52</v>
      </c>
      <c r="L58" s="222" t="s">
        <v>52</v>
      </c>
      <c r="M58" s="224" t="s">
        <v>52</v>
      </c>
      <c r="N58" s="222">
        <v>0.36965571529864938</v>
      </c>
      <c r="O58" s="224">
        <v>0.2888415925196211</v>
      </c>
      <c r="P58" s="222">
        <v>0.20989910440354109</v>
      </c>
      <c r="Q58" s="224">
        <v>0.10666459009665631</v>
      </c>
      <c r="R58" s="222">
        <v>0.25489784323847092</v>
      </c>
      <c r="S58" s="224">
        <v>9.8646906479498628E-2</v>
      </c>
      <c r="T58" s="222">
        <v>0.63228090118698221</v>
      </c>
      <c r="U58" s="224">
        <v>0.1611869107842421</v>
      </c>
      <c r="V58" s="222">
        <v>0.59412258239577265</v>
      </c>
      <c r="W58" s="224">
        <v>0.15001344880473844</v>
      </c>
      <c r="X58" s="222" t="s">
        <v>52</v>
      </c>
      <c r="Y58" s="224" t="s">
        <v>52</v>
      </c>
      <c r="Z58" s="222">
        <v>0.2477119123318878</v>
      </c>
      <c r="AA58" s="224">
        <v>0.32883721470456079</v>
      </c>
      <c r="AB58" s="259">
        <v>4.4138049660470198E-2</v>
      </c>
    </row>
    <row r="59" spans="1:28">
      <c r="A59" s="89" t="s">
        <v>79</v>
      </c>
      <c r="B59" s="222">
        <v>-9.6595048751530896E-2</v>
      </c>
      <c r="C59" s="224">
        <v>0.1400013367320101</v>
      </c>
      <c r="D59" s="247">
        <v>0.5860909176946929</v>
      </c>
      <c r="E59" s="224">
        <v>0.12634906872650054</v>
      </c>
      <c r="F59" s="222">
        <v>2.4420997276572601E-2</v>
      </c>
      <c r="G59" s="224">
        <v>7.874220410214551E-3</v>
      </c>
      <c r="H59" s="222">
        <v>0.1112619545201823</v>
      </c>
      <c r="I59" s="224">
        <v>0.29647489922487302</v>
      </c>
      <c r="J59" s="222">
        <v>0.1764774048179267</v>
      </c>
      <c r="K59" s="224">
        <v>0.23061258493132886</v>
      </c>
      <c r="L59" s="222">
        <v>0.29559983595604361</v>
      </c>
      <c r="M59" s="224">
        <v>0.29779922990986274</v>
      </c>
      <c r="N59" s="222">
        <v>-0.2128035683554057</v>
      </c>
      <c r="O59" s="224">
        <v>0.34520128075676892</v>
      </c>
      <c r="P59" s="222">
        <v>0.30110513886912682</v>
      </c>
      <c r="Q59" s="224">
        <v>0.1843953016417538</v>
      </c>
      <c r="R59" s="222">
        <v>0.53758232595696021</v>
      </c>
      <c r="S59" s="224">
        <v>0.42101218495959108</v>
      </c>
      <c r="T59" s="222">
        <v>0.13131583043819281</v>
      </c>
      <c r="U59" s="224">
        <v>0.1344081235223053</v>
      </c>
      <c r="V59" s="222">
        <v>2.4536048951323702E-2</v>
      </c>
      <c r="W59" s="224">
        <v>0.16987649547468178</v>
      </c>
      <c r="X59" s="222">
        <v>-0.1032801275767261</v>
      </c>
      <c r="Y59" s="224">
        <v>0.27644383209541451</v>
      </c>
      <c r="Z59" s="222">
        <v>7.6815036981706594E-2</v>
      </c>
      <c r="AA59" s="224">
        <v>0.28121057241781644</v>
      </c>
      <c r="AB59" s="259">
        <v>5.1774233346460502E-2</v>
      </c>
    </row>
    <row r="60" spans="1:28">
      <c r="A60" s="89" t="s">
        <v>89</v>
      </c>
      <c r="B60" s="222">
        <v>-7.6276384527484004E-3</v>
      </c>
      <c r="C60" s="224">
        <v>5.6121816726075281E-2</v>
      </c>
      <c r="D60" s="222">
        <v>0.42004380863746388</v>
      </c>
      <c r="E60" s="224">
        <v>5.7683402706518505E-2</v>
      </c>
      <c r="F60" s="222">
        <v>1.7499678647445401E-2</v>
      </c>
      <c r="G60" s="224">
        <v>3.4208402104382442E-3</v>
      </c>
      <c r="H60" s="222">
        <v>0.38500820795232399</v>
      </c>
      <c r="I60" s="224">
        <v>0.15893817715838338</v>
      </c>
      <c r="J60" s="222">
        <v>-0.31094481222836567</v>
      </c>
      <c r="K60" s="224">
        <v>0.12443051313444095</v>
      </c>
      <c r="L60" s="222">
        <v>-3.9418216487199301E-2</v>
      </c>
      <c r="M60" s="224">
        <v>0.11483133276428725</v>
      </c>
      <c r="N60" s="222">
        <v>-2.1382741611576501E-2</v>
      </c>
      <c r="O60" s="224">
        <v>0.12423083740919698</v>
      </c>
      <c r="P60" s="222">
        <v>0.2281547922996133</v>
      </c>
      <c r="Q60" s="224">
        <v>0.10567461818104827</v>
      </c>
      <c r="R60" s="222">
        <v>0.21359694104473409</v>
      </c>
      <c r="S60" s="224">
        <v>7.1110621474506364E-2</v>
      </c>
      <c r="T60" s="222">
        <v>0.27240112859173687</v>
      </c>
      <c r="U60" s="224">
        <v>0.1286245172115385</v>
      </c>
      <c r="V60" s="222">
        <v>0.16740749892288759</v>
      </c>
      <c r="W60" s="224">
        <v>9.1794087426900206E-2</v>
      </c>
      <c r="X60" s="222">
        <v>0.32316083660086692</v>
      </c>
      <c r="Y60" s="224">
        <v>0.14047112134787279</v>
      </c>
      <c r="Z60" s="222">
        <v>0.23876811277028001</v>
      </c>
      <c r="AA60" s="224">
        <v>0.15527503931860615</v>
      </c>
      <c r="AB60" s="259">
        <v>3.2157166086687602E-2</v>
      </c>
    </row>
    <row r="61" spans="1:28">
      <c r="A61" s="124" t="s">
        <v>81</v>
      </c>
      <c r="B61" s="222">
        <v>8.4305255284139693E-2</v>
      </c>
      <c r="C61" s="224">
        <v>1.85869963415022E-2</v>
      </c>
      <c r="D61" s="222">
        <v>0.24118098708503999</v>
      </c>
      <c r="E61" s="224">
        <v>1.8791167669002101E-2</v>
      </c>
      <c r="F61" s="222">
        <v>2.0901241278705698E-2</v>
      </c>
      <c r="G61" s="224">
        <v>9.0369731653990005E-4</v>
      </c>
      <c r="H61" s="222">
        <v>9.4116712935764596E-2</v>
      </c>
      <c r="I61" s="224">
        <v>3.8645040464056098E-2</v>
      </c>
      <c r="J61" s="222">
        <v>6.88520503823013E-2</v>
      </c>
      <c r="K61" s="224">
        <v>3.5771842351726799E-2</v>
      </c>
      <c r="L61" s="222">
        <v>-6.8797724977054706E-2</v>
      </c>
      <c r="M61" s="224">
        <v>4.5743168978609E-2</v>
      </c>
      <c r="N61" s="222">
        <v>-1.80246865563761E-2</v>
      </c>
      <c r="O61" s="224">
        <v>3.73067257872342E-2</v>
      </c>
      <c r="P61" s="222">
        <v>0.15800279880720819</v>
      </c>
      <c r="Q61" s="224">
        <v>2.0698036004436201E-2</v>
      </c>
      <c r="R61" s="222">
        <v>0.2226659977848407</v>
      </c>
      <c r="S61" s="224">
        <v>2.3942576743432899E-2</v>
      </c>
      <c r="T61" s="222">
        <v>0.26261955091760281</v>
      </c>
      <c r="U61" s="224">
        <v>2.13918081087172E-2</v>
      </c>
      <c r="V61" s="222">
        <v>5.2170760222511901E-2</v>
      </c>
      <c r="W61" s="224">
        <v>1.90268116913061E-2</v>
      </c>
      <c r="X61" s="222">
        <v>0.1351966453896585</v>
      </c>
      <c r="Y61" s="224">
        <v>2.5480716942054001E-2</v>
      </c>
      <c r="Z61" s="222">
        <v>0.1015300254923296</v>
      </c>
      <c r="AA61" s="224">
        <v>2.3949719473816002E-2</v>
      </c>
      <c r="AB61" s="259">
        <v>5.3463807387783897E-2</v>
      </c>
    </row>
    <row r="62" spans="1:28">
      <c r="A62" s="124" t="s">
        <v>103</v>
      </c>
      <c r="B62" s="222">
        <v>9.2109143733978299E-2</v>
      </c>
      <c r="C62" s="224">
        <v>2.8071798384189599E-2</v>
      </c>
      <c r="D62" s="222">
        <v>0.2067996263504028</v>
      </c>
      <c r="E62" s="224">
        <v>2.9894983395934101E-2</v>
      </c>
      <c r="F62" s="222">
        <v>2.1340956911444699E-2</v>
      </c>
      <c r="G62" s="224">
        <v>1.5488809440285E-3</v>
      </c>
      <c r="H62" s="222">
        <v>0.14197039604187009</v>
      </c>
      <c r="I62" s="224">
        <v>5.40580973029137E-2</v>
      </c>
      <c r="J62" s="222">
        <v>2.0376222673804002E-3</v>
      </c>
      <c r="K62" s="224">
        <v>5.2183661609888098E-2</v>
      </c>
      <c r="L62" s="222">
        <v>9.0582277625799006E-3</v>
      </c>
      <c r="M62" s="224">
        <v>6.1276104301214197E-2</v>
      </c>
      <c r="N62" s="222">
        <v>5.8014050126075703E-2</v>
      </c>
      <c r="O62" s="224">
        <v>7.31025785207748E-2</v>
      </c>
      <c r="P62" s="222">
        <v>0.1025184467434883</v>
      </c>
      <c r="Q62" s="224">
        <v>3.52074950933456E-2</v>
      </c>
      <c r="R62" s="222">
        <v>0.2137182354927063</v>
      </c>
      <c r="S62" s="224">
        <v>3.3573120832443203E-2</v>
      </c>
      <c r="T62" s="222">
        <v>0.28327903151512152</v>
      </c>
      <c r="U62" s="224">
        <v>2.88047064095736E-2</v>
      </c>
      <c r="V62" s="222">
        <v>-2.37362328916788E-2</v>
      </c>
      <c r="W62" s="224">
        <v>3.0112138018012002E-2</v>
      </c>
      <c r="X62" s="222">
        <v>0.1530222296714783</v>
      </c>
      <c r="Y62" s="224">
        <v>5.1215555518865599E-2</v>
      </c>
      <c r="Z62" s="222">
        <v>9.5945969223976094E-2</v>
      </c>
      <c r="AA62" s="224">
        <v>3.6430306732654599E-2</v>
      </c>
      <c r="AB62" s="260">
        <v>5.0545040518045398E-2</v>
      </c>
    </row>
    <row r="63" spans="1:28" ht="14" thickBot="1">
      <c r="A63" s="257" t="s">
        <v>111</v>
      </c>
      <c r="B63" s="226">
        <v>8.4451657649757497E-2</v>
      </c>
      <c r="C63" s="228">
        <v>1.55825258076301E-2</v>
      </c>
      <c r="D63" s="226">
        <v>0.2555309098945438</v>
      </c>
      <c r="E63" s="228">
        <v>1.6142802685594902E-2</v>
      </c>
      <c r="F63" s="226">
        <v>1.98325152884649E-2</v>
      </c>
      <c r="G63" s="228">
        <v>7.6198246795029995E-4</v>
      </c>
      <c r="H63" s="226">
        <v>6.7329991806979794E-2</v>
      </c>
      <c r="I63" s="228">
        <v>3.51199160640474E-2</v>
      </c>
      <c r="J63" s="226">
        <v>4.8078955344874802E-2</v>
      </c>
      <c r="K63" s="228">
        <v>3.0965543156255E-2</v>
      </c>
      <c r="L63" s="226">
        <v>-7.2075598936040403E-2</v>
      </c>
      <c r="M63" s="228">
        <v>3.8642807785110499E-2</v>
      </c>
      <c r="N63" s="226">
        <v>-5.7996233537042996E-3</v>
      </c>
      <c r="O63" s="228">
        <v>3.0448743363892399E-2</v>
      </c>
      <c r="P63" s="226">
        <v>0.158142508469787</v>
      </c>
      <c r="Q63" s="228">
        <v>1.7606921638034002E-2</v>
      </c>
      <c r="R63" s="226">
        <v>0.2190150841551374</v>
      </c>
      <c r="S63" s="228">
        <v>1.9107069538488002E-2</v>
      </c>
      <c r="T63" s="226">
        <v>0.32190062686795567</v>
      </c>
      <c r="U63" s="228">
        <v>1.91139040380758E-2</v>
      </c>
      <c r="V63" s="226">
        <v>6.5108269374899205E-2</v>
      </c>
      <c r="W63" s="228">
        <v>1.6798639740832299E-2</v>
      </c>
      <c r="X63" s="226">
        <v>0.1453445411643027</v>
      </c>
      <c r="Y63" s="228">
        <v>2.3301124331872598E-2</v>
      </c>
      <c r="Z63" s="226">
        <v>0.15335328616106469</v>
      </c>
      <c r="AA63" s="228">
        <v>2.18566963860083E-2</v>
      </c>
      <c r="AB63" s="261">
        <v>5.3133138095797103E-2</v>
      </c>
    </row>
    <row r="64" spans="1:28" ht="12.75" customHeight="1"/>
    <row r="65" spans="1:28" ht="12.75" customHeight="1">
      <c r="A65" s="232" t="s">
        <v>298</v>
      </c>
      <c r="B65" s="252"/>
      <c r="C65" s="252"/>
      <c r="D65" s="252"/>
      <c r="E65" s="252"/>
      <c r="F65" s="252"/>
      <c r="G65" s="252"/>
      <c r="H65" s="252"/>
      <c r="I65" s="252"/>
      <c r="J65" s="252"/>
      <c r="K65" s="252"/>
      <c r="L65" s="252"/>
      <c r="M65" s="252"/>
      <c r="N65" s="252"/>
      <c r="O65" s="252"/>
      <c r="P65" s="252"/>
      <c r="Q65" s="252"/>
      <c r="R65" s="252"/>
      <c r="S65" s="252"/>
      <c r="T65" s="252"/>
      <c r="U65" s="252"/>
      <c r="V65" s="252"/>
      <c r="W65" s="252"/>
      <c r="X65" s="252"/>
      <c r="Y65" s="252"/>
      <c r="Z65" s="252"/>
      <c r="AA65" s="252"/>
      <c r="AB65" s="252"/>
    </row>
    <row r="66" spans="1:28" ht="14" customHeight="1">
      <c r="A66" s="232" t="s">
        <v>300</v>
      </c>
      <c r="B66" s="232"/>
      <c r="C66" s="232"/>
      <c r="D66" s="232"/>
      <c r="E66" s="232"/>
      <c r="F66" s="232"/>
      <c r="G66" s="232"/>
      <c r="H66" s="232"/>
      <c r="I66" s="232"/>
      <c r="J66" s="232"/>
      <c r="K66" s="232"/>
      <c r="L66" s="232"/>
      <c r="M66" s="232"/>
      <c r="N66" s="232"/>
      <c r="O66" s="232"/>
      <c r="P66" s="232"/>
      <c r="Q66" s="232"/>
      <c r="R66" s="232"/>
      <c r="S66" s="232"/>
      <c r="T66" s="232"/>
      <c r="U66" s="232"/>
      <c r="V66" s="232"/>
      <c r="W66" s="232"/>
      <c r="X66" s="232"/>
      <c r="Y66" s="232"/>
      <c r="Z66" s="232"/>
      <c r="AA66" s="232"/>
      <c r="AB66" s="232"/>
    </row>
    <row r="67" spans="1:28">
      <c r="A67" s="262" t="s">
        <v>285</v>
      </c>
      <c r="B67" s="232"/>
      <c r="C67" s="232"/>
      <c r="D67" s="232"/>
      <c r="E67" s="232"/>
      <c r="F67" s="232"/>
      <c r="G67" s="232"/>
      <c r="H67" s="232"/>
      <c r="I67" s="232"/>
      <c r="J67" s="232"/>
      <c r="K67" s="232"/>
      <c r="L67" s="232"/>
      <c r="M67" s="232"/>
      <c r="N67" s="232"/>
      <c r="O67" s="232"/>
      <c r="P67" s="232"/>
      <c r="Q67" s="232"/>
      <c r="R67" s="232"/>
      <c r="S67" s="232"/>
      <c r="T67" s="232"/>
      <c r="U67" s="232"/>
      <c r="V67" s="232"/>
      <c r="W67" s="232"/>
      <c r="X67" s="232"/>
      <c r="Y67" s="232"/>
      <c r="Z67" s="232"/>
      <c r="AA67" s="232"/>
      <c r="AB67" s="232"/>
    </row>
    <row r="68" spans="1:28">
      <c r="A68" s="434" t="s">
        <v>271</v>
      </c>
      <c r="B68" s="434"/>
      <c r="C68" s="434"/>
      <c r="D68" s="232"/>
      <c r="E68" s="232"/>
      <c r="F68" s="232"/>
      <c r="G68" s="232"/>
      <c r="H68" s="232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2"/>
      <c r="X68" s="232"/>
      <c r="Y68" s="232"/>
      <c r="Z68" s="232"/>
      <c r="AA68" s="232"/>
      <c r="AB68" s="232"/>
    </row>
    <row r="69" spans="1:28">
      <c r="A69" s="248" t="s">
        <v>301</v>
      </c>
      <c r="B69" s="248"/>
      <c r="C69" s="248"/>
      <c r="D69" s="232"/>
      <c r="E69" s="232"/>
      <c r="F69" s="232"/>
      <c r="G69" s="232"/>
      <c r="H69" s="232"/>
      <c r="I69" s="232"/>
      <c r="J69" s="232"/>
      <c r="K69" s="232"/>
      <c r="L69" s="232"/>
      <c r="M69" s="232"/>
      <c r="N69" s="232"/>
      <c r="O69" s="232"/>
      <c r="P69" s="232"/>
      <c r="Q69" s="232"/>
      <c r="R69" s="232"/>
      <c r="S69" s="232"/>
      <c r="T69" s="232"/>
      <c r="U69" s="232"/>
      <c r="V69" s="232"/>
      <c r="W69" s="232"/>
      <c r="X69" s="232"/>
      <c r="Y69" s="232"/>
      <c r="Z69" s="232"/>
      <c r="AA69" s="232"/>
      <c r="AB69" s="232"/>
    </row>
    <row r="70" spans="1:28">
      <c r="A70" s="5" t="s">
        <v>473</v>
      </c>
    </row>
    <row r="71" spans="1:28" s="47" customFormat="1">
      <c r="A71" s="204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</row>
    <row r="72" spans="1:28">
      <c r="A72" s="205"/>
    </row>
    <row r="74" spans="1:28">
      <c r="A74" s="432"/>
      <c r="B74" s="432"/>
      <c r="C74" s="432"/>
      <c r="D74" s="253"/>
      <c r="E74" s="253"/>
      <c r="F74" s="253"/>
      <c r="G74" s="253"/>
      <c r="H74" s="253"/>
      <c r="I74" s="253"/>
      <c r="J74" s="253"/>
      <c r="K74" s="253"/>
      <c r="L74" s="253"/>
      <c r="M74" s="253"/>
      <c r="N74" s="253"/>
      <c r="O74" s="253"/>
      <c r="P74" s="253"/>
      <c r="Q74" s="253"/>
      <c r="R74" s="253"/>
      <c r="S74" s="253"/>
      <c r="T74" s="253"/>
      <c r="U74" s="253"/>
      <c r="V74" s="253"/>
      <c r="W74" s="253"/>
      <c r="X74" s="253"/>
      <c r="Y74" s="253"/>
      <c r="Z74" s="253"/>
      <c r="AA74" s="253"/>
      <c r="AB74" s="253"/>
    </row>
    <row r="75" spans="1:28">
      <c r="A75" s="433"/>
      <c r="B75" s="433"/>
      <c r="C75" s="433"/>
      <c r="D75" s="254"/>
      <c r="E75" s="254"/>
      <c r="F75" s="254"/>
      <c r="G75" s="254"/>
      <c r="H75" s="254"/>
      <c r="I75" s="254"/>
      <c r="J75" s="254"/>
      <c r="K75" s="254"/>
      <c r="L75" s="254"/>
      <c r="M75" s="254"/>
      <c r="N75" s="254"/>
      <c r="O75" s="254"/>
      <c r="P75" s="254"/>
      <c r="Q75" s="254"/>
      <c r="R75" s="254"/>
      <c r="S75" s="254"/>
      <c r="T75" s="254"/>
      <c r="U75" s="254"/>
      <c r="V75" s="254"/>
      <c r="W75" s="254"/>
      <c r="X75" s="254"/>
      <c r="Y75" s="254"/>
      <c r="Z75" s="254"/>
      <c r="AA75" s="254"/>
      <c r="AB75" s="254"/>
    </row>
    <row r="76" spans="1:28">
      <c r="A76" s="434"/>
      <c r="B76" s="434"/>
      <c r="C76" s="434"/>
      <c r="D76" s="255"/>
      <c r="E76" s="255"/>
      <c r="F76" s="255"/>
      <c r="G76" s="255"/>
      <c r="H76" s="255"/>
      <c r="I76" s="255"/>
      <c r="J76" s="255"/>
      <c r="K76" s="255"/>
      <c r="L76" s="255"/>
      <c r="M76" s="255"/>
      <c r="N76" s="255"/>
      <c r="O76" s="255"/>
      <c r="P76" s="255"/>
      <c r="Q76" s="255"/>
      <c r="R76" s="255"/>
      <c r="S76" s="255"/>
      <c r="T76" s="255"/>
      <c r="U76" s="255"/>
      <c r="V76" s="255"/>
      <c r="W76" s="255"/>
      <c r="X76" s="255"/>
      <c r="Y76" s="255"/>
      <c r="Z76" s="255"/>
      <c r="AA76" s="255"/>
      <c r="AB76" s="255"/>
    </row>
    <row r="77" spans="1:28">
      <c r="A77" s="430"/>
      <c r="B77" s="430"/>
      <c r="C77" s="430"/>
      <c r="D77" s="252"/>
      <c r="E77" s="252"/>
      <c r="F77" s="252"/>
      <c r="G77" s="252"/>
      <c r="H77" s="252"/>
      <c r="I77" s="252"/>
      <c r="J77" s="252"/>
      <c r="K77" s="252"/>
      <c r="L77" s="252"/>
      <c r="M77" s="252"/>
      <c r="N77" s="252"/>
      <c r="O77" s="252"/>
      <c r="P77" s="252"/>
      <c r="Q77" s="252"/>
      <c r="R77" s="252"/>
      <c r="S77" s="252"/>
      <c r="T77" s="252"/>
      <c r="U77" s="252"/>
      <c r="V77" s="252"/>
      <c r="W77" s="252"/>
      <c r="X77" s="252"/>
      <c r="Y77" s="252"/>
      <c r="Z77" s="252"/>
      <c r="AA77" s="252"/>
      <c r="AB77" s="252"/>
    </row>
    <row r="78" spans="1:28">
      <c r="A78" s="434"/>
      <c r="B78" s="434"/>
      <c r="C78" s="434"/>
      <c r="D78" s="255"/>
      <c r="E78" s="255"/>
      <c r="F78" s="255"/>
      <c r="G78" s="255"/>
      <c r="H78" s="255"/>
      <c r="I78" s="255"/>
      <c r="J78" s="255"/>
      <c r="K78" s="255"/>
      <c r="L78" s="255"/>
      <c r="M78" s="255"/>
      <c r="N78" s="255"/>
      <c r="O78" s="255"/>
      <c r="P78" s="255"/>
      <c r="Q78" s="255"/>
      <c r="R78" s="255"/>
      <c r="S78" s="255"/>
      <c r="T78" s="255"/>
      <c r="U78" s="255"/>
      <c r="V78" s="255"/>
      <c r="W78" s="255"/>
      <c r="X78" s="255"/>
      <c r="Y78" s="255"/>
      <c r="Z78" s="255"/>
      <c r="AA78" s="255"/>
      <c r="AB78" s="255"/>
    </row>
    <row r="79" spans="1:28">
      <c r="A79" s="434"/>
      <c r="B79" s="434"/>
      <c r="C79" s="434"/>
      <c r="D79" s="255"/>
      <c r="E79" s="255"/>
      <c r="F79" s="255"/>
      <c r="G79" s="255"/>
      <c r="H79" s="255"/>
      <c r="I79" s="255"/>
      <c r="J79" s="255"/>
      <c r="K79" s="255"/>
      <c r="L79" s="255"/>
      <c r="M79" s="255"/>
      <c r="N79" s="255"/>
      <c r="O79" s="255"/>
      <c r="P79" s="255"/>
      <c r="Q79" s="255"/>
      <c r="R79" s="255"/>
      <c r="S79" s="255"/>
      <c r="T79" s="255"/>
      <c r="U79" s="255"/>
      <c r="V79" s="255"/>
      <c r="W79" s="255"/>
      <c r="X79" s="255"/>
      <c r="Y79" s="255"/>
      <c r="Z79" s="255"/>
      <c r="AA79" s="255"/>
      <c r="AB79" s="255"/>
    </row>
    <row r="80" spans="1:28">
      <c r="A80" s="434"/>
      <c r="B80" s="434"/>
      <c r="C80" s="434"/>
      <c r="D80" s="255"/>
      <c r="E80" s="255"/>
      <c r="F80" s="255"/>
      <c r="G80" s="255"/>
      <c r="H80" s="255"/>
      <c r="I80" s="255"/>
      <c r="J80" s="255"/>
      <c r="K80" s="255"/>
      <c r="L80" s="255"/>
      <c r="M80" s="255"/>
      <c r="N80" s="255"/>
      <c r="O80" s="255"/>
      <c r="P80" s="255"/>
      <c r="Q80" s="255"/>
      <c r="R80" s="255"/>
      <c r="S80" s="255"/>
      <c r="T80" s="255"/>
      <c r="U80" s="255"/>
      <c r="V80" s="255"/>
      <c r="W80" s="255"/>
      <c r="X80" s="255"/>
      <c r="Y80" s="255"/>
      <c r="Z80" s="255"/>
      <c r="AA80" s="255"/>
      <c r="AB80" s="255"/>
    </row>
    <row r="81" spans="1:28">
      <c r="A81" s="430"/>
      <c r="B81" s="430"/>
      <c r="C81" s="430"/>
      <c r="D81" s="252"/>
      <c r="E81" s="252"/>
      <c r="F81" s="252"/>
      <c r="G81" s="252"/>
      <c r="H81" s="252"/>
      <c r="I81" s="252"/>
      <c r="J81" s="252"/>
      <c r="K81" s="252"/>
      <c r="L81" s="252"/>
      <c r="M81" s="252"/>
      <c r="N81" s="252"/>
      <c r="O81" s="252"/>
      <c r="P81" s="252"/>
      <c r="Q81" s="252"/>
      <c r="R81" s="252"/>
      <c r="S81" s="252"/>
      <c r="T81" s="252"/>
      <c r="U81" s="252"/>
      <c r="V81" s="252"/>
      <c r="W81" s="252"/>
      <c r="X81" s="252"/>
      <c r="Y81" s="252"/>
      <c r="Z81" s="252"/>
      <c r="AA81" s="252"/>
      <c r="AB81" s="252"/>
    </row>
    <row r="82" spans="1:28">
      <c r="A82" s="430"/>
      <c r="B82" s="430"/>
      <c r="C82" s="430"/>
      <c r="D82" s="252"/>
      <c r="E82" s="252"/>
      <c r="F82" s="252"/>
      <c r="G82" s="252"/>
      <c r="H82" s="252"/>
      <c r="I82" s="252"/>
      <c r="J82" s="252"/>
      <c r="K82" s="252"/>
      <c r="L82" s="252"/>
      <c r="M82" s="252"/>
      <c r="N82" s="252"/>
      <c r="O82" s="252"/>
      <c r="P82" s="252"/>
      <c r="Q82" s="252"/>
      <c r="R82" s="252"/>
      <c r="S82" s="252"/>
      <c r="T82" s="252"/>
      <c r="U82" s="252"/>
      <c r="V82" s="252"/>
      <c r="W82" s="252"/>
      <c r="X82" s="252"/>
      <c r="Y82" s="252"/>
      <c r="Z82" s="252"/>
      <c r="AA82" s="252"/>
      <c r="AB82" s="252"/>
    </row>
    <row r="83" spans="1:28">
      <c r="A83" s="430"/>
      <c r="B83" s="430"/>
      <c r="C83" s="430"/>
      <c r="D83" s="252"/>
      <c r="E83" s="252"/>
      <c r="F83" s="252"/>
      <c r="G83" s="252"/>
      <c r="H83" s="252"/>
      <c r="I83" s="252"/>
      <c r="J83" s="252"/>
      <c r="K83" s="252"/>
      <c r="L83" s="252"/>
      <c r="M83" s="252"/>
      <c r="N83" s="252"/>
      <c r="O83" s="252"/>
      <c r="P83" s="252"/>
      <c r="Q83" s="252"/>
      <c r="R83" s="252"/>
      <c r="S83" s="252"/>
      <c r="T83" s="252"/>
      <c r="U83" s="252"/>
      <c r="V83" s="252"/>
      <c r="W83" s="252"/>
      <c r="X83" s="252"/>
      <c r="Y83" s="252"/>
      <c r="Z83" s="252"/>
      <c r="AA83" s="252"/>
      <c r="AB83" s="252"/>
    </row>
    <row r="85" spans="1:28">
      <c r="A85" s="434"/>
      <c r="B85" s="434"/>
      <c r="C85" s="434"/>
      <c r="D85" s="255"/>
      <c r="E85" s="255"/>
      <c r="F85" s="255"/>
      <c r="G85" s="255"/>
      <c r="H85" s="255"/>
      <c r="I85" s="255"/>
      <c r="J85" s="255"/>
      <c r="K85" s="255"/>
      <c r="L85" s="255"/>
      <c r="M85" s="255"/>
      <c r="N85" s="255"/>
      <c r="O85" s="255"/>
      <c r="P85" s="255"/>
      <c r="Q85" s="255"/>
      <c r="R85" s="255"/>
      <c r="S85" s="255"/>
      <c r="T85" s="255"/>
      <c r="U85" s="255"/>
      <c r="V85" s="255"/>
      <c r="W85" s="255"/>
      <c r="X85" s="255"/>
      <c r="Y85" s="255"/>
      <c r="Z85" s="255"/>
      <c r="AA85" s="255"/>
      <c r="AB85" s="255"/>
    </row>
    <row r="86" spans="1:28">
      <c r="A86" s="434"/>
      <c r="B86" s="434"/>
      <c r="C86" s="434"/>
      <c r="D86" s="255"/>
      <c r="E86" s="255"/>
      <c r="F86" s="255"/>
      <c r="G86" s="255"/>
      <c r="H86" s="255"/>
      <c r="I86" s="255"/>
      <c r="J86" s="255"/>
      <c r="K86" s="255"/>
      <c r="L86" s="255"/>
      <c r="M86" s="255"/>
      <c r="N86" s="255"/>
      <c r="O86" s="255"/>
      <c r="P86" s="255"/>
      <c r="Q86" s="255"/>
      <c r="R86" s="255"/>
      <c r="S86" s="255"/>
      <c r="T86" s="255"/>
      <c r="U86" s="255"/>
      <c r="V86" s="255"/>
      <c r="W86" s="255"/>
      <c r="X86" s="255"/>
      <c r="Y86" s="255"/>
      <c r="Z86" s="255"/>
      <c r="AA86" s="255"/>
      <c r="AB86" s="255"/>
    </row>
    <row r="87" spans="1:28">
      <c r="A87" s="434"/>
      <c r="B87" s="434"/>
      <c r="C87" s="434"/>
      <c r="D87" s="255"/>
      <c r="E87" s="255"/>
      <c r="F87" s="255"/>
      <c r="G87" s="255"/>
      <c r="H87" s="255"/>
      <c r="I87" s="255"/>
      <c r="J87" s="255"/>
      <c r="K87" s="255"/>
      <c r="L87" s="255"/>
      <c r="M87" s="255"/>
      <c r="N87" s="255"/>
      <c r="O87" s="255"/>
      <c r="P87" s="255"/>
      <c r="Q87" s="255"/>
      <c r="R87" s="255"/>
      <c r="S87" s="255"/>
      <c r="T87" s="255"/>
      <c r="U87" s="255"/>
      <c r="V87" s="255"/>
      <c r="W87" s="255"/>
      <c r="X87" s="255"/>
      <c r="Y87" s="255"/>
      <c r="Z87" s="255"/>
      <c r="AA87" s="255"/>
      <c r="AB87" s="255"/>
    </row>
  </sheetData>
  <sortState xmlns:xlrd2="http://schemas.microsoft.com/office/spreadsheetml/2017/richdata2" ref="A12:AB60">
    <sortCondition ref="A12"/>
  </sortState>
  <mergeCells count="30">
    <mergeCell ref="A68:C68"/>
    <mergeCell ref="A74:C74"/>
    <mergeCell ref="A75:C75"/>
    <mergeCell ref="A76:C76"/>
    <mergeCell ref="A77:C77"/>
    <mergeCell ref="A78:C78"/>
    <mergeCell ref="A87:C87"/>
    <mergeCell ref="A86:C86"/>
    <mergeCell ref="A79:C79"/>
    <mergeCell ref="A80:C80"/>
    <mergeCell ref="A81:C81"/>
    <mergeCell ref="A82:C82"/>
    <mergeCell ref="A85:C85"/>
    <mergeCell ref="A83:C83"/>
    <mergeCell ref="B7:AB7"/>
    <mergeCell ref="AB8:AB10"/>
    <mergeCell ref="H9:I9"/>
    <mergeCell ref="J9:K9"/>
    <mergeCell ref="L9:M9"/>
    <mergeCell ref="N9:O9"/>
    <mergeCell ref="P9:Q9"/>
    <mergeCell ref="R9:S9"/>
    <mergeCell ref="T9:U9"/>
    <mergeCell ref="V9:W9"/>
    <mergeCell ref="X9:Y9"/>
    <mergeCell ref="Z9:AA9"/>
    <mergeCell ref="B9:C9"/>
    <mergeCell ref="D9:E9"/>
    <mergeCell ref="B8:AA8"/>
    <mergeCell ref="F9:G9"/>
  </mergeCells>
  <conditionalFormatting sqref="D12:D63 F12:F17 H12:H17 J12:J17 L12:L17 N12:N17 P12:P17 R12:R17 T12:T17 V12:V17 X12:X17 Z12:Z17 B12:B17">
    <cfRule type="expression" dxfId="43" priority="3">
      <formula>ABS(B12/C12)&gt;1.96</formula>
    </cfRule>
  </conditionalFormatting>
  <conditionalFormatting sqref="F18:F63">
    <cfRule type="expression" dxfId="42" priority="2">
      <formula>ABS(F18/G18)&gt;1.96</formula>
    </cfRule>
  </conditionalFormatting>
  <conditionalFormatting sqref="Z18:Z63 X18:X63 V18:V63 T18:T63 R18:R63 P18:P63 N18:N63 L18:L63 J18:J63 H18:H63">
    <cfRule type="expression" dxfId="41" priority="1">
      <formula>ABS(H18/I18)&gt;1.96</formula>
    </cfRule>
  </conditionalFormatting>
  <conditionalFormatting sqref="B18:B63">
    <cfRule type="expression" dxfId="40" priority="4">
      <formula>ABS(B18/C18)&gt;1.96</formula>
    </cfRule>
  </conditionalFormatting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62"/>
  <dimension ref="A1:Z86"/>
  <sheetViews>
    <sheetView topLeftCell="A30" zoomScaleNormal="100" workbookViewId="0"/>
  </sheetViews>
  <sheetFormatPr baseColWidth="10" defaultColWidth="8.6640625" defaultRowHeight="13"/>
  <cols>
    <col min="1" max="1" width="34" style="5" customWidth="1"/>
    <col min="2" max="7" width="10.6640625" style="5" customWidth="1"/>
    <col min="8" max="8" width="12.6640625" style="5" customWidth="1"/>
    <col min="9" max="16384" width="8.6640625" style="5"/>
  </cols>
  <sheetData>
    <row r="1" spans="1:26">
      <c r="A1" s="5" t="str">
        <f ca="1">RIGHT(CELL("Filename",A1),LEN(CELL("Filename",A1))-FIND("]",CELL("Filename",A1)))</f>
        <v>REG.OLS.T3SELF_D_INDUCCS_v2</v>
      </c>
      <c r="J1" s="214" t="s">
        <v>454</v>
      </c>
    </row>
    <row r="2" spans="1:26">
      <c r="A2" s="57"/>
      <c r="J2" s="2"/>
    </row>
    <row r="3" spans="1:26">
      <c r="A3" s="23" t="s">
        <v>557</v>
      </c>
    </row>
    <row r="4" spans="1:26">
      <c r="A4" s="69" t="s">
        <v>536</v>
      </c>
    </row>
    <row r="5" spans="1:26">
      <c r="A5" s="69"/>
      <c r="B5" s="216"/>
      <c r="C5" s="216"/>
      <c r="D5" s="216"/>
      <c r="E5" s="216"/>
      <c r="F5" s="216"/>
      <c r="G5" s="216"/>
      <c r="H5" s="216"/>
    </row>
    <row r="6" spans="1:26" ht="14" thickBot="1"/>
    <row r="7" spans="1:26" s="40" customFormat="1" ht="21" customHeight="1">
      <c r="A7" s="11"/>
      <c r="B7" s="449" t="s">
        <v>314</v>
      </c>
      <c r="C7" s="349"/>
      <c r="D7" s="366"/>
      <c r="E7" s="366"/>
      <c r="F7" s="366"/>
      <c r="G7" s="366"/>
      <c r="H7" s="367"/>
    </row>
    <row r="8" spans="1:26" s="40" customFormat="1" ht="20.25" customHeight="1">
      <c r="A8" s="12"/>
      <c r="B8" s="345" t="s">
        <v>259</v>
      </c>
      <c r="C8" s="431"/>
      <c r="D8" s="431"/>
      <c r="E8" s="431"/>
      <c r="F8" s="431"/>
      <c r="G8" s="426"/>
      <c r="H8" s="445" t="s">
        <v>517</v>
      </c>
      <c r="Z8" s="281" t="s">
        <v>466</v>
      </c>
    </row>
    <row r="9" spans="1:26" s="40" customFormat="1" ht="72" customHeight="1">
      <c r="A9" s="12"/>
      <c r="B9" s="345" t="s">
        <v>315</v>
      </c>
      <c r="C9" s="426"/>
      <c r="D9" s="345" t="s">
        <v>313</v>
      </c>
      <c r="E9" s="426"/>
      <c r="F9" s="435" t="s">
        <v>297</v>
      </c>
      <c r="G9" s="426"/>
      <c r="H9" s="446"/>
    </row>
    <row r="10" spans="1:26" s="35" customFormat="1">
      <c r="A10" s="137"/>
      <c r="B10" s="19" t="s">
        <v>48</v>
      </c>
      <c r="C10" s="21" t="s">
        <v>485</v>
      </c>
      <c r="D10" s="19" t="s">
        <v>48</v>
      </c>
      <c r="E10" s="21" t="s">
        <v>485</v>
      </c>
      <c r="F10" s="19" t="s">
        <v>48</v>
      </c>
      <c r="G10" s="21" t="s">
        <v>485</v>
      </c>
      <c r="H10" s="447"/>
    </row>
    <row r="11" spans="1:26">
      <c r="A11" s="218"/>
      <c r="B11" s="199"/>
      <c r="C11" s="220"/>
      <c r="D11" s="199"/>
      <c r="E11" s="220"/>
      <c r="F11" s="199"/>
      <c r="G11" s="220"/>
      <c r="H11" s="258"/>
    </row>
    <row r="12" spans="1:26">
      <c r="A12" s="39" t="s">
        <v>73</v>
      </c>
      <c r="B12" s="222">
        <v>3.6682696910608298E-2</v>
      </c>
      <c r="C12" s="224">
        <v>0.18948833686162095</v>
      </c>
      <c r="D12" s="222">
        <v>0.31956463285856518</v>
      </c>
      <c r="E12" s="224">
        <v>0.16161414671599914</v>
      </c>
      <c r="F12" s="222">
        <v>5.0170619609640602E-2</v>
      </c>
      <c r="G12" s="224">
        <v>1.0046311434171987E-2</v>
      </c>
      <c r="H12" s="259">
        <v>5.3918342379932101E-2</v>
      </c>
    </row>
    <row r="13" spans="1:26">
      <c r="A13" s="39" t="s">
        <v>76</v>
      </c>
      <c r="B13" s="222">
        <v>0.33426360190162879</v>
      </c>
      <c r="C13" s="224">
        <v>0.13744126517114913</v>
      </c>
      <c r="D13" s="222">
        <v>0.405141849237449</v>
      </c>
      <c r="E13" s="224">
        <v>0.12404913457796858</v>
      </c>
      <c r="F13" s="222">
        <v>2.7958287869632299E-2</v>
      </c>
      <c r="G13" s="224">
        <v>6.5324825684460698E-3</v>
      </c>
      <c r="H13" s="259">
        <v>2.4904611050110801E-2</v>
      </c>
    </row>
    <row r="14" spans="1:26">
      <c r="A14" s="89" t="s">
        <v>83</v>
      </c>
      <c r="B14" s="222">
        <v>0.16473106210107269</v>
      </c>
      <c r="C14" s="224">
        <v>0.11281054958150112</v>
      </c>
      <c r="D14" s="222">
        <v>0.50697153344233081</v>
      </c>
      <c r="E14" s="224">
        <v>8.9805459137306989E-2</v>
      </c>
      <c r="F14" s="222">
        <v>3.2729109974947997E-2</v>
      </c>
      <c r="G14" s="224">
        <v>3.8923639629578556E-3</v>
      </c>
      <c r="H14" s="259">
        <v>4.58305400111867E-2</v>
      </c>
    </row>
    <row r="15" spans="1:26">
      <c r="A15" s="89" t="s">
        <v>86</v>
      </c>
      <c r="B15" s="222">
        <v>-3.5230682209156101E-2</v>
      </c>
      <c r="C15" s="224">
        <v>8.0186633607836497E-2</v>
      </c>
      <c r="D15" s="222">
        <v>0.2853422554770686</v>
      </c>
      <c r="E15" s="224">
        <v>7.4248281168857275E-2</v>
      </c>
      <c r="F15" s="222">
        <v>1.38164801725496E-2</v>
      </c>
      <c r="G15" s="224">
        <v>2.7341895122730505E-3</v>
      </c>
      <c r="H15" s="259">
        <v>1.8025965704628701E-2</v>
      </c>
    </row>
    <row r="16" spans="1:26">
      <c r="A16" s="89" t="s">
        <v>98</v>
      </c>
      <c r="B16" s="222">
        <v>0.26838051375441679</v>
      </c>
      <c r="C16" s="224">
        <v>6.5928423789458859E-2</v>
      </c>
      <c r="D16" s="222">
        <v>0.15471858092399091</v>
      </c>
      <c r="E16" s="224">
        <v>6.7117560964686795E-2</v>
      </c>
      <c r="F16" s="222">
        <v>3.6154999743746301E-2</v>
      </c>
      <c r="G16" s="224">
        <v>3.1064300301018896E-3</v>
      </c>
      <c r="H16" s="259">
        <v>3.6204565263878198E-2</v>
      </c>
    </row>
    <row r="17" spans="1:8">
      <c r="A17" s="276" t="s">
        <v>547</v>
      </c>
      <c r="B17" s="222">
        <v>5.5928933269243301E-2</v>
      </c>
      <c r="C17" s="224">
        <v>9.642031232531105E-2</v>
      </c>
      <c r="D17" s="222">
        <v>0.24386985438762671</v>
      </c>
      <c r="E17" s="224">
        <v>8.9616614432612748E-2</v>
      </c>
      <c r="F17" s="222">
        <v>3.8389936429146898E-2</v>
      </c>
      <c r="G17" s="224">
        <v>4.1857513554432128E-3</v>
      </c>
      <c r="H17" s="259">
        <v>5.3362630334162997E-2</v>
      </c>
    </row>
    <row r="18" spans="1:8">
      <c r="A18" s="89" t="s">
        <v>66</v>
      </c>
      <c r="B18" s="222">
        <v>-5.4249477949638303E-2</v>
      </c>
      <c r="C18" s="224">
        <v>8.8433752384262598E-2</v>
      </c>
      <c r="D18" s="222">
        <v>1.1155694879433501E-2</v>
      </c>
      <c r="E18" s="224">
        <v>9.5954076490116669E-2</v>
      </c>
      <c r="F18" s="222">
        <v>-5.0890811643881E-3</v>
      </c>
      <c r="G18" s="224">
        <v>3.53454729278178E-3</v>
      </c>
      <c r="H18" s="259">
        <v>1.5904798195127E-3</v>
      </c>
    </row>
    <row r="19" spans="1:8">
      <c r="A19" s="89" t="s">
        <v>101</v>
      </c>
      <c r="B19" s="222">
        <v>0.21426388452014941</v>
      </c>
      <c r="C19" s="224">
        <v>8.5663056303334512E-2</v>
      </c>
      <c r="D19" s="222">
        <v>0.16710110871920039</v>
      </c>
      <c r="E19" s="224">
        <v>0.10791445341090268</v>
      </c>
      <c r="F19" s="222">
        <v>2.0355235543688101E-2</v>
      </c>
      <c r="G19" s="224">
        <v>6.018996986958557E-3</v>
      </c>
      <c r="H19" s="259">
        <v>1.4407791958734E-2</v>
      </c>
    </row>
    <row r="20" spans="1:8">
      <c r="A20" s="39" t="s">
        <v>85</v>
      </c>
      <c r="B20" s="222">
        <v>0.40543766207347143</v>
      </c>
      <c r="C20" s="224">
        <v>0.11120638461241346</v>
      </c>
      <c r="D20" s="222">
        <v>0.3921084834779906</v>
      </c>
      <c r="E20" s="224">
        <v>0.18853777334774183</v>
      </c>
      <c r="F20" s="222">
        <v>2.08487996862304E-2</v>
      </c>
      <c r="G20" s="224">
        <v>5.2252821614582707E-3</v>
      </c>
      <c r="H20" s="259">
        <v>3.5454168220027102E-2</v>
      </c>
    </row>
    <row r="21" spans="1:8">
      <c r="A21" s="39" t="s">
        <v>56</v>
      </c>
      <c r="B21" s="222">
        <v>0.29974095522854882</v>
      </c>
      <c r="C21" s="224">
        <v>0.12748776532659023</v>
      </c>
      <c r="D21" s="222">
        <v>6.32473642986697E-2</v>
      </c>
      <c r="E21" s="224">
        <v>0.17431509270466833</v>
      </c>
      <c r="F21" s="222">
        <v>3.4246537012839501E-2</v>
      </c>
      <c r="G21" s="224">
        <v>9.1311176665403396E-3</v>
      </c>
      <c r="H21" s="259">
        <v>2.1004908674776699E-2</v>
      </c>
    </row>
    <row r="22" spans="1:8">
      <c r="A22" s="39" t="s">
        <v>67</v>
      </c>
      <c r="B22" s="222">
        <v>0.25974923496249119</v>
      </c>
      <c r="C22" s="224">
        <v>6.4989660054673992E-2</v>
      </c>
      <c r="D22" s="222">
        <v>0.2924730371695699</v>
      </c>
      <c r="E22" s="224">
        <v>8.2233751343029696E-2</v>
      </c>
      <c r="F22" s="222">
        <v>1.9075232963828698E-2</v>
      </c>
      <c r="G22" s="224">
        <v>3.1879848267781716E-3</v>
      </c>
      <c r="H22" s="259">
        <v>2.7335694300079101E-2</v>
      </c>
    </row>
    <row r="23" spans="1:8">
      <c r="A23" s="39" t="s">
        <v>100</v>
      </c>
      <c r="B23" s="222">
        <v>0.35942104680573322</v>
      </c>
      <c r="C23" s="224">
        <v>0.11624444478634853</v>
      </c>
      <c r="D23" s="222">
        <v>5.2129449680443897E-2</v>
      </c>
      <c r="E23" s="224">
        <v>0.10968810378139324</v>
      </c>
      <c r="F23" s="222">
        <v>5.5914412842825003E-3</v>
      </c>
      <c r="G23" s="224">
        <v>5.063539799586167E-3</v>
      </c>
      <c r="H23" s="259">
        <v>7.5194551733542003E-3</v>
      </c>
    </row>
    <row r="24" spans="1:8">
      <c r="A24" s="39" t="s">
        <v>71</v>
      </c>
      <c r="B24" s="222">
        <v>3.6270537318501099E-2</v>
      </c>
      <c r="C24" s="224">
        <v>9.0949253569369656E-2</v>
      </c>
      <c r="D24" s="222">
        <v>0.4392657085786118</v>
      </c>
      <c r="E24" s="224">
        <v>9.0390568571973265E-2</v>
      </c>
      <c r="F24" s="222">
        <v>2.7894283095824601E-2</v>
      </c>
      <c r="G24" s="224">
        <v>4.6962296562869151E-3</v>
      </c>
      <c r="H24" s="259">
        <v>5.1333541820978199E-2</v>
      </c>
    </row>
    <row r="25" spans="1:8">
      <c r="A25" s="39" t="s">
        <v>61</v>
      </c>
      <c r="B25" s="222">
        <v>0.25404996972861138</v>
      </c>
      <c r="C25" s="224">
        <v>7.1708442799555572E-2</v>
      </c>
      <c r="D25" s="222">
        <v>0.38604477937781961</v>
      </c>
      <c r="E25" s="224">
        <v>0.11575357556350968</v>
      </c>
      <c r="F25" s="222">
        <v>2.4785505369996999E-3</v>
      </c>
      <c r="G25" s="224">
        <v>3.681367183264284E-3</v>
      </c>
      <c r="H25" s="259">
        <v>1.06916821568575E-2</v>
      </c>
    </row>
    <row r="26" spans="1:8">
      <c r="A26" s="39" t="s">
        <v>77</v>
      </c>
      <c r="B26" s="222">
        <v>0.25707920268911177</v>
      </c>
      <c r="C26" s="224">
        <v>9.7142511127421116E-2</v>
      </c>
      <c r="D26" s="222">
        <v>0.3189783798677826</v>
      </c>
      <c r="E26" s="224">
        <v>0.11356500926079992</v>
      </c>
      <c r="F26" s="222">
        <v>1.3807169133346399E-2</v>
      </c>
      <c r="G26" s="224">
        <v>5.5498846717177914E-3</v>
      </c>
      <c r="H26" s="259">
        <v>1.0195420270926001E-2</v>
      </c>
    </row>
    <row r="27" spans="1:8">
      <c r="A27" s="39" t="s">
        <v>93</v>
      </c>
      <c r="B27" s="222">
        <v>0.37090745204515169</v>
      </c>
      <c r="C27" s="224">
        <v>0.11313941430971648</v>
      </c>
      <c r="D27" s="222">
        <v>-1.96216992589382E-2</v>
      </c>
      <c r="E27" s="224">
        <v>9.8737075258992196E-2</v>
      </c>
      <c r="F27" s="222">
        <v>1.8157359252559999E-2</v>
      </c>
      <c r="G27" s="224">
        <v>4.9812801286921553E-3</v>
      </c>
      <c r="H27" s="259">
        <v>1.2665448648038501E-2</v>
      </c>
    </row>
    <row r="28" spans="1:8">
      <c r="A28" s="39" t="s">
        <v>64</v>
      </c>
      <c r="B28" s="222">
        <v>2.7145392142516201E-2</v>
      </c>
      <c r="C28" s="224">
        <v>0.123373940850681</v>
      </c>
      <c r="D28" s="222">
        <v>0.73367110715682826</v>
      </c>
      <c r="E28" s="224">
        <v>0.1616051072032284</v>
      </c>
      <c r="F28" s="222">
        <v>-5.0040597125239998E-3</v>
      </c>
      <c r="G28" s="224">
        <v>4.3551405456059957E-3</v>
      </c>
      <c r="H28" s="259">
        <v>1.7201323010901399E-2</v>
      </c>
    </row>
    <row r="29" spans="1:8">
      <c r="A29" s="39" t="s">
        <v>68</v>
      </c>
      <c r="B29" s="222">
        <v>0.28267231352059669</v>
      </c>
      <c r="C29" s="224">
        <v>8.0675216341934114E-2</v>
      </c>
      <c r="D29" s="222">
        <v>-5.1669204551029997E-4</v>
      </c>
      <c r="E29" s="224">
        <v>0.11420313840566045</v>
      </c>
      <c r="F29" s="222">
        <v>2.9075090204199999E-2</v>
      </c>
      <c r="G29" s="224">
        <v>4.9959724102471787E-3</v>
      </c>
      <c r="H29" s="259">
        <v>2.9959442217041499E-2</v>
      </c>
    </row>
    <row r="30" spans="1:8">
      <c r="A30" s="39" t="s">
        <v>94</v>
      </c>
      <c r="B30" s="222">
        <v>3.2366001600446802E-2</v>
      </c>
      <c r="C30" s="224">
        <v>0.12645642646220515</v>
      </c>
      <c r="D30" s="222">
        <v>0.2262101272333068</v>
      </c>
      <c r="E30" s="224">
        <v>0.14515434045158107</v>
      </c>
      <c r="F30" s="222">
        <v>2.7939321651308299E-2</v>
      </c>
      <c r="G30" s="224">
        <v>6.6225592648436063E-3</v>
      </c>
      <c r="H30" s="259">
        <v>2.32889650290551E-2</v>
      </c>
    </row>
    <row r="31" spans="1:8">
      <c r="A31" s="39" t="s">
        <v>82</v>
      </c>
      <c r="B31" s="222">
        <v>0.2197958115209927</v>
      </c>
      <c r="C31" s="224">
        <v>6.5690686862911518E-2</v>
      </c>
      <c r="D31" s="222">
        <v>7.1723129318918596E-2</v>
      </c>
      <c r="E31" s="224">
        <v>6.9730963869698862E-2</v>
      </c>
      <c r="F31" s="222">
        <v>2.4786985458074801E-2</v>
      </c>
      <c r="G31" s="224">
        <v>2.7606472848018073E-3</v>
      </c>
      <c r="H31" s="259">
        <v>4.01364284925491E-2</v>
      </c>
    </row>
    <row r="32" spans="1:8">
      <c r="A32" s="39" t="s">
        <v>92</v>
      </c>
      <c r="B32" s="222">
        <v>0.1957418872016724</v>
      </c>
      <c r="C32" s="224">
        <v>0.14173536232680706</v>
      </c>
      <c r="D32" s="222">
        <v>0.22647732649515021</v>
      </c>
      <c r="E32" s="224">
        <v>0.15685034096900566</v>
      </c>
      <c r="F32" s="222">
        <v>2.4732618014246501E-2</v>
      </c>
      <c r="G32" s="224">
        <v>5.2981875780603203E-3</v>
      </c>
      <c r="H32" s="259">
        <v>1.69506114808693E-2</v>
      </c>
    </row>
    <row r="33" spans="1:8">
      <c r="A33" s="39" t="s">
        <v>80</v>
      </c>
      <c r="B33" s="222">
        <v>-7.14785282927555E-2</v>
      </c>
      <c r="C33" s="224">
        <v>0.1036318401414877</v>
      </c>
      <c r="D33" s="222">
        <v>-0.39549720889072049</v>
      </c>
      <c r="E33" s="224">
        <v>7.1110197631976707E-2</v>
      </c>
      <c r="F33" s="222">
        <v>3.2545318956752001E-2</v>
      </c>
      <c r="G33" s="224">
        <v>3.4504269593956362E-3</v>
      </c>
      <c r="H33" s="259">
        <v>4.8360808699072E-2</v>
      </c>
    </row>
    <row r="34" spans="1:8">
      <c r="A34" s="39" t="s">
        <v>490</v>
      </c>
      <c r="B34" s="222">
        <v>-2.8469355039317801E-2</v>
      </c>
      <c r="C34" s="224">
        <v>0.14955133784718236</v>
      </c>
      <c r="D34" s="222">
        <v>-0.20635257976326271</v>
      </c>
      <c r="E34" s="224">
        <v>0.13812114611572857</v>
      </c>
      <c r="F34" s="222">
        <v>3.8408118706927002E-3</v>
      </c>
      <c r="G34" s="224">
        <v>6.7840707207083894E-3</v>
      </c>
      <c r="H34" s="259">
        <v>2.5446144327207999E-3</v>
      </c>
    </row>
    <row r="35" spans="1:8">
      <c r="A35" s="39" t="s">
        <v>78</v>
      </c>
      <c r="B35" s="222">
        <v>0.25688041226289438</v>
      </c>
      <c r="C35" s="224">
        <v>7.4201218101646427E-2</v>
      </c>
      <c r="D35" s="222">
        <v>8.4557337783924699E-2</v>
      </c>
      <c r="E35" s="224">
        <v>7.9799448139237325E-2</v>
      </c>
      <c r="F35" s="222">
        <v>7.1411084738169997E-3</v>
      </c>
      <c r="G35" s="224">
        <v>3.4022097304189512E-3</v>
      </c>
      <c r="H35" s="259">
        <v>5.9790527766505003E-3</v>
      </c>
    </row>
    <row r="36" spans="1:8">
      <c r="A36" s="39" t="s">
        <v>91</v>
      </c>
      <c r="B36" s="222">
        <v>0.11212010330715889</v>
      </c>
      <c r="C36" s="224">
        <v>8.444164380979699E-2</v>
      </c>
      <c r="D36" s="222">
        <v>-2.0942065927202001E-3</v>
      </c>
      <c r="E36" s="224">
        <v>0.11995010920507135</v>
      </c>
      <c r="F36" s="222">
        <v>1.33320898562826E-2</v>
      </c>
      <c r="G36" s="224">
        <v>4.2294151318142074E-3</v>
      </c>
      <c r="H36" s="259">
        <v>9.2967284987726002E-3</v>
      </c>
    </row>
    <row r="37" spans="1:8">
      <c r="A37" s="39" t="s">
        <v>87</v>
      </c>
      <c r="B37" s="222">
        <v>9.9369930494037098E-2</v>
      </c>
      <c r="C37" s="224">
        <v>0.12749451223689376</v>
      </c>
      <c r="D37" s="222">
        <v>4.5704973864178502E-2</v>
      </c>
      <c r="E37" s="224">
        <v>0.10413318314815236</v>
      </c>
      <c r="F37" s="222">
        <v>1.4002995589606E-2</v>
      </c>
      <c r="G37" s="224">
        <v>5.6081078722017832E-3</v>
      </c>
      <c r="H37" s="259">
        <v>3.6827382227306998E-3</v>
      </c>
    </row>
    <row r="38" spans="1:8">
      <c r="A38" s="39" t="s">
        <v>65</v>
      </c>
      <c r="B38" s="222">
        <v>0.28527746650847241</v>
      </c>
      <c r="C38" s="224">
        <v>9.5512419795690431E-2</v>
      </c>
      <c r="D38" s="222">
        <v>0.53318601734629067</v>
      </c>
      <c r="E38" s="224">
        <v>0.14929165541615372</v>
      </c>
      <c r="F38" s="222">
        <v>7.9457045103711998E-3</v>
      </c>
      <c r="G38" s="224">
        <v>3.7931995681554369E-3</v>
      </c>
      <c r="H38" s="259">
        <v>2.2054493578490399E-2</v>
      </c>
    </row>
    <row r="39" spans="1:8">
      <c r="A39" s="39" t="s">
        <v>58</v>
      </c>
      <c r="B39" s="222">
        <v>0.16079061712911899</v>
      </c>
      <c r="C39" s="224">
        <v>7.2675583099341953E-2</v>
      </c>
      <c r="D39" s="222">
        <v>0.34950790329889969</v>
      </c>
      <c r="E39" s="224">
        <v>9.5710589830266896E-2</v>
      </c>
      <c r="F39" s="222">
        <v>-1.28875233361E-5</v>
      </c>
      <c r="G39" s="224">
        <v>3.0901012125201834E-3</v>
      </c>
      <c r="H39" s="259">
        <v>6.9827163769681996E-3</v>
      </c>
    </row>
    <row r="40" spans="1:8">
      <c r="A40" s="39" t="s">
        <v>74</v>
      </c>
      <c r="B40" s="222">
        <v>0.21298432392500319</v>
      </c>
      <c r="C40" s="224">
        <v>7.6769506048596517E-2</v>
      </c>
      <c r="D40" s="222">
        <v>0.36350338040186708</v>
      </c>
      <c r="E40" s="224">
        <v>9.9279637676657193E-2</v>
      </c>
      <c r="F40" s="222">
        <v>1.5530768561645401E-2</v>
      </c>
      <c r="G40" s="224">
        <v>2.7748325042578278E-3</v>
      </c>
      <c r="H40" s="259">
        <v>2.53111467896623E-2</v>
      </c>
    </row>
    <row r="41" spans="1:8">
      <c r="A41" s="39" t="s">
        <v>1</v>
      </c>
      <c r="B41" s="222">
        <v>0.19684398289907781</v>
      </c>
      <c r="C41" s="224">
        <v>0.11987026574292052</v>
      </c>
      <c r="D41" s="222">
        <v>0.3193070937192205</v>
      </c>
      <c r="E41" s="224">
        <v>0.12016470749600403</v>
      </c>
      <c r="F41" s="222">
        <v>7.9893313829443001E-3</v>
      </c>
      <c r="G41" s="224">
        <v>7.2030885315536482E-3</v>
      </c>
      <c r="H41" s="259">
        <v>6.2132002538381002E-3</v>
      </c>
    </row>
    <row r="42" spans="1:8">
      <c r="A42" s="39" t="s">
        <v>88</v>
      </c>
      <c r="B42" s="222">
        <v>0.2083075240640157</v>
      </c>
      <c r="C42" s="224">
        <v>8.0719487231132772E-2</v>
      </c>
      <c r="D42" s="222">
        <v>-9.3371081111428902E-2</v>
      </c>
      <c r="E42" s="224">
        <v>7.0595669662202598E-2</v>
      </c>
      <c r="F42" s="222">
        <v>1.26937560139685E-2</v>
      </c>
      <c r="G42" s="224">
        <v>3.9235185772050095E-3</v>
      </c>
      <c r="H42" s="259">
        <v>8.4633199757226003E-3</v>
      </c>
    </row>
    <row r="43" spans="1:8">
      <c r="A43" s="39" t="s">
        <v>99</v>
      </c>
      <c r="B43" s="222">
        <v>0.25482754554296438</v>
      </c>
      <c r="C43" s="224">
        <v>9.4465673329092448E-2</v>
      </c>
      <c r="D43" s="222">
        <v>0.15389603433270249</v>
      </c>
      <c r="E43" s="224">
        <v>9.084940434044432E-2</v>
      </c>
      <c r="F43" s="222">
        <v>2.95182805597007E-2</v>
      </c>
      <c r="G43" s="224">
        <v>4.4570368394177594E-3</v>
      </c>
      <c r="H43" s="259">
        <v>4.3494535005528898E-2</v>
      </c>
    </row>
    <row r="44" spans="1:8">
      <c r="A44" s="39" t="s">
        <v>69</v>
      </c>
      <c r="B44" s="222">
        <v>-2.2465950919650601E-2</v>
      </c>
      <c r="C44" s="224">
        <v>5.5885345890983658E-2</v>
      </c>
      <c r="D44" s="222">
        <v>-2.2831403898108799E-2</v>
      </c>
      <c r="E44" s="224">
        <v>6.0027171262044189E-2</v>
      </c>
      <c r="F44" s="222">
        <v>1.4343119360008001E-3</v>
      </c>
      <c r="G44" s="224">
        <v>2.9618279167670358E-3</v>
      </c>
      <c r="H44" s="259">
        <v>2.515510927805E-4</v>
      </c>
    </row>
    <row r="45" spans="1:8">
      <c r="A45" s="39" t="s">
        <v>84</v>
      </c>
      <c r="B45" s="222">
        <v>4.9564751393198901E-2</v>
      </c>
      <c r="C45" s="224">
        <v>0.14631717793635288</v>
      </c>
      <c r="D45" s="222">
        <v>0.51198077572955636</v>
      </c>
      <c r="E45" s="224">
        <v>0.12776987113367219</v>
      </c>
      <c r="F45" s="222">
        <v>4.27427175586002E-2</v>
      </c>
      <c r="G45" s="224">
        <v>7.9292487558154795E-3</v>
      </c>
      <c r="H45" s="259">
        <v>5.9275988897004597E-2</v>
      </c>
    </row>
    <row r="46" spans="1:8">
      <c r="A46" s="39" t="s">
        <v>96</v>
      </c>
      <c r="B46" s="222">
        <v>0.1396167045345513</v>
      </c>
      <c r="C46" s="224">
        <v>4.8088736036563974E-2</v>
      </c>
      <c r="D46" s="222">
        <v>0.1970291674948472</v>
      </c>
      <c r="E46" s="224">
        <v>5.7943407586711015E-2</v>
      </c>
      <c r="F46" s="222">
        <v>5.5314805525430999E-3</v>
      </c>
      <c r="G46" s="224">
        <v>3.2184424781233237E-3</v>
      </c>
      <c r="H46" s="259">
        <v>8.2712151827448004E-3</v>
      </c>
    </row>
    <row r="47" spans="1:8">
      <c r="A47" s="39" t="s">
        <v>72</v>
      </c>
      <c r="B47" s="222">
        <v>0.31043453596913811</v>
      </c>
      <c r="C47" s="224">
        <v>8.0173297527532092E-2</v>
      </c>
      <c r="D47" s="222">
        <v>0.31965045133138181</v>
      </c>
      <c r="E47" s="224">
        <v>9.2125531342358832E-2</v>
      </c>
      <c r="F47" s="222">
        <v>2.6052003141893099E-2</v>
      </c>
      <c r="G47" s="224">
        <v>4.9646080599239509E-3</v>
      </c>
      <c r="H47" s="259">
        <v>2.5608661483340601E-2</v>
      </c>
    </row>
    <row r="48" spans="1:8">
      <c r="A48" s="39" t="s">
        <v>60</v>
      </c>
      <c r="B48" s="222">
        <v>0.6140723464661203</v>
      </c>
      <c r="C48" s="224">
        <v>0.14830334865645825</v>
      </c>
      <c r="D48" s="222">
        <v>0.28249598867463421</v>
      </c>
      <c r="E48" s="224">
        <v>0.22875131274719115</v>
      </c>
      <c r="F48" s="222">
        <v>1.3484157793970501E-2</v>
      </c>
      <c r="G48" s="224">
        <v>6.2022999934337403E-3</v>
      </c>
      <c r="H48" s="259">
        <v>2.0098866266477299E-2</v>
      </c>
    </row>
    <row r="49" spans="1:8">
      <c r="A49" s="39" t="s">
        <v>102</v>
      </c>
      <c r="B49" s="222">
        <v>0.55606362491621397</v>
      </c>
      <c r="C49" s="224">
        <v>0.12258865675754156</v>
      </c>
      <c r="D49" s="222">
        <v>1.075896780509914</v>
      </c>
      <c r="E49" s="224">
        <v>0.1412289510048976</v>
      </c>
      <c r="F49" s="222">
        <v>8.3146781873955997E-3</v>
      </c>
      <c r="G49" s="224">
        <v>9.4770963705980756E-3</v>
      </c>
      <c r="H49" s="259">
        <v>6.0767923813572398E-2</v>
      </c>
    </row>
    <row r="50" spans="1:8">
      <c r="A50" s="39" t="s">
        <v>95</v>
      </c>
      <c r="B50" s="222">
        <v>-0.20103428563832809</v>
      </c>
      <c r="C50" s="224">
        <v>0.13045572258919907</v>
      </c>
      <c r="D50" s="222">
        <v>0.14841125211974021</v>
      </c>
      <c r="E50" s="224">
        <v>8.2404284014120144E-2</v>
      </c>
      <c r="F50" s="222">
        <v>4.2601854595680201E-2</v>
      </c>
      <c r="G50" s="224">
        <v>4.5265691192665223E-3</v>
      </c>
      <c r="H50" s="259">
        <v>2.9409363188368998E-2</v>
      </c>
    </row>
    <row r="51" spans="1:8">
      <c r="A51" s="39" t="s">
        <v>75</v>
      </c>
      <c r="B51" s="222">
        <v>0.13629618006841709</v>
      </c>
      <c r="C51" s="224">
        <v>8.3490205750867616E-2</v>
      </c>
      <c r="D51" s="222">
        <v>0.20291867046966339</v>
      </c>
      <c r="E51" s="224">
        <v>0.11620525500615798</v>
      </c>
      <c r="F51" s="222">
        <v>2.2891737844383E-2</v>
      </c>
      <c r="G51" s="224">
        <v>3.7008493552940806E-3</v>
      </c>
      <c r="H51" s="259">
        <v>1.8268445680882799E-2</v>
      </c>
    </row>
    <row r="52" spans="1:8">
      <c r="A52" s="12" t="s">
        <v>59</v>
      </c>
      <c r="B52" s="323">
        <v>0.1638676817418126</v>
      </c>
      <c r="C52" s="325">
        <v>8.3514264136846053E-2</v>
      </c>
      <c r="D52" s="323">
        <v>0.20776273193762421</v>
      </c>
      <c r="E52" s="325">
        <v>0.10611996573534548</v>
      </c>
      <c r="F52" s="323">
        <v>6.4819032543777999E-3</v>
      </c>
      <c r="G52" s="325">
        <v>3.640738708844465E-3</v>
      </c>
      <c r="H52" s="332">
        <v>6.5121017678403002E-3</v>
      </c>
    </row>
    <row r="53" spans="1:8">
      <c r="A53" s="39" t="s">
        <v>63</v>
      </c>
      <c r="B53" s="222">
        <v>0.29311323840838921</v>
      </c>
      <c r="C53" s="224">
        <v>0.1082774954777775</v>
      </c>
      <c r="D53" s="222">
        <v>0.18342971370781599</v>
      </c>
      <c r="E53" s="224">
        <v>0.11811327661836533</v>
      </c>
      <c r="F53" s="222">
        <v>3.7137974507512397E-2</v>
      </c>
      <c r="G53" s="224">
        <v>5.0767673681732369E-3</v>
      </c>
      <c r="H53" s="259">
        <v>1.8190653473510999E-2</v>
      </c>
    </row>
    <row r="54" spans="1:8">
      <c r="A54" s="89" t="s">
        <v>90</v>
      </c>
      <c r="B54" s="222">
        <v>0.35526035731308792</v>
      </c>
      <c r="C54" s="224">
        <v>6.3325306327439906E-2</v>
      </c>
      <c r="D54" s="222">
        <v>5.71411553959967E-2</v>
      </c>
      <c r="E54" s="224">
        <v>8.614566845839966E-2</v>
      </c>
      <c r="F54" s="222">
        <v>8.5206969111144993E-3</v>
      </c>
      <c r="G54" s="224">
        <v>2.9787243159739964E-3</v>
      </c>
      <c r="H54" s="259">
        <v>9.4142778003275997E-3</v>
      </c>
    </row>
    <row r="55" spans="1:8">
      <c r="A55" s="89" t="s">
        <v>70</v>
      </c>
      <c r="B55" s="222">
        <v>0.14291603921032481</v>
      </c>
      <c r="C55" s="224">
        <v>9.5184968913467893E-2</v>
      </c>
      <c r="D55" s="222">
        <v>0.20664141041715731</v>
      </c>
      <c r="E55" s="224">
        <v>9.4328361118102944E-2</v>
      </c>
      <c r="F55" s="222">
        <v>2.87500397077281E-2</v>
      </c>
      <c r="G55" s="224">
        <v>4.9381267726253579E-3</v>
      </c>
      <c r="H55" s="259">
        <v>2.4520068512346699E-2</v>
      </c>
    </row>
    <row r="56" spans="1:8">
      <c r="A56" s="89" t="s">
        <v>57</v>
      </c>
      <c r="B56" s="222">
        <v>5.22709680616808E-2</v>
      </c>
      <c r="C56" s="224">
        <v>7.597538349108493E-2</v>
      </c>
      <c r="D56" s="222">
        <v>9.8820879743618806E-2</v>
      </c>
      <c r="E56" s="224">
        <v>8.5090787218128336E-2</v>
      </c>
      <c r="F56" s="222">
        <v>3.8686283041851999E-3</v>
      </c>
      <c r="G56" s="224">
        <v>4.6551430054193564E-3</v>
      </c>
      <c r="H56" s="259">
        <v>8.2482440265820001E-4</v>
      </c>
    </row>
    <row r="57" spans="1:8">
      <c r="A57" s="89" t="s">
        <v>97</v>
      </c>
      <c r="B57" s="222">
        <v>0.24905881078160791</v>
      </c>
      <c r="C57" s="224">
        <v>0.11842262802911695</v>
      </c>
      <c r="D57" s="222">
        <v>7.0886791102770602E-2</v>
      </c>
      <c r="E57" s="224">
        <v>8.5262614114637453E-2</v>
      </c>
      <c r="F57" s="222">
        <v>-1.5931268925613001E-3</v>
      </c>
      <c r="G57" s="224">
        <v>5.5129679631044258E-3</v>
      </c>
      <c r="H57" s="259">
        <v>2.8755278800174002E-3</v>
      </c>
    </row>
    <row r="58" spans="1:8">
      <c r="A58" s="89" t="s">
        <v>62</v>
      </c>
      <c r="B58" s="222">
        <v>0.24019986662766099</v>
      </c>
      <c r="C58" s="224">
        <v>9.6325301429585133E-2</v>
      </c>
      <c r="D58" s="222">
        <v>0.3634144394245245</v>
      </c>
      <c r="E58" s="224">
        <v>6.6758386388938051E-2</v>
      </c>
      <c r="F58" s="222">
        <v>1.5831337792653801E-2</v>
      </c>
      <c r="G58" s="224">
        <v>3.9769498946782946E-3</v>
      </c>
      <c r="H58" s="259">
        <v>2.17795601343879E-2</v>
      </c>
    </row>
    <row r="59" spans="1:8">
      <c r="A59" s="89" t="s">
        <v>79</v>
      </c>
      <c r="B59" s="222">
        <v>-0.22149127283229661</v>
      </c>
      <c r="C59" s="224">
        <v>0.15580445270189441</v>
      </c>
      <c r="D59" s="247">
        <v>0.55832251135815514</v>
      </c>
      <c r="E59" s="224">
        <v>0.13422789276571823</v>
      </c>
      <c r="F59" s="222">
        <v>1.9124850744446899E-2</v>
      </c>
      <c r="G59" s="224">
        <v>9.6343686705161417E-3</v>
      </c>
      <c r="H59" s="259">
        <v>2.3065715485945999E-2</v>
      </c>
    </row>
    <row r="60" spans="1:8">
      <c r="A60" s="89" t="s">
        <v>89</v>
      </c>
      <c r="B60" s="222">
        <v>0.46839626465276418</v>
      </c>
      <c r="C60" s="224">
        <v>5.5428660654371166E-2</v>
      </c>
      <c r="D60" s="222">
        <v>0.36555777609896528</v>
      </c>
      <c r="E60" s="224">
        <v>5.5797811439620273E-2</v>
      </c>
      <c r="F60" s="222">
        <v>1.7401702430024299E-2</v>
      </c>
      <c r="G60" s="224">
        <v>3.3912296505984418E-3</v>
      </c>
      <c r="H60" s="259">
        <v>1.94658751455642E-2</v>
      </c>
    </row>
    <row r="61" spans="1:8">
      <c r="A61" s="124" t="s">
        <v>81</v>
      </c>
      <c r="B61" s="222">
        <v>0.16158163291291461</v>
      </c>
      <c r="C61" s="224">
        <v>1.8645677497763202E-2</v>
      </c>
      <c r="D61" s="222">
        <v>0.2132292488083484</v>
      </c>
      <c r="E61" s="224">
        <v>1.9019153750466599E-2</v>
      </c>
      <c r="F61" s="222">
        <v>1.8862357964600399E-2</v>
      </c>
      <c r="G61" s="224">
        <v>8.9861686399119996E-4</v>
      </c>
      <c r="H61" s="259">
        <v>2.2551698426751001E-2</v>
      </c>
    </row>
    <row r="62" spans="1:8">
      <c r="A62" s="124" t="s">
        <v>103</v>
      </c>
      <c r="B62" s="222">
        <v>0.26666790246963501</v>
      </c>
      <c r="C62" s="224">
        <v>3.12882848083973E-2</v>
      </c>
      <c r="D62" s="222">
        <v>0.17860950529575351</v>
      </c>
      <c r="E62" s="224">
        <v>3.0501432716846501E-2</v>
      </c>
      <c r="F62" s="222">
        <v>1.9786080345511398E-2</v>
      </c>
      <c r="G62" s="224">
        <v>1.4442709507421E-3</v>
      </c>
      <c r="H62" s="260">
        <v>2.2945996373891799E-2</v>
      </c>
    </row>
    <row r="63" spans="1:8" ht="14" thickBot="1">
      <c r="A63" s="257" t="s">
        <v>111</v>
      </c>
      <c r="B63" s="226">
        <v>0.1863086031129644</v>
      </c>
      <c r="C63" s="228">
        <v>1.51978644144821E-2</v>
      </c>
      <c r="D63" s="226">
        <v>0.2294179773519977</v>
      </c>
      <c r="E63" s="228">
        <v>1.6532807785601601E-2</v>
      </c>
      <c r="F63" s="226">
        <v>1.79756084781964E-2</v>
      </c>
      <c r="G63" s="228">
        <v>7.6177480614009999E-4</v>
      </c>
      <c r="H63" s="261">
        <v>2.1450070010445101E-2</v>
      </c>
    </row>
    <row r="65" spans="1:8" ht="12.75" customHeight="1">
      <c r="A65" s="232" t="s">
        <v>298</v>
      </c>
      <c r="B65" s="252"/>
      <c r="C65" s="252"/>
      <c r="D65" s="252"/>
      <c r="E65" s="252"/>
      <c r="F65" s="252"/>
      <c r="G65" s="252"/>
      <c r="H65" s="252"/>
    </row>
    <row r="66" spans="1:8" ht="14" customHeight="1">
      <c r="A66" s="232" t="s">
        <v>316</v>
      </c>
      <c r="B66" s="232"/>
      <c r="C66" s="232"/>
      <c r="D66" s="232"/>
      <c r="E66" s="232"/>
      <c r="F66" s="232"/>
      <c r="G66" s="232"/>
      <c r="H66" s="232"/>
    </row>
    <row r="67" spans="1:8">
      <c r="A67" s="262" t="s">
        <v>272</v>
      </c>
      <c r="B67" s="232"/>
      <c r="C67" s="232"/>
      <c r="D67" s="232"/>
      <c r="E67" s="232"/>
      <c r="F67" s="232"/>
      <c r="G67" s="232"/>
      <c r="H67" s="232"/>
    </row>
    <row r="68" spans="1:8">
      <c r="A68" s="434" t="s">
        <v>271</v>
      </c>
      <c r="B68" s="434"/>
      <c r="C68" s="434"/>
      <c r="D68" s="232"/>
      <c r="E68" s="232"/>
      <c r="F68" s="232"/>
      <c r="G68" s="232"/>
      <c r="H68" s="232"/>
    </row>
    <row r="69" spans="1:8">
      <c r="A69" s="5" t="s">
        <v>473</v>
      </c>
    </row>
    <row r="70" spans="1:8">
      <c r="A70" s="204"/>
    </row>
    <row r="71" spans="1:8" s="47" customFormat="1">
      <c r="A71" s="205"/>
      <c r="B71" s="5"/>
      <c r="C71" s="5"/>
      <c r="D71" s="5"/>
      <c r="E71" s="5"/>
      <c r="F71" s="5"/>
      <c r="G71" s="5"/>
      <c r="H71" s="5"/>
    </row>
    <row r="73" spans="1:8">
      <c r="A73" s="432"/>
      <c r="B73" s="432"/>
      <c r="C73" s="432"/>
      <c r="D73" s="253"/>
      <c r="E73" s="253"/>
      <c r="F73" s="253"/>
      <c r="G73" s="253"/>
      <c r="H73" s="253"/>
    </row>
    <row r="74" spans="1:8">
      <c r="A74" s="433"/>
      <c r="B74" s="433"/>
      <c r="C74" s="433"/>
      <c r="D74" s="254"/>
      <c r="E74" s="254"/>
      <c r="F74" s="254"/>
      <c r="G74" s="254"/>
      <c r="H74" s="254"/>
    </row>
    <row r="75" spans="1:8">
      <c r="A75" s="434"/>
      <c r="B75" s="434"/>
      <c r="C75" s="434"/>
      <c r="D75" s="255"/>
      <c r="E75" s="255"/>
      <c r="F75" s="255"/>
      <c r="G75" s="255"/>
      <c r="H75" s="255"/>
    </row>
    <row r="76" spans="1:8">
      <c r="A76" s="430"/>
      <c r="B76" s="430"/>
      <c r="C76" s="430"/>
      <c r="D76" s="252"/>
      <c r="E76" s="252"/>
      <c r="F76" s="252"/>
      <c r="G76" s="252"/>
      <c r="H76" s="252"/>
    </row>
    <row r="77" spans="1:8">
      <c r="A77" s="434"/>
      <c r="B77" s="434"/>
      <c r="C77" s="434"/>
      <c r="D77" s="255"/>
      <c r="E77" s="255"/>
      <c r="F77" s="255"/>
      <c r="G77" s="255"/>
      <c r="H77" s="255"/>
    </row>
    <row r="78" spans="1:8">
      <c r="A78" s="434"/>
      <c r="B78" s="434"/>
      <c r="C78" s="434"/>
      <c r="D78" s="255"/>
      <c r="E78" s="255"/>
      <c r="F78" s="255"/>
      <c r="G78" s="255"/>
      <c r="H78" s="255"/>
    </row>
    <row r="79" spans="1:8">
      <c r="A79" s="434"/>
      <c r="B79" s="434"/>
      <c r="C79" s="434"/>
      <c r="D79" s="255"/>
      <c r="E79" s="255"/>
      <c r="F79" s="255"/>
      <c r="G79" s="255"/>
      <c r="H79" s="255"/>
    </row>
    <row r="80" spans="1:8">
      <c r="A80" s="430"/>
      <c r="B80" s="430"/>
      <c r="C80" s="430"/>
      <c r="D80" s="252"/>
      <c r="E80" s="252"/>
      <c r="F80" s="252"/>
      <c r="G80" s="252"/>
      <c r="H80" s="252"/>
    </row>
    <row r="81" spans="1:8">
      <c r="A81" s="430"/>
      <c r="B81" s="430"/>
      <c r="C81" s="430"/>
      <c r="D81" s="252"/>
      <c r="E81" s="252"/>
      <c r="F81" s="252"/>
      <c r="G81" s="252"/>
      <c r="H81" s="252"/>
    </row>
    <row r="82" spans="1:8">
      <c r="A82" s="430"/>
      <c r="B82" s="430"/>
      <c r="C82" s="430"/>
      <c r="D82" s="252"/>
      <c r="E82" s="252"/>
      <c r="F82" s="252"/>
      <c r="G82" s="252"/>
      <c r="H82" s="252"/>
    </row>
    <row r="84" spans="1:8">
      <c r="A84" s="434"/>
      <c r="B84" s="434"/>
      <c r="C84" s="434"/>
      <c r="D84" s="255"/>
      <c r="E84" s="255"/>
      <c r="F84" s="255"/>
      <c r="G84" s="255"/>
      <c r="H84" s="255"/>
    </row>
    <row r="85" spans="1:8">
      <c r="A85" s="434"/>
      <c r="B85" s="434"/>
      <c r="C85" s="434"/>
      <c r="D85" s="255"/>
      <c r="E85" s="255"/>
      <c r="F85" s="255"/>
      <c r="G85" s="255"/>
      <c r="H85" s="255"/>
    </row>
    <row r="86" spans="1:8">
      <c r="A86" s="434"/>
      <c r="B86" s="434"/>
      <c r="C86" s="434"/>
      <c r="D86" s="255"/>
      <c r="E86" s="255"/>
      <c r="F86" s="255"/>
      <c r="G86" s="255"/>
      <c r="H86" s="255"/>
    </row>
  </sheetData>
  <sortState xmlns:xlrd2="http://schemas.microsoft.com/office/spreadsheetml/2017/richdata2" ref="A12:H60">
    <sortCondition ref="A12"/>
  </sortState>
  <customSheetViews>
    <customSheetView guid="{C6F97F9E-B600-4C17-894D-590A32101059}" scale="80" topLeftCell="A25">
      <selection activeCell="I37" sqref="I37"/>
      <pageMargins left="0.7" right="0.7" top="0.75" bottom="0.75" header="0.3" footer="0.3"/>
      <pageSetup paperSize="9" orientation="portrait" r:id="rId1"/>
    </customSheetView>
    <customSheetView guid="{FDFE99BC-6C4F-47A7-A6F0-C356BD0C43CF}" scale="80" topLeftCell="A25">
      <selection activeCell="I37" sqref="I37"/>
      <pageMargins left="0.7" right="0.7" top="0.75" bottom="0.75" header="0.3" footer="0.3"/>
      <pageSetup paperSize="9" orientation="portrait" r:id="rId2"/>
    </customSheetView>
  </customSheetViews>
  <mergeCells count="20">
    <mergeCell ref="B7:H7"/>
    <mergeCell ref="H8:H10"/>
    <mergeCell ref="D9:E9"/>
    <mergeCell ref="F9:G9"/>
    <mergeCell ref="B8:G8"/>
    <mergeCell ref="A85:C85"/>
    <mergeCell ref="A86:C86"/>
    <mergeCell ref="A73:C73"/>
    <mergeCell ref="B9:C9"/>
    <mergeCell ref="A80:C80"/>
    <mergeCell ref="A82:C82"/>
    <mergeCell ref="A84:C84"/>
    <mergeCell ref="A74:C74"/>
    <mergeCell ref="A75:C75"/>
    <mergeCell ref="A76:C76"/>
    <mergeCell ref="A77:C77"/>
    <mergeCell ref="A78:C78"/>
    <mergeCell ref="A79:C79"/>
    <mergeCell ref="A81:C81"/>
    <mergeCell ref="A68:C68"/>
  </mergeCells>
  <conditionalFormatting sqref="F12:F63 B12:B17 D12:D17">
    <cfRule type="expression" dxfId="39" priority="1">
      <formula>ABS(B12/C12)&gt;1.96</formula>
    </cfRule>
  </conditionalFormatting>
  <conditionalFormatting sqref="B18:B63">
    <cfRule type="expression" dxfId="38" priority="3">
      <formula>ABS(B18/C18)&gt;1.96</formula>
    </cfRule>
  </conditionalFormatting>
  <conditionalFormatting sqref="D18:D63">
    <cfRule type="expression" dxfId="37" priority="2">
      <formula>ABS(D18/E18)&gt;1.96</formula>
    </cfRule>
  </conditionalFormatting>
  <pageMargins left="0.7" right="0.7" top="0.75" bottom="0.75" header="0.3" footer="0.3"/>
  <pageSetup paperSize="9" orientation="portrait"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63"/>
  <dimension ref="A1:AB87"/>
  <sheetViews>
    <sheetView topLeftCell="A25" zoomScaleNormal="100" workbookViewId="0"/>
  </sheetViews>
  <sheetFormatPr baseColWidth="10" defaultColWidth="8.6640625" defaultRowHeight="13"/>
  <cols>
    <col min="1" max="1" width="34" style="5" customWidth="1"/>
    <col min="2" max="27" width="10.6640625" style="5" customWidth="1"/>
    <col min="28" max="28" width="12.6640625" style="5" customWidth="1"/>
    <col min="29" max="16384" width="8.6640625" style="5"/>
  </cols>
  <sheetData>
    <row r="1" spans="1:28">
      <c r="A1" s="5" t="str">
        <f ca="1">RIGHT(CELL("Filename",A1),LEN(CELL("Filename",A1))-FIND("]",CELL("Filename",A1)))</f>
        <v>REG.OLS.T3SELF_D_INDUCCS_v3</v>
      </c>
      <c r="J1" s="214" t="s">
        <v>455</v>
      </c>
    </row>
    <row r="2" spans="1:28">
      <c r="A2" s="57"/>
      <c r="J2" s="2"/>
    </row>
    <row r="3" spans="1:28">
      <c r="A3" s="23" t="s">
        <v>557</v>
      </c>
    </row>
    <row r="4" spans="1:28">
      <c r="A4" s="69" t="s">
        <v>536</v>
      </c>
    </row>
    <row r="5" spans="1:28">
      <c r="A5" s="69"/>
      <c r="B5" s="216"/>
      <c r="C5" s="216"/>
      <c r="D5" s="216"/>
      <c r="E5" s="216"/>
      <c r="F5" s="216"/>
      <c r="G5" s="216"/>
      <c r="H5" s="216"/>
      <c r="I5" s="216"/>
      <c r="J5" s="216"/>
      <c r="K5" s="216"/>
      <c r="L5" s="216"/>
      <c r="M5" s="216"/>
      <c r="N5" s="216"/>
      <c r="O5" s="216"/>
      <c r="P5" s="216"/>
      <c r="Q5" s="216"/>
      <c r="R5" s="216"/>
      <c r="S5" s="216"/>
      <c r="T5" s="216"/>
      <c r="U5" s="216"/>
      <c r="V5" s="216"/>
      <c r="W5" s="216"/>
      <c r="X5" s="216"/>
      <c r="Y5" s="216"/>
      <c r="Z5" s="216"/>
      <c r="AA5" s="216"/>
      <c r="AB5" s="216"/>
    </row>
    <row r="6" spans="1:28" ht="14" thickBot="1"/>
    <row r="7" spans="1:28" s="40" customFormat="1" ht="21" customHeight="1">
      <c r="A7" s="11"/>
      <c r="B7" s="348" t="s">
        <v>275</v>
      </c>
      <c r="C7" s="349"/>
      <c r="D7" s="366"/>
      <c r="E7" s="366"/>
      <c r="F7" s="366"/>
      <c r="G7" s="366"/>
      <c r="H7" s="366"/>
      <c r="I7" s="366"/>
      <c r="J7" s="366"/>
      <c r="K7" s="366"/>
      <c r="L7" s="366"/>
      <c r="M7" s="366"/>
      <c r="N7" s="366"/>
      <c r="O7" s="366"/>
      <c r="P7" s="366"/>
      <c r="Q7" s="366"/>
      <c r="R7" s="366"/>
      <c r="S7" s="366"/>
      <c r="T7" s="366"/>
      <c r="U7" s="366"/>
      <c r="V7" s="366"/>
      <c r="W7" s="366"/>
      <c r="X7" s="366"/>
      <c r="Y7" s="366"/>
      <c r="Z7" s="366"/>
      <c r="AA7" s="366"/>
      <c r="AB7" s="367"/>
    </row>
    <row r="8" spans="1:28" s="40" customFormat="1" ht="20.25" customHeight="1">
      <c r="A8" s="12"/>
      <c r="B8" s="345" t="s">
        <v>259</v>
      </c>
      <c r="C8" s="431"/>
      <c r="D8" s="431"/>
      <c r="E8" s="431"/>
      <c r="F8" s="431"/>
      <c r="G8" s="431"/>
      <c r="H8" s="431"/>
      <c r="I8" s="431"/>
      <c r="J8" s="431"/>
      <c r="K8" s="431"/>
      <c r="L8" s="431"/>
      <c r="M8" s="431"/>
      <c r="N8" s="431"/>
      <c r="O8" s="431"/>
      <c r="P8" s="431"/>
      <c r="Q8" s="431"/>
      <c r="R8" s="431"/>
      <c r="S8" s="431"/>
      <c r="T8" s="431"/>
      <c r="U8" s="431"/>
      <c r="V8" s="431"/>
      <c r="W8" s="431"/>
      <c r="X8" s="431"/>
      <c r="Y8" s="431"/>
      <c r="Z8" s="448"/>
      <c r="AA8" s="426"/>
      <c r="AB8" s="445" t="s">
        <v>517</v>
      </c>
    </row>
    <row r="9" spans="1:28" s="40" customFormat="1" ht="93.75" customHeight="1">
      <c r="A9" s="12"/>
      <c r="B9" s="345" t="s">
        <v>317</v>
      </c>
      <c r="C9" s="426"/>
      <c r="D9" s="439" t="s">
        <v>276</v>
      </c>
      <c r="E9" s="426"/>
      <c r="F9" s="435" t="s">
        <v>297</v>
      </c>
      <c r="G9" s="426"/>
      <c r="H9" s="345" t="s">
        <v>302</v>
      </c>
      <c r="I9" s="426"/>
      <c r="J9" s="345" t="s">
        <v>303</v>
      </c>
      <c r="K9" s="426"/>
      <c r="L9" s="345" t="s">
        <v>304</v>
      </c>
      <c r="M9" s="426"/>
      <c r="N9" s="345" t="s">
        <v>305</v>
      </c>
      <c r="O9" s="426"/>
      <c r="P9" s="345" t="s">
        <v>306</v>
      </c>
      <c r="Q9" s="426"/>
      <c r="R9" s="345" t="s">
        <v>307</v>
      </c>
      <c r="S9" s="426"/>
      <c r="T9" s="345" t="s">
        <v>308</v>
      </c>
      <c r="U9" s="426"/>
      <c r="V9" s="359" t="s">
        <v>309</v>
      </c>
      <c r="W9" s="441"/>
      <c r="X9" s="345" t="s">
        <v>310</v>
      </c>
      <c r="Y9" s="426"/>
      <c r="Z9" s="345" t="s">
        <v>311</v>
      </c>
      <c r="AA9" s="426"/>
      <c r="AB9" s="446"/>
    </row>
    <row r="10" spans="1:28" s="35" customFormat="1">
      <c r="A10" s="137"/>
      <c r="B10" s="19" t="s">
        <v>48</v>
      </c>
      <c r="C10" s="21" t="s">
        <v>485</v>
      </c>
      <c r="D10" s="19" t="s">
        <v>48</v>
      </c>
      <c r="E10" s="21" t="s">
        <v>485</v>
      </c>
      <c r="F10" s="19" t="s">
        <v>48</v>
      </c>
      <c r="G10" s="21" t="s">
        <v>485</v>
      </c>
      <c r="H10" s="19" t="s">
        <v>48</v>
      </c>
      <c r="I10" s="21" t="s">
        <v>485</v>
      </c>
      <c r="J10" s="19" t="s">
        <v>48</v>
      </c>
      <c r="K10" s="21" t="s">
        <v>485</v>
      </c>
      <c r="L10" s="19" t="s">
        <v>48</v>
      </c>
      <c r="M10" s="21" t="s">
        <v>485</v>
      </c>
      <c r="N10" s="19" t="s">
        <v>48</v>
      </c>
      <c r="O10" s="21" t="s">
        <v>485</v>
      </c>
      <c r="P10" s="19" t="s">
        <v>48</v>
      </c>
      <c r="Q10" s="21" t="s">
        <v>485</v>
      </c>
      <c r="R10" s="19" t="s">
        <v>48</v>
      </c>
      <c r="S10" s="21" t="s">
        <v>485</v>
      </c>
      <c r="T10" s="19" t="s">
        <v>48</v>
      </c>
      <c r="U10" s="21" t="s">
        <v>485</v>
      </c>
      <c r="V10" s="19" t="s">
        <v>48</v>
      </c>
      <c r="W10" s="21" t="s">
        <v>485</v>
      </c>
      <c r="X10" s="19" t="s">
        <v>48</v>
      </c>
      <c r="Y10" s="21" t="s">
        <v>485</v>
      </c>
      <c r="Z10" s="19" t="s">
        <v>48</v>
      </c>
      <c r="AA10" s="21" t="s">
        <v>485</v>
      </c>
      <c r="AB10" s="447"/>
    </row>
    <row r="11" spans="1:28">
      <c r="A11" s="218"/>
      <c r="B11" s="199"/>
      <c r="C11" s="220"/>
      <c r="D11" s="199"/>
      <c r="E11" s="220"/>
      <c r="F11" s="199"/>
      <c r="G11" s="220"/>
      <c r="H11" s="199"/>
      <c r="I11" s="220"/>
      <c r="J11" s="199"/>
      <c r="K11" s="220"/>
      <c r="L11" s="199"/>
      <c r="M11" s="220"/>
      <c r="N11" s="199"/>
      <c r="O11" s="220"/>
      <c r="P11" s="199"/>
      <c r="Q11" s="220"/>
      <c r="R11" s="199"/>
      <c r="S11" s="220"/>
      <c r="T11" s="199"/>
      <c r="U11" s="220"/>
      <c r="V11" s="199"/>
      <c r="W11" s="220"/>
      <c r="X11" s="199"/>
      <c r="Y11" s="220"/>
      <c r="Z11" s="199"/>
      <c r="AA11" s="220"/>
      <c r="AB11" s="258"/>
    </row>
    <row r="12" spans="1:28">
      <c r="A12" s="39" t="s">
        <v>73</v>
      </c>
      <c r="B12" s="222">
        <v>6.5641569602769095E-2</v>
      </c>
      <c r="C12" s="224">
        <v>0.17410787567997477</v>
      </c>
      <c r="D12" s="222">
        <v>0.34434455481995319</v>
      </c>
      <c r="E12" s="224">
        <v>0.16488511727295294</v>
      </c>
      <c r="F12" s="222">
        <v>4.9805340657555201E-2</v>
      </c>
      <c r="G12" s="224">
        <v>9.6478540725365974E-3</v>
      </c>
      <c r="H12" s="222">
        <v>-0.52188414956923157</v>
      </c>
      <c r="I12" s="224">
        <v>0.25406533237416878</v>
      </c>
      <c r="J12" s="222">
        <v>0.35131933805453808</v>
      </c>
      <c r="K12" s="224">
        <v>0.3422568354486632</v>
      </c>
      <c r="L12" s="222">
        <v>-0.66636383440309066</v>
      </c>
      <c r="M12" s="224">
        <v>0.5099412921188452</v>
      </c>
      <c r="N12" s="222">
        <v>0.24897076358628831</v>
      </c>
      <c r="O12" s="224">
        <v>0.31739820956078152</v>
      </c>
      <c r="P12" s="222">
        <v>-0.12015597511824321</v>
      </c>
      <c r="Q12" s="224">
        <v>0.20415235049588654</v>
      </c>
      <c r="R12" s="222">
        <v>-0.157184091961382</v>
      </c>
      <c r="S12" s="224">
        <v>0.17779216388361554</v>
      </c>
      <c r="T12" s="222">
        <v>0.52893943834722923</v>
      </c>
      <c r="U12" s="224">
        <v>0.18544213868763298</v>
      </c>
      <c r="V12" s="222">
        <v>-0.12729605039080291</v>
      </c>
      <c r="W12" s="224">
        <v>0.19268100526708357</v>
      </c>
      <c r="X12" s="222">
        <v>0.1700295161435304</v>
      </c>
      <c r="Y12" s="224">
        <v>0.2041267824762717</v>
      </c>
      <c r="Z12" s="222">
        <v>6.7588530726041998E-2</v>
      </c>
      <c r="AA12" s="224">
        <v>0.22492978485550238</v>
      </c>
      <c r="AB12" s="259">
        <v>7.1430752794842095E-2</v>
      </c>
    </row>
    <row r="13" spans="1:28">
      <c r="A13" s="39" t="s">
        <v>76</v>
      </c>
      <c r="B13" s="222">
        <v>0.29260406453472287</v>
      </c>
      <c r="C13" s="224">
        <v>0.13851253000438646</v>
      </c>
      <c r="D13" s="222">
        <v>0.4235130262152324</v>
      </c>
      <c r="E13" s="224">
        <v>0.12741984682171648</v>
      </c>
      <c r="F13" s="222">
        <v>3.26213774815617E-2</v>
      </c>
      <c r="G13" s="224">
        <v>7.1718499681812445E-3</v>
      </c>
      <c r="H13" s="222">
        <v>-1.9839554725523401E-2</v>
      </c>
      <c r="I13" s="224">
        <v>0.18685828107001107</v>
      </c>
      <c r="J13" s="222">
        <v>0.31796644069795982</v>
      </c>
      <c r="K13" s="224">
        <v>0.24296909615465676</v>
      </c>
      <c r="L13" s="222">
        <v>-3.3064904977747E-3</v>
      </c>
      <c r="M13" s="224">
        <v>0.34145111360962693</v>
      </c>
      <c r="N13" s="222">
        <v>0.1146089053645073</v>
      </c>
      <c r="O13" s="224">
        <v>0.44085762537726392</v>
      </c>
      <c r="P13" s="222">
        <v>-0.10870361375406409</v>
      </c>
      <c r="Q13" s="224">
        <v>0.16403250329207045</v>
      </c>
      <c r="R13" s="222">
        <v>0.15827163468103009</v>
      </c>
      <c r="S13" s="224">
        <v>0.10415098684647593</v>
      </c>
      <c r="T13" s="222">
        <v>0.29782205613906099</v>
      </c>
      <c r="U13" s="224">
        <v>0.10243324649276053</v>
      </c>
      <c r="V13" s="222">
        <v>-0.1484459997481456</v>
      </c>
      <c r="W13" s="224">
        <v>0.12777130714318249</v>
      </c>
      <c r="X13" s="222">
        <v>0.14114002448952009</v>
      </c>
      <c r="Y13" s="224">
        <v>0.29199400304541623</v>
      </c>
      <c r="Z13" s="222">
        <v>0.34834618585082522</v>
      </c>
      <c r="AA13" s="224">
        <v>0.15236648273157116</v>
      </c>
      <c r="AB13" s="259">
        <v>3.9421459977631801E-2</v>
      </c>
    </row>
    <row r="14" spans="1:28">
      <c r="A14" s="89" t="s">
        <v>83</v>
      </c>
      <c r="B14" s="222">
        <v>0.1212988499459469</v>
      </c>
      <c r="C14" s="224">
        <v>0.1171410411098338</v>
      </c>
      <c r="D14" s="222">
        <v>0.51837122480542008</v>
      </c>
      <c r="E14" s="224">
        <v>9.3772387999400311E-2</v>
      </c>
      <c r="F14" s="222">
        <v>3.5131320138910502E-2</v>
      </c>
      <c r="G14" s="224">
        <v>4.4043624858021305E-3</v>
      </c>
      <c r="H14" s="222">
        <v>6.9999671520410298E-2</v>
      </c>
      <c r="I14" s="224">
        <v>0.18461287366164841</v>
      </c>
      <c r="J14" s="222">
        <v>-0.15048013323010531</v>
      </c>
      <c r="K14" s="224">
        <v>0.18098545316443776</v>
      </c>
      <c r="L14" s="222">
        <v>-2.9463854034872901E-2</v>
      </c>
      <c r="M14" s="224">
        <v>0.20152161871838153</v>
      </c>
      <c r="N14" s="222">
        <v>0.14893601544191329</v>
      </c>
      <c r="O14" s="224">
        <v>0.17249850109938775</v>
      </c>
      <c r="P14" s="222">
        <v>0.10722070094711759</v>
      </c>
      <c r="Q14" s="224">
        <v>0.11610286728568828</v>
      </c>
      <c r="R14" s="222">
        <v>0.15843800696175739</v>
      </c>
      <c r="S14" s="224">
        <v>0.11516452980142999</v>
      </c>
      <c r="T14" s="222">
        <v>0.20296764865954409</v>
      </c>
      <c r="U14" s="224">
        <v>0.11771505829267598</v>
      </c>
      <c r="V14" s="222">
        <v>-3.4536303580703399E-2</v>
      </c>
      <c r="W14" s="224">
        <v>0.10986977631514844</v>
      </c>
      <c r="X14" s="222">
        <v>0.22223212216102639</v>
      </c>
      <c r="Y14" s="224">
        <v>0.13416209353278549</v>
      </c>
      <c r="Z14" s="222">
        <v>1.87727063622617E-2</v>
      </c>
      <c r="AA14" s="224">
        <v>0.10569955399556499</v>
      </c>
      <c r="AB14" s="259">
        <v>5.6569251746939303E-2</v>
      </c>
    </row>
    <row r="15" spans="1:28">
      <c r="A15" s="89" t="s">
        <v>86</v>
      </c>
      <c r="B15" s="222">
        <v>-7.3383354724726096E-2</v>
      </c>
      <c r="C15" s="224">
        <v>7.991858742781062E-2</v>
      </c>
      <c r="D15" s="222">
        <v>0.30603239335728072</v>
      </c>
      <c r="E15" s="224">
        <v>7.3585460264221136E-2</v>
      </c>
      <c r="F15" s="222">
        <v>1.9421901358763E-2</v>
      </c>
      <c r="G15" s="224">
        <v>3.1088629243349796E-3</v>
      </c>
      <c r="H15" s="222">
        <v>0.25622861267275149</v>
      </c>
      <c r="I15" s="224">
        <v>0.15507095508263072</v>
      </c>
      <c r="J15" s="222">
        <v>-1.0886567376276799E-2</v>
      </c>
      <c r="K15" s="224">
        <v>0.11344172834795366</v>
      </c>
      <c r="L15" s="222">
        <v>-0.34518083100861119</v>
      </c>
      <c r="M15" s="224">
        <v>0.16583181060010072</v>
      </c>
      <c r="N15" s="222">
        <v>9.4118917082462394E-2</v>
      </c>
      <c r="O15" s="224">
        <v>0.14061643525948334</v>
      </c>
      <c r="P15" s="222">
        <v>9.0961647099405199E-2</v>
      </c>
      <c r="Q15" s="224">
        <v>7.3941522200005272E-2</v>
      </c>
      <c r="R15" s="222">
        <v>0.20456967448185259</v>
      </c>
      <c r="S15" s="224">
        <v>8.2413525063510309E-2</v>
      </c>
      <c r="T15" s="222">
        <v>0.19197844504249759</v>
      </c>
      <c r="U15" s="224">
        <v>6.3800945005327264E-2</v>
      </c>
      <c r="V15" s="222">
        <v>5.42151565856719E-2</v>
      </c>
      <c r="W15" s="224">
        <v>7.4669715116139929E-2</v>
      </c>
      <c r="X15" s="222">
        <v>5.8132290090147302E-2</v>
      </c>
      <c r="Y15" s="224">
        <v>7.8894140577942015E-2</v>
      </c>
      <c r="Z15" s="222">
        <v>0.15140081878271641</v>
      </c>
      <c r="AA15" s="224">
        <v>7.8916018580415886E-2</v>
      </c>
      <c r="AB15" s="259">
        <v>3.8445902121136397E-2</v>
      </c>
    </row>
    <row r="16" spans="1:28">
      <c r="A16" s="89" t="s">
        <v>98</v>
      </c>
      <c r="B16" s="222">
        <v>0.20240507270827229</v>
      </c>
      <c r="C16" s="224">
        <v>6.7239193815626069E-2</v>
      </c>
      <c r="D16" s="222">
        <v>0.17177154111502749</v>
      </c>
      <c r="E16" s="224">
        <v>6.6648964704057845E-2</v>
      </c>
      <c r="F16" s="222">
        <v>4.7436684357226103E-2</v>
      </c>
      <c r="G16" s="224">
        <v>3.6239155972836996E-3</v>
      </c>
      <c r="H16" s="222">
        <v>-8.11329875444501E-2</v>
      </c>
      <c r="I16" s="224">
        <v>0.12092850081827346</v>
      </c>
      <c r="J16" s="222">
        <v>0.1492743542308409</v>
      </c>
      <c r="K16" s="224">
        <v>0.1408415237272887</v>
      </c>
      <c r="L16" s="222">
        <v>-6.9077577640758905E-2</v>
      </c>
      <c r="M16" s="224">
        <v>0.25516341121019431</v>
      </c>
      <c r="N16" s="222">
        <v>0.37662884583128808</v>
      </c>
      <c r="O16" s="224">
        <v>0.15112564651183957</v>
      </c>
      <c r="P16" s="222">
        <v>6.32015157004895E-2</v>
      </c>
      <c r="Q16" s="224">
        <v>8.0289364700162291E-2</v>
      </c>
      <c r="R16" s="222">
        <v>0.18027972623218511</v>
      </c>
      <c r="S16" s="224">
        <v>6.7166777466856287E-2</v>
      </c>
      <c r="T16" s="222">
        <v>0.35568401785465181</v>
      </c>
      <c r="U16" s="224">
        <v>7.1829195396377013E-2</v>
      </c>
      <c r="V16" s="222">
        <v>0.21781301670964659</v>
      </c>
      <c r="W16" s="224">
        <v>7.1398966949386911E-2</v>
      </c>
      <c r="X16" s="222">
        <v>0.3383344258742888</v>
      </c>
      <c r="Y16" s="224">
        <v>8.4839887846900205E-2</v>
      </c>
      <c r="Z16" s="222">
        <v>-0.34733518475964792</v>
      </c>
      <c r="AA16" s="224">
        <v>7.6425525952014128E-2</v>
      </c>
      <c r="AB16" s="259">
        <v>6.7081772464675393E-2</v>
      </c>
    </row>
    <row r="17" spans="1:28">
      <c r="A17" s="276" t="s">
        <v>547</v>
      </c>
      <c r="B17" s="222">
        <v>3.2556763526955003E-2</v>
      </c>
      <c r="C17" s="224">
        <v>9.4783986913166141E-2</v>
      </c>
      <c r="D17" s="222">
        <v>0.2455231942859066</v>
      </c>
      <c r="E17" s="224">
        <v>8.8399872277308028E-2</v>
      </c>
      <c r="F17" s="222">
        <v>3.94682951167344E-2</v>
      </c>
      <c r="G17" s="224">
        <v>4.841584897436052E-3</v>
      </c>
      <c r="H17" s="222">
        <v>1.35446274752098E-2</v>
      </c>
      <c r="I17" s="224">
        <v>0.13109104531725441</v>
      </c>
      <c r="J17" s="222">
        <v>0.48426765111985431</v>
      </c>
      <c r="K17" s="224">
        <v>0.22630816587026062</v>
      </c>
      <c r="L17" s="222">
        <v>-0.1071295794581309</v>
      </c>
      <c r="M17" s="224">
        <v>0.31192598303009433</v>
      </c>
      <c r="N17" s="222">
        <v>-0.20065170052284831</v>
      </c>
      <c r="O17" s="224">
        <v>0.25203798813915884</v>
      </c>
      <c r="P17" s="222">
        <v>0.1235381132430958</v>
      </c>
      <c r="Q17" s="224">
        <v>7.5420131060974893E-2</v>
      </c>
      <c r="R17" s="222">
        <v>6.7632556192028306E-2</v>
      </c>
      <c r="S17" s="224">
        <v>7.5681737861070686E-2</v>
      </c>
      <c r="T17" s="222">
        <v>0.2003843596364254</v>
      </c>
      <c r="U17" s="224">
        <v>8.3448255389595966E-2</v>
      </c>
      <c r="V17" s="222">
        <v>-8.3065371104745503E-2</v>
      </c>
      <c r="W17" s="224">
        <v>7.8993114454804239E-2</v>
      </c>
      <c r="X17" s="222">
        <v>5.4948636442297997E-3</v>
      </c>
      <c r="Y17" s="224">
        <v>9.2494871652198246E-2</v>
      </c>
      <c r="Z17" s="222">
        <v>0.17312910601324011</v>
      </c>
      <c r="AA17" s="224">
        <v>8.1516029717607769E-2</v>
      </c>
      <c r="AB17" s="259">
        <v>6.7121440443973696E-2</v>
      </c>
    </row>
    <row r="18" spans="1:28">
      <c r="A18" s="89" t="s">
        <v>66</v>
      </c>
      <c r="B18" s="222">
        <v>-8.8127004210686602E-2</v>
      </c>
      <c r="C18" s="224">
        <v>8.7716727646194759E-2</v>
      </c>
      <c r="D18" s="222">
        <v>0.1214550594418576</v>
      </c>
      <c r="E18" s="224">
        <v>9.4952286192811611E-2</v>
      </c>
      <c r="F18" s="222">
        <v>-4.2272443495677998E-3</v>
      </c>
      <c r="G18" s="224">
        <v>3.4876322433438026E-3</v>
      </c>
      <c r="H18" s="222">
        <v>0.18097324565087139</v>
      </c>
      <c r="I18" s="224">
        <v>0.17465459929021473</v>
      </c>
      <c r="J18" s="222">
        <v>-0.1602087968380104</v>
      </c>
      <c r="K18" s="224">
        <v>0.25983363325243164</v>
      </c>
      <c r="L18" s="222">
        <v>-0.20772831481207879</v>
      </c>
      <c r="M18" s="224">
        <v>0.18534600472949533</v>
      </c>
      <c r="N18" s="222">
        <v>4.0765339535968996E-3</v>
      </c>
      <c r="O18" s="224">
        <v>0.22593240926021996</v>
      </c>
      <c r="P18" s="222">
        <v>7.8594836325907007E-3</v>
      </c>
      <c r="Q18" s="224">
        <v>9.141420101286564E-2</v>
      </c>
      <c r="R18" s="222">
        <v>0.13065497748926741</v>
      </c>
      <c r="S18" s="224">
        <v>0.10037133077542708</v>
      </c>
      <c r="T18" s="222">
        <v>3.7352107942574202E-2</v>
      </c>
      <c r="U18" s="224">
        <v>0.11265308307634701</v>
      </c>
      <c r="V18" s="222">
        <v>8.7910616344858597E-2</v>
      </c>
      <c r="W18" s="224">
        <v>7.7962959246436231E-2</v>
      </c>
      <c r="X18" s="222">
        <v>0.45044687487854779</v>
      </c>
      <c r="Y18" s="224">
        <v>0.11914480903800204</v>
      </c>
      <c r="Z18" s="222">
        <v>0.1089191021119665</v>
      </c>
      <c r="AA18" s="224">
        <v>0.1140204776172377</v>
      </c>
      <c r="AB18" s="259">
        <v>3.6530695991753799E-2</v>
      </c>
    </row>
    <row r="19" spans="1:28">
      <c r="A19" s="89" t="s">
        <v>101</v>
      </c>
      <c r="B19" s="222">
        <v>0.12786570102842779</v>
      </c>
      <c r="C19" s="224">
        <v>8.7954518255414657E-2</v>
      </c>
      <c r="D19" s="222">
        <v>0.1481956278389093</v>
      </c>
      <c r="E19" s="224">
        <v>0.10753096085101399</v>
      </c>
      <c r="F19" s="222">
        <v>2.0899181206922E-2</v>
      </c>
      <c r="G19" s="224">
        <v>5.745043560169332E-3</v>
      </c>
      <c r="H19" s="222">
        <v>0.26879066804422408</v>
      </c>
      <c r="I19" s="224">
        <v>0.240672838563706</v>
      </c>
      <c r="J19" s="222">
        <v>2.04507061660642E-2</v>
      </c>
      <c r="K19" s="224">
        <v>0.1834254996854438</v>
      </c>
      <c r="L19" s="222">
        <v>-0.30572619740148149</v>
      </c>
      <c r="M19" s="224">
        <v>0.16313729987459019</v>
      </c>
      <c r="N19" s="222">
        <v>0.48518726077354862</v>
      </c>
      <c r="O19" s="224">
        <v>0.19916643857716709</v>
      </c>
      <c r="P19" s="222">
        <v>0.1898610166976018</v>
      </c>
      <c r="Q19" s="224">
        <v>0.1311925874405665</v>
      </c>
      <c r="R19" s="222">
        <v>0.21782965960963599</v>
      </c>
      <c r="S19" s="224">
        <v>9.8003368139719396E-2</v>
      </c>
      <c r="T19" s="222">
        <v>0.46550386813367539</v>
      </c>
      <c r="U19" s="224">
        <v>0.13649522941678319</v>
      </c>
      <c r="V19" s="222">
        <v>0.1243785197011784</v>
      </c>
      <c r="W19" s="224">
        <v>0.12906923367841475</v>
      </c>
      <c r="X19" s="222">
        <v>0.39956282099122747</v>
      </c>
      <c r="Y19" s="224">
        <v>0.145905186506359</v>
      </c>
      <c r="Z19" s="222">
        <v>2.36171647936959E-2</v>
      </c>
      <c r="AA19" s="224">
        <v>0.15722904587552533</v>
      </c>
      <c r="AB19" s="259">
        <v>6.8357425357720894E-2</v>
      </c>
    </row>
    <row r="20" spans="1:28">
      <c r="A20" s="39" t="s">
        <v>85</v>
      </c>
      <c r="B20" s="222">
        <v>0.31368734214603139</v>
      </c>
      <c r="C20" s="224">
        <v>0.11402747945228585</v>
      </c>
      <c r="D20" s="222">
        <v>0.37394263444294029</v>
      </c>
      <c r="E20" s="224">
        <v>0.16772550047368887</v>
      </c>
      <c r="F20" s="222">
        <v>2.2184122715988401E-2</v>
      </c>
      <c r="G20" s="224">
        <v>6.909462433045052E-3</v>
      </c>
      <c r="H20" s="222">
        <v>-7.0132849378475998E-2</v>
      </c>
      <c r="I20" s="224">
        <v>0.34915502963654765</v>
      </c>
      <c r="J20" s="222">
        <v>0.2433384451164077</v>
      </c>
      <c r="K20" s="224">
        <v>0.22013407455620387</v>
      </c>
      <c r="L20" s="222">
        <v>0.15144004359363791</v>
      </c>
      <c r="M20" s="224">
        <v>0.20926434753705975</v>
      </c>
      <c r="N20" s="222">
        <v>-0.1978044057124129</v>
      </c>
      <c r="O20" s="224">
        <v>0.18735869140785608</v>
      </c>
      <c r="P20" s="222">
        <v>0.2833331291095551</v>
      </c>
      <c r="Q20" s="224">
        <v>0.1467243149447344</v>
      </c>
      <c r="R20" s="222">
        <v>0.25865178987750181</v>
      </c>
      <c r="S20" s="224">
        <v>0.21161969032475769</v>
      </c>
      <c r="T20" s="222">
        <v>-1.57705171720945E-2</v>
      </c>
      <c r="U20" s="224">
        <v>0.17073829854896719</v>
      </c>
      <c r="V20" s="222">
        <v>0.138412533875097</v>
      </c>
      <c r="W20" s="224">
        <v>0.19572020451942609</v>
      </c>
      <c r="X20" s="222">
        <v>0.18414654537582351</v>
      </c>
      <c r="Y20" s="224">
        <v>0.14808727129533927</v>
      </c>
      <c r="Z20" s="222">
        <v>1.7086938242419199E-2</v>
      </c>
      <c r="AA20" s="224">
        <v>0.16163882302039476</v>
      </c>
      <c r="AB20" s="259">
        <v>6.5490415026049104E-2</v>
      </c>
    </row>
    <row r="21" spans="1:28">
      <c r="A21" s="39" t="s">
        <v>56</v>
      </c>
      <c r="B21" s="222">
        <v>0.23116290825515409</v>
      </c>
      <c r="C21" s="224">
        <v>0.11809057117798424</v>
      </c>
      <c r="D21" s="222">
        <v>0.1030183548210223</v>
      </c>
      <c r="E21" s="224">
        <v>0.1559805413569752</v>
      </c>
      <c r="F21" s="222">
        <v>3.0199987872885199E-2</v>
      </c>
      <c r="G21" s="224">
        <v>9.1782982788675173E-3</v>
      </c>
      <c r="H21" s="222">
        <v>0.25629570514521982</v>
      </c>
      <c r="I21" s="224">
        <v>0.34030930940559384</v>
      </c>
      <c r="J21" s="222">
        <v>0.14126530743693699</v>
      </c>
      <c r="K21" s="224">
        <v>0.18765835300693093</v>
      </c>
      <c r="L21" s="222">
        <v>4.9320748465571503E-2</v>
      </c>
      <c r="M21" s="224">
        <v>0.23190075680607464</v>
      </c>
      <c r="N21" s="222">
        <v>-0.1753949443680374</v>
      </c>
      <c r="O21" s="224">
        <v>0.20057422538215891</v>
      </c>
      <c r="P21" s="222">
        <v>0.14728939573909069</v>
      </c>
      <c r="Q21" s="224">
        <v>0.18289719242363975</v>
      </c>
      <c r="R21" s="222">
        <v>0.480484107958559</v>
      </c>
      <c r="S21" s="224">
        <v>0.16105641687895531</v>
      </c>
      <c r="T21" s="222">
        <v>0.58351708236292243</v>
      </c>
      <c r="U21" s="224">
        <v>0.18006334810781208</v>
      </c>
      <c r="V21" s="222">
        <v>-0.20514379361574819</v>
      </c>
      <c r="W21" s="224">
        <v>0.15359325873343593</v>
      </c>
      <c r="X21" s="222">
        <v>-6.5462743799734005E-2</v>
      </c>
      <c r="Y21" s="224">
        <v>0.18931701055932806</v>
      </c>
      <c r="Z21" s="222">
        <v>0.26537218961004688</v>
      </c>
      <c r="AA21" s="224">
        <v>0.12767299103532204</v>
      </c>
      <c r="AB21" s="259">
        <v>7.96115011137222E-2</v>
      </c>
    </row>
    <row r="22" spans="1:28">
      <c r="A22" s="39" t="s">
        <v>67</v>
      </c>
      <c r="B22" s="222">
        <v>0.20901275794898361</v>
      </c>
      <c r="C22" s="224">
        <v>6.508324428110987E-2</v>
      </c>
      <c r="D22" s="222">
        <v>0.3332388489689434</v>
      </c>
      <c r="E22" s="224">
        <v>8.389227206101553E-2</v>
      </c>
      <c r="F22" s="222">
        <v>1.9386978471966E-2</v>
      </c>
      <c r="G22" s="224">
        <v>3.5919175137227926E-3</v>
      </c>
      <c r="H22" s="222">
        <v>0.1250987267321878</v>
      </c>
      <c r="I22" s="224">
        <v>0.1286697533433743</v>
      </c>
      <c r="J22" s="222">
        <v>-0.1118132924415746</v>
      </c>
      <c r="K22" s="224">
        <v>0.10168590489484444</v>
      </c>
      <c r="L22" s="222">
        <v>-0.10531869306334379</v>
      </c>
      <c r="M22" s="224">
        <v>0.20513591521258284</v>
      </c>
      <c r="N22" s="222">
        <v>5.3811387993098099E-2</v>
      </c>
      <c r="O22" s="224">
        <v>9.4328031282198688E-2</v>
      </c>
      <c r="P22" s="222">
        <v>4.6331529791477997E-2</v>
      </c>
      <c r="Q22" s="224">
        <v>8.013911512285754E-2</v>
      </c>
      <c r="R22" s="222">
        <v>0.1509616651178054</v>
      </c>
      <c r="S22" s="224">
        <v>9.2531477713161198E-2</v>
      </c>
      <c r="T22" s="222">
        <v>0.1591262322206686</v>
      </c>
      <c r="U22" s="224">
        <v>7.0085378951559821E-2</v>
      </c>
      <c r="V22" s="222">
        <v>4.8985094973104999E-2</v>
      </c>
      <c r="W22" s="224">
        <v>6.5237124137238367E-2</v>
      </c>
      <c r="X22" s="222">
        <v>0.17386841777732459</v>
      </c>
      <c r="Y22" s="224">
        <v>7.1040816731993306E-2</v>
      </c>
      <c r="Z22" s="222">
        <v>0.14258052644358191</v>
      </c>
      <c r="AA22" s="224">
        <v>7.0279509891006356E-2</v>
      </c>
      <c r="AB22" s="259">
        <v>4.6045465948786703E-2</v>
      </c>
    </row>
    <row r="23" spans="1:28">
      <c r="A23" s="39" t="s">
        <v>100</v>
      </c>
      <c r="B23" s="222">
        <v>0.28631743746346572</v>
      </c>
      <c r="C23" s="224">
        <v>0.11366234131755659</v>
      </c>
      <c r="D23" s="222">
        <v>4.9385049140413501E-2</v>
      </c>
      <c r="E23" s="224">
        <v>0.11109422703280729</v>
      </c>
      <c r="F23" s="222">
        <v>1.30584441101538E-2</v>
      </c>
      <c r="G23" s="224">
        <v>6.2640689064903084E-3</v>
      </c>
      <c r="H23" s="222">
        <v>0.12558429047970299</v>
      </c>
      <c r="I23" s="224">
        <v>0.25479755637938345</v>
      </c>
      <c r="J23" s="222">
        <v>0.14226909547015951</v>
      </c>
      <c r="K23" s="224">
        <v>0.27677869599948646</v>
      </c>
      <c r="L23" s="222">
        <v>0.20201920014217559</v>
      </c>
      <c r="M23" s="224">
        <v>0.19608553876912518</v>
      </c>
      <c r="N23" s="222">
        <v>-0.41299409329827191</v>
      </c>
      <c r="O23" s="224">
        <v>0.20070886265497859</v>
      </c>
      <c r="P23" s="222">
        <v>0.20491296745033749</v>
      </c>
      <c r="Q23" s="224">
        <v>0.15324638530105758</v>
      </c>
      <c r="R23" s="222">
        <v>0.2787512155097428</v>
      </c>
      <c r="S23" s="224">
        <v>0.11327763352074149</v>
      </c>
      <c r="T23" s="222">
        <v>0.38956125309521061</v>
      </c>
      <c r="U23" s="224">
        <v>0.23331267357137678</v>
      </c>
      <c r="V23" s="222">
        <v>0.31919799771942309</v>
      </c>
      <c r="W23" s="224">
        <v>0.15441045214275875</v>
      </c>
      <c r="X23" s="222">
        <v>0.1670616908343483</v>
      </c>
      <c r="Y23" s="224">
        <v>0.12417356710081719</v>
      </c>
      <c r="Z23" s="222">
        <v>-8.7009222331733596E-2</v>
      </c>
      <c r="AA23" s="224">
        <v>0.16661522888128363</v>
      </c>
      <c r="AB23" s="259">
        <v>3.1844859281954699E-2</v>
      </c>
    </row>
    <row r="24" spans="1:28">
      <c r="A24" s="39" t="s">
        <v>71</v>
      </c>
      <c r="B24" s="222">
        <v>-1.1920861929776099E-2</v>
      </c>
      <c r="C24" s="224">
        <v>8.7622182431337972E-2</v>
      </c>
      <c r="D24" s="222">
        <v>0.47222892168317249</v>
      </c>
      <c r="E24" s="224">
        <v>9.2697151656128823E-2</v>
      </c>
      <c r="F24" s="222">
        <v>3.0739147282251501E-2</v>
      </c>
      <c r="G24" s="224">
        <v>4.5710462396537296E-3</v>
      </c>
      <c r="H24" s="222">
        <v>0.53678958496718576</v>
      </c>
      <c r="I24" s="224">
        <v>0.26192687975553419</v>
      </c>
      <c r="J24" s="222">
        <v>6.0223301022573499E-2</v>
      </c>
      <c r="K24" s="224">
        <v>0.25009393584639278</v>
      </c>
      <c r="L24" s="222" t="s">
        <v>52</v>
      </c>
      <c r="M24" s="224" t="s">
        <v>52</v>
      </c>
      <c r="N24" s="222">
        <v>-1.3974812430466501E-2</v>
      </c>
      <c r="O24" s="224">
        <v>0.1558272981207981</v>
      </c>
      <c r="P24" s="222">
        <v>8.1225482317160203E-2</v>
      </c>
      <c r="Q24" s="224">
        <v>0.12548619607057179</v>
      </c>
      <c r="R24" s="222">
        <v>7.1055211965098106E-2</v>
      </c>
      <c r="S24" s="224">
        <v>8.4343751443073905E-2</v>
      </c>
      <c r="T24" s="222">
        <v>0.28849964450307042</v>
      </c>
      <c r="U24" s="224">
        <v>9.5819742470290958E-2</v>
      </c>
      <c r="V24" s="222">
        <v>-6.2819085816378406E-2</v>
      </c>
      <c r="W24" s="224">
        <v>8.3337411039192538E-2</v>
      </c>
      <c r="X24" s="222">
        <v>0.1622147596472088</v>
      </c>
      <c r="Y24" s="224">
        <v>8.4763680342398368E-2</v>
      </c>
      <c r="Z24" s="222">
        <v>0.15677609840755841</v>
      </c>
      <c r="AA24" s="224">
        <v>9.6162258669728759E-2</v>
      </c>
      <c r="AB24" s="259">
        <v>7.9228934869032194E-2</v>
      </c>
    </row>
    <row r="25" spans="1:28">
      <c r="A25" s="39" t="s">
        <v>61</v>
      </c>
      <c r="B25" s="222">
        <v>0.19829564932186791</v>
      </c>
      <c r="C25" s="224">
        <v>7.4698937423314168E-2</v>
      </c>
      <c r="D25" s="222">
        <v>0.38977239874962027</v>
      </c>
      <c r="E25" s="224">
        <v>0.12214827721345023</v>
      </c>
      <c r="F25" s="222">
        <v>5.0094101192391001E-3</v>
      </c>
      <c r="G25" s="224">
        <v>4.0257617276096861E-3</v>
      </c>
      <c r="H25" s="222">
        <v>-0.20713301531147019</v>
      </c>
      <c r="I25" s="224">
        <v>0.1554116538020521</v>
      </c>
      <c r="J25" s="222">
        <v>0.2360433073646937</v>
      </c>
      <c r="K25" s="224">
        <v>0.16123066331360403</v>
      </c>
      <c r="L25" s="222">
        <v>-0.12566878310416901</v>
      </c>
      <c r="M25" s="224">
        <v>0.21808844897690841</v>
      </c>
      <c r="N25" s="222">
        <v>1.3993136031164999E-2</v>
      </c>
      <c r="O25" s="224">
        <v>0.14937245656840398</v>
      </c>
      <c r="P25" s="222">
        <v>0.1471479954249702</v>
      </c>
      <c r="Q25" s="224">
        <v>9.4461108381830139E-2</v>
      </c>
      <c r="R25" s="222">
        <v>0.26992338322264708</v>
      </c>
      <c r="S25" s="224">
        <v>0.11138424838458759</v>
      </c>
      <c r="T25" s="222">
        <v>0.13459173283744369</v>
      </c>
      <c r="U25" s="224">
        <v>8.7493897843635274E-2</v>
      </c>
      <c r="V25" s="222">
        <v>7.5765853794747096E-2</v>
      </c>
      <c r="W25" s="224">
        <v>9.0671910956869828E-2</v>
      </c>
      <c r="X25" s="222">
        <v>8.3347262969392502E-2</v>
      </c>
      <c r="Y25" s="224">
        <v>0.12474831148053307</v>
      </c>
      <c r="Z25" s="222">
        <v>9.7040740380987006E-2</v>
      </c>
      <c r="AA25" s="224">
        <v>0.12499394159646511</v>
      </c>
      <c r="AB25" s="259">
        <v>3.0225417858232601E-2</v>
      </c>
    </row>
    <row r="26" spans="1:28">
      <c r="A26" s="39" t="s">
        <v>77</v>
      </c>
      <c r="B26" s="222">
        <v>0.20959850558392759</v>
      </c>
      <c r="C26" s="224">
        <v>9.3990429896843725E-2</v>
      </c>
      <c r="D26" s="222">
        <v>0.4240715121356689</v>
      </c>
      <c r="E26" s="224">
        <v>0.11228266441328842</v>
      </c>
      <c r="F26" s="222">
        <v>1.8259325832439301E-2</v>
      </c>
      <c r="G26" s="224">
        <v>6.1516737994501908E-3</v>
      </c>
      <c r="H26" s="222">
        <v>0.19466056273168361</v>
      </c>
      <c r="I26" s="224">
        <v>0.20617989949061169</v>
      </c>
      <c r="J26" s="222">
        <v>-0.163107038556838</v>
      </c>
      <c r="K26" s="224">
        <v>0.17182538965409011</v>
      </c>
      <c r="L26" s="222">
        <v>-0.41839558941514821</v>
      </c>
      <c r="M26" s="224">
        <v>0.36413268556242484</v>
      </c>
      <c r="N26" s="222">
        <v>7.0729894780029196E-2</v>
      </c>
      <c r="O26" s="224">
        <v>0.3739433798690604</v>
      </c>
      <c r="P26" s="222">
        <v>0.25070613533904379</v>
      </c>
      <c r="Q26" s="224">
        <v>0.10145364379588884</v>
      </c>
      <c r="R26" s="222">
        <v>8.5605067334535406E-2</v>
      </c>
      <c r="S26" s="224">
        <v>0.12593039971465564</v>
      </c>
      <c r="T26" s="222">
        <v>0.40739176781476122</v>
      </c>
      <c r="U26" s="224">
        <v>0.11162285623190074</v>
      </c>
      <c r="V26" s="222">
        <v>7.1024222941637405E-2</v>
      </c>
      <c r="W26" s="224">
        <v>0.11458493551951902</v>
      </c>
      <c r="X26" s="222">
        <v>0.1166540337565085</v>
      </c>
      <c r="Y26" s="224">
        <v>0.12793487464231693</v>
      </c>
      <c r="Z26" s="222">
        <v>0.13147650003982739</v>
      </c>
      <c r="AA26" s="224">
        <v>9.6498248423511901E-2</v>
      </c>
      <c r="AB26" s="259">
        <v>3.1490468633012102E-2</v>
      </c>
    </row>
    <row r="27" spans="1:28">
      <c r="A27" s="39" t="s">
        <v>93</v>
      </c>
      <c r="B27" s="222">
        <v>0.32912029796214881</v>
      </c>
      <c r="C27" s="224">
        <v>0.11044907962959129</v>
      </c>
      <c r="D27" s="222">
        <v>2.9477792651888299E-2</v>
      </c>
      <c r="E27" s="224">
        <v>9.7254752401747718E-2</v>
      </c>
      <c r="F27" s="222">
        <v>1.9893917636677E-2</v>
      </c>
      <c r="G27" s="224">
        <v>5.4636074280974322E-3</v>
      </c>
      <c r="H27" s="222">
        <v>0.47387585890315131</v>
      </c>
      <c r="I27" s="224">
        <v>0.197703109015502</v>
      </c>
      <c r="J27" s="222">
        <v>-0.36999062193738669</v>
      </c>
      <c r="K27" s="224">
        <v>0.15493077386853432</v>
      </c>
      <c r="L27" s="222">
        <v>0.1488742859327824</v>
      </c>
      <c r="M27" s="224">
        <v>9.9560157420708173E-2</v>
      </c>
      <c r="N27" s="222">
        <v>6.9062859458309103E-2</v>
      </c>
      <c r="O27" s="224">
        <v>0.12658975145960907</v>
      </c>
      <c r="P27" s="222">
        <v>0.1732234248811457</v>
      </c>
      <c r="Q27" s="224">
        <v>9.1832603984195946E-2</v>
      </c>
      <c r="R27" s="222">
        <v>0.16557555759529641</v>
      </c>
      <c r="S27" s="224">
        <v>0.15192198947720345</v>
      </c>
      <c r="T27" s="222">
        <v>0.35323917922133152</v>
      </c>
      <c r="U27" s="224">
        <v>0.10296910607278351</v>
      </c>
      <c r="V27" s="222">
        <v>-0.14365577903863519</v>
      </c>
      <c r="W27" s="224">
        <v>0.10008411427554748</v>
      </c>
      <c r="X27" s="222">
        <v>-3.5421543539683603E-2</v>
      </c>
      <c r="Y27" s="224">
        <v>0.10470166905969068</v>
      </c>
      <c r="Z27" s="222">
        <v>0.13711254440259801</v>
      </c>
      <c r="AA27" s="224">
        <v>0.1053775692602248</v>
      </c>
      <c r="AB27" s="259">
        <v>3.54934500973733E-2</v>
      </c>
    </row>
    <row r="28" spans="1:28">
      <c r="A28" s="39" t="s">
        <v>64</v>
      </c>
      <c r="B28" s="222">
        <v>-6.9227890496150704E-2</v>
      </c>
      <c r="C28" s="224">
        <v>0.11440471115658192</v>
      </c>
      <c r="D28" s="222">
        <v>0.69414811268570609</v>
      </c>
      <c r="E28" s="224">
        <v>0.15817113303162134</v>
      </c>
      <c r="F28" s="222">
        <v>-3.4356578087341E-3</v>
      </c>
      <c r="G28" s="224">
        <v>4.2180539869037604E-3</v>
      </c>
      <c r="H28" s="222">
        <v>-9.9365435004557495E-2</v>
      </c>
      <c r="I28" s="224">
        <v>0.34762679861756907</v>
      </c>
      <c r="J28" s="222">
        <v>6.4486954868262406E-2</v>
      </c>
      <c r="K28" s="224">
        <v>0.22309967665301425</v>
      </c>
      <c r="L28" s="222">
        <v>0.28829987462063039</v>
      </c>
      <c r="M28" s="224">
        <v>0.20749426059425546</v>
      </c>
      <c r="N28" s="222">
        <v>-8.8271976234888597E-2</v>
      </c>
      <c r="O28" s="224">
        <v>0.16574879347523164</v>
      </c>
      <c r="P28" s="222">
        <v>0.19924568439536289</v>
      </c>
      <c r="Q28" s="224">
        <v>0.11406577585044404</v>
      </c>
      <c r="R28" s="222">
        <v>8.2644404296470297E-2</v>
      </c>
      <c r="S28" s="224">
        <v>0.110279766876607</v>
      </c>
      <c r="T28" s="222">
        <v>0.42379926008219132</v>
      </c>
      <c r="U28" s="224">
        <v>0.12508274060515387</v>
      </c>
      <c r="V28" s="222">
        <v>8.6412474021725499E-2</v>
      </c>
      <c r="W28" s="224">
        <v>0.10402732081307338</v>
      </c>
      <c r="X28" s="222">
        <v>4.7694447272120001E-3</v>
      </c>
      <c r="Y28" s="224">
        <v>0.17075856661369215</v>
      </c>
      <c r="Z28" s="222">
        <v>0.16600905832993779</v>
      </c>
      <c r="AA28" s="224">
        <v>0.13913108338867308</v>
      </c>
      <c r="AB28" s="259">
        <v>4.1802000613598699E-2</v>
      </c>
    </row>
    <row r="29" spans="1:28">
      <c r="A29" s="39" t="s">
        <v>68</v>
      </c>
      <c r="B29" s="222">
        <v>0.27539578818516541</v>
      </c>
      <c r="C29" s="224">
        <v>8.0100494763063079E-2</v>
      </c>
      <c r="D29" s="222">
        <v>9.3406875054147298E-2</v>
      </c>
      <c r="E29" s="224">
        <v>0.11736837931814414</v>
      </c>
      <c r="F29" s="222">
        <v>2.9967076208388E-2</v>
      </c>
      <c r="G29" s="224">
        <v>4.659490135049159E-3</v>
      </c>
      <c r="H29" s="222">
        <v>-0.2731574488859555</v>
      </c>
      <c r="I29" s="224">
        <v>0.24124779281233807</v>
      </c>
      <c r="J29" s="222">
        <v>0.28758694648041327</v>
      </c>
      <c r="K29" s="224">
        <v>0.16467126936923979</v>
      </c>
      <c r="L29" s="222">
        <v>-0.156699841226454</v>
      </c>
      <c r="M29" s="224">
        <v>0.26625773520707602</v>
      </c>
      <c r="N29" s="222">
        <v>-6.16836493278132E-2</v>
      </c>
      <c r="O29" s="224">
        <v>0.16112814830740435</v>
      </c>
      <c r="P29" s="222">
        <v>3.1453538138697203E-2</v>
      </c>
      <c r="Q29" s="224">
        <v>0.10753545325827442</v>
      </c>
      <c r="R29" s="222">
        <v>0.19642402755899141</v>
      </c>
      <c r="S29" s="224">
        <v>0.102246982176448</v>
      </c>
      <c r="T29" s="222">
        <v>0.34188510528824573</v>
      </c>
      <c r="U29" s="224">
        <v>0.10432403010119701</v>
      </c>
      <c r="V29" s="222">
        <v>0.1111835509898086</v>
      </c>
      <c r="W29" s="224">
        <v>0.11359698236715426</v>
      </c>
      <c r="X29" s="222">
        <v>0.19372852213455999</v>
      </c>
      <c r="Y29" s="224">
        <v>0.10406633522851123</v>
      </c>
      <c r="Z29" s="222">
        <v>6.7992807757354307E-2</v>
      </c>
      <c r="AA29" s="224">
        <v>0.10237622971511096</v>
      </c>
      <c r="AB29" s="259">
        <v>5.93419478621285E-2</v>
      </c>
    </row>
    <row r="30" spans="1:28">
      <c r="A30" s="39" t="s">
        <v>94</v>
      </c>
      <c r="B30" s="222">
        <v>-1.7810815658290301E-2</v>
      </c>
      <c r="C30" s="224">
        <v>0.12234200056899372</v>
      </c>
      <c r="D30" s="222">
        <v>0.24402650046970811</v>
      </c>
      <c r="E30" s="224">
        <v>0.14186003957226298</v>
      </c>
      <c r="F30" s="222">
        <v>3.0355198211576302E-2</v>
      </c>
      <c r="G30" s="224">
        <v>7.3624284076191891E-3</v>
      </c>
      <c r="H30" s="222">
        <v>2.8730985965376599E-2</v>
      </c>
      <c r="I30" s="224">
        <v>0.22161540788970061</v>
      </c>
      <c r="J30" s="222">
        <v>-7.5384924661012806E-2</v>
      </c>
      <c r="K30" s="224">
        <v>0.20710041531349027</v>
      </c>
      <c r="L30" s="222">
        <v>0.1680596830562128</v>
      </c>
      <c r="M30" s="224">
        <v>0.34711739509631945</v>
      </c>
      <c r="N30" s="222">
        <v>5.1574601361210698E-2</v>
      </c>
      <c r="O30" s="224">
        <v>0.20360520721303219</v>
      </c>
      <c r="P30" s="222">
        <v>0.1062970428061904</v>
      </c>
      <c r="Q30" s="224">
        <v>0.14358017635814815</v>
      </c>
      <c r="R30" s="222">
        <v>0.1396930093339373</v>
      </c>
      <c r="S30" s="224">
        <v>0.15700107825977233</v>
      </c>
      <c r="T30" s="222">
        <v>0.15756154315013479</v>
      </c>
      <c r="U30" s="224">
        <v>0.14294144350049576</v>
      </c>
      <c r="V30" s="222">
        <v>0.1253841545201819</v>
      </c>
      <c r="W30" s="224">
        <v>0.13577300144068211</v>
      </c>
      <c r="X30" s="222">
        <v>0.1882597336424216</v>
      </c>
      <c r="Y30" s="224">
        <v>0.14740306456031507</v>
      </c>
      <c r="Z30" s="222">
        <v>0.21554548603433851</v>
      </c>
      <c r="AA30" s="224">
        <v>0.15766220880765405</v>
      </c>
      <c r="AB30" s="259">
        <v>4.37968308514258E-2</v>
      </c>
    </row>
    <row r="31" spans="1:28">
      <c r="A31" s="39" t="s">
        <v>82</v>
      </c>
      <c r="B31" s="222">
        <v>0.1610304851707679</v>
      </c>
      <c r="C31" s="224">
        <v>6.2066867815825537E-2</v>
      </c>
      <c r="D31" s="222">
        <v>9.9252868010634293E-2</v>
      </c>
      <c r="E31" s="224">
        <v>6.9897394044936126E-2</v>
      </c>
      <c r="F31" s="222">
        <v>2.4655279470405699E-2</v>
      </c>
      <c r="G31" s="224">
        <v>3.0297756336781479E-3</v>
      </c>
      <c r="H31" s="222">
        <v>0.20742184348797549</v>
      </c>
      <c r="I31" s="224">
        <v>0.12185358907454608</v>
      </c>
      <c r="J31" s="222">
        <v>8.6608340692327798E-2</v>
      </c>
      <c r="K31" s="224">
        <v>7.2590296620937467E-2</v>
      </c>
      <c r="L31" s="222">
        <v>-1.8895311472321E-2</v>
      </c>
      <c r="M31" s="224">
        <v>8.4935171752377525E-2</v>
      </c>
      <c r="N31" s="222">
        <v>-8.2721154182883394E-2</v>
      </c>
      <c r="O31" s="224">
        <v>0.10241077335984926</v>
      </c>
      <c r="P31" s="222">
        <v>0.15724881821264841</v>
      </c>
      <c r="Q31" s="224">
        <v>7.1700290719892229E-2</v>
      </c>
      <c r="R31" s="222">
        <v>0.24388607191149761</v>
      </c>
      <c r="S31" s="224">
        <v>7.7360808031221334E-2</v>
      </c>
      <c r="T31" s="222">
        <v>0.2734727200715053</v>
      </c>
      <c r="U31" s="224">
        <v>7.2584934102765009E-2</v>
      </c>
      <c r="V31" s="222">
        <v>4.8143967032125097E-2</v>
      </c>
      <c r="W31" s="224">
        <v>7.7133690989375295E-2</v>
      </c>
      <c r="X31" s="222">
        <v>0.21027329591206681</v>
      </c>
      <c r="Y31" s="224">
        <v>8.0654547363769993E-2</v>
      </c>
      <c r="Z31" s="222">
        <v>4.0867036221622403E-2</v>
      </c>
      <c r="AA31" s="224">
        <v>8.0801041633096954E-2</v>
      </c>
      <c r="AB31" s="259">
        <v>8.9481518017843695E-2</v>
      </c>
    </row>
    <row r="32" spans="1:28">
      <c r="A32" s="39" t="s">
        <v>92</v>
      </c>
      <c r="B32" s="222">
        <v>0.1374914207950734</v>
      </c>
      <c r="C32" s="224">
        <v>0.14439184965477442</v>
      </c>
      <c r="D32" s="222">
        <v>0.30843145744975281</v>
      </c>
      <c r="E32" s="224">
        <v>0.15637184721168709</v>
      </c>
      <c r="F32" s="222">
        <v>2.6109084199983701E-2</v>
      </c>
      <c r="G32" s="224">
        <v>5.3367473090267922E-3</v>
      </c>
      <c r="H32" s="222">
        <v>0.31542295951895</v>
      </c>
      <c r="I32" s="224">
        <v>0.21771231142152658</v>
      </c>
      <c r="J32" s="222">
        <v>0.16197551633375851</v>
      </c>
      <c r="K32" s="224">
        <v>0.19587972513229179</v>
      </c>
      <c r="L32" s="222">
        <v>-4.05015823460525E-2</v>
      </c>
      <c r="M32" s="224">
        <v>0.2507265130189254</v>
      </c>
      <c r="N32" s="222">
        <v>-0.21155105759343831</v>
      </c>
      <c r="O32" s="224">
        <v>0.20693320330536921</v>
      </c>
      <c r="P32" s="222">
        <v>0.17546642732393461</v>
      </c>
      <c r="Q32" s="224">
        <v>0.16708273178411928</v>
      </c>
      <c r="R32" s="222">
        <v>0.69599452673865225</v>
      </c>
      <c r="S32" s="224">
        <v>0.13223965895904913</v>
      </c>
      <c r="T32" s="222">
        <v>0.1562483419058362</v>
      </c>
      <c r="U32" s="224">
        <v>0.16152945685758377</v>
      </c>
      <c r="V32" s="222">
        <v>0.16792946910284329</v>
      </c>
      <c r="W32" s="224">
        <v>0.13372841903594496</v>
      </c>
      <c r="X32" s="222">
        <v>2.9431846406787698E-2</v>
      </c>
      <c r="Y32" s="224">
        <v>0.1507438026306091</v>
      </c>
      <c r="Z32" s="222">
        <v>0.13301858046419121</v>
      </c>
      <c r="AA32" s="224">
        <v>0.15260561074762455</v>
      </c>
      <c r="AB32" s="259">
        <v>5.8515841225361097E-2</v>
      </c>
    </row>
    <row r="33" spans="1:28">
      <c r="A33" s="39" t="s">
        <v>80</v>
      </c>
      <c r="B33" s="222">
        <v>-6.2745265348603196E-2</v>
      </c>
      <c r="C33" s="224">
        <v>0.101879066317544</v>
      </c>
      <c r="D33" s="222">
        <v>-0.39293913080825033</v>
      </c>
      <c r="E33" s="224">
        <v>7.194629102550941E-2</v>
      </c>
      <c r="F33" s="222">
        <v>3.5252846989355602E-2</v>
      </c>
      <c r="G33" s="224">
        <v>3.3508944731732017E-3</v>
      </c>
      <c r="H33" s="222">
        <v>-7.3078621950224895E-2</v>
      </c>
      <c r="I33" s="224">
        <v>0.17680151486010751</v>
      </c>
      <c r="J33" s="222">
        <v>9.2753358873036901E-2</v>
      </c>
      <c r="K33" s="224">
        <v>0.1791573539093676</v>
      </c>
      <c r="L33" s="222">
        <v>-0.13828634360047309</v>
      </c>
      <c r="M33" s="224">
        <v>0.13132701463160332</v>
      </c>
      <c r="N33" s="222">
        <v>3.5424868587172899E-2</v>
      </c>
      <c r="O33" s="224">
        <v>0.12202876096029262</v>
      </c>
      <c r="P33" s="222">
        <v>2.6448728031383199E-2</v>
      </c>
      <c r="Q33" s="224">
        <v>8.9374916074635158E-2</v>
      </c>
      <c r="R33" s="222">
        <v>0.30180237944342558</v>
      </c>
      <c r="S33" s="224">
        <v>9.124197960814108E-2</v>
      </c>
      <c r="T33" s="222">
        <v>0.16046008867714801</v>
      </c>
      <c r="U33" s="224">
        <v>8.4184154497363689E-2</v>
      </c>
      <c r="V33" s="222">
        <v>0.1459741990515408</v>
      </c>
      <c r="W33" s="224">
        <v>8.4787653799814747E-2</v>
      </c>
      <c r="X33" s="222">
        <v>4.6182275520017801E-2</v>
      </c>
      <c r="Y33" s="224">
        <v>0.12354038805996062</v>
      </c>
      <c r="Z33" s="222">
        <v>0.2164825840850832</v>
      </c>
      <c r="AA33" s="224">
        <v>0.11866559204671996</v>
      </c>
      <c r="AB33" s="259">
        <v>6.65411452877048E-2</v>
      </c>
    </row>
    <row r="34" spans="1:28">
      <c r="A34" s="39" t="s">
        <v>490</v>
      </c>
      <c r="B34" s="222">
        <v>-1.1933107423432201E-2</v>
      </c>
      <c r="C34" s="224">
        <v>0.13757276742301655</v>
      </c>
      <c r="D34" s="222">
        <v>-0.1602462152396214</v>
      </c>
      <c r="E34" s="224">
        <v>0.1345174577213156</v>
      </c>
      <c r="F34" s="222">
        <v>2.5817111903329E-3</v>
      </c>
      <c r="G34" s="224">
        <v>6.2541212849500476E-3</v>
      </c>
      <c r="H34" s="222">
        <v>9.1325361419158202E-2</v>
      </c>
      <c r="I34" s="224">
        <v>0.29091475471688005</v>
      </c>
      <c r="J34" s="222">
        <v>-0.22036873871258281</v>
      </c>
      <c r="K34" s="224">
        <v>0.21378567341931148</v>
      </c>
      <c r="L34" s="222">
        <v>-0.55197619923874341</v>
      </c>
      <c r="M34" s="224">
        <v>0.24489614276875088</v>
      </c>
      <c r="N34" s="222">
        <v>-0.60847894760296606</v>
      </c>
      <c r="O34" s="224">
        <v>0.30606893689483161</v>
      </c>
      <c r="P34" s="222">
        <v>6.9479358701522595E-2</v>
      </c>
      <c r="Q34" s="224">
        <v>0.17332657938307969</v>
      </c>
      <c r="R34" s="222">
        <v>4.5583923736371303E-2</v>
      </c>
      <c r="S34" s="224">
        <v>0.17021059935012842</v>
      </c>
      <c r="T34" s="222">
        <v>0.89224739522568164</v>
      </c>
      <c r="U34" s="224">
        <v>0.34907183934756691</v>
      </c>
      <c r="V34" s="222">
        <v>-0.4311169305856376</v>
      </c>
      <c r="W34" s="224">
        <v>0.15063835245818591</v>
      </c>
      <c r="X34" s="222">
        <v>1.26435780035338</v>
      </c>
      <c r="Y34" s="224">
        <v>0.30451670278428672</v>
      </c>
      <c r="Z34" s="222">
        <v>1.007762502202366</v>
      </c>
      <c r="AA34" s="224">
        <v>0.25151318807701667</v>
      </c>
      <c r="AB34" s="259">
        <v>8.2374250438066801E-2</v>
      </c>
    </row>
    <row r="35" spans="1:28">
      <c r="A35" s="39" t="s">
        <v>78</v>
      </c>
      <c r="B35" s="222">
        <v>0.21848694418259379</v>
      </c>
      <c r="C35" s="224">
        <v>7.1242753782542093E-2</v>
      </c>
      <c r="D35" s="222">
        <v>9.7404512976666205E-2</v>
      </c>
      <c r="E35" s="224">
        <v>7.853987300369461E-2</v>
      </c>
      <c r="F35" s="222">
        <v>7.5360897257414003E-3</v>
      </c>
      <c r="G35" s="224">
        <v>3.3835113511722602E-3</v>
      </c>
      <c r="H35" s="222">
        <v>0.1238797997189816</v>
      </c>
      <c r="I35" s="224">
        <v>0.15296705020576556</v>
      </c>
      <c r="J35" s="222">
        <v>6.1876691033456901E-2</v>
      </c>
      <c r="K35" s="224">
        <v>0.12538094214205811</v>
      </c>
      <c r="L35" s="222">
        <v>0.1568191393780875</v>
      </c>
      <c r="M35" s="224">
        <v>0.18270434637878452</v>
      </c>
      <c r="N35" s="222">
        <v>0.29815413738470309</v>
      </c>
      <c r="O35" s="224">
        <v>0.13915839456500848</v>
      </c>
      <c r="P35" s="222">
        <v>0.20484687524245751</v>
      </c>
      <c r="Q35" s="224">
        <v>8.5859142334999791E-2</v>
      </c>
      <c r="R35" s="222">
        <v>8.4730771193553905E-2</v>
      </c>
      <c r="S35" s="224">
        <v>7.0278677841942389E-2</v>
      </c>
      <c r="T35" s="222">
        <v>0.232251344126464</v>
      </c>
      <c r="U35" s="224">
        <v>8.4514947154062478E-2</v>
      </c>
      <c r="V35" s="222">
        <v>0.1727312993502344</v>
      </c>
      <c r="W35" s="224">
        <v>7.6058022748203752E-2</v>
      </c>
      <c r="X35" s="222">
        <v>4.4780981304896397E-2</v>
      </c>
      <c r="Y35" s="224">
        <v>0.11442251197719372</v>
      </c>
      <c r="Z35" s="222">
        <v>0.47719649613096898</v>
      </c>
      <c r="AA35" s="224">
        <v>0.10739602592420155</v>
      </c>
      <c r="AB35" s="259">
        <v>4.2529530706163499E-2</v>
      </c>
    </row>
    <row r="36" spans="1:28">
      <c r="A36" s="39" t="s">
        <v>91</v>
      </c>
      <c r="B36" s="222">
        <v>3.4448339566141802E-2</v>
      </c>
      <c r="C36" s="224">
        <v>7.7301620881251296E-2</v>
      </c>
      <c r="D36" s="222">
        <v>0.13400423838438649</v>
      </c>
      <c r="E36" s="224">
        <v>9.0122693677767263E-2</v>
      </c>
      <c r="F36" s="222">
        <v>9.7246116806559008E-3</v>
      </c>
      <c r="G36" s="224">
        <v>3.2787660303062469E-3</v>
      </c>
      <c r="H36" s="222">
        <v>0.39690876901536648</v>
      </c>
      <c r="I36" s="224">
        <v>0.25916975149115346</v>
      </c>
      <c r="J36" s="222">
        <v>4.2754142257608201E-2</v>
      </c>
      <c r="K36" s="224">
        <v>0.19599951875516336</v>
      </c>
      <c r="L36" s="222">
        <v>-0.66062117349833138</v>
      </c>
      <c r="M36" s="224">
        <v>0.25882631464428141</v>
      </c>
      <c r="N36" s="222">
        <v>-0.18972719430141419</v>
      </c>
      <c r="O36" s="224">
        <v>0.18150261806196105</v>
      </c>
      <c r="P36" s="222">
        <v>0.41670269879626648</v>
      </c>
      <c r="Q36" s="224">
        <v>0.11155626179170634</v>
      </c>
      <c r="R36" s="222">
        <v>0.23146298708534391</v>
      </c>
      <c r="S36" s="224">
        <v>7.9055297284464671E-2</v>
      </c>
      <c r="T36" s="222">
        <v>7.9723521459695607E-2</v>
      </c>
      <c r="U36" s="224">
        <v>0.1850921024026399</v>
      </c>
      <c r="V36" s="222">
        <v>5.1017277090526898E-2</v>
      </c>
      <c r="W36" s="224">
        <v>8.3427698500110739E-2</v>
      </c>
      <c r="X36" s="222">
        <v>0.81677232107098419</v>
      </c>
      <c r="Y36" s="224">
        <v>0.17857284855010208</v>
      </c>
      <c r="Z36" s="222">
        <v>0.3564807349283679</v>
      </c>
      <c r="AA36" s="224">
        <v>0.189635136552185</v>
      </c>
      <c r="AB36" s="259">
        <v>0.1351030324375406</v>
      </c>
    </row>
    <row r="37" spans="1:28">
      <c r="A37" s="39" t="s">
        <v>87</v>
      </c>
      <c r="B37" s="222">
        <v>0.10878979458441761</v>
      </c>
      <c r="C37" s="224">
        <v>0.12213058674029888</v>
      </c>
      <c r="D37" s="222">
        <v>0.13615792785372061</v>
      </c>
      <c r="E37" s="224">
        <v>0.10741386250133979</v>
      </c>
      <c r="F37" s="222">
        <v>2.1033531875731201E-2</v>
      </c>
      <c r="G37" s="224">
        <v>6.1440754385484724E-3</v>
      </c>
      <c r="H37" s="222">
        <v>-8.9267606804053698E-2</v>
      </c>
      <c r="I37" s="224">
        <v>0.37857881380308983</v>
      </c>
      <c r="J37" s="222">
        <v>0.44619997379308879</v>
      </c>
      <c r="K37" s="224">
        <v>0.23962810831220224</v>
      </c>
      <c r="L37" s="222">
        <v>-7.49465895939226E-2</v>
      </c>
      <c r="M37" s="224">
        <v>0.26446625992387141</v>
      </c>
      <c r="N37" s="222">
        <v>0.19532259049135781</v>
      </c>
      <c r="O37" s="224">
        <v>0.26075577375667264</v>
      </c>
      <c r="P37" s="222">
        <v>0.19975305508812979</v>
      </c>
      <c r="Q37" s="224">
        <v>0.13174736296874495</v>
      </c>
      <c r="R37" s="222">
        <v>0.49047388959838362</v>
      </c>
      <c r="S37" s="224">
        <v>0.15526281249286916</v>
      </c>
      <c r="T37" s="222">
        <v>0.26605660710034729</v>
      </c>
      <c r="U37" s="224">
        <v>0.12685857109536292</v>
      </c>
      <c r="V37" s="222">
        <v>0.2053323740602688</v>
      </c>
      <c r="W37" s="224">
        <v>0.12384034483656089</v>
      </c>
      <c r="X37" s="222">
        <v>-0.22175918073791731</v>
      </c>
      <c r="Y37" s="224">
        <v>0.13167300121349065</v>
      </c>
      <c r="Z37" s="222">
        <v>0.1353451002083122</v>
      </c>
      <c r="AA37" s="224">
        <v>0.1538175050849088</v>
      </c>
      <c r="AB37" s="259">
        <v>3.5210545956442199E-2</v>
      </c>
    </row>
    <row r="38" spans="1:28">
      <c r="A38" s="39" t="s">
        <v>65</v>
      </c>
      <c r="B38" s="222">
        <v>0.27043755912585249</v>
      </c>
      <c r="C38" s="224">
        <v>0.11432659891723468</v>
      </c>
      <c r="D38" s="222">
        <v>0.53893853951259241</v>
      </c>
      <c r="E38" s="224">
        <v>0.14111027943699955</v>
      </c>
      <c r="F38" s="222">
        <v>1.3422665136030699E-2</v>
      </c>
      <c r="G38" s="224">
        <v>3.5803165664538492E-3</v>
      </c>
      <c r="H38" s="222">
        <v>2.4264120213201599E-2</v>
      </c>
      <c r="I38" s="224">
        <v>0.1967716927812318</v>
      </c>
      <c r="J38" s="222">
        <v>0.18223462121171149</v>
      </c>
      <c r="K38" s="224">
        <v>0.22347715696134202</v>
      </c>
      <c r="L38" s="222">
        <v>-0.1007163220917376</v>
      </c>
      <c r="M38" s="224">
        <v>0.29533214902712202</v>
      </c>
      <c r="N38" s="222">
        <v>-0.30104250982950892</v>
      </c>
      <c r="O38" s="224">
        <v>0.18404857616268508</v>
      </c>
      <c r="P38" s="222">
        <v>0.24084159150826739</v>
      </c>
      <c r="Q38" s="224">
        <v>9.9318484605967025E-2</v>
      </c>
      <c r="R38" s="222">
        <v>0.51066720555623391</v>
      </c>
      <c r="S38" s="224">
        <v>9.121443550586722E-2</v>
      </c>
      <c r="T38" s="222">
        <v>9.9242716455598901E-2</v>
      </c>
      <c r="U38" s="224">
        <v>0.11375201154498642</v>
      </c>
      <c r="V38" s="222">
        <v>0.18679650626638369</v>
      </c>
      <c r="W38" s="224">
        <v>9.23983347809509E-2</v>
      </c>
      <c r="X38" s="222">
        <v>-7.0004295705368896E-2</v>
      </c>
      <c r="Y38" s="224">
        <v>0.1474940689660566</v>
      </c>
      <c r="Z38" s="222">
        <v>0.13281212924729921</v>
      </c>
      <c r="AA38" s="224">
        <v>0.15297389079314391</v>
      </c>
      <c r="AB38" s="259">
        <v>7.1008885350583403E-2</v>
      </c>
    </row>
    <row r="39" spans="1:28">
      <c r="A39" s="39" t="s">
        <v>58</v>
      </c>
      <c r="B39" s="222">
        <v>6.6053603432889602E-2</v>
      </c>
      <c r="C39" s="224">
        <v>7.0689003459680724E-2</v>
      </c>
      <c r="D39" s="222">
        <v>0.37527185725769391</v>
      </c>
      <c r="E39" s="224">
        <v>9.5491653120958045E-2</v>
      </c>
      <c r="F39" s="222">
        <v>3.2050844690473001E-3</v>
      </c>
      <c r="G39" s="224">
        <v>3.0771775087675376E-3</v>
      </c>
      <c r="H39" s="222">
        <v>5.37676905563177E-2</v>
      </c>
      <c r="I39" s="224">
        <v>0.12995181156682423</v>
      </c>
      <c r="J39" s="222">
        <v>8.4254484862971699E-2</v>
      </c>
      <c r="K39" s="224">
        <v>0.12658243061912755</v>
      </c>
      <c r="L39" s="222">
        <v>-0.93903707086161459</v>
      </c>
      <c r="M39" s="224">
        <v>0.29410243136470521</v>
      </c>
      <c r="N39" s="222">
        <v>0.20524027030945069</v>
      </c>
      <c r="O39" s="224">
        <v>0.1243383085037387</v>
      </c>
      <c r="P39" s="222">
        <v>0.27804186440407502</v>
      </c>
      <c r="Q39" s="224">
        <v>7.8187213317098062E-2</v>
      </c>
      <c r="R39" s="222">
        <v>0.2104296472822072</v>
      </c>
      <c r="S39" s="224">
        <v>9.109847645199548E-2</v>
      </c>
      <c r="T39" s="222">
        <v>6.0497317185242303E-2</v>
      </c>
      <c r="U39" s="224">
        <v>8.609269039206352E-2</v>
      </c>
      <c r="V39" s="222">
        <v>0.2418352528910557</v>
      </c>
      <c r="W39" s="224">
        <v>6.7895565463768279E-2</v>
      </c>
      <c r="X39" s="222">
        <v>0.1980100327422479</v>
      </c>
      <c r="Y39" s="224">
        <v>8.5821317839848699E-2</v>
      </c>
      <c r="Z39" s="222">
        <v>0.1657340787434462</v>
      </c>
      <c r="AA39" s="224">
        <v>7.5335213168285176E-2</v>
      </c>
      <c r="AB39" s="259">
        <v>5.2088809968885902E-2</v>
      </c>
    </row>
    <row r="40" spans="1:28">
      <c r="A40" s="39" t="s">
        <v>74</v>
      </c>
      <c r="B40" s="222">
        <v>0.16620492132258599</v>
      </c>
      <c r="C40" s="224">
        <v>7.9121969052527732E-2</v>
      </c>
      <c r="D40" s="222">
        <v>0.38890340924363281</v>
      </c>
      <c r="E40" s="224">
        <v>9.8917285727444376E-2</v>
      </c>
      <c r="F40" s="222">
        <v>1.43584582002582E-2</v>
      </c>
      <c r="G40" s="224">
        <v>2.5701643575764439E-3</v>
      </c>
      <c r="H40" s="222">
        <v>8.9647241972523994E-2</v>
      </c>
      <c r="I40" s="224">
        <v>0.20777590455915118</v>
      </c>
      <c r="J40" s="222">
        <v>1.0059602567468E-2</v>
      </c>
      <c r="K40" s="224">
        <v>0.16055646257189254</v>
      </c>
      <c r="L40" s="222">
        <v>-0.23148566221383329</v>
      </c>
      <c r="M40" s="224">
        <v>0.22438166756165362</v>
      </c>
      <c r="N40" s="222">
        <v>8.9119371057412005E-3</v>
      </c>
      <c r="O40" s="224">
        <v>0.14800056879490411</v>
      </c>
      <c r="P40" s="222">
        <v>0.15393982633674619</v>
      </c>
      <c r="Q40" s="224">
        <v>8.6447730769486447E-2</v>
      </c>
      <c r="R40" s="222">
        <v>2.9915261001049898E-2</v>
      </c>
      <c r="S40" s="224">
        <v>9.6858325126650546E-2</v>
      </c>
      <c r="T40" s="222">
        <v>0.18451955767104289</v>
      </c>
      <c r="U40" s="224">
        <v>8.3493039789011347E-2</v>
      </c>
      <c r="V40" s="222">
        <v>9.8508819638976397E-2</v>
      </c>
      <c r="W40" s="224">
        <v>6.5232807964252584E-2</v>
      </c>
      <c r="X40" s="222">
        <v>0.42332634290408472</v>
      </c>
      <c r="Y40" s="224">
        <v>9.1078907227293976E-2</v>
      </c>
      <c r="Z40" s="222">
        <v>0.12110262880598099</v>
      </c>
      <c r="AA40" s="224">
        <v>8.9145827301432348E-2</v>
      </c>
      <c r="AB40" s="259">
        <v>6.4483698112235505E-2</v>
      </c>
    </row>
    <row r="41" spans="1:28">
      <c r="A41" s="39" t="s">
        <v>1</v>
      </c>
      <c r="B41" s="222">
        <v>0.1155224041221625</v>
      </c>
      <c r="C41" s="224">
        <v>0.13170652602150096</v>
      </c>
      <c r="D41" s="222">
        <v>0.33399214402567062</v>
      </c>
      <c r="E41" s="224">
        <v>0.11544136314557793</v>
      </c>
      <c r="F41" s="222">
        <v>1.6356926142407899E-2</v>
      </c>
      <c r="G41" s="224">
        <v>6.8757394876388283E-3</v>
      </c>
      <c r="H41" s="222">
        <v>8.2165322122656606E-2</v>
      </c>
      <c r="I41" s="224">
        <v>0.31302681537284271</v>
      </c>
      <c r="J41" s="222">
        <v>0.13824474343229479</v>
      </c>
      <c r="K41" s="224">
        <v>0.26877147602075835</v>
      </c>
      <c r="L41" s="222">
        <v>0.14171418478065689</v>
      </c>
      <c r="M41" s="224">
        <v>0.28800937024445444</v>
      </c>
      <c r="N41" s="222">
        <v>-0.25465149795905578</v>
      </c>
      <c r="O41" s="224">
        <v>0.27965233627577452</v>
      </c>
      <c r="P41" s="222">
        <v>2.0249901225333902E-2</v>
      </c>
      <c r="Q41" s="224">
        <v>0.12462983020209369</v>
      </c>
      <c r="R41" s="222">
        <v>0.3324218633964765</v>
      </c>
      <c r="S41" s="224">
        <v>0.16737190371705835</v>
      </c>
      <c r="T41" s="222">
        <v>0.43912975139406862</v>
      </c>
      <c r="U41" s="224">
        <v>0.16560752817561886</v>
      </c>
      <c r="V41" s="222">
        <v>3.0783276108042702E-2</v>
      </c>
      <c r="W41" s="224">
        <v>0.1689120325588295</v>
      </c>
      <c r="X41" s="222">
        <v>-0.37879383006368361</v>
      </c>
      <c r="Y41" s="224">
        <v>0.17049129515310305</v>
      </c>
      <c r="Z41" s="222">
        <v>0.20454987487358961</v>
      </c>
      <c r="AA41" s="224">
        <v>0.17560326754477287</v>
      </c>
      <c r="AB41" s="259">
        <v>2.7131872723666701E-2</v>
      </c>
    </row>
    <row r="42" spans="1:28">
      <c r="A42" s="39" t="s">
        <v>88</v>
      </c>
      <c r="B42" s="222">
        <v>0.1494191410659037</v>
      </c>
      <c r="C42" s="224">
        <v>8.1337550892486246E-2</v>
      </c>
      <c r="D42" s="222">
        <v>-5.7836956723516998E-2</v>
      </c>
      <c r="E42" s="224">
        <v>7.1685929150916788E-2</v>
      </c>
      <c r="F42" s="222">
        <v>1.26275470982094E-2</v>
      </c>
      <c r="G42" s="224">
        <v>3.6801979939850228E-3</v>
      </c>
      <c r="H42" s="222">
        <v>8.5122236060071396E-2</v>
      </c>
      <c r="I42" s="224">
        <v>0.19616361518120001</v>
      </c>
      <c r="J42" s="222">
        <v>0.17769023120212249</v>
      </c>
      <c r="K42" s="224">
        <v>0.14889190776266389</v>
      </c>
      <c r="L42" s="222">
        <v>9.9050792873085797E-2</v>
      </c>
      <c r="M42" s="224">
        <v>0.13397411787434291</v>
      </c>
      <c r="N42" s="222">
        <v>-5.5226821813502802E-2</v>
      </c>
      <c r="O42" s="224">
        <v>0.15811355060579932</v>
      </c>
      <c r="P42" s="222">
        <v>0.44345450601393682</v>
      </c>
      <c r="Q42" s="224">
        <v>0.11362565095632002</v>
      </c>
      <c r="R42" s="222">
        <v>0.25348616316763428</v>
      </c>
      <c r="S42" s="224">
        <v>9.6249827837028776E-2</v>
      </c>
      <c r="T42" s="222">
        <v>0.38928876240801608</v>
      </c>
      <c r="U42" s="224">
        <v>0.13340571574512364</v>
      </c>
      <c r="V42" s="222">
        <v>0.1035021554192619</v>
      </c>
      <c r="W42" s="224">
        <v>0.10413919234453545</v>
      </c>
      <c r="X42" s="222">
        <v>0.1228907223661057</v>
      </c>
      <c r="Y42" s="224">
        <v>0.15183669611744313</v>
      </c>
      <c r="Z42" s="222">
        <v>0.15025763269147829</v>
      </c>
      <c r="AA42" s="224">
        <v>0.15291398056520497</v>
      </c>
      <c r="AB42" s="259">
        <v>5.9399361634676302E-2</v>
      </c>
    </row>
    <row r="43" spans="1:28">
      <c r="A43" s="39" t="s">
        <v>99</v>
      </c>
      <c r="B43" s="222">
        <v>0.22445143459028169</v>
      </c>
      <c r="C43" s="224">
        <v>8.8688027253370716E-2</v>
      </c>
      <c r="D43" s="222">
        <v>0.16232241800532851</v>
      </c>
      <c r="E43" s="224">
        <v>9.1094910671193172E-2</v>
      </c>
      <c r="F43" s="222">
        <v>2.8840279122928299E-2</v>
      </c>
      <c r="G43" s="224">
        <v>4.413705679034219E-3</v>
      </c>
      <c r="H43" s="222">
        <v>0.15766981024834131</v>
      </c>
      <c r="I43" s="224">
        <v>0.13802513578997638</v>
      </c>
      <c r="J43" s="222">
        <v>-0.32189472819111881</v>
      </c>
      <c r="K43" s="224">
        <v>0.35213154815373149</v>
      </c>
      <c r="L43" s="222">
        <v>0.32296665311375172</v>
      </c>
      <c r="M43" s="224">
        <v>0.14816049534683259</v>
      </c>
      <c r="N43" s="222">
        <v>0.21723737613392069</v>
      </c>
      <c r="O43" s="224">
        <v>0.20809395668629044</v>
      </c>
      <c r="P43" s="222">
        <v>0.10045619524671159</v>
      </c>
      <c r="Q43" s="224">
        <v>8.6374185895674069E-2</v>
      </c>
      <c r="R43" s="222">
        <v>0.14602435572931211</v>
      </c>
      <c r="S43" s="224">
        <v>0.14483434389839481</v>
      </c>
      <c r="T43" s="222">
        <v>0.29256268104932692</v>
      </c>
      <c r="U43" s="224">
        <v>0.11190582454810158</v>
      </c>
      <c r="V43" s="222">
        <v>-0.12964693633584881</v>
      </c>
      <c r="W43" s="224">
        <v>7.6835446562057846E-2</v>
      </c>
      <c r="X43" s="222">
        <v>-0.1405176514658939</v>
      </c>
      <c r="Y43" s="224">
        <v>0.10938503555879471</v>
      </c>
      <c r="Z43" s="222">
        <v>0.12736933197338279</v>
      </c>
      <c r="AA43" s="224">
        <v>9.16267919592582E-2</v>
      </c>
      <c r="AB43" s="259">
        <v>7.0954146195743695E-2</v>
      </c>
    </row>
    <row r="44" spans="1:28">
      <c r="A44" s="39" t="s">
        <v>69</v>
      </c>
      <c r="B44" s="222">
        <v>-4.3708541146791798E-2</v>
      </c>
      <c r="C44" s="224">
        <v>5.7511176057504651E-2</v>
      </c>
      <c r="D44" s="222">
        <v>-1.34712298083018E-2</v>
      </c>
      <c r="E44" s="224">
        <v>5.9667530088650174E-2</v>
      </c>
      <c r="F44" s="222">
        <v>6.7251900075323999E-3</v>
      </c>
      <c r="G44" s="224">
        <v>3.2071522539519328E-3</v>
      </c>
      <c r="H44" s="222">
        <v>-6.7214643817271602E-2</v>
      </c>
      <c r="I44" s="224">
        <v>0.13665884885369264</v>
      </c>
      <c r="J44" s="222">
        <v>0.2131451022738389</v>
      </c>
      <c r="K44" s="224">
        <v>0.12822374389114821</v>
      </c>
      <c r="L44" s="222">
        <v>-0.30525327125669433</v>
      </c>
      <c r="M44" s="224">
        <v>0.17183930179066367</v>
      </c>
      <c r="N44" s="222">
        <v>-1.3431672326762E-2</v>
      </c>
      <c r="O44" s="224">
        <v>7.3382050744393357E-2</v>
      </c>
      <c r="P44" s="222">
        <v>-5.5978854564884398E-2</v>
      </c>
      <c r="Q44" s="224">
        <v>6.1223654867923728E-2</v>
      </c>
      <c r="R44" s="222">
        <v>0.22732082987004329</v>
      </c>
      <c r="S44" s="224">
        <v>6.2278425058132469E-2</v>
      </c>
      <c r="T44" s="222">
        <v>0.15894790729108921</v>
      </c>
      <c r="U44" s="224">
        <v>7.0146840288218382E-2</v>
      </c>
      <c r="V44" s="222">
        <v>7.1722590937597294E-2</v>
      </c>
      <c r="W44" s="224">
        <v>6.2735027114254605E-2</v>
      </c>
      <c r="X44" s="222">
        <v>0.10144326322438089</v>
      </c>
      <c r="Y44" s="224">
        <v>7.6972076082656937E-2</v>
      </c>
      <c r="Z44" s="222">
        <v>-3.0199285893451801E-2</v>
      </c>
      <c r="AA44" s="224">
        <v>7.8876151951281046E-2</v>
      </c>
      <c r="AB44" s="259">
        <v>1.26815040986936E-2</v>
      </c>
    </row>
    <row r="45" spans="1:28">
      <c r="A45" s="39" t="s">
        <v>84</v>
      </c>
      <c r="B45" s="222">
        <v>5.2980877685485997E-3</v>
      </c>
      <c r="C45" s="224">
        <v>0.14650226273526648</v>
      </c>
      <c r="D45" s="222">
        <v>0.54417349573266249</v>
      </c>
      <c r="E45" s="224">
        <v>0.12940298391271751</v>
      </c>
      <c r="F45" s="222">
        <v>4.4979066695380897E-2</v>
      </c>
      <c r="G45" s="224">
        <v>7.5834779567984121E-3</v>
      </c>
      <c r="H45" s="222">
        <v>0.29556630242235687</v>
      </c>
      <c r="I45" s="224">
        <v>0.27254317487966501</v>
      </c>
      <c r="J45" s="222">
        <v>0.2131333402726161</v>
      </c>
      <c r="K45" s="224">
        <v>0.20078676886628954</v>
      </c>
      <c r="L45" s="222">
        <v>-8.5774343664811008E-3</v>
      </c>
      <c r="M45" s="224">
        <v>0.25504483931477367</v>
      </c>
      <c r="N45" s="222">
        <v>-0.32915318614779088</v>
      </c>
      <c r="O45" s="224">
        <v>0.27109496453853382</v>
      </c>
      <c r="P45" s="222">
        <v>0.41558843570777482</v>
      </c>
      <c r="Q45" s="224">
        <v>0.16581905974385883</v>
      </c>
      <c r="R45" s="222">
        <v>5.3252223131984799E-2</v>
      </c>
      <c r="S45" s="224">
        <v>0.14524988660557128</v>
      </c>
      <c r="T45" s="222">
        <v>0.48994711593318019</v>
      </c>
      <c r="U45" s="224">
        <v>0.1257253828010331</v>
      </c>
      <c r="V45" s="222">
        <v>-0.15925856963155299</v>
      </c>
      <c r="W45" s="224">
        <v>0.1566363428681789</v>
      </c>
      <c r="X45" s="222">
        <v>7.7532720772800795E-2</v>
      </c>
      <c r="Y45" s="224">
        <v>0.21267798803613405</v>
      </c>
      <c r="Z45" s="222">
        <v>0.18320444979403189</v>
      </c>
      <c r="AA45" s="224">
        <v>0.16785514367297363</v>
      </c>
      <c r="AB45" s="259">
        <v>8.9257757713939706E-2</v>
      </c>
    </row>
    <row r="46" spans="1:28">
      <c r="A46" s="39" t="s">
        <v>96</v>
      </c>
      <c r="B46" s="222">
        <v>9.6279655659967697E-2</v>
      </c>
      <c r="C46" s="224">
        <v>4.7753410999512871E-2</v>
      </c>
      <c r="D46" s="222">
        <v>0.214709139946969</v>
      </c>
      <c r="E46" s="224">
        <v>5.7325825205232578E-2</v>
      </c>
      <c r="F46" s="222">
        <v>5.2384905650728003E-3</v>
      </c>
      <c r="G46" s="224">
        <v>3.3510635069600937E-3</v>
      </c>
      <c r="H46" s="222">
        <v>0.30310504961366008</v>
      </c>
      <c r="I46" s="224">
        <v>8.2553562741848857E-2</v>
      </c>
      <c r="J46" s="222">
        <v>2.2085249067584099E-2</v>
      </c>
      <c r="K46" s="224">
        <v>9.0804631849501119E-2</v>
      </c>
      <c r="L46" s="222">
        <v>-0.2636756923829881</v>
      </c>
      <c r="M46" s="224">
        <v>0.12012600137740675</v>
      </c>
      <c r="N46" s="222">
        <v>-0.1070749262268408</v>
      </c>
      <c r="O46" s="224">
        <v>7.1988010423445631E-2</v>
      </c>
      <c r="P46" s="222">
        <v>0.16527349384885559</v>
      </c>
      <c r="Q46" s="224">
        <v>6.534398309073354E-2</v>
      </c>
      <c r="R46" s="222">
        <v>8.3918103201947897E-2</v>
      </c>
      <c r="S46" s="224">
        <v>7.0871643467118994E-2</v>
      </c>
      <c r="T46" s="222">
        <v>0.19789888032794289</v>
      </c>
      <c r="U46" s="224">
        <v>6.5671462422121227E-2</v>
      </c>
      <c r="V46" s="222">
        <v>5.1797332254837E-3</v>
      </c>
      <c r="W46" s="224">
        <v>5.3327161244546083E-2</v>
      </c>
      <c r="X46" s="222">
        <v>0.24637740760180821</v>
      </c>
      <c r="Y46" s="224">
        <v>6.2572270728654844E-2</v>
      </c>
      <c r="Z46" s="222">
        <v>5.0202215297356001E-3</v>
      </c>
      <c r="AA46" s="224">
        <v>6.822953524549917E-2</v>
      </c>
      <c r="AB46" s="259">
        <v>3.8021744460886402E-2</v>
      </c>
    </row>
    <row r="47" spans="1:28">
      <c r="A47" s="39" t="s">
        <v>72</v>
      </c>
      <c r="B47" s="222">
        <v>0.24224098854021731</v>
      </c>
      <c r="C47" s="224">
        <v>7.9297075887375265E-2</v>
      </c>
      <c r="D47" s="222">
        <v>0.35625710761940249</v>
      </c>
      <c r="E47" s="224">
        <v>9.3200015054492547E-2</v>
      </c>
      <c r="F47" s="222">
        <v>2.5549845520042899E-2</v>
      </c>
      <c r="G47" s="224">
        <v>5.0221210388486735E-3</v>
      </c>
      <c r="H47" s="222">
        <v>-0.40421161963489238</v>
      </c>
      <c r="I47" s="224">
        <v>0.3638098590730211</v>
      </c>
      <c r="J47" s="222">
        <v>-0.3885307848741667</v>
      </c>
      <c r="K47" s="224">
        <v>0.27291909551858845</v>
      </c>
      <c r="L47" s="222">
        <v>-0.3423244576914436</v>
      </c>
      <c r="M47" s="224">
        <v>0.26325537554070971</v>
      </c>
      <c r="N47" s="222">
        <v>0.13368787208152391</v>
      </c>
      <c r="O47" s="224">
        <v>0.26099750533037502</v>
      </c>
      <c r="P47" s="222">
        <v>0.14226890538666481</v>
      </c>
      <c r="Q47" s="224">
        <v>0.15730442835855057</v>
      </c>
      <c r="R47" s="222">
        <v>0.36283090871605822</v>
      </c>
      <c r="S47" s="224">
        <v>0.11255819133565047</v>
      </c>
      <c r="T47" s="222">
        <v>0.54326914185212927</v>
      </c>
      <c r="U47" s="224">
        <v>0.11869798188891312</v>
      </c>
      <c r="V47" s="222">
        <v>-3.2367357991525E-2</v>
      </c>
      <c r="W47" s="224">
        <v>0.1083384831461373</v>
      </c>
      <c r="X47" s="222">
        <v>0.5050094105929781</v>
      </c>
      <c r="Y47" s="224">
        <v>0.21012346470614141</v>
      </c>
      <c r="Z47" s="222">
        <v>0.25697125938899928</v>
      </c>
      <c r="AA47" s="224">
        <v>0.1565198303460959</v>
      </c>
      <c r="AB47" s="259">
        <v>7.9644551888036999E-2</v>
      </c>
    </row>
    <row r="48" spans="1:28">
      <c r="A48" s="39" t="s">
        <v>60</v>
      </c>
      <c r="B48" s="222">
        <v>0.53214581730299393</v>
      </c>
      <c r="C48" s="224">
        <v>0.14902130753907342</v>
      </c>
      <c r="D48" s="222">
        <v>0.27870537741085388</v>
      </c>
      <c r="E48" s="224">
        <v>0.22517756041950227</v>
      </c>
      <c r="F48" s="222">
        <v>1.3110724883478E-2</v>
      </c>
      <c r="G48" s="224">
        <v>6.6626915641616411E-3</v>
      </c>
      <c r="H48" s="222">
        <v>-0.31003045081821318</v>
      </c>
      <c r="I48" s="224">
        <v>0.44146287892215702</v>
      </c>
      <c r="J48" s="222">
        <v>0.1010696673107481</v>
      </c>
      <c r="K48" s="224">
        <v>0.40475002872385119</v>
      </c>
      <c r="L48" s="222">
        <v>0.57345867657889293</v>
      </c>
      <c r="M48" s="224">
        <v>0.37654802427446349</v>
      </c>
      <c r="N48" s="222">
        <v>0.155960155826006</v>
      </c>
      <c r="O48" s="224">
        <v>0.27605414673505929</v>
      </c>
      <c r="P48" s="222">
        <v>0.27219806017137671</v>
      </c>
      <c r="Q48" s="224">
        <v>0.13269159890130336</v>
      </c>
      <c r="R48" s="222">
        <v>0.1155179519416672</v>
      </c>
      <c r="S48" s="224">
        <v>0.17229320976322318</v>
      </c>
      <c r="T48" s="222">
        <v>0.29602999510076011</v>
      </c>
      <c r="U48" s="224">
        <v>0.17021347064373632</v>
      </c>
      <c r="V48" s="222">
        <v>4.7949902257707303E-2</v>
      </c>
      <c r="W48" s="224">
        <v>0.1446805764129811</v>
      </c>
      <c r="X48" s="222">
        <v>5.8456587247599397E-2</v>
      </c>
      <c r="Y48" s="224">
        <v>0.21260827900767615</v>
      </c>
      <c r="Z48" s="222">
        <v>0.17383150678466311</v>
      </c>
      <c r="AA48" s="224">
        <v>0.19611262561724663</v>
      </c>
      <c r="AB48" s="259">
        <v>3.6102427631649101E-2</v>
      </c>
    </row>
    <row r="49" spans="1:28">
      <c r="A49" s="39" t="s">
        <v>102</v>
      </c>
      <c r="B49" s="222">
        <v>0.48031384172273578</v>
      </c>
      <c r="C49" s="224">
        <v>0.13004266901992118</v>
      </c>
      <c r="D49" s="222">
        <v>1.0664935413062211</v>
      </c>
      <c r="E49" s="224">
        <v>0.13932703705797261</v>
      </c>
      <c r="F49" s="222">
        <v>9.3964024391324005E-3</v>
      </c>
      <c r="G49" s="224">
        <v>9.227497196678331E-3</v>
      </c>
      <c r="H49" s="222">
        <v>0.29737552301712122</v>
      </c>
      <c r="I49" s="224">
        <v>0.23097115674273871</v>
      </c>
      <c r="J49" s="222">
        <v>0.2051051618529996</v>
      </c>
      <c r="K49" s="224">
        <v>0.22336295267814366</v>
      </c>
      <c r="L49" s="222">
        <v>-0.4638823658706101</v>
      </c>
      <c r="M49" s="224">
        <v>0.30673338933887201</v>
      </c>
      <c r="N49" s="222">
        <v>9.0380823127992005E-2</v>
      </c>
      <c r="O49" s="224">
        <v>0.16691771055054774</v>
      </c>
      <c r="P49" s="222">
        <v>-5.0747803392809501E-2</v>
      </c>
      <c r="Q49" s="224">
        <v>0.18390570082313284</v>
      </c>
      <c r="R49" s="222">
        <v>-0.1085670331008429</v>
      </c>
      <c r="S49" s="224">
        <v>0.17310068575535839</v>
      </c>
      <c r="T49" s="222">
        <v>0.4019596528879763</v>
      </c>
      <c r="U49" s="224">
        <v>0.17929814817395981</v>
      </c>
      <c r="V49" s="222">
        <v>0.32424058194514888</v>
      </c>
      <c r="W49" s="224">
        <v>0.1567555386222266</v>
      </c>
      <c r="X49" s="222">
        <v>0.11076954227190371</v>
      </c>
      <c r="Y49" s="224">
        <v>0.31109790432355444</v>
      </c>
      <c r="Z49" s="222">
        <v>0.45431738249054893</v>
      </c>
      <c r="AA49" s="224">
        <v>0.24512890999416123</v>
      </c>
      <c r="AB49" s="259">
        <v>8.8979077832595802E-2</v>
      </c>
    </row>
    <row r="50" spans="1:28">
      <c r="A50" s="39" t="s">
        <v>95</v>
      </c>
      <c r="B50" s="222">
        <v>-0.2203173214696233</v>
      </c>
      <c r="C50" s="224">
        <v>0.127754962302213</v>
      </c>
      <c r="D50" s="222">
        <v>0.12523933328328621</v>
      </c>
      <c r="E50" s="224">
        <v>8.1804227110640546E-2</v>
      </c>
      <c r="F50" s="222">
        <v>4.16663510951574E-2</v>
      </c>
      <c r="G50" s="224">
        <v>4.5510105694836003E-3</v>
      </c>
      <c r="H50" s="222">
        <v>-8.2851123159312701E-2</v>
      </c>
      <c r="I50" s="224">
        <v>0.22060169609340302</v>
      </c>
      <c r="J50" s="222">
        <v>-4.7388670241238801E-2</v>
      </c>
      <c r="K50" s="224">
        <v>0.2506034438123485</v>
      </c>
      <c r="L50" s="222">
        <v>0.12917764207087751</v>
      </c>
      <c r="M50" s="224">
        <v>0.39368998921571197</v>
      </c>
      <c r="N50" s="222">
        <v>-0.1569096591002315</v>
      </c>
      <c r="O50" s="224">
        <v>0.28394041643182072</v>
      </c>
      <c r="P50" s="222">
        <v>0.29645573912322021</v>
      </c>
      <c r="Q50" s="224">
        <v>0.10689562061659141</v>
      </c>
      <c r="R50" s="222">
        <v>0.25314316364276962</v>
      </c>
      <c r="S50" s="224">
        <v>0.11373766935568465</v>
      </c>
      <c r="T50" s="222">
        <v>0.55121408659333992</v>
      </c>
      <c r="U50" s="224">
        <v>0.12193654155341857</v>
      </c>
      <c r="V50" s="222">
        <v>-2.9293687505542901E-2</v>
      </c>
      <c r="W50" s="224">
        <v>0.16242290441998458</v>
      </c>
      <c r="X50" s="222">
        <v>-0.32075596255465783</v>
      </c>
      <c r="Y50" s="224">
        <v>0.16820125224637825</v>
      </c>
      <c r="Z50" s="222">
        <v>0.28734986746053781</v>
      </c>
      <c r="AA50" s="224">
        <v>0.13920361322667699</v>
      </c>
      <c r="AB50" s="259">
        <v>5.7561299874808299E-2</v>
      </c>
    </row>
    <row r="51" spans="1:28">
      <c r="A51" s="39" t="s">
        <v>75</v>
      </c>
      <c r="B51" s="222">
        <v>0.111086779930473</v>
      </c>
      <c r="C51" s="224">
        <v>8.4299758544968642E-2</v>
      </c>
      <c r="D51" s="222">
        <v>0.19785266166249951</v>
      </c>
      <c r="E51" s="224">
        <v>0.11617545437853327</v>
      </c>
      <c r="F51" s="222">
        <v>1.86027023462738E-2</v>
      </c>
      <c r="G51" s="224">
        <v>3.7749991522278994E-3</v>
      </c>
      <c r="H51" s="222">
        <v>-0.25235908919765138</v>
      </c>
      <c r="I51" s="224">
        <v>0.18273416186181363</v>
      </c>
      <c r="J51" s="222">
        <v>0.19751107989594421</v>
      </c>
      <c r="K51" s="224">
        <v>0.19063371482868888</v>
      </c>
      <c r="L51" s="222">
        <v>-1.6215103390790599E-2</v>
      </c>
      <c r="M51" s="224">
        <v>0.25203468991748934</v>
      </c>
      <c r="N51" s="222">
        <v>7.4698093860384396E-2</v>
      </c>
      <c r="O51" s="224">
        <v>0.15092790195815101</v>
      </c>
      <c r="P51" s="222">
        <v>0.1436948737429988</v>
      </c>
      <c r="Q51" s="224">
        <v>9.7564923334099093E-2</v>
      </c>
      <c r="R51" s="222">
        <v>0.22110728692840689</v>
      </c>
      <c r="S51" s="224">
        <v>0.11578627232420922</v>
      </c>
      <c r="T51" s="222">
        <v>0.34651836477341819</v>
      </c>
      <c r="U51" s="224">
        <v>9.9934665547671914E-2</v>
      </c>
      <c r="V51" s="222">
        <v>-0.11568652012671859</v>
      </c>
      <c r="W51" s="224">
        <v>0.10216840063121413</v>
      </c>
      <c r="X51" s="222">
        <v>0.27204189938850148</v>
      </c>
      <c r="Y51" s="224">
        <v>9.6529260170674022E-2</v>
      </c>
      <c r="Z51" s="222">
        <v>0.12562207073822931</v>
      </c>
      <c r="AA51" s="224">
        <v>9.3773304476152675E-2</v>
      </c>
      <c r="AB51" s="259">
        <v>4.9731161801094402E-2</v>
      </c>
    </row>
    <row r="52" spans="1:28">
      <c r="A52" s="12" t="s">
        <v>59</v>
      </c>
      <c r="B52" s="323">
        <v>0.1620240673372513</v>
      </c>
      <c r="C52" s="325">
        <v>8.4920103236564959E-2</v>
      </c>
      <c r="D52" s="323">
        <v>0.26106054069752921</v>
      </c>
      <c r="E52" s="325">
        <v>0.1142113767137538</v>
      </c>
      <c r="F52" s="323">
        <v>6.4119078794640004E-3</v>
      </c>
      <c r="G52" s="325">
        <v>3.7820509232983205E-3</v>
      </c>
      <c r="H52" s="323">
        <v>0.14906884298651829</v>
      </c>
      <c r="I52" s="325">
        <v>0.20852374487389488</v>
      </c>
      <c r="J52" s="323">
        <v>-7.0828137070413494E-2</v>
      </c>
      <c r="K52" s="325">
        <v>0.20729298493232309</v>
      </c>
      <c r="L52" s="323">
        <v>0.4527940393718875</v>
      </c>
      <c r="M52" s="325">
        <v>0.32335667710637733</v>
      </c>
      <c r="N52" s="323">
        <v>-0.1856485742259246</v>
      </c>
      <c r="O52" s="325">
        <v>0.16912456497506717</v>
      </c>
      <c r="P52" s="323">
        <v>-5.3429327613276602E-2</v>
      </c>
      <c r="Q52" s="325">
        <v>0.10688982418775722</v>
      </c>
      <c r="R52" s="323">
        <v>0.1813930675662635</v>
      </c>
      <c r="S52" s="325">
        <v>0.16135449368634061</v>
      </c>
      <c r="T52" s="323">
        <v>0.21740011618777291</v>
      </c>
      <c r="U52" s="325">
        <v>9.5481545873476903E-2</v>
      </c>
      <c r="V52" s="323">
        <v>9.0080866608512E-2</v>
      </c>
      <c r="W52" s="325">
        <v>0.10515045183915357</v>
      </c>
      <c r="X52" s="323">
        <v>0.25753245466349639</v>
      </c>
      <c r="Y52" s="325">
        <v>0.10885930450074352</v>
      </c>
      <c r="Z52" s="323">
        <v>-0.1020910022695353</v>
      </c>
      <c r="AA52" s="325">
        <v>0.10778655437546163</v>
      </c>
      <c r="AB52" s="332">
        <v>1.9964916395504202E-2</v>
      </c>
    </row>
    <row r="53" spans="1:28">
      <c r="A53" s="39" t="s">
        <v>63</v>
      </c>
      <c r="B53" s="222">
        <v>0.24826131817400141</v>
      </c>
      <c r="C53" s="224">
        <v>0.10834733696760961</v>
      </c>
      <c r="D53" s="222">
        <v>0.21298487972682531</v>
      </c>
      <c r="E53" s="224">
        <v>0.11988701969272059</v>
      </c>
      <c r="F53" s="222">
        <v>3.5248716549264203E-2</v>
      </c>
      <c r="G53" s="224">
        <v>5.3028280502808115E-3</v>
      </c>
      <c r="H53" s="222">
        <v>0.2321738207967857</v>
      </c>
      <c r="I53" s="224">
        <v>0.27964732311664331</v>
      </c>
      <c r="J53" s="222">
        <v>-0.18800513993900481</v>
      </c>
      <c r="K53" s="224">
        <v>0.2239224633724099</v>
      </c>
      <c r="L53" s="222">
        <v>-1.1120029195403409</v>
      </c>
      <c r="M53" s="224">
        <v>0.42183253037974866</v>
      </c>
      <c r="N53" s="222">
        <v>0.45471157193952322</v>
      </c>
      <c r="O53" s="224">
        <v>0.17198973855686014</v>
      </c>
      <c r="P53" s="222">
        <v>0.24999584620722601</v>
      </c>
      <c r="Q53" s="224">
        <v>0.1628019830035253</v>
      </c>
      <c r="R53" s="222">
        <v>0.32670801970832958</v>
      </c>
      <c r="S53" s="224">
        <v>0.12409634873424742</v>
      </c>
      <c r="T53" s="222">
        <v>0.45321739520057502</v>
      </c>
      <c r="U53" s="224">
        <v>0.15546859881935618</v>
      </c>
      <c r="V53" s="222">
        <v>0.27254777121601342</v>
      </c>
      <c r="W53" s="224">
        <v>0.11081578061552851</v>
      </c>
      <c r="X53" s="222">
        <v>0.48636677825799191</v>
      </c>
      <c r="Y53" s="224">
        <v>0.18794852765323689</v>
      </c>
      <c r="Z53" s="222">
        <v>9.4007899474066597E-2</v>
      </c>
      <c r="AA53" s="224">
        <v>0.17912745152521234</v>
      </c>
      <c r="AB53" s="259">
        <v>6.2931708349186405E-2</v>
      </c>
    </row>
    <row r="54" spans="1:28">
      <c r="A54" s="89" t="s">
        <v>90</v>
      </c>
      <c r="B54" s="222">
        <v>0.32765854744847411</v>
      </c>
      <c r="C54" s="224">
        <v>6.2066778871281938E-2</v>
      </c>
      <c r="D54" s="222">
        <v>7.4929631336694502E-2</v>
      </c>
      <c r="E54" s="224">
        <v>7.7756719203103702E-2</v>
      </c>
      <c r="F54" s="222">
        <v>1.27744314968342E-2</v>
      </c>
      <c r="G54" s="224">
        <v>3.3329588005441076E-3</v>
      </c>
      <c r="H54" s="222">
        <v>0.25869708935631608</v>
      </c>
      <c r="I54" s="224">
        <v>0.13107248440751282</v>
      </c>
      <c r="J54" s="222">
        <v>8.9029424321127995E-2</v>
      </c>
      <c r="K54" s="224">
        <v>7.6439498966896044E-2</v>
      </c>
      <c r="L54" s="222">
        <v>3.3017047510232801E-2</v>
      </c>
      <c r="M54" s="224">
        <v>0.10496291876969335</v>
      </c>
      <c r="N54" s="222">
        <v>9.0737376465433506E-2</v>
      </c>
      <c r="O54" s="224">
        <v>8.5962341025415695E-2</v>
      </c>
      <c r="P54" s="222">
        <v>6.8000250954341104E-2</v>
      </c>
      <c r="Q54" s="224">
        <v>0.10093274545524346</v>
      </c>
      <c r="R54" s="222">
        <v>0.30710796821982561</v>
      </c>
      <c r="S54" s="224">
        <v>7.6577270490552185E-2</v>
      </c>
      <c r="T54" s="222">
        <v>0.15262101575222359</v>
      </c>
      <c r="U54" s="224">
        <v>7.6539624881159299E-2</v>
      </c>
      <c r="V54" s="222">
        <v>2.0269006015560399E-2</v>
      </c>
      <c r="W54" s="224">
        <v>7.837268689419262E-2</v>
      </c>
      <c r="X54" s="222">
        <v>0.3576208760462411</v>
      </c>
      <c r="Y54" s="224">
        <v>8.3626056277609731E-2</v>
      </c>
      <c r="Z54" s="222">
        <v>-0.2482834487777239</v>
      </c>
      <c r="AA54" s="224">
        <v>8.9853655822979675E-2</v>
      </c>
      <c r="AB54" s="259">
        <v>3.48324912394994E-2</v>
      </c>
    </row>
    <row r="55" spans="1:28">
      <c r="A55" s="89" t="s">
        <v>70</v>
      </c>
      <c r="B55" s="222">
        <v>0.12491545923126129</v>
      </c>
      <c r="C55" s="224">
        <v>9.7383995364815595E-2</v>
      </c>
      <c r="D55" s="222">
        <v>0.19309288570866781</v>
      </c>
      <c r="E55" s="224">
        <v>9.4154431026354207E-2</v>
      </c>
      <c r="F55" s="222">
        <v>2.7859913357253598E-2</v>
      </c>
      <c r="G55" s="224">
        <v>5.0025253616951355E-3</v>
      </c>
      <c r="H55" s="222">
        <v>-0.34314182164463458</v>
      </c>
      <c r="I55" s="224">
        <v>0.39128134021256161</v>
      </c>
      <c r="J55" s="222">
        <v>6.1856239864290299E-2</v>
      </c>
      <c r="K55" s="224">
        <v>0.27288356333627817</v>
      </c>
      <c r="L55" s="222">
        <v>0.48582374454193122</v>
      </c>
      <c r="M55" s="224">
        <v>0.24835411728488407</v>
      </c>
      <c r="N55" s="222">
        <v>-0.2290405968142116</v>
      </c>
      <c r="O55" s="224">
        <v>0.17333877316560048</v>
      </c>
      <c r="P55" s="222">
        <v>0.36455396676153839</v>
      </c>
      <c r="Q55" s="224">
        <v>0.11722542717800793</v>
      </c>
      <c r="R55" s="222">
        <v>0.1517706189507908</v>
      </c>
      <c r="S55" s="224">
        <v>9.903407441512059E-2</v>
      </c>
      <c r="T55" s="222">
        <v>0.44196374777221681</v>
      </c>
      <c r="U55" s="224">
        <v>0.1061467845416417</v>
      </c>
      <c r="V55" s="222">
        <v>4.6855731245075E-2</v>
      </c>
      <c r="W55" s="224">
        <v>9.3730010424228544E-2</v>
      </c>
      <c r="X55" s="222">
        <v>6.8079478341667707E-2</v>
      </c>
      <c r="Y55" s="224">
        <v>9.7337703482416077E-2</v>
      </c>
      <c r="Z55" s="222">
        <v>-2.6723893000374001E-3</v>
      </c>
      <c r="AA55" s="224">
        <v>0.10627419814257139</v>
      </c>
      <c r="AB55" s="259">
        <v>6.1231745601550501E-2</v>
      </c>
    </row>
    <row r="56" spans="1:28">
      <c r="A56" s="89" t="s">
        <v>57</v>
      </c>
      <c r="B56" s="222">
        <v>2.0717534957289999E-3</v>
      </c>
      <c r="C56" s="224">
        <v>7.5323451213005321E-2</v>
      </c>
      <c r="D56" s="222">
        <v>0.124442473844413</v>
      </c>
      <c r="E56" s="224">
        <v>8.487550473145429E-2</v>
      </c>
      <c r="F56" s="222">
        <v>7.3679993677033002E-3</v>
      </c>
      <c r="G56" s="224">
        <v>4.530336468928582E-3</v>
      </c>
      <c r="H56" s="222">
        <v>-0.1226643335002628</v>
      </c>
      <c r="I56" s="224">
        <v>0.14134265342035146</v>
      </c>
      <c r="J56" s="222">
        <v>2.24841390908046E-2</v>
      </c>
      <c r="K56" s="224">
        <v>0.13798806315734177</v>
      </c>
      <c r="L56" s="222">
        <v>4.9830400075513001E-3</v>
      </c>
      <c r="M56" s="224">
        <v>0.30865255891376048</v>
      </c>
      <c r="N56" s="222">
        <v>9.7551188696525404E-2</v>
      </c>
      <c r="O56" s="224">
        <v>0.12444994618390444</v>
      </c>
      <c r="P56" s="222">
        <v>7.6356221065255095E-2</v>
      </c>
      <c r="Q56" s="224">
        <v>0.10302904561726867</v>
      </c>
      <c r="R56" s="222">
        <v>0.18997405276131851</v>
      </c>
      <c r="S56" s="224">
        <v>9.8692790187406232E-2</v>
      </c>
      <c r="T56" s="222">
        <v>0.47134930412533471</v>
      </c>
      <c r="U56" s="224">
        <v>9.4763488145720928E-2</v>
      </c>
      <c r="V56" s="222">
        <v>-5.7116181797432101E-2</v>
      </c>
      <c r="W56" s="224">
        <v>7.2795219627400112E-2</v>
      </c>
      <c r="X56" s="222">
        <v>-0.17356910412800719</v>
      </c>
      <c r="Y56" s="224">
        <v>0.19393541129127878</v>
      </c>
      <c r="Z56" s="222">
        <v>6.87094187572376E-2</v>
      </c>
      <c r="AA56" s="224">
        <v>0.13138022337824243</v>
      </c>
      <c r="AB56" s="259">
        <v>2.0386323085809101E-2</v>
      </c>
    </row>
    <row r="57" spans="1:28">
      <c r="A57" s="89" t="s">
        <v>97</v>
      </c>
      <c r="B57" s="222">
        <v>0.1968036998071406</v>
      </c>
      <c r="C57" s="224">
        <v>0.11888986693490761</v>
      </c>
      <c r="D57" s="222">
        <v>0.1123347897181157</v>
      </c>
      <c r="E57" s="224">
        <v>8.1633006147700596E-2</v>
      </c>
      <c r="F57" s="222">
        <v>1.8157369104541E-3</v>
      </c>
      <c r="G57" s="224">
        <v>5.3565372935724014E-3</v>
      </c>
      <c r="H57" s="222">
        <v>0.23775951407026219</v>
      </c>
      <c r="I57" s="224">
        <v>0.18292142506594467</v>
      </c>
      <c r="J57" s="222">
        <v>0.1203310869468302</v>
      </c>
      <c r="K57" s="224">
        <v>0.15572542228089958</v>
      </c>
      <c r="L57" s="222">
        <v>0.27846042928344422</v>
      </c>
      <c r="M57" s="224">
        <v>0.25116817307060352</v>
      </c>
      <c r="N57" s="222">
        <v>0.17560065987017109</v>
      </c>
      <c r="O57" s="224">
        <v>0.14705229394723618</v>
      </c>
      <c r="P57" s="222">
        <v>0.33405273634029098</v>
      </c>
      <c r="Q57" s="224">
        <v>0.1323847178603772</v>
      </c>
      <c r="R57" s="222">
        <v>0.45029573403416528</v>
      </c>
      <c r="S57" s="224">
        <v>0.10370932006552221</v>
      </c>
      <c r="T57" s="222">
        <v>0.35900221999847548</v>
      </c>
      <c r="U57" s="224">
        <v>0.1386221107538643</v>
      </c>
      <c r="V57" s="222">
        <v>6.4439434065506999E-3</v>
      </c>
      <c r="W57" s="224">
        <v>0.10576773753056548</v>
      </c>
      <c r="X57" s="222">
        <v>-0.41550442314298819</v>
      </c>
      <c r="Y57" s="224">
        <v>0.22555918762077984</v>
      </c>
      <c r="Z57" s="222">
        <v>0.10592375856222359</v>
      </c>
      <c r="AA57" s="224">
        <v>0.14168823662499105</v>
      </c>
      <c r="AB57" s="259">
        <v>4.4518734991806398E-2</v>
      </c>
    </row>
    <row r="58" spans="1:28">
      <c r="A58" s="89" t="s">
        <v>62</v>
      </c>
      <c r="B58" s="222">
        <v>0.22665216643378119</v>
      </c>
      <c r="C58" s="224">
        <v>9.4249541542050744E-2</v>
      </c>
      <c r="D58" s="222">
        <v>0.3320357485859694</v>
      </c>
      <c r="E58" s="224">
        <v>6.6650215332514154E-2</v>
      </c>
      <c r="F58" s="222">
        <v>1.86245916719768E-2</v>
      </c>
      <c r="G58" s="224">
        <v>3.9413039831671113E-3</v>
      </c>
      <c r="H58" s="222" t="s">
        <v>52</v>
      </c>
      <c r="I58" s="224" t="s">
        <v>52</v>
      </c>
      <c r="J58" s="222" t="s">
        <v>52</v>
      </c>
      <c r="K58" s="224" t="s">
        <v>52</v>
      </c>
      <c r="L58" s="222" t="s">
        <v>52</v>
      </c>
      <c r="M58" s="224" t="s">
        <v>52</v>
      </c>
      <c r="N58" s="222">
        <v>0.47136995983970598</v>
      </c>
      <c r="O58" s="224">
        <v>0.27674156576045783</v>
      </c>
      <c r="P58" s="222">
        <v>0.22083017356503329</v>
      </c>
      <c r="Q58" s="224">
        <v>0.1080006025642431</v>
      </c>
      <c r="R58" s="222">
        <v>0.2295735009271615</v>
      </c>
      <c r="S58" s="224">
        <v>9.6636395893989743E-2</v>
      </c>
      <c r="T58" s="222">
        <v>0.63973060442733209</v>
      </c>
      <c r="U58" s="224">
        <v>0.16527206568761829</v>
      </c>
      <c r="V58" s="222">
        <v>0.58423690323542887</v>
      </c>
      <c r="W58" s="224">
        <v>0.15067976562791907</v>
      </c>
      <c r="X58" s="222">
        <v>-0.2984844002098424</v>
      </c>
      <c r="Y58" s="224">
        <v>0.46697059002571306</v>
      </c>
      <c r="Z58" s="222">
        <v>0.33464557358659708</v>
      </c>
      <c r="AA58" s="224">
        <v>0.33417951980130312</v>
      </c>
      <c r="AB58" s="259">
        <v>4.6378027226903998E-2</v>
      </c>
    </row>
    <row r="59" spans="1:28">
      <c r="A59" s="89" t="s">
        <v>79</v>
      </c>
      <c r="B59" s="222">
        <v>-0.21050821610207701</v>
      </c>
      <c r="C59" s="224">
        <v>0.13971943894876779</v>
      </c>
      <c r="D59" s="247">
        <v>0.60261931950048797</v>
      </c>
      <c r="E59" s="224">
        <v>0.12102623892037531</v>
      </c>
      <c r="F59" s="222">
        <v>2.16228015073744E-2</v>
      </c>
      <c r="G59" s="224">
        <v>7.7526421456056141E-3</v>
      </c>
      <c r="H59" s="222">
        <v>5.7633099461117901E-2</v>
      </c>
      <c r="I59" s="224">
        <v>0.26771360876307215</v>
      </c>
      <c r="J59" s="222">
        <v>0.16227085672308891</v>
      </c>
      <c r="K59" s="224">
        <v>0.2274937942962344</v>
      </c>
      <c r="L59" s="222">
        <v>0.3490295318048488</v>
      </c>
      <c r="M59" s="224">
        <v>0.29268176339879903</v>
      </c>
      <c r="N59" s="222">
        <v>-0.23191498176926309</v>
      </c>
      <c r="O59" s="224">
        <v>0.33673875621592814</v>
      </c>
      <c r="P59" s="222">
        <v>0.29630785990146569</v>
      </c>
      <c r="Q59" s="224">
        <v>0.18100245836652726</v>
      </c>
      <c r="R59" s="222">
        <v>0.5496053661425605</v>
      </c>
      <c r="S59" s="224">
        <v>0.41225362388340164</v>
      </c>
      <c r="T59" s="222">
        <v>9.1017304415428199E-2</v>
      </c>
      <c r="U59" s="224">
        <v>0.14167625354520744</v>
      </c>
      <c r="V59" s="222">
        <v>3.1677493062433601E-2</v>
      </c>
      <c r="W59" s="224">
        <v>0.17050553404705435</v>
      </c>
      <c r="X59" s="222">
        <v>-0.1145540570106358</v>
      </c>
      <c r="Y59" s="224">
        <v>0.26098458550760628</v>
      </c>
      <c r="Z59" s="222">
        <v>0.1398920329741308</v>
      </c>
      <c r="AA59" s="224">
        <v>0.27547034965117412</v>
      </c>
      <c r="AB59" s="259">
        <v>5.41564450068521E-2</v>
      </c>
    </row>
    <row r="60" spans="1:28">
      <c r="A60" s="89" t="s">
        <v>89</v>
      </c>
      <c r="B60" s="222">
        <v>0.41486586444282808</v>
      </c>
      <c r="C60" s="224">
        <v>5.4935363517327467E-2</v>
      </c>
      <c r="D60" s="222">
        <v>0.40904810030710193</v>
      </c>
      <c r="E60" s="224">
        <v>5.6120124580219179E-2</v>
      </c>
      <c r="F60" s="222">
        <v>1.8317462536813298E-2</v>
      </c>
      <c r="G60" s="224">
        <v>3.3188827051230511E-3</v>
      </c>
      <c r="H60" s="222">
        <v>0.323347154693438</v>
      </c>
      <c r="I60" s="224">
        <v>0.15758546910045729</v>
      </c>
      <c r="J60" s="222">
        <v>-0.3185996795893013</v>
      </c>
      <c r="K60" s="224">
        <v>0.1206385865634985</v>
      </c>
      <c r="L60" s="222">
        <v>-4.74931480107319E-2</v>
      </c>
      <c r="M60" s="224">
        <v>0.1094935761193034</v>
      </c>
      <c r="N60" s="222">
        <v>-4.2328060605680499E-2</v>
      </c>
      <c r="O60" s="224">
        <v>0.12365211596295025</v>
      </c>
      <c r="P60" s="222">
        <v>0.20496037757584309</v>
      </c>
      <c r="Q60" s="224">
        <v>0.11172176126913445</v>
      </c>
      <c r="R60" s="222">
        <v>0.17278141143663159</v>
      </c>
      <c r="S60" s="224">
        <v>7.2343045756341873E-2</v>
      </c>
      <c r="T60" s="222">
        <v>0.27363667241911849</v>
      </c>
      <c r="U60" s="224">
        <v>0.1312446011946147</v>
      </c>
      <c r="V60" s="222">
        <v>0.17360088307212521</v>
      </c>
      <c r="W60" s="224">
        <v>9.1849025162583003E-2</v>
      </c>
      <c r="X60" s="222">
        <v>0.3289084768350643</v>
      </c>
      <c r="Y60" s="224">
        <v>0.1395987744382281</v>
      </c>
      <c r="Z60" s="222">
        <v>0.23735664880107299</v>
      </c>
      <c r="AA60" s="224">
        <v>0.15585885799580479</v>
      </c>
      <c r="AB60" s="259">
        <v>3.8897683190268803E-2</v>
      </c>
    </row>
    <row r="61" spans="1:28">
      <c r="A61" s="124" t="s">
        <v>81</v>
      </c>
      <c r="B61" s="222">
        <v>0.1237616176451249</v>
      </c>
      <c r="C61" s="224">
        <v>1.8352680634377901E-2</v>
      </c>
      <c r="D61" s="222">
        <v>0.24471102021914931</v>
      </c>
      <c r="E61" s="224">
        <v>1.8807794355639E-2</v>
      </c>
      <c r="F61" s="222">
        <v>2.1173505634405301E-2</v>
      </c>
      <c r="G61" s="224">
        <v>9.0648589375900003E-4</v>
      </c>
      <c r="H61" s="222">
        <v>8.9934560399707E-2</v>
      </c>
      <c r="I61" s="224">
        <v>3.8025205388679401E-2</v>
      </c>
      <c r="J61" s="222">
        <v>7.5696872404369495E-2</v>
      </c>
      <c r="K61" s="224">
        <v>3.5683451324569702E-2</v>
      </c>
      <c r="L61" s="222">
        <v>-6.7363060087088505E-2</v>
      </c>
      <c r="M61" s="224">
        <v>4.5797776540745898E-2</v>
      </c>
      <c r="N61" s="222">
        <v>-3.8030026195604999E-3</v>
      </c>
      <c r="O61" s="224">
        <v>3.6454866344408303E-2</v>
      </c>
      <c r="P61" s="222">
        <v>0.15847696770729791</v>
      </c>
      <c r="Q61" s="224">
        <v>2.12325959075092E-2</v>
      </c>
      <c r="R61" s="222">
        <v>0.2272856047107818</v>
      </c>
      <c r="S61" s="224">
        <v>2.40477789123325E-2</v>
      </c>
      <c r="T61" s="222">
        <v>0.25434683694584231</v>
      </c>
      <c r="U61" s="224">
        <v>2.1266989164501399E-2</v>
      </c>
      <c r="V61" s="222">
        <v>4.8784181859026499E-2</v>
      </c>
      <c r="W61" s="224">
        <v>1.9260731114851201E-2</v>
      </c>
      <c r="X61" s="222">
        <v>0.1306783246046587</v>
      </c>
      <c r="Y61" s="224">
        <v>2.5572933191519001E-2</v>
      </c>
      <c r="Z61" s="222">
        <v>8.9941354034391005E-2</v>
      </c>
      <c r="AA61" s="224">
        <v>2.3858030852941501E-2</v>
      </c>
      <c r="AB61" s="259">
        <v>5.4137356520705997E-2</v>
      </c>
    </row>
    <row r="62" spans="1:28">
      <c r="A62" s="124" t="s">
        <v>103</v>
      </c>
      <c r="B62" s="222">
        <v>0.22335393726825711</v>
      </c>
      <c r="C62" s="224">
        <v>3.0915850773453699E-2</v>
      </c>
      <c r="D62" s="222">
        <v>0.2072466313838959</v>
      </c>
      <c r="E62" s="224">
        <v>3.02498396486044E-2</v>
      </c>
      <c r="F62" s="222">
        <v>2.18912642449141E-2</v>
      </c>
      <c r="G62" s="224">
        <v>1.5773272607476001E-3</v>
      </c>
      <c r="H62" s="222">
        <v>0.14819753170013431</v>
      </c>
      <c r="I62" s="224">
        <v>5.5103853344917297E-2</v>
      </c>
      <c r="J62" s="222">
        <v>-9.4308694824575996E-3</v>
      </c>
      <c r="K62" s="224">
        <v>5.3189080208539997E-2</v>
      </c>
      <c r="L62" s="222">
        <v>-2.3650808259844801E-2</v>
      </c>
      <c r="M62" s="224">
        <v>6.2699533998966203E-2</v>
      </c>
      <c r="N62" s="222">
        <v>5.3144048899412197E-2</v>
      </c>
      <c r="O62" s="224">
        <v>7.4525021016597706E-2</v>
      </c>
      <c r="P62" s="222">
        <v>9.7020670771598802E-2</v>
      </c>
      <c r="Q62" s="224">
        <v>3.5502046346664401E-2</v>
      </c>
      <c r="R62" s="222">
        <v>0.20312245190143591</v>
      </c>
      <c r="S62" s="224">
        <v>3.4346375614404699E-2</v>
      </c>
      <c r="T62" s="222">
        <v>0.27668437361717219</v>
      </c>
      <c r="U62" s="224">
        <v>2.8931247070431699E-2</v>
      </c>
      <c r="V62" s="222">
        <v>-2.20528244972229E-2</v>
      </c>
      <c r="W62" s="224">
        <v>3.07047180831432E-2</v>
      </c>
      <c r="X62" s="222">
        <v>0.1801810413599014</v>
      </c>
      <c r="Y62" s="224">
        <v>5.1450949162244797E-2</v>
      </c>
      <c r="Z62" s="222">
        <v>8.2410082221031203E-2</v>
      </c>
      <c r="AA62" s="224">
        <v>3.5020023584365803E-2</v>
      </c>
      <c r="AB62" s="260">
        <v>5.2870724350213998E-2</v>
      </c>
    </row>
    <row r="63" spans="1:28" ht="14" thickBot="1">
      <c r="A63" s="257" t="s">
        <v>111</v>
      </c>
      <c r="B63" s="226">
        <v>0.1432432846131417</v>
      </c>
      <c r="C63" s="228">
        <v>1.49935911657838E-2</v>
      </c>
      <c r="D63" s="226">
        <v>0.25617844364427078</v>
      </c>
      <c r="E63" s="228">
        <v>1.6191472607884401E-2</v>
      </c>
      <c r="F63" s="226">
        <v>1.9744228367385399E-2</v>
      </c>
      <c r="G63" s="228">
        <v>7.6683247144280001E-4</v>
      </c>
      <c r="H63" s="226">
        <v>6.9827334311014996E-2</v>
      </c>
      <c r="I63" s="228">
        <v>3.4655435346551897E-2</v>
      </c>
      <c r="J63" s="226">
        <v>4.9136382917649699E-2</v>
      </c>
      <c r="K63" s="228">
        <v>3.0491461226871699E-2</v>
      </c>
      <c r="L63" s="226">
        <v>-8.0728519498013795E-2</v>
      </c>
      <c r="M63" s="228">
        <v>3.8163459866651997E-2</v>
      </c>
      <c r="N63" s="226">
        <v>1.01596516980347E-2</v>
      </c>
      <c r="O63" s="228">
        <v>3.0028999795931401E-2</v>
      </c>
      <c r="P63" s="226">
        <v>0.1558067062814637</v>
      </c>
      <c r="Q63" s="228">
        <v>1.7923629036692101E-2</v>
      </c>
      <c r="R63" s="226">
        <v>0.21702585931633661</v>
      </c>
      <c r="S63" s="228">
        <v>1.92711161506409E-2</v>
      </c>
      <c r="T63" s="226">
        <v>0.31073071240232097</v>
      </c>
      <c r="U63" s="228">
        <v>1.9524062763353601E-2</v>
      </c>
      <c r="V63" s="226">
        <v>6.06595832969022E-2</v>
      </c>
      <c r="W63" s="228">
        <v>1.68507949772672E-2</v>
      </c>
      <c r="X63" s="226">
        <v>0.14260970431166001</v>
      </c>
      <c r="Y63" s="228">
        <v>2.4839027317707301E-2</v>
      </c>
      <c r="Z63" s="226">
        <v>0.1465391180387956</v>
      </c>
      <c r="AA63" s="228">
        <v>2.1754262014171698E-2</v>
      </c>
      <c r="AB63" s="261">
        <v>5.4423099813625302E-2</v>
      </c>
    </row>
    <row r="65" spans="1:28" ht="12.75" customHeight="1">
      <c r="A65" s="232" t="s">
        <v>298</v>
      </c>
      <c r="B65" s="252"/>
      <c r="C65" s="252"/>
      <c r="D65" s="252"/>
      <c r="E65" s="252"/>
      <c r="F65" s="252"/>
      <c r="G65" s="252"/>
      <c r="H65" s="252"/>
      <c r="I65" s="252"/>
      <c r="J65" s="252"/>
      <c r="K65" s="252"/>
      <c r="L65" s="252"/>
      <c r="M65" s="252"/>
      <c r="N65" s="252"/>
      <c r="O65" s="252"/>
      <c r="P65" s="252"/>
      <c r="Q65" s="252"/>
      <c r="R65" s="252"/>
      <c r="S65" s="252"/>
      <c r="T65" s="252"/>
      <c r="U65" s="252"/>
      <c r="V65" s="252"/>
      <c r="W65" s="252"/>
      <c r="X65" s="252"/>
      <c r="Y65" s="252"/>
      <c r="Z65" s="252"/>
      <c r="AA65" s="252"/>
      <c r="AB65" s="252"/>
    </row>
    <row r="66" spans="1:28" ht="14" customHeight="1">
      <c r="A66" s="232" t="s">
        <v>318</v>
      </c>
      <c r="B66" s="232"/>
      <c r="C66" s="232"/>
      <c r="D66" s="232"/>
      <c r="E66" s="232"/>
      <c r="F66" s="232"/>
      <c r="G66" s="232"/>
      <c r="H66" s="232"/>
      <c r="I66" s="232"/>
      <c r="J66" s="232"/>
      <c r="K66" s="232"/>
      <c r="L66" s="232"/>
      <c r="M66" s="232"/>
      <c r="N66" s="232"/>
      <c r="O66" s="232"/>
      <c r="P66" s="232"/>
      <c r="Q66" s="232"/>
      <c r="R66" s="232"/>
      <c r="S66" s="232"/>
      <c r="T66" s="232"/>
      <c r="U66" s="232"/>
      <c r="V66" s="232"/>
      <c r="W66" s="232"/>
      <c r="X66" s="232"/>
      <c r="Y66" s="232"/>
      <c r="Z66" s="232"/>
      <c r="AA66" s="232"/>
      <c r="AB66" s="232"/>
    </row>
    <row r="67" spans="1:28">
      <c r="A67" s="262" t="s">
        <v>272</v>
      </c>
      <c r="B67" s="232"/>
      <c r="C67" s="232"/>
      <c r="D67" s="232"/>
      <c r="E67" s="232"/>
      <c r="F67" s="232"/>
      <c r="G67" s="232"/>
      <c r="H67" s="232"/>
      <c r="I67" s="232"/>
      <c r="J67" s="232"/>
      <c r="K67" s="232"/>
      <c r="L67" s="232"/>
      <c r="M67" s="232"/>
      <c r="N67" s="232"/>
      <c r="O67" s="232"/>
      <c r="P67" s="232"/>
      <c r="Q67" s="232"/>
      <c r="R67" s="232"/>
      <c r="S67" s="232"/>
      <c r="T67" s="232"/>
      <c r="U67" s="232"/>
      <c r="V67" s="232"/>
      <c r="W67" s="232"/>
      <c r="X67" s="232"/>
      <c r="Y67" s="232"/>
      <c r="Z67" s="232"/>
      <c r="AA67" s="232"/>
      <c r="AB67" s="232"/>
    </row>
    <row r="68" spans="1:28">
      <c r="A68" s="434" t="s">
        <v>271</v>
      </c>
      <c r="B68" s="434"/>
      <c r="C68" s="434"/>
      <c r="D68" s="232"/>
      <c r="E68" s="232"/>
      <c r="F68" s="232"/>
      <c r="G68" s="232"/>
      <c r="H68" s="232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2"/>
      <c r="X68" s="232"/>
      <c r="Y68" s="232"/>
      <c r="Z68" s="232"/>
      <c r="AA68" s="232"/>
      <c r="AB68" s="232"/>
    </row>
    <row r="69" spans="1:28">
      <c r="A69" s="248" t="s">
        <v>301</v>
      </c>
      <c r="B69" s="232"/>
      <c r="C69" s="232"/>
      <c r="D69" s="232"/>
      <c r="E69" s="232"/>
      <c r="F69" s="232"/>
      <c r="G69" s="232"/>
      <c r="H69" s="232"/>
      <c r="I69" s="232"/>
      <c r="J69" s="232"/>
      <c r="K69" s="232"/>
      <c r="L69" s="232"/>
      <c r="M69" s="232"/>
      <c r="N69" s="232"/>
      <c r="O69" s="232"/>
      <c r="P69" s="232"/>
      <c r="Q69" s="232"/>
      <c r="R69" s="232"/>
      <c r="S69" s="232"/>
      <c r="T69" s="232"/>
      <c r="U69" s="232"/>
      <c r="V69" s="232"/>
      <c r="W69" s="232"/>
      <c r="X69" s="232"/>
      <c r="Y69" s="232"/>
      <c r="Z69" s="232"/>
      <c r="AA69" s="232"/>
      <c r="AB69" s="232"/>
    </row>
    <row r="70" spans="1:28">
      <c r="A70" s="5" t="s">
        <v>473</v>
      </c>
    </row>
    <row r="71" spans="1:28" s="47" customFormat="1">
      <c r="A71" s="204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</row>
    <row r="72" spans="1:28">
      <c r="A72" s="205"/>
    </row>
    <row r="74" spans="1:28">
      <c r="A74" s="432"/>
      <c r="B74" s="432"/>
      <c r="C74" s="432"/>
      <c r="D74" s="253"/>
      <c r="E74" s="253"/>
      <c r="F74" s="253"/>
      <c r="G74" s="253"/>
      <c r="H74" s="253"/>
      <c r="I74" s="253"/>
      <c r="J74" s="253"/>
      <c r="K74" s="253"/>
      <c r="L74" s="253"/>
      <c r="M74" s="253"/>
      <c r="N74" s="253"/>
      <c r="O74" s="253"/>
      <c r="P74" s="253"/>
      <c r="Q74" s="253"/>
      <c r="R74" s="253"/>
      <c r="S74" s="253"/>
      <c r="T74" s="253"/>
      <c r="U74" s="253"/>
      <c r="V74" s="253"/>
      <c r="W74" s="253"/>
      <c r="X74" s="253"/>
      <c r="Y74" s="253"/>
      <c r="Z74" s="253"/>
      <c r="AA74" s="253"/>
      <c r="AB74" s="253"/>
    </row>
    <row r="75" spans="1:28">
      <c r="A75" s="433"/>
      <c r="B75" s="433"/>
      <c r="C75" s="433"/>
      <c r="D75" s="254"/>
      <c r="E75" s="254"/>
      <c r="F75" s="254"/>
      <c r="G75" s="254"/>
      <c r="H75" s="254"/>
      <c r="I75" s="254"/>
      <c r="J75" s="254"/>
      <c r="K75" s="254"/>
      <c r="L75" s="254"/>
      <c r="M75" s="254"/>
      <c r="N75" s="254"/>
      <c r="O75" s="254"/>
      <c r="P75" s="254"/>
      <c r="Q75" s="254"/>
      <c r="R75" s="254"/>
      <c r="S75" s="254"/>
      <c r="T75" s="254"/>
      <c r="U75" s="254"/>
      <c r="V75" s="254"/>
      <c r="W75" s="254"/>
      <c r="X75" s="254"/>
      <c r="Y75" s="254"/>
      <c r="Z75" s="254"/>
      <c r="AA75" s="254"/>
      <c r="AB75" s="254"/>
    </row>
    <row r="76" spans="1:28">
      <c r="A76" s="434"/>
      <c r="B76" s="434"/>
      <c r="C76" s="434"/>
      <c r="D76" s="255"/>
      <c r="E76" s="255"/>
      <c r="F76" s="255"/>
      <c r="G76" s="255"/>
      <c r="H76" s="255"/>
      <c r="I76" s="255"/>
      <c r="J76" s="255"/>
      <c r="K76" s="255"/>
      <c r="L76" s="255"/>
      <c r="M76" s="255"/>
      <c r="N76" s="255"/>
      <c r="O76" s="255"/>
      <c r="P76" s="255"/>
      <c r="Q76" s="255"/>
      <c r="R76" s="255"/>
      <c r="S76" s="255"/>
      <c r="T76" s="255"/>
      <c r="U76" s="255"/>
      <c r="V76" s="255"/>
      <c r="W76" s="255"/>
      <c r="X76" s="255"/>
      <c r="Y76" s="255"/>
      <c r="Z76" s="255"/>
      <c r="AA76" s="255"/>
      <c r="AB76" s="255"/>
    </row>
    <row r="77" spans="1:28">
      <c r="A77" s="430"/>
      <c r="B77" s="430"/>
      <c r="C77" s="430"/>
      <c r="D77" s="252"/>
      <c r="E77" s="252"/>
      <c r="F77" s="252"/>
      <c r="G77" s="252"/>
      <c r="H77" s="252"/>
      <c r="I77" s="252"/>
      <c r="J77" s="252"/>
      <c r="K77" s="252"/>
      <c r="L77" s="252"/>
      <c r="M77" s="252"/>
      <c r="N77" s="252"/>
      <c r="O77" s="252"/>
      <c r="P77" s="252"/>
      <c r="Q77" s="252"/>
      <c r="R77" s="252"/>
      <c r="S77" s="252"/>
      <c r="T77" s="252"/>
      <c r="U77" s="252"/>
      <c r="V77" s="252"/>
      <c r="W77" s="252"/>
      <c r="X77" s="252"/>
      <c r="Y77" s="252"/>
      <c r="Z77" s="252"/>
      <c r="AA77" s="252"/>
      <c r="AB77" s="252"/>
    </row>
    <row r="78" spans="1:28">
      <c r="A78" s="434"/>
      <c r="B78" s="434"/>
      <c r="C78" s="434"/>
      <c r="D78" s="255"/>
      <c r="E78" s="255"/>
      <c r="F78" s="255"/>
      <c r="G78" s="255"/>
      <c r="H78" s="255"/>
      <c r="I78" s="255"/>
      <c r="J78" s="255"/>
      <c r="K78" s="255"/>
      <c r="L78" s="255"/>
      <c r="M78" s="255"/>
      <c r="N78" s="255"/>
      <c r="O78" s="255"/>
      <c r="P78" s="255"/>
      <c r="Q78" s="255"/>
      <c r="R78" s="255"/>
      <c r="S78" s="255"/>
      <c r="T78" s="255"/>
      <c r="U78" s="255"/>
      <c r="V78" s="255"/>
      <c r="W78" s="255"/>
      <c r="X78" s="255"/>
      <c r="Y78" s="255"/>
      <c r="Z78" s="255"/>
      <c r="AA78" s="255"/>
      <c r="AB78" s="255"/>
    </row>
    <row r="79" spans="1:28">
      <c r="A79" s="434"/>
      <c r="B79" s="434"/>
      <c r="C79" s="434"/>
      <c r="D79" s="255"/>
      <c r="E79" s="255"/>
      <c r="F79" s="255"/>
      <c r="G79" s="255"/>
      <c r="H79" s="255"/>
      <c r="I79" s="255"/>
      <c r="J79" s="255"/>
      <c r="K79" s="255"/>
      <c r="L79" s="255"/>
      <c r="M79" s="255"/>
      <c r="N79" s="255"/>
      <c r="O79" s="255"/>
      <c r="P79" s="255"/>
      <c r="Q79" s="255"/>
      <c r="R79" s="255"/>
      <c r="S79" s="255"/>
      <c r="T79" s="255"/>
      <c r="U79" s="255"/>
      <c r="V79" s="255"/>
      <c r="W79" s="255"/>
      <c r="X79" s="255"/>
      <c r="Y79" s="255"/>
      <c r="Z79" s="255"/>
      <c r="AA79" s="255"/>
      <c r="AB79" s="255"/>
    </row>
    <row r="80" spans="1:28">
      <c r="A80" s="434"/>
      <c r="B80" s="434"/>
      <c r="C80" s="434"/>
      <c r="D80" s="255"/>
      <c r="E80" s="255"/>
      <c r="F80" s="255"/>
      <c r="G80" s="255"/>
      <c r="H80" s="255"/>
      <c r="I80" s="255"/>
      <c r="J80" s="255"/>
      <c r="K80" s="255"/>
      <c r="L80" s="255"/>
      <c r="M80" s="255"/>
      <c r="N80" s="255"/>
      <c r="O80" s="255"/>
      <c r="P80" s="255"/>
      <c r="Q80" s="255"/>
      <c r="R80" s="255"/>
      <c r="S80" s="255"/>
      <c r="T80" s="255"/>
      <c r="U80" s="255"/>
      <c r="V80" s="255"/>
      <c r="W80" s="255"/>
      <c r="X80" s="255"/>
      <c r="Y80" s="255"/>
      <c r="Z80" s="255"/>
      <c r="AA80" s="255"/>
      <c r="AB80" s="255"/>
    </row>
    <row r="81" spans="1:28">
      <c r="A81" s="430"/>
      <c r="B81" s="430"/>
      <c r="C81" s="430"/>
      <c r="D81" s="252"/>
      <c r="E81" s="252"/>
      <c r="F81" s="252"/>
      <c r="G81" s="252"/>
      <c r="H81" s="252"/>
      <c r="I81" s="252"/>
      <c r="J81" s="252"/>
      <c r="K81" s="252"/>
      <c r="L81" s="252"/>
      <c r="M81" s="252"/>
      <c r="N81" s="252"/>
      <c r="O81" s="252"/>
      <c r="P81" s="252"/>
      <c r="Q81" s="252"/>
      <c r="R81" s="252"/>
      <c r="S81" s="252"/>
      <c r="T81" s="252"/>
      <c r="U81" s="252"/>
      <c r="V81" s="252"/>
      <c r="W81" s="252"/>
      <c r="X81" s="252"/>
      <c r="Y81" s="252"/>
      <c r="Z81" s="252"/>
      <c r="AA81" s="252"/>
      <c r="AB81" s="252"/>
    </row>
    <row r="82" spans="1:28">
      <c r="A82" s="430"/>
      <c r="B82" s="430"/>
      <c r="C82" s="430"/>
      <c r="D82" s="252"/>
      <c r="E82" s="252"/>
      <c r="F82" s="252"/>
      <c r="G82" s="252"/>
      <c r="H82" s="252"/>
      <c r="I82" s="252"/>
      <c r="J82" s="252"/>
      <c r="K82" s="252"/>
      <c r="L82" s="252"/>
      <c r="M82" s="252"/>
      <c r="N82" s="252"/>
      <c r="O82" s="252"/>
      <c r="P82" s="252"/>
      <c r="Q82" s="252"/>
      <c r="R82" s="252"/>
      <c r="S82" s="252"/>
      <c r="T82" s="252"/>
      <c r="U82" s="252"/>
      <c r="V82" s="252"/>
      <c r="W82" s="252"/>
      <c r="X82" s="252"/>
      <c r="Y82" s="252"/>
      <c r="Z82" s="252"/>
      <c r="AA82" s="252"/>
      <c r="AB82" s="252"/>
    </row>
    <row r="83" spans="1:28">
      <c r="A83" s="430"/>
      <c r="B83" s="430"/>
      <c r="C83" s="430"/>
      <c r="D83" s="252"/>
      <c r="E83" s="252"/>
      <c r="F83" s="252"/>
      <c r="G83" s="252"/>
      <c r="H83" s="252"/>
      <c r="I83" s="252"/>
      <c r="J83" s="252"/>
      <c r="K83" s="252"/>
      <c r="L83" s="252"/>
      <c r="M83" s="252"/>
      <c r="N83" s="252"/>
      <c r="O83" s="252"/>
      <c r="P83" s="252"/>
      <c r="Q83" s="252"/>
      <c r="R83" s="252"/>
      <c r="S83" s="252"/>
      <c r="T83" s="252"/>
      <c r="U83" s="252"/>
      <c r="V83" s="252"/>
      <c r="W83" s="252"/>
      <c r="X83" s="252"/>
      <c r="Y83" s="252"/>
      <c r="Z83" s="252"/>
      <c r="AA83" s="252"/>
      <c r="AB83" s="252"/>
    </row>
    <row r="85" spans="1:28">
      <c r="A85" s="434"/>
      <c r="B85" s="434"/>
      <c r="C85" s="434"/>
      <c r="D85" s="255"/>
      <c r="E85" s="255"/>
      <c r="F85" s="255"/>
      <c r="G85" s="255"/>
      <c r="H85" s="255"/>
      <c r="I85" s="255"/>
      <c r="J85" s="255"/>
      <c r="K85" s="255"/>
      <c r="L85" s="255"/>
      <c r="M85" s="255"/>
      <c r="N85" s="255"/>
      <c r="O85" s="255"/>
      <c r="P85" s="255"/>
      <c r="Q85" s="255"/>
      <c r="R85" s="255"/>
      <c r="S85" s="255"/>
      <c r="T85" s="255"/>
      <c r="U85" s="255"/>
      <c r="V85" s="255"/>
      <c r="W85" s="255"/>
      <c r="X85" s="255"/>
      <c r="Y85" s="255"/>
      <c r="Z85" s="255"/>
      <c r="AA85" s="255"/>
      <c r="AB85" s="255"/>
    </row>
    <row r="86" spans="1:28">
      <c r="A86" s="434"/>
      <c r="B86" s="434"/>
      <c r="C86" s="434"/>
      <c r="D86" s="255"/>
      <c r="E86" s="255"/>
      <c r="F86" s="255"/>
      <c r="G86" s="255"/>
      <c r="H86" s="255"/>
      <c r="I86" s="255"/>
      <c r="J86" s="255"/>
      <c r="K86" s="255"/>
      <c r="L86" s="255"/>
      <c r="M86" s="255"/>
      <c r="N86" s="255"/>
      <c r="O86" s="255"/>
      <c r="P86" s="255"/>
      <c r="Q86" s="255"/>
      <c r="R86" s="255"/>
      <c r="S86" s="255"/>
      <c r="T86" s="255"/>
      <c r="U86" s="255"/>
      <c r="V86" s="255"/>
      <c r="W86" s="255"/>
      <c r="X86" s="255"/>
      <c r="Y86" s="255"/>
      <c r="Z86" s="255"/>
      <c r="AA86" s="255"/>
      <c r="AB86" s="255"/>
    </row>
    <row r="87" spans="1:28">
      <c r="A87" s="434"/>
      <c r="B87" s="434"/>
      <c r="C87" s="434"/>
      <c r="D87" s="255"/>
      <c r="E87" s="255"/>
      <c r="F87" s="255"/>
      <c r="G87" s="255"/>
      <c r="H87" s="255"/>
      <c r="I87" s="255"/>
      <c r="J87" s="255"/>
      <c r="K87" s="255"/>
      <c r="L87" s="255"/>
      <c r="M87" s="255"/>
      <c r="N87" s="255"/>
      <c r="O87" s="255"/>
      <c r="P87" s="255"/>
      <c r="Q87" s="255"/>
      <c r="R87" s="255"/>
      <c r="S87" s="255"/>
      <c r="T87" s="255"/>
      <c r="U87" s="255"/>
      <c r="V87" s="255"/>
      <c r="W87" s="255"/>
      <c r="X87" s="255"/>
      <c r="Y87" s="255"/>
      <c r="Z87" s="255"/>
      <c r="AA87" s="255"/>
      <c r="AB87" s="255"/>
    </row>
  </sheetData>
  <sortState xmlns:xlrd2="http://schemas.microsoft.com/office/spreadsheetml/2017/richdata2" ref="A12:AB60">
    <sortCondition ref="A12"/>
  </sortState>
  <mergeCells count="30">
    <mergeCell ref="A68:C68"/>
    <mergeCell ref="A74:C74"/>
    <mergeCell ref="A75:C75"/>
    <mergeCell ref="A76:C76"/>
    <mergeCell ref="A77:C77"/>
    <mergeCell ref="A78:C78"/>
    <mergeCell ref="A87:C87"/>
    <mergeCell ref="A86:C86"/>
    <mergeCell ref="A79:C79"/>
    <mergeCell ref="A80:C80"/>
    <mergeCell ref="A81:C81"/>
    <mergeCell ref="A82:C82"/>
    <mergeCell ref="A85:C85"/>
    <mergeCell ref="A83:C83"/>
    <mergeCell ref="B7:AB7"/>
    <mergeCell ref="AB8:AB10"/>
    <mergeCell ref="H9:I9"/>
    <mergeCell ref="J9:K9"/>
    <mergeCell ref="L9:M9"/>
    <mergeCell ref="N9:O9"/>
    <mergeCell ref="P9:Q9"/>
    <mergeCell ref="R9:S9"/>
    <mergeCell ref="T9:U9"/>
    <mergeCell ref="V9:W9"/>
    <mergeCell ref="X9:Y9"/>
    <mergeCell ref="Z9:AA9"/>
    <mergeCell ref="B9:C9"/>
    <mergeCell ref="D9:E9"/>
    <mergeCell ref="B8:AA8"/>
    <mergeCell ref="F9:G9"/>
  </mergeCells>
  <conditionalFormatting sqref="H12:H63 J12:J63 L12:L63 N12:N63 P12:P63 R12:R63 T12:T63 V12:V63 X12:X63 Z12:Z63 D12:D17 F12:F17 B12:B17">
    <cfRule type="expression" dxfId="36" priority="1">
      <formula>ABS(B12/C12)&gt;1.96</formula>
    </cfRule>
  </conditionalFormatting>
  <conditionalFormatting sqref="D18:D63">
    <cfRule type="expression" dxfId="35" priority="3">
      <formula>ABS(D18/E18)&gt;1.96</formula>
    </cfRule>
  </conditionalFormatting>
  <conditionalFormatting sqref="F18:F63">
    <cfRule type="expression" dxfId="34" priority="2">
      <formula>ABS(F18/G18)&gt;1.96</formula>
    </cfRule>
  </conditionalFormatting>
  <conditionalFormatting sqref="B18:B63">
    <cfRule type="expression" dxfId="33" priority="4">
      <formula>ABS(B18/C18)&gt;1.96</formula>
    </cfRule>
  </conditionalFormatting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64"/>
  <dimension ref="A1:Z85"/>
  <sheetViews>
    <sheetView topLeftCell="A31" zoomScaleNormal="100" workbookViewId="0"/>
  </sheetViews>
  <sheetFormatPr baseColWidth="10" defaultColWidth="8.6640625" defaultRowHeight="13"/>
  <cols>
    <col min="1" max="1" width="34" style="5" customWidth="1"/>
    <col min="2" max="7" width="10.6640625" style="5" customWidth="1"/>
    <col min="8" max="8" width="12.6640625" style="5" customWidth="1"/>
    <col min="9" max="16384" width="8.6640625" style="5"/>
  </cols>
  <sheetData>
    <row r="1" spans="1:26">
      <c r="A1" s="5" t="str">
        <f ca="1">RIGHT(CELL("Filename",A1),LEN(CELL("Filename",A1))-FIND("]",CELL("Filename",A1)))</f>
        <v>REG.OLS.T3JOBSA_D_INDUCFE_v2</v>
      </c>
      <c r="J1" s="214" t="s">
        <v>456</v>
      </c>
    </row>
    <row r="2" spans="1:26">
      <c r="A2" s="57"/>
      <c r="J2" s="2"/>
    </row>
    <row r="3" spans="1:26">
      <c r="A3" s="23" t="s">
        <v>542</v>
      </c>
    </row>
    <row r="4" spans="1:26">
      <c r="A4" s="69" t="s">
        <v>536</v>
      </c>
    </row>
    <row r="5" spans="1:26">
      <c r="A5" s="69"/>
      <c r="B5" s="216"/>
      <c r="C5" s="216"/>
      <c r="D5" s="216"/>
      <c r="E5" s="216"/>
      <c r="F5" s="216"/>
      <c r="G5" s="216"/>
      <c r="H5" s="216"/>
    </row>
    <row r="6" spans="1:26" ht="14" thickBot="1"/>
    <row r="7" spans="1:26" s="40" customFormat="1" ht="21" customHeight="1">
      <c r="A7" s="11"/>
      <c r="B7" s="348" t="s">
        <v>278</v>
      </c>
      <c r="C7" s="349"/>
      <c r="D7" s="366"/>
      <c r="E7" s="366"/>
      <c r="F7" s="366"/>
      <c r="G7" s="366"/>
      <c r="H7" s="367"/>
    </row>
    <row r="8" spans="1:26" s="40" customFormat="1" ht="20.25" customHeight="1">
      <c r="A8" s="12"/>
      <c r="B8" s="345" t="s">
        <v>259</v>
      </c>
      <c r="C8" s="431"/>
      <c r="D8" s="431"/>
      <c r="E8" s="431"/>
      <c r="F8" s="431"/>
      <c r="G8" s="426"/>
      <c r="H8" s="445" t="s">
        <v>517</v>
      </c>
      <c r="Z8" s="281" t="s">
        <v>466</v>
      </c>
    </row>
    <row r="9" spans="1:26" s="40" customFormat="1" ht="72" customHeight="1">
      <c r="A9" s="12"/>
      <c r="B9" s="345" t="s">
        <v>320</v>
      </c>
      <c r="C9" s="426"/>
      <c r="D9" s="439" t="s">
        <v>280</v>
      </c>
      <c r="E9" s="426"/>
      <c r="F9" s="435" t="s">
        <v>281</v>
      </c>
      <c r="G9" s="450"/>
      <c r="H9" s="446"/>
    </row>
    <row r="10" spans="1:26" s="35" customFormat="1">
      <c r="A10" s="137"/>
      <c r="B10" s="19" t="s">
        <v>48</v>
      </c>
      <c r="C10" s="21" t="s">
        <v>485</v>
      </c>
      <c r="D10" s="19" t="s">
        <v>48</v>
      </c>
      <c r="E10" s="21" t="s">
        <v>485</v>
      </c>
      <c r="F10" s="19" t="s">
        <v>48</v>
      </c>
      <c r="G10" s="21" t="s">
        <v>485</v>
      </c>
      <c r="H10" s="447"/>
    </row>
    <row r="11" spans="1:26">
      <c r="A11" s="218"/>
      <c r="B11" s="199"/>
      <c r="C11" s="220"/>
      <c r="D11" s="199"/>
      <c r="E11" s="220"/>
      <c r="F11" s="199"/>
      <c r="G11" s="220"/>
      <c r="H11" s="258"/>
    </row>
    <row r="12" spans="1:26">
      <c r="A12" s="39" t="s">
        <v>73</v>
      </c>
      <c r="B12" s="222">
        <v>0.4564153684263032</v>
      </c>
      <c r="C12" s="224">
        <v>0.17448592443792621</v>
      </c>
      <c r="D12" s="222">
        <v>6.3985588060766596E-2</v>
      </c>
      <c r="E12" s="224">
        <v>0.21573305521809599</v>
      </c>
      <c r="F12" s="222">
        <v>6.7745205862085999E-3</v>
      </c>
      <c r="G12" s="224">
        <v>7.8670514854264056E-3</v>
      </c>
      <c r="H12" s="259">
        <v>1.22693292933066E-2</v>
      </c>
    </row>
    <row r="13" spans="1:26">
      <c r="A13" s="39" t="s">
        <v>76</v>
      </c>
      <c r="B13" s="222">
        <v>0.41094889813974711</v>
      </c>
      <c r="C13" s="224">
        <v>0.13667405496080501</v>
      </c>
      <c r="D13" s="222">
        <v>0.2226543114971718</v>
      </c>
      <c r="E13" s="224">
        <v>0.11756309754980543</v>
      </c>
      <c r="F13" s="222">
        <v>-3.1496975238807E-3</v>
      </c>
      <c r="G13" s="224">
        <v>6.9723374451171032E-3</v>
      </c>
      <c r="H13" s="259">
        <v>7.5446566892238996E-3</v>
      </c>
    </row>
    <row r="14" spans="1:26">
      <c r="A14" s="89" t="s">
        <v>83</v>
      </c>
      <c r="B14" s="222">
        <v>0.12899245305013399</v>
      </c>
      <c r="C14" s="224">
        <v>0.10506867460068012</v>
      </c>
      <c r="D14" s="222">
        <v>6.6590169332116395E-2</v>
      </c>
      <c r="E14" s="224">
        <v>0.11344986425168861</v>
      </c>
      <c r="F14" s="222">
        <v>8.9230688225451996E-3</v>
      </c>
      <c r="G14" s="224">
        <v>5.3808726656503353E-3</v>
      </c>
      <c r="H14" s="259">
        <v>2.7392639816958002E-3</v>
      </c>
    </row>
    <row r="15" spans="1:26">
      <c r="A15" s="89" t="s">
        <v>86</v>
      </c>
      <c r="B15" s="222">
        <v>6.06984427646277E-2</v>
      </c>
      <c r="C15" s="224">
        <v>8.0738683674644221E-2</v>
      </c>
      <c r="D15" s="222">
        <v>0.26303549584692448</v>
      </c>
      <c r="E15" s="224">
        <v>8.4732682804055284E-2</v>
      </c>
      <c r="F15" s="222">
        <v>-1.25864317720792E-2</v>
      </c>
      <c r="G15" s="224">
        <v>2.8445143344037935E-3</v>
      </c>
      <c r="H15" s="259">
        <v>1.06272542037562E-2</v>
      </c>
    </row>
    <row r="16" spans="1:26">
      <c r="A16" s="89" t="s">
        <v>98</v>
      </c>
      <c r="B16" s="222">
        <v>0.15232955170093529</v>
      </c>
      <c r="C16" s="224">
        <v>8.5372942193778736E-2</v>
      </c>
      <c r="D16" s="222">
        <v>0.14020830563087189</v>
      </c>
      <c r="E16" s="224">
        <v>7.748658476384658E-2</v>
      </c>
      <c r="F16" s="222">
        <v>-1.9191454575530099E-2</v>
      </c>
      <c r="G16" s="224">
        <v>3.6327324582581312E-3</v>
      </c>
      <c r="H16" s="259">
        <v>1.17454771621606E-2</v>
      </c>
    </row>
    <row r="17" spans="1:8">
      <c r="A17" s="276" t="s">
        <v>547</v>
      </c>
      <c r="B17" s="222">
        <v>1.229985356794E-2</v>
      </c>
      <c r="C17" s="224">
        <v>0.11678522122679248</v>
      </c>
      <c r="D17" s="222">
        <v>6.0112923244790999E-2</v>
      </c>
      <c r="E17" s="224">
        <v>8.704115937925419E-2</v>
      </c>
      <c r="F17" s="222">
        <v>-2.5416364692002199E-2</v>
      </c>
      <c r="G17" s="224">
        <v>4.6135307865874629E-3</v>
      </c>
      <c r="H17" s="259">
        <v>1.67562320114698E-2</v>
      </c>
    </row>
    <row r="18" spans="1:8">
      <c r="A18" s="89" t="s">
        <v>66</v>
      </c>
      <c r="B18" s="222">
        <v>-4.0415415952721703E-2</v>
      </c>
      <c r="C18" s="224">
        <v>0.10602758014526664</v>
      </c>
      <c r="D18" s="222">
        <v>-2.51092548145661E-2</v>
      </c>
      <c r="E18" s="224">
        <v>0.14556936904688289</v>
      </c>
      <c r="F18" s="222">
        <v>-5.9752957175612997E-3</v>
      </c>
      <c r="G18" s="224">
        <v>3.7572353644897329E-3</v>
      </c>
      <c r="H18" s="259">
        <v>1.434487673156E-3</v>
      </c>
    </row>
    <row r="19" spans="1:8">
      <c r="A19" s="89" t="s">
        <v>101</v>
      </c>
      <c r="B19" s="222">
        <v>0.1721229549951763</v>
      </c>
      <c r="C19" s="224">
        <v>0.12025609362570031</v>
      </c>
      <c r="D19" s="222">
        <v>0.23195484253323789</v>
      </c>
      <c r="E19" s="224">
        <v>0.10435374490124792</v>
      </c>
      <c r="F19" s="222">
        <v>2.2010462124933499E-2</v>
      </c>
      <c r="G19" s="224">
        <v>5.8137598428343058E-3</v>
      </c>
      <c r="H19" s="259">
        <v>1.5576530905696301E-2</v>
      </c>
    </row>
    <row r="20" spans="1:8">
      <c r="A20" s="39" t="s">
        <v>85</v>
      </c>
      <c r="B20" s="222">
        <v>0.18227912227080531</v>
      </c>
      <c r="C20" s="224">
        <v>0.10781479880724806</v>
      </c>
      <c r="D20" s="222">
        <v>0.2938123452618735</v>
      </c>
      <c r="E20" s="224">
        <v>0.13629089032192035</v>
      </c>
      <c r="F20" s="222">
        <v>-5.6989151758972002E-3</v>
      </c>
      <c r="G20" s="224">
        <v>5.3637837323840219E-3</v>
      </c>
      <c r="H20" s="259">
        <v>8.8720071808388E-3</v>
      </c>
    </row>
    <row r="21" spans="1:8">
      <c r="A21" s="39" t="s">
        <v>56</v>
      </c>
      <c r="B21" s="222">
        <v>0.1650888636401987</v>
      </c>
      <c r="C21" s="224">
        <v>0.13042826228489468</v>
      </c>
      <c r="D21" s="222">
        <v>-5.72178194676864E-2</v>
      </c>
      <c r="E21" s="224">
        <v>0.15275348791497706</v>
      </c>
      <c r="F21" s="222">
        <v>8.0103138237853002E-3</v>
      </c>
      <c r="G21" s="224">
        <v>7.5503686064708735E-3</v>
      </c>
      <c r="H21" s="259">
        <v>2.687553841915E-3</v>
      </c>
    </row>
    <row r="22" spans="1:8">
      <c r="A22" s="39" t="s">
        <v>67</v>
      </c>
      <c r="B22" s="222">
        <v>7.4760419188279303E-2</v>
      </c>
      <c r="C22" s="224">
        <v>9.011550268936494E-2</v>
      </c>
      <c r="D22" s="222">
        <v>4.8549533824257897E-2</v>
      </c>
      <c r="E22" s="224">
        <v>7.4598236544567181E-2</v>
      </c>
      <c r="F22" s="222">
        <v>-8.7306808129269005E-3</v>
      </c>
      <c r="G22" s="224">
        <v>3.6749872614380116E-3</v>
      </c>
      <c r="H22" s="259">
        <v>2.6665545309243E-3</v>
      </c>
    </row>
    <row r="23" spans="1:8">
      <c r="A23" s="39" t="s">
        <v>100</v>
      </c>
      <c r="B23" s="222">
        <v>0.2289954406025381</v>
      </c>
      <c r="C23" s="224">
        <v>0.1034247864038912</v>
      </c>
      <c r="D23" s="222">
        <v>0.29570902323288129</v>
      </c>
      <c r="E23" s="224">
        <v>0.1078622528733845</v>
      </c>
      <c r="F23" s="222">
        <v>2.2347839944692399E-2</v>
      </c>
      <c r="G23" s="224">
        <v>4.0529928851830155E-3</v>
      </c>
      <c r="H23" s="259">
        <v>2.0690998461395899E-2</v>
      </c>
    </row>
    <row r="24" spans="1:8">
      <c r="A24" s="39" t="s">
        <v>71</v>
      </c>
      <c r="B24" s="222">
        <v>2.09151454350642E-2</v>
      </c>
      <c r="C24" s="224">
        <v>0.13644477818769815</v>
      </c>
      <c r="D24" s="222">
        <v>0.20574880798830969</v>
      </c>
      <c r="E24" s="224">
        <v>0.11985213126871032</v>
      </c>
      <c r="F24" s="222">
        <v>2.4319286732343002E-3</v>
      </c>
      <c r="G24" s="224">
        <v>6.1535136469733406E-3</v>
      </c>
      <c r="H24" s="259">
        <v>2.4204530289629999E-3</v>
      </c>
    </row>
    <row r="25" spans="1:8">
      <c r="A25" s="39" t="s">
        <v>61</v>
      </c>
      <c r="B25" s="222">
        <v>0.1592559112279234</v>
      </c>
      <c r="C25" s="224">
        <v>9.756160557648752E-2</v>
      </c>
      <c r="D25" s="222">
        <v>5.2160557537055799E-2</v>
      </c>
      <c r="E25" s="224">
        <v>0.12857771651623157</v>
      </c>
      <c r="F25" s="222">
        <v>5.3123281996450002E-4</v>
      </c>
      <c r="G25" s="224">
        <v>3.791489490829292E-3</v>
      </c>
      <c r="H25" s="259">
        <v>1.5529062449036999E-3</v>
      </c>
    </row>
    <row r="26" spans="1:8">
      <c r="A26" s="39" t="s">
        <v>77</v>
      </c>
      <c r="B26" s="222">
        <v>0.33280370338658932</v>
      </c>
      <c r="C26" s="224">
        <v>8.4715079767308549E-2</v>
      </c>
      <c r="D26" s="222">
        <v>1.7239608637060099E-2</v>
      </c>
      <c r="E26" s="224">
        <v>0.10108709354809574</v>
      </c>
      <c r="F26" s="222">
        <v>-1.0532766890357899E-2</v>
      </c>
      <c r="G26" s="224">
        <v>5.4802286187332055E-3</v>
      </c>
      <c r="H26" s="259">
        <v>7.8973232099654005E-3</v>
      </c>
    </row>
    <row r="27" spans="1:8">
      <c r="A27" s="39" t="s">
        <v>93</v>
      </c>
      <c r="B27" s="222">
        <v>-0.15194783695102199</v>
      </c>
      <c r="C27" s="224">
        <v>0.10080808621279848</v>
      </c>
      <c r="D27" s="222">
        <v>0.40017937335273479</v>
      </c>
      <c r="E27" s="224">
        <v>9.021612318947142E-2</v>
      </c>
      <c r="F27" s="222">
        <v>-7.9252513803474006E-3</v>
      </c>
      <c r="G27" s="224">
        <v>4.7639718261257343E-3</v>
      </c>
      <c r="H27" s="259">
        <v>1.02102811942726E-2</v>
      </c>
    </row>
    <row r="28" spans="1:8">
      <c r="A28" s="39" t="s">
        <v>64</v>
      </c>
      <c r="B28" s="222">
        <v>7.6545822553460097E-2</v>
      </c>
      <c r="C28" s="224">
        <v>0.10338298900887999</v>
      </c>
      <c r="D28" s="222">
        <v>0.27702719997538272</v>
      </c>
      <c r="E28" s="224">
        <v>0.11989606211927825</v>
      </c>
      <c r="F28" s="222">
        <v>8.6186192682106994E-3</v>
      </c>
      <c r="G28" s="224">
        <v>3.0833024009550942E-3</v>
      </c>
      <c r="H28" s="259">
        <v>8.3513081890668004E-3</v>
      </c>
    </row>
    <row r="29" spans="1:8">
      <c r="A29" s="39" t="s">
        <v>68</v>
      </c>
      <c r="B29" s="222">
        <v>-0.1109855440488848</v>
      </c>
      <c r="C29" s="224">
        <v>7.6033705028098003E-2</v>
      </c>
      <c r="D29" s="222">
        <v>0.11162098699162119</v>
      </c>
      <c r="E29" s="224">
        <v>0.13503619991001903</v>
      </c>
      <c r="F29" s="222">
        <v>8.9051824156862001E-3</v>
      </c>
      <c r="G29" s="224">
        <v>6.68120819568637E-3</v>
      </c>
      <c r="H29" s="259">
        <v>2.6835341417264002E-3</v>
      </c>
    </row>
    <row r="30" spans="1:8">
      <c r="A30" s="39" t="s">
        <v>94</v>
      </c>
      <c r="B30" s="222">
        <v>0.23573280829278831</v>
      </c>
      <c r="C30" s="224">
        <v>0.15857177143814394</v>
      </c>
      <c r="D30" s="222">
        <v>0.29527805245955291</v>
      </c>
      <c r="E30" s="224">
        <v>0.15848404715039693</v>
      </c>
      <c r="F30" s="222">
        <v>-5.2793941168844003E-3</v>
      </c>
      <c r="G30" s="224">
        <v>7.0718011180679339E-3</v>
      </c>
      <c r="H30" s="259">
        <v>7.5403780556044997E-3</v>
      </c>
    </row>
    <row r="31" spans="1:8">
      <c r="A31" s="39" t="s">
        <v>82</v>
      </c>
      <c r="B31" s="222">
        <v>-0.13108751487211709</v>
      </c>
      <c r="C31" s="224">
        <v>7.1038890473761621E-2</v>
      </c>
      <c r="D31" s="222">
        <v>9.1376438870601498E-2</v>
      </c>
      <c r="E31" s="224">
        <v>9.6585838781944197E-2</v>
      </c>
      <c r="F31" s="222">
        <v>-6.8586894891154004E-3</v>
      </c>
      <c r="G31" s="224">
        <v>3.0319295727103614E-3</v>
      </c>
      <c r="H31" s="259">
        <v>3.8024685758681E-3</v>
      </c>
    </row>
    <row r="32" spans="1:8">
      <c r="A32" s="39" t="s">
        <v>92</v>
      </c>
      <c r="B32" s="222">
        <v>0.10619437054182509</v>
      </c>
      <c r="C32" s="224">
        <v>9.8550472286508192E-2</v>
      </c>
      <c r="D32" s="222">
        <v>0.1813661563631104</v>
      </c>
      <c r="E32" s="224">
        <v>0.15330798773042212</v>
      </c>
      <c r="F32" s="222">
        <v>8.3883776977779004E-3</v>
      </c>
      <c r="G32" s="224">
        <v>5.2209672748503889E-3</v>
      </c>
      <c r="H32" s="259">
        <v>3.1708878368487E-3</v>
      </c>
    </row>
    <row r="33" spans="1:8">
      <c r="A33" s="39" t="s">
        <v>80</v>
      </c>
      <c r="B33" s="222">
        <v>-0.27595158795908348</v>
      </c>
      <c r="C33" s="224">
        <v>8.8353141168428601E-2</v>
      </c>
      <c r="D33" s="222">
        <v>-0.1691047753407095</v>
      </c>
      <c r="E33" s="224">
        <v>7.2624827464560365E-2</v>
      </c>
      <c r="F33" s="222">
        <v>3.9982675162058999E-3</v>
      </c>
      <c r="G33" s="224">
        <v>3.3878446017875583E-3</v>
      </c>
      <c r="H33" s="259">
        <v>4.8778658240248999E-3</v>
      </c>
    </row>
    <row r="34" spans="1:8">
      <c r="A34" s="39" t="s">
        <v>490</v>
      </c>
      <c r="B34" s="222">
        <v>0.28862212736784149</v>
      </c>
      <c r="C34" s="224">
        <v>0.15036081547437535</v>
      </c>
      <c r="D34" s="222">
        <v>-0.27290765709772458</v>
      </c>
      <c r="E34" s="224">
        <v>0.13751576544405422</v>
      </c>
      <c r="F34" s="222">
        <v>5.5022675881245004E-3</v>
      </c>
      <c r="G34" s="224">
        <v>8.1460314177769985E-3</v>
      </c>
      <c r="H34" s="259">
        <v>7.6117986512160996E-3</v>
      </c>
    </row>
    <row r="35" spans="1:8">
      <c r="A35" s="39" t="s">
        <v>78</v>
      </c>
      <c r="B35" s="222">
        <v>-9.2386330048855506E-2</v>
      </c>
      <c r="C35" s="224">
        <v>6.5031775109233178E-2</v>
      </c>
      <c r="D35" s="222">
        <v>-5.66362634462469E-2</v>
      </c>
      <c r="E35" s="224">
        <v>6.8453085570643196E-2</v>
      </c>
      <c r="F35" s="222">
        <v>2.0816881967760801E-2</v>
      </c>
      <c r="G35" s="224">
        <v>2.8310880487899962E-3</v>
      </c>
      <c r="H35" s="259">
        <v>2.2349221047274E-2</v>
      </c>
    </row>
    <row r="36" spans="1:8">
      <c r="A36" s="39" t="s">
        <v>91</v>
      </c>
      <c r="B36" s="222">
        <v>3.7089851907233999E-3</v>
      </c>
      <c r="C36" s="224">
        <v>0.1002220900862474</v>
      </c>
      <c r="D36" s="222">
        <v>1.80107559515915E-2</v>
      </c>
      <c r="E36" s="224">
        <v>0.12668083332430385</v>
      </c>
      <c r="F36" s="222">
        <v>2.1488049987428599E-2</v>
      </c>
      <c r="G36" s="224">
        <v>5.1930953750989901E-3</v>
      </c>
      <c r="H36" s="259">
        <v>1.56470560338315E-2</v>
      </c>
    </row>
    <row r="37" spans="1:8">
      <c r="A37" s="39" t="s">
        <v>87</v>
      </c>
      <c r="B37" s="222">
        <v>0.28954806271494871</v>
      </c>
      <c r="C37" s="224">
        <v>9.1917104390479551E-2</v>
      </c>
      <c r="D37" s="222">
        <v>-0.28366236163878472</v>
      </c>
      <c r="E37" s="224">
        <v>0.10910060297508507</v>
      </c>
      <c r="F37" s="222">
        <v>-3.1176331259194999E-3</v>
      </c>
      <c r="G37" s="224">
        <v>5.4889419408538573E-3</v>
      </c>
      <c r="H37" s="259">
        <v>7.4192396732176997E-3</v>
      </c>
    </row>
    <row r="38" spans="1:8">
      <c r="A38" s="39" t="s">
        <v>65</v>
      </c>
      <c r="B38" s="222">
        <v>-5.9748824257056E-2</v>
      </c>
      <c r="C38" s="224">
        <v>0.13480673552382899</v>
      </c>
      <c r="D38" s="222">
        <v>0.1722370767219541</v>
      </c>
      <c r="E38" s="224">
        <v>0.13603072395159549</v>
      </c>
      <c r="F38" s="222">
        <v>5.4142010927892004E-3</v>
      </c>
      <c r="G38" s="224">
        <v>3.5633150884636692E-3</v>
      </c>
      <c r="H38" s="259">
        <v>2.9945058505616998E-3</v>
      </c>
    </row>
    <row r="39" spans="1:8">
      <c r="A39" s="39" t="s">
        <v>58</v>
      </c>
      <c r="B39" s="222">
        <v>0.21755045082964941</v>
      </c>
      <c r="C39" s="224">
        <v>6.9066979318828839E-2</v>
      </c>
      <c r="D39" s="222">
        <v>5.1788256735300402E-2</v>
      </c>
      <c r="E39" s="224">
        <v>8.4750021765551894E-2</v>
      </c>
      <c r="F39" s="222">
        <v>7.0841374948962003E-3</v>
      </c>
      <c r="G39" s="224">
        <v>2.9227689724717733E-3</v>
      </c>
      <c r="H39" s="259">
        <v>7.1906478192211003E-3</v>
      </c>
    </row>
    <row r="40" spans="1:8">
      <c r="A40" s="39" t="s">
        <v>74</v>
      </c>
      <c r="B40" s="222">
        <v>-1.872507534768E-2</v>
      </c>
      <c r="C40" s="224">
        <v>9.4411250764428453E-2</v>
      </c>
      <c r="D40" s="222">
        <v>0.35662934161840448</v>
      </c>
      <c r="E40" s="224">
        <v>0.10657264871889241</v>
      </c>
      <c r="F40" s="222">
        <v>2.9184537820176998E-3</v>
      </c>
      <c r="G40" s="224">
        <v>4.4841222705483685E-3</v>
      </c>
      <c r="H40" s="259">
        <v>4.6999018746354997E-3</v>
      </c>
    </row>
    <row r="41" spans="1:8">
      <c r="A41" s="39" t="s">
        <v>1</v>
      </c>
      <c r="B41" s="222">
        <v>-0.16669013265884969</v>
      </c>
      <c r="C41" s="224">
        <v>0.12854811304402364</v>
      </c>
      <c r="D41" s="222">
        <v>-0.1210151106884636</v>
      </c>
      <c r="E41" s="224">
        <v>0.20192706266120039</v>
      </c>
      <c r="F41" s="222">
        <v>-5.3063871102621996E-3</v>
      </c>
      <c r="G41" s="224">
        <v>7.3360641656389416E-3</v>
      </c>
      <c r="H41" s="259">
        <v>2.195978350984E-3</v>
      </c>
    </row>
    <row r="42" spans="1:8">
      <c r="A42" s="39" t="s">
        <v>88</v>
      </c>
      <c r="B42" s="222">
        <v>4.3410717000340701E-2</v>
      </c>
      <c r="C42" s="224">
        <v>7.9505165470480102E-2</v>
      </c>
      <c r="D42" s="222">
        <v>0.13080816453263089</v>
      </c>
      <c r="E42" s="224">
        <v>6.1224098878120484E-2</v>
      </c>
      <c r="F42" s="222">
        <v>1.25165892950531E-2</v>
      </c>
      <c r="G42" s="224">
        <v>2.9514768599097733E-3</v>
      </c>
      <c r="H42" s="259">
        <v>8.8987213336309996E-3</v>
      </c>
    </row>
    <row r="43" spans="1:8">
      <c r="A43" s="39" t="s">
        <v>99</v>
      </c>
      <c r="B43" s="222">
        <v>-0.20340898354861511</v>
      </c>
      <c r="C43" s="224">
        <v>0.12057040518100011</v>
      </c>
      <c r="D43" s="222">
        <v>-4.8918633244939801E-2</v>
      </c>
      <c r="E43" s="224">
        <v>0.12382719785659461</v>
      </c>
      <c r="F43" s="222">
        <v>-9.5609794815347E-3</v>
      </c>
      <c r="G43" s="224">
        <v>4.9921114173730376E-3</v>
      </c>
      <c r="H43" s="259">
        <v>5.8547854727907002E-3</v>
      </c>
    </row>
    <row r="44" spans="1:8">
      <c r="A44" s="39" t="s">
        <v>69</v>
      </c>
      <c r="B44" s="222">
        <v>0.20327565557938049</v>
      </c>
      <c r="C44" s="224">
        <v>8.0643392381496079E-2</v>
      </c>
      <c r="D44" s="222">
        <v>0.32241244623967602</v>
      </c>
      <c r="E44" s="224">
        <v>7.52506330701537E-2</v>
      </c>
      <c r="F44" s="222">
        <v>-1.13313329189982E-2</v>
      </c>
      <c r="G44" s="224">
        <v>3.5858268565563591E-3</v>
      </c>
      <c r="H44" s="259">
        <v>1.1932112467581701E-2</v>
      </c>
    </row>
    <row r="45" spans="1:8">
      <c r="A45" s="39" t="s">
        <v>84</v>
      </c>
      <c r="B45" s="222">
        <v>9.6987514610539199E-2</v>
      </c>
      <c r="C45" s="224">
        <v>0.20945112806596036</v>
      </c>
      <c r="D45" s="222">
        <v>1.27390033748742E-2</v>
      </c>
      <c r="E45" s="224">
        <v>0.12055811704723696</v>
      </c>
      <c r="F45" s="222">
        <v>-5.9680005295761002E-3</v>
      </c>
      <c r="G45" s="224">
        <v>8.7062884200519181E-3</v>
      </c>
      <c r="H45" s="259">
        <v>1.3975375463909001E-3</v>
      </c>
    </row>
    <row r="46" spans="1:8">
      <c r="A46" s="39" t="s">
        <v>96</v>
      </c>
      <c r="B46" s="222">
        <v>5.5061930861769803E-2</v>
      </c>
      <c r="C46" s="224">
        <v>9.6128640380682792E-2</v>
      </c>
      <c r="D46" s="222">
        <v>2.39681813627543E-2</v>
      </c>
      <c r="E46" s="224">
        <v>9.7416176237701532E-2</v>
      </c>
      <c r="F46" s="222">
        <v>-2.6802475427411001E-3</v>
      </c>
      <c r="G46" s="224">
        <v>5.0113443093359085E-3</v>
      </c>
      <c r="H46" s="259">
        <v>2.5586522595100002E-4</v>
      </c>
    </row>
    <row r="47" spans="1:8">
      <c r="A47" s="39" t="s">
        <v>72</v>
      </c>
      <c r="B47" s="222">
        <v>0.18047884853639051</v>
      </c>
      <c r="C47" s="224">
        <v>8.6402670900348172E-2</v>
      </c>
      <c r="D47" s="222">
        <v>0.31635498481832741</v>
      </c>
      <c r="E47" s="224">
        <v>0.10502045877434414</v>
      </c>
      <c r="F47" s="222">
        <v>1.12926311228711E-2</v>
      </c>
      <c r="G47" s="224">
        <v>4.7155067679309545E-3</v>
      </c>
      <c r="H47" s="259">
        <v>1.11104606707424E-2</v>
      </c>
    </row>
    <row r="48" spans="1:8">
      <c r="A48" s="39" t="s">
        <v>60</v>
      </c>
      <c r="B48" s="222">
        <v>0.1516147050796863</v>
      </c>
      <c r="C48" s="224">
        <v>0.10101126613907332</v>
      </c>
      <c r="D48" s="222">
        <v>-6.1939118434418398E-2</v>
      </c>
      <c r="E48" s="224">
        <v>0.113136766884973</v>
      </c>
      <c r="F48" s="222">
        <v>1.5762625866195201E-2</v>
      </c>
      <c r="G48" s="224">
        <v>3.1925383550243944E-3</v>
      </c>
      <c r="H48" s="259">
        <v>1.6479623301737099E-2</v>
      </c>
    </row>
    <row r="49" spans="1:8">
      <c r="A49" s="39" t="s">
        <v>102</v>
      </c>
      <c r="B49" s="222">
        <v>0.2119928626950878</v>
      </c>
      <c r="C49" s="224">
        <v>0.11604028071343084</v>
      </c>
      <c r="D49" s="222">
        <v>-9.0795686584494398E-2</v>
      </c>
      <c r="E49" s="224">
        <v>0.15486419293222842</v>
      </c>
      <c r="F49" s="222">
        <v>2.6242743801527201E-2</v>
      </c>
      <c r="G49" s="224">
        <v>8.9909712715616485E-3</v>
      </c>
      <c r="H49" s="259">
        <v>8.7024296946543993E-3</v>
      </c>
    </row>
    <row r="50" spans="1:8">
      <c r="A50" s="39" t="s">
        <v>95</v>
      </c>
      <c r="B50" s="222">
        <v>9.0563315862176294E-2</v>
      </c>
      <c r="C50" s="224">
        <v>8.2844599561355189E-2</v>
      </c>
      <c r="D50" s="222">
        <v>-0.15609349757066629</v>
      </c>
      <c r="E50" s="224">
        <v>9.0852035724406463E-2</v>
      </c>
      <c r="F50" s="222">
        <v>2.35911674807367E-2</v>
      </c>
      <c r="G50" s="224">
        <v>3.7692926159865656E-3</v>
      </c>
      <c r="H50" s="259">
        <v>1.2070090908022101E-2</v>
      </c>
    </row>
    <row r="51" spans="1:8">
      <c r="A51" s="39" t="s">
        <v>75</v>
      </c>
      <c r="B51" s="222">
        <v>8.1505949596909794E-2</v>
      </c>
      <c r="C51" s="224">
        <v>7.3828586007832792E-2</v>
      </c>
      <c r="D51" s="222">
        <v>0.24646249268860271</v>
      </c>
      <c r="E51" s="224">
        <v>9.1456175190463701E-2</v>
      </c>
      <c r="F51" s="222">
        <v>-9.7228852427819999E-3</v>
      </c>
      <c r="G51" s="224">
        <v>3.8400510011043607E-3</v>
      </c>
      <c r="H51" s="259">
        <v>5.5273807528897004E-3</v>
      </c>
    </row>
    <row r="52" spans="1:8">
      <c r="A52" s="12" t="s">
        <v>59</v>
      </c>
      <c r="B52" s="323">
        <v>-3.9015116136978799E-2</v>
      </c>
      <c r="C52" s="325">
        <v>0.11310748964526966</v>
      </c>
      <c r="D52" s="323">
        <v>1.42727864992289E-2</v>
      </c>
      <c r="E52" s="325">
        <v>9.5265900601280873E-2</v>
      </c>
      <c r="F52" s="323">
        <v>4.4477222511388002E-3</v>
      </c>
      <c r="G52" s="325">
        <v>4.8090912814154124E-3</v>
      </c>
      <c r="H52" s="332">
        <v>8.3633352429570004E-4</v>
      </c>
    </row>
    <row r="53" spans="1:8">
      <c r="A53" s="39" t="s">
        <v>63</v>
      </c>
      <c r="B53" s="222">
        <v>0.12959310451717271</v>
      </c>
      <c r="C53" s="224">
        <v>8.6468033414495854E-2</v>
      </c>
      <c r="D53" s="222">
        <v>1.5499474126000002E-5</v>
      </c>
      <c r="E53" s="224">
        <v>7.5358639164596022E-2</v>
      </c>
      <c r="F53" s="222">
        <v>-2.1273121700689599E-2</v>
      </c>
      <c r="G53" s="224">
        <v>3.5227436616428851E-3</v>
      </c>
      <c r="H53" s="259">
        <v>1.33454893967238E-2</v>
      </c>
    </row>
    <row r="54" spans="1:8">
      <c r="A54" s="89" t="s">
        <v>90</v>
      </c>
      <c r="B54" s="222">
        <v>1.16996639649245E-2</v>
      </c>
      <c r="C54" s="224">
        <v>0.10493301533862728</v>
      </c>
      <c r="D54" s="222">
        <v>0.156057586538772</v>
      </c>
      <c r="E54" s="224">
        <v>7.4706223513170272E-2</v>
      </c>
      <c r="F54" s="222">
        <v>-2.28944120802883E-2</v>
      </c>
      <c r="G54" s="224">
        <v>2.8888650142056757E-3</v>
      </c>
      <c r="H54" s="259">
        <v>1.45552457139362E-2</v>
      </c>
    </row>
    <row r="55" spans="1:8">
      <c r="A55" s="89" t="s">
        <v>70</v>
      </c>
      <c r="B55" s="222">
        <v>-3.0565919389832202E-2</v>
      </c>
      <c r="C55" s="224">
        <v>0.14364876111463201</v>
      </c>
      <c r="D55" s="222">
        <v>0.3278181246446325</v>
      </c>
      <c r="E55" s="224">
        <v>0.12259277166869431</v>
      </c>
      <c r="F55" s="222">
        <v>-1.0079152790148699E-2</v>
      </c>
      <c r="G55" s="224">
        <v>5.2944454034002273E-3</v>
      </c>
      <c r="H55" s="259">
        <v>6.8126907369774996E-3</v>
      </c>
    </row>
    <row r="56" spans="1:8">
      <c r="A56" s="89" t="s">
        <v>57</v>
      </c>
      <c r="B56" s="222">
        <v>0.12540402716221899</v>
      </c>
      <c r="C56" s="224">
        <v>7.140903848514181E-2</v>
      </c>
      <c r="D56" s="222">
        <v>-0.17460216301805531</v>
      </c>
      <c r="E56" s="224">
        <v>7.5233165588346043E-2</v>
      </c>
      <c r="F56" s="222">
        <v>7.2494113358484002E-3</v>
      </c>
      <c r="G56" s="224">
        <v>4.4428232316775125E-3</v>
      </c>
      <c r="H56" s="259">
        <v>3.7659692815784E-3</v>
      </c>
    </row>
    <row r="57" spans="1:8">
      <c r="A57" s="89" t="s">
        <v>97</v>
      </c>
      <c r="B57" s="222">
        <v>0.29132132190577881</v>
      </c>
      <c r="C57" s="224">
        <v>0.10591455871664839</v>
      </c>
      <c r="D57" s="222">
        <v>0.25139904875829649</v>
      </c>
      <c r="E57" s="224">
        <v>9.1399666899463258E-2</v>
      </c>
      <c r="F57" s="222">
        <v>1.06030022413888E-2</v>
      </c>
      <c r="G57" s="224">
        <v>6.0131296828053668E-3</v>
      </c>
      <c r="H57" s="259">
        <v>7.6756201382897999E-3</v>
      </c>
    </row>
    <row r="58" spans="1:8">
      <c r="A58" s="89" t="s">
        <v>62</v>
      </c>
      <c r="B58" s="222">
        <v>-3.6714690608588403E-2</v>
      </c>
      <c r="C58" s="224">
        <v>6.3285594477468232E-2</v>
      </c>
      <c r="D58" s="222">
        <v>2.9381718740382E-2</v>
      </c>
      <c r="E58" s="224">
        <v>6.4945036332613407E-2</v>
      </c>
      <c r="F58" s="222">
        <v>1.7237477940534599E-2</v>
      </c>
      <c r="G58" s="224">
        <v>4.1541527920828996E-3</v>
      </c>
      <c r="H58" s="259">
        <v>9.8679283288274008E-3</v>
      </c>
    </row>
    <row r="59" spans="1:8">
      <c r="A59" s="89" t="s">
        <v>79</v>
      </c>
      <c r="B59" s="222">
        <v>-0.1137430462391847</v>
      </c>
      <c r="C59" s="224">
        <v>0.20314644424634656</v>
      </c>
      <c r="D59" s="247">
        <v>0.13750056842670549</v>
      </c>
      <c r="E59" s="224">
        <v>0.12737804358935423</v>
      </c>
      <c r="F59" s="222">
        <v>1.75698049416265E-2</v>
      </c>
      <c r="G59" s="224">
        <v>6.8033852392738224E-3</v>
      </c>
      <c r="H59" s="259">
        <v>6.6434264650446998E-3</v>
      </c>
    </row>
    <row r="60" spans="1:8">
      <c r="A60" s="89" t="s">
        <v>89</v>
      </c>
      <c r="B60" s="222">
        <v>0.1297602123973203</v>
      </c>
      <c r="C60" s="224">
        <v>6.53659779935752E-2</v>
      </c>
      <c r="D60" s="222">
        <v>-7.44976101094115E-2</v>
      </c>
      <c r="E60" s="224">
        <v>6.113991085870446E-2</v>
      </c>
      <c r="F60" s="222">
        <v>2.4316938391088502E-2</v>
      </c>
      <c r="G60" s="224">
        <v>3.7004274932210769E-3</v>
      </c>
      <c r="H60" s="259">
        <v>8.9631448011586994E-3</v>
      </c>
    </row>
    <row r="61" spans="1:8">
      <c r="A61" s="124" t="s">
        <v>81</v>
      </c>
      <c r="B61" s="222">
        <v>8.5094156784198405E-2</v>
      </c>
      <c r="C61" s="224">
        <v>2.0884995118053799E-2</v>
      </c>
      <c r="D61" s="222">
        <v>0.13111288666136789</v>
      </c>
      <c r="E61" s="224">
        <v>2.0209275008155801E-2</v>
      </c>
      <c r="F61" s="222">
        <v>-4.5715526213359998E-4</v>
      </c>
      <c r="G61" s="224">
        <v>9.1018502594650004E-4</v>
      </c>
      <c r="H61" s="259">
        <v>7.0353925458761001E-3</v>
      </c>
    </row>
    <row r="62" spans="1:8">
      <c r="A62" s="124" t="s">
        <v>103</v>
      </c>
      <c r="B62" s="222">
        <v>3.6802802234888098E-2</v>
      </c>
      <c r="C62" s="224">
        <v>3.3448938280344002E-2</v>
      </c>
      <c r="D62" s="222">
        <v>0.1912347674369812</v>
      </c>
      <c r="E62" s="224">
        <v>3.09494640678167E-2</v>
      </c>
      <c r="F62" s="222">
        <v>-7.4574341997504E-3</v>
      </c>
      <c r="G62" s="224">
        <v>1.4983512228355E-3</v>
      </c>
      <c r="H62" s="260">
        <v>7.8023266978562E-3</v>
      </c>
    </row>
    <row r="63" spans="1:8" ht="14" thickBot="1">
      <c r="A63" s="257" t="s">
        <v>111</v>
      </c>
      <c r="B63" s="226">
        <v>8.5308181543120504E-2</v>
      </c>
      <c r="C63" s="228">
        <v>1.60321012101611E-2</v>
      </c>
      <c r="D63" s="226">
        <v>8.8205268397200498E-2</v>
      </c>
      <c r="E63" s="228">
        <v>1.6651262692864301E-2</v>
      </c>
      <c r="F63" s="226">
        <v>3.0652331311822999E-3</v>
      </c>
      <c r="G63" s="228">
        <v>7.5194499363729999E-4</v>
      </c>
      <c r="H63" s="261">
        <v>7.7950984434890999E-3</v>
      </c>
    </row>
    <row r="64" spans="1:8" ht="12.75" customHeight="1"/>
    <row r="65" spans="1:8" ht="14" customHeight="1">
      <c r="A65" s="232" t="s">
        <v>319</v>
      </c>
      <c r="B65" s="232"/>
      <c r="C65" s="232"/>
      <c r="D65" s="232"/>
      <c r="E65" s="232"/>
      <c r="F65" s="232"/>
      <c r="G65" s="232"/>
      <c r="H65" s="232"/>
    </row>
    <row r="66" spans="1:8">
      <c r="A66" s="262" t="s">
        <v>285</v>
      </c>
      <c r="B66" s="232"/>
      <c r="C66" s="232"/>
      <c r="D66" s="232"/>
      <c r="E66" s="232"/>
      <c r="F66" s="232"/>
      <c r="G66" s="232"/>
      <c r="H66" s="232"/>
    </row>
    <row r="67" spans="1:8">
      <c r="A67" s="434" t="s">
        <v>284</v>
      </c>
      <c r="B67" s="434"/>
      <c r="C67" s="434"/>
      <c r="D67" s="232"/>
      <c r="E67" s="232"/>
      <c r="F67" s="232"/>
      <c r="G67" s="232"/>
      <c r="H67" s="232"/>
    </row>
    <row r="68" spans="1:8">
      <c r="A68" s="5" t="s">
        <v>473</v>
      </c>
    </row>
    <row r="69" spans="1:8">
      <c r="A69" s="204"/>
    </row>
    <row r="70" spans="1:8" s="47" customFormat="1">
      <c r="A70" s="205"/>
      <c r="B70" s="5"/>
      <c r="C70" s="5"/>
      <c r="D70" s="5"/>
      <c r="E70" s="5"/>
      <c r="F70" s="5"/>
      <c r="G70" s="5"/>
      <c r="H70" s="5"/>
    </row>
    <row r="72" spans="1:8">
      <c r="A72" s="432"/>
      <c r="B72" s="432"/>
      <c r="C72" s="432"/>
      <c r="D72" s="253"/>
      <c r="E72" s="253"/>
      <c r="F72" s="253"/>
      <c r="G72" s="253"/>
      <c r="H72" s="253"/>
    </row>
    <row r="73" spans="1:8">
      <c r="A73" s="433"/>
      <c r="B73" s="433"/>
      <c r="C73" s="433"/>
      <c r="D73" s="254"/>
      <c r="E73" s="254"/>
      <c r="F73" s="254"/>
      <c r="G73" s="254"/>
      <c r="H73" s="254"/>
    </row>
    <row r="74" spans="1:8">
      <c r="A74" s="434"/>
      <c r="B74" s="434"/>
      <c r="C74" s="434"/>
      <c r="D74" s="255"/>
      <c r="E74" s="255"/>
      <c r="F74" s="255"/>
      <c r="G74" s="255"/>
      <c r="H74" s="255"/>
    </row>
    <row r="75" spans="1:8">
      <c r="A75" s="430"/>
      <c r="B75" s="430"/>
      <c r="C75" s="430"/>
      <c r="D75" s="252"/>
      <c r="E75" s="252"/>
      <c r="F75" s="252"/>
      <c r="G75" s="252"/>
      <c r="H75" s="252"/>
    </row>
    <row r="76" spans="1:8">
      <c r="A76" s="434"/>
      <c r="B76" s="434"/>
      <c r="C76" s="434"/>
      <c r="D76" s="255"/>
      <c r="E76" s="255"/>
      <c r="F76" s="255"/>
      <c r="G76" s="255"/>
      <c r="H76" s="255"/>
    </row>
    <row r="77" spans="1:8">
      <c r="A77" s="434"/>
      <c r="B77" s="434"/>
      <c r="C77" s="434"/>
      <c r="D77" s="255"/>
      <c r="E77" s="255"/>
      <c r="F77" s="255"/>
      <c r="G77" s="255"/>
      <c r="H77" s="255"/>
    </row>
    <row r="78" spans="1:8">
      <c r="A78" s="434"/>
      <c r="B78" s="434"/>
      <c r="C78" s="434"/>
      <c r="D78" s="255"/>
      <c r="E78" s="255"/>
      <c r="F78" s="255"/>
      <c r="G78" s="255"/>
      <c r="H78" s="255"/>
    </row>
    <row r="79" spans="1:8">
      <c r="A79" s="430"/>
      <c r="B79" s="430"/>
      <c r="C79" s="430"/>
      <c r="D79" s="252"/>
      <c r="E79" s="252"/>
      <c r="F79" s="252"/>
      <c r="G79" s="252"/>
      <c r="H79" s="252"/>
    </row>
    <row r="80" spans="1:8">
      <c r="A80" s="430"/>
      <c r="B80" s="430"/>
      <c r="C80" s="430"/>
      <c r="D80" s="252"/>
      <c r="E80" s="252"/>
      <c r="F80" s="252"/>
      <c r="G80" s="252"/>
      <c r="H80" s="252"/>
    </row>
    <row r="81" spans="1:8">
      <c r="A81" s="430"/>
      <c r="B81" s="430"/>
      <c r="C81" s="430"/>
      <c r="D81" s="252"/>
      <c r="E81" s="252"/>
      <c r="F81" s="252"/>
      <c r="G81" s="252"/>
      <c r="H81" s="252"/>
    </row>
    <row r="83" spans="1:8">
      <c r="A83" s="434"/>
      <c r="B83" s="434"/>
      <c r="C83" s="434"/>
      <c r="D83" s="255"/>
      <c r="E83" s="255"/>
      <c r="F83" s="255"/>
      <c r="G83" s="255"/>
      <c r="H83" s="255"/>
    </row>
    <row r="84" spans="1:8">
      <c r="A84" s="434"/>
      <c r="B84" s="434"/>
      <c r="C84" s="434"/>
      <c r="D84" s="255"/>
      <c r="E84" s="255"/>
      <c r="F84" s="255"/>
      <c r="G84" s="255"/>
      <c r="H84" s="255"/>
    </row>
    <row r="85" spans="1:8">
      <c r="A85" s="434"/>
      <c r="B85" s="434"/>
      <c r="C85" s="434"/>
      <c r="D85" s="255"/>
      <c r="E85" s="255"/>
      <c r="F85" s="255"/>
      <c r="G85" s="255"/>
      <c r="H85" s="255"/>
    </row>
  </sheetData>
  <sortState xmlns:xlrd2="http://schemas.microsoft.com/office/spreadsheetml/2017/richdata2" ref="A12:H60">
    <sortCondition ref="A12"/>
  </sortState>
  <customSheetViews>
    <customSheetView guid="{C6F97F9E-B600-4C17-894D-590A32101059}" scale="80">
      <selection activeCell="J35" sqref="J35"/>
      <pageMargins left="0.7" right="0.7" top="0.75" bottom="0.75" header="0.3" footer="0.3"/>
      <pageSetup paperSize="9" orientation="portrait" r:id="rId1"/>
    </customSheetView>
    <customSheetView guid="{FDFE99BC-6C4F-47A7-A6F0-C356BD0C43CF}" scale="80">
      <selection activeCell="J35" sqref="J35"/>
      <pageMargins left="0.7" right="0.7" top="0.75" bottom="0.75" header="0.3" footer="0.3"/>
      <pageSetup paperSize="9" orientation="portrait" r:id="rId2"/>
    </customSheetView>
  </customSheetViews>
  <mergeCells count="20">
    <mergeCell ref="B7:H7"/>
    <mergeCell ref="H8:H10"/>
    <mergeCell ref="D9:E9"/>
    <mergeCell ref="F9:G9"/>
    <mergeCell ref="B8:G8"/>
    <mergeCell ref="A84:C84"/>
    <mergeCell ref="A85:C85"/>
    <mergeCell ref="A72:C72"/>
    <mergeCell ref="B9:C9"/>
    <mergeCell ref="A79:C79"/>
    <mergeCell ref="A81:C81"/>
    <mergeCell ref="A83:C83"/>
    <mergeCell ref="A73:C73"/>
    <mergeCell ref="A74:C74"/>
    <mergeCell ref="A75:C75"/>
    <mergeCell ref="A76:C76"/>
    <mergeCell ref="A77:C77"/>
    <mergeCell ref="A78:C78"/>
    <mergeCell ref="A80:C80"/>
    <mergeCell ref="A67:C67"/>
  </mergeCells>
  <conditionalFormatting sqref="F12:F63 B12:B17 D12:D17">
    <cfRule type="expression" dxfId="32" priority="1">
      <formula>ABS(B12/C12)&gt;1.96</formula>
    </cfRule>
  </conditionalFormatting>
  <conditionalFormatting sqref="B18:B63">
    <cfRule type="expression" dxfId="31" priority="3">
      <formula>ABS(B18/C18)&gt;1.96</formula>
    </cfRule>
  </conditionalFormatting>
  <conditionalFormatting sqref="D18:D63">
    <cfRule type="expression" dxfId="30" priority="2">
      <formula>ABS(D18/E18)&gt;1.96</formula>
    </cfRule>
  </conditionalFormatting>
  <pageMargins left="0.7" right="0.7" top="0.75" bottom="0.75" header="0.3" footer="0.3"/>
  <pageSetup paperSize="9" orientation="portrait"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AB85"/>
  <sheetViews>
    <sheetView topLeftCell="A62" zoomScaleNormal="100" workbookViewId="0"/>
  </sheetViews>
  <sheetFormatPr baseColWidth="10" defaultColWidth="8.6640625" defaultRowHeight="13"/>
  <cols>
    <col min="1" max="1" width="34" style="5" customWidth="1"/>
    <col min="2" max="27" width="10.6640625" style="5" customWidth="1"/>
    <col min="28" max="28" width="12.6640625" style="5" customWidth="1"/>
    <col min="29" max="16384" width="8.6640625" style="5"/>
  </cols>
  <sheetData>
    <row r="1" spans="1:28">
      <c r="A1" s="5" t="str">
        <f ca="1">RIGHT(CELL("Filename",A1),LEN(CELL("Filename",A1))-FIND("]",CELL("Filename",A1)))</f>
        <v>REG.OLS.T3JOBSA_D_INDUCFE_v3</v>
      </c>
      <c r="J1" s="214" t="s">
        <v>457</v>
      </c>
    </row>
    <row r="2" spans="1:28">
      <c r="A2" s="57"/>
      <c r="J2" s="2"/>
    </row>
    <row r="3" spans="1:28">
      <c r="A3" s="23" t="s">
        <v>542</v>
      </c>
    </row>
    <row r="4" spans="1:28">
      <c r="A4" s="69" t="s">
        <v>536</v>
      </c>
    </row>
    <row r="5" spans="1:28">
      <c r="A5" s="69"/>
      <c r="B5" s="216"/>
      <c r="C5" s="216"/>
      <c r="D5" s="216"/>
      <c r="E5" s="216"/>
      <c r="F5" s="216"/>
      <c r="G5" s="216"/>
      <c r="H5" s="216"/>
      <c r="I5" s="216"/>
      <c r="J5" s="216"/>
      <c r="K5" s="216"/>
      <c r="L5" s="216"/>
      <c r="M5" s="216"/>
      <c r="N5" s="216"/>
      <c r="O5" s="216"/>
      <c r="P5" s="216"/>
      <c r="Q5" s="216"/>
      <c r="R5" s="216"/>
      <c r="S5" s="216"/>
      <c r="T5" s="216"/>
      <c r="U5" s="216"/>
      <c r="V5" s="216"/>
      <c r="W5" s="216"/>
      <c r="X5" s="216"/>
      <c r="Y5" s="216"/>
      <c r="Z5" s="216"/>
      <c r="AA5" s="216"/>
      <c r="AB5" s="216"/>
    </row>
    <row r="6" spans="1:28" ht="14" thickBot="1"/>
    <row r="7" spans="1:28" s="40" customFormat="1" ht="21" customHeight="1">
      <c r="A7" s="11"/>
      <c r="B7" s="348" t="s">
        <v>278</v>
      </c>
      <c r="C7" s="349"/>
      <c r="D7" s="366"/>
      <c r="E7" s="366"/>
      <c r="F7" s="366"/>
      <c r="G7" s="366"/>
      <c r="H7" s="366"/>
      <c r="I7" s="366"/>
      <c r="J7" s="366"/>
      <c r="K7" s="366"/>
      <c r="L7" s="366"/>
      <c r="M7" s="366"/>
      <c r="N7" s="366"/>
      <c r="O7" s="366"/>
      <c r="P7" s="366"/>
      <c r="Q7" s="366"/>
      <c r="R7" s="366"/>
      <c r="S7" s="366"/>
      <c r="T7" s="366"/>
      <c r="U7" s="366"/>
      <c r="V7" s="366"/>
      <c r="W7" s="366"/>
      <c r="X7" s="366"/>
      <c r="Y7" s="366"/>
      <c r="Z7" s="366"/>
      <c r="AA7" s="366"/>
      <c r="AB7" s="367"/>
    </row>
    <row r="8" spans="1:28" s="40" customFormat="1" ht="20.25" customHeight="1">
      <c r="A8" s="12"/>
      <c r="B8" s="345" t="s">
        <v>259</v>
      </c>
      <c r="C8" s="431"/>
      <c r="D8" s="431"/>
      <c r="E8" s="431"/>
      <c r="F8" s="431"/>
      <c r="G8" s="431"/>
      <c r="H8" s="431"/>
      <c r="I8" s="431"/>
      <c r="J8" s="431"/>
      <c r="K8" s="431"/>
      <c r="L8" s="431"/>
      <c r="M8" s="431"/>
      <c r="N8" s="431"/>
      <c r="O8" s="431"/>
      <c r="P8" s="431"/>
      <c r="Q8" s="431"/>
      <c r="R8" s="431"/>
      <c r="S8" s="431"/>
      <c r="T8" s="431"/>
      <c r="U8" s="431"/>
      <c r="V8" s="431"/>
      <c r="W8" s="431"/>
      <c r="X8" s="431"/>
      <c r="Y8" s="431"/>
      <c r="Z8" s="448"/>
      <c r="AA8" s="426"/>
      <c r="AB8" s="445" t="s">
        <v>517</v>
      </c>
    </row>
    <row r="9" spans="1:28" s="40" customFormat="1" ht="100.5" customHeight="1">
      <c r="A9" s="12"/>
      <c r="B9" s="345" t="s">
        <v>323</v>
      </c>
      <c r="C9" s="347"/>
      <c r="D9" s="439" t="s">
        <v>324</v>
      </c>
      <c r="E9" s="426"/>
      <c r="F9" s="435" t="s">
        <v>281</v>
      </c>
      <c r="G9" s="426"/>
      <c r="H9" s="345" t="s">
        <v>334</v>
      </c>
      <c r="I9" s="426"/>
      <c r="J9" s="345" t="s">
        <v>333</v>
      </c>
      <c r="K9" s="426"/>
      <c r="L9" s="345" t="s">
        <v>332</v>
      </c>
      <c r="M9" s="426"/>
      <c r="N9" s="345" t="s">
        <v>331</v>
      </c>
      <c r="O9" s="426"/>
      <c r="P9" s="345" t="s">
        <v>330</v>
      </c>
      <c r="Q9" s="426"/>
      <c r="R9" s="345" t="s">
        <v>329</v>
      </c>
      <c r="S9" s="426"/>
      <c r="T9" s="345" t="s">
        <v>328</v>
      </c>
      <c r="U9" s="426"/>
      <c r="V9" s="359" t="s">
        <v>327</v>
      </c>
      <c r="W9" s="441"/>
      <c r="X9" s="345" t="s">
        <v>326</v>
      </c>
      <c r="Y9" s="426"/>
      <c r="Z9" s="345" t="s">
        <v>325</v>
      </c>
      <c r="AA9" s="426"/>
      <c r="AB9" s="446"/>
    </row>
    <row r="10" spans="1:28" s="35" customFormat="1">
      <c r="A10" s="137"/>
      <c r="B10" s="19" t="s">
        <v>48</v>
      </c>
      <c r="C10" s="21" t="s">
        <v>485</v>
      </c>
      <c r="D10" s="19" t="s">
        <v>48</v>
      </c>
      <c r="E10" s="21" t="s">
        <v>485</v>
      </c>
      <c r="F10" s="19" t="s">
        <v>48</v>
      </c>
      <c r="G10" s="21" t="s">
        <v>485</v>
      </c>
      <c r="H10" s="19" t="s">
        <v>48</v>
      </c>
      <c r="I10" s="21" t="s">
        <v>485</v>
      </c>
      <c r="J10" s="19" t="s">
        <v>48</v>
      </c>
      <c r="K10" s="21" t="s">
        <v>485</v>
      </c>
      <c r="L10" s="19" t="s">
        <v>48</v>
      </c>
      <c r="M10" s="21" t="s">
        <v>485</v>
      </c>
      <c r="N10" s="19" t="s">
        <v>48</v>
      </c>
      <c r="O10" s="21" t="s">
        <v>485</v>
      </c>
      <c r="P10" s="19" t="s">
        <v>48</v>
      </c>
      <c r="Q10" s="21" t="s">
        <v>485</v>
      </c>
      <c r="R10" s="19" t="s">
        <v>48</v>
      </c>
      <c r="S10" s="21" t="s">
        <v>485</v>
      </c>
      <c r="T10" s="19" t="s">
        <v>48</v>
      </c>
      <c r="U10" s="21" t="s">
        <v>485</v>
      </c>
      <c r="V10" s="19" t="s">
        <v>48</v>
      </c>
      <c r="W10" s="21" t="s">
        <v>485</v>
      </c>
      <c r="X10" s="19" t="s">
        <v>48</v>
      </c>
      <c r="Y10" s="21" t="s">
        <v>485</v>
      </c>
      <c r="Z10" s="19" t="s">
        <v>48</v>
      </c>
      <c r="AA10" s="21" t="s">
        <v>485</v>
      </c>
      <c r="AB10" s="447"/>
    </row>
    <row r="11" spans="1:28">
      <c r="A11" s="218"/>
      <c r="B11" s="199"/>
      <c r="C11" s="220"/>
      <c r="D11" s="199"/>
      <c r="E11" s="220"/>
      <c r="F11" s="199"/>
      <c r="G11" s="220"/>
      <c r="H11" s="199"/>
      <c r="I11" s="220"/>
      <c r="J11" s="199"/>
      <c r="K11" s="220"/>
      <c r="L11" s="199"/>
      <c r="M11" s="220"/>
      <c r="N11" s="199"/>
      <c r="O11" s="220"/>
      <c r="P11" s="199"/>
      <c r="Q11" s="220"/>
      <c r="R11" s="199"/>
      <c r="S11" s="220"/>
      <c r="T11" s="199"/>
      <c r="U11" s="220"/>
      <c r="V11" s="199"/>
      <c r="W11" s="220"/>
      <c r="X11" s="199"/>
      <c r="Y11" s="220"/>
      <c r="Z11" s="199"/>
      <c r="AA11" s="220"/>
      <c r="AB11" s="258"/>
    </row>
    <row r="12" spans="1:28">
      <c r="A12" s="39" t="s">
        <v>73</v>
      </c>
      <c r="B12" s="222">
        <v>0.37947002141283248</v>
      </c>
      <c r="C12" s="224">
        <v>0.17750371256822645</v>
      </c>
      <c r="D12" s="222">
        <v>0.11012540520600581</v>
      </c>
      <c r="E12" s="224">
        <v>0.21530832665972571</v>
      </c>
      <c r="F12" s="222">
        <v>3.8455747057136E-3</v>
      </c>
      <c r="G12" s="224">
        <v>8.7621396809654094E-3</v>
      </c>
      <c r="H12" s="222">
        <v>0.55073996667588132</v>
      </c>
      <c r="I12" s="224">
        <v>0.26297882953384671</v>
      </c>
      <c r="J12" s="222">
        <v>9.1439705976583699E-2</v>
      </c>
      <c r="K12" s="224">
        <v>0.29652342393649622</v>
      </c>
      <c r="L12" s="222">
        <v>-0.82666792893552854</v>
      </c>
      <c r="M12" s="224">
        <v>0.44793202327896475</v>
      </c>
      <c r="N12" s="222">
        <v>0.74771618257013039</v>
      </c>
      <c r="O12" s="224">
        <v>0.3743745086418574</v>
      </c>
      <c r="P12" s="222">
        <v>0.1937960747038249</v>
      </c>
      <c r="Q12" s="224">
        <v>0.22389584847176106</v>
      </c>
      <c r="R12" s="222">
        <v>-0.41271172580337911</v>
      </c>
      <c r="S12" s="224">
        <v>0.23620410579480447</v>
      </c>
      <c r="T12" s="222">
        <v>0.2962925319789918</v>
      </c>
      <c r="U12" s="224">
        <v>0.25495472194084512</v>
      </c>
      <c r="V12" s="222">
        <v>-9.1484752060779204E-2</v>
      </c>
      <c r="W12" s="224">
        <v>0.19473863040124029</v>
      </c>
      <c r="X12" s="222">
        <v>-6.4863121306561397E-2</v>
      </c>
      <c r="Y12" s="224">
        <v>0.28767804557300108</v>
      </c>
      <c r="Z12" s="222">
        <v>0.3752243873613425</v>
      </c>
      <c r="AA12" s="224">
        <v>0.30918821604318908</v>
      </c>
      <c r="AB12" s="259">
        <v>5.0241902798877199E-2</v>
      </c>
    </row>
    <row r="13" spans="1:28">
      <c r="A13" s="39" t="s">
        <v>76</v>
      </c>
      <c r="B13" s="222">
        <v>0.36995124558842879</v>
      </c>
      <c r="C13" s="224">
        <v>0.13203895677698105</v>
      </c>
      <c r="D13" s="222">
        <v>0.237569685092128</v>
      </c>
      <c r="E13" s="224">
        <v>0.11390351290863669</v>
      </c>
      <c r="F13" s="222">
        <v>-7.4671632258149995E-4</v>
      </c>
      <c r="G13" s="224">
        <v>7.8764744685785489E-3</v>
      </c>
      <c r="H13" s="222">
        <v>0.30836644967941501</v>
      </c>
      <c r="I13" s="224">
        <v>0.21003032488454787</v>
      </c>
      <c r="J13" s="222">
        <v>0.21144057309373951</v>
      </c>
      <c r="K13" s="224">
        <v>0.30587146160531997</v>
      </c>
      <c r="L13" s="222">
        <v>0.90713646907623213</v>
      </c>
      <c r="M13" s="224">
        <v>0.37854479516366296</v>
      </c>
      <c r="N13" s="222">
        <v>-0.32353019387901422</v>
      </c>
      <c r="O13" s="224">
        <v>0.38461954865899822</v>
      </c>
      <c r="P13" s="222">
        <v>8.9871177610018005E-2</v>
      </c>
      <c r="Q13" s="224">
        <v>0.2005862045231499</v>
      </c>
      <c r="R13" s="222">
        <v>0.1805534926999979</v>
      </c>
      <c r="S13" s="224">
        <v>0.1207697578476913</v>
      </c>
      <c r="T13" s="222">
        <v>7.3807965586064006E-2</v>
      </c>
      <c r="U13" s="224">
        <v>0.14515443370622996</v>
      </c>
      <c r="V13" s="222">
        <v>-0.15471099137237629</v>
      </c>
      <c r="W13" s="224">
        <v>0.14397531083157225</v>
      </c>
      <c r="X13" s="222">
        <v>0.15880980637446199</v>
      </c>
      <c r="Y13" s="224">
        <v>0.23657041940744944</v>
      </c>
      <c r="Z13" s="222">
        <v>0.36351949819945401</v>
      </c>
      <c r="AA13" s="224">
        <v>0.14045306662224363</v>
      </c>
      <c r="AB13" s="259">
        <v>2.24770144535715E-2</v>
      </c>
    </row>
    <row r="14" spans="1:28">
      <c r="A14" s="89" t="s">
        <v>83</v>
      </c>
      <c r="B14" s="222">
        <v>8.6796544084213195E-2</v>
      </c>
      <c r="C14" s="224">
        <v>0.10041064876941276</v>
      </c>
      <c r="D14" s="222">
        <v>7.3338287953682801E-2</v>
      </c>
      <c r="E14" s="224">
        <v>0.11353364712638517</v>
      </c>
      <c r="F14" s="222">
        <v>1.14755897341095E-2</v>
      </c>
      <c r="G14" s="224">
        <v>5.6725432074296103E-3</v>
      </c>
      <c r="H14" s="222">
        <v>0.23105334114213669</v>
      </c>
      <c r="I14" s="224">
        <v>0.22774447986253993</v>
      </c>
      <c r="J14" s="222">
        <v>0.21368689277970171</v>
      </c>
      <c r="K14" s="224">
        <v>0.24473734433391361</v>
      </c>
      <c r="L14" s="222">
        <v>0.14470269525916499</v>
      </c>
      <c r="M14" s="224">
        <v>0.34693455990106226</v>
      </c>
      <c r="N14" s="222">
        <v>-1.6539158640415E-3</v>
      </c>
      <c r="O14" s="224">
        <v>0.19637404092200669</v>
      </c>
      <c r="P14" s="222">
        <v>0.3035080063343879</v>
      </c>
      <c r="Q14" s="224">
        <v>0.14901141139959892</v>
      </c>
      <c r="R14" s="222">
        <v>0.2387990500262557</v>
      </c>
      <c r="S14" s="224">
        <v>0.11044095778317858</v>
      </c>
      <c r="T14" s="222">
        <v>0.13523220525786711</v>
      </c>
      <c r="U14" s="224">
        <v>0.11545539245540483</v>
      </c>
      <c r="V14" s="222">
        <v>-0.12904160080260119</v>
      </c>
      <c r="W14" s="224">
        <v>0.12304202697579118</v>
      </c>
      <c r="X14" s="222">
        <v>0.37278737394087907</v>
      </c>
      <c r="Y14" s="224">
        <v>0.15146317342359947</v>
      </c>
      <c r="Z14" s="222">
        <v>-1.29304186693503E-2</v>
      </c>
      <c r="AA14" s="224">
        <v>0.14859863211761076</v>
      </c>
      <c r="AB14" s="259">
        <v>2.5011631122100399E-2</v>
      </c>
    </row>
    <row r="15" spans="1:28">
      <c r="A15" s="89" t="s">
        <v>86</v>
      </c>
      <c r="B15" s="222">
        <v>5.8103255093080799E-2</v>
      </c>
      <c r="C15" s="224">
        <v>7.9567848991510398E-2</v>
      </c>
      <c r="D15" s="222">
        <v>0.29096976916210449</v>
      </c>
      <c r="E15" s="224">
        <v>8.6382837215194672E-2</v>
      </c>
      <c r="F15" s="222">
        <v>-1.0176361539442199E-2</v>
      </c>
      <c r="G15" s="224">
        <v>3.1809386255252795E-3</v>
      </c>
      <c r="H15" s="222">
        <v>0.1059039214535601</v>
      </c>
      <c r="I15" s="224">
        <v>0.15150195348787537</v>
      </c>
      <c r="J15" s="222">
        <v>4.6768427765751998E-2</v>
      </c>
      <c r="K15" s="224">
        <v>0.14598507299398408</v>
      </c>
      <c r="L15" s="222">
        <v>-8.5035714191068507E-2</v>
      </c>
      <c r="M15" s="224">
        <v>0.19136074169255676</v>
      </c>
      <c r="N15" s="222">
        <v>3.2149409032160403E-2</v>
      </c>
      <c r="O15" s="224">
        <v>0.17336713643991794</v>
      </c>
      <c r="P15" s="222">
        <v>9.8349727568255593E-2</v>
      </c>
      <c r="Q15" s="224">
        <v>7.8678370269489761E-2</v>
      </c>
      <c r="R15" s="222">
        <v>-7.8835492434757501E-2</v>
      </c>
      <c r="S15" s="224">
        <v>8.3072190214694114E-2</v>
      </c>
      <c r="T15" s="222">
        <v>0.17179693510920219</v>
      </c>
      <c r="U15" s="224">
        <v>8.3963366388283611E-2</v>
      </c>
      <c r="V15" s="222">
        <v>6.3372383926664694E-2</v>
      </c>
      <c r="W15" s="224">
        <v>7.6569926109894881E-2</v>
      </c>
      <c r="X15" s="222">
        <v>0.13581811828530399</v>
      </c>
      <c r="Y15" s="224">
        <v>9.163729646969157E-2</v>
      </c>
      <c r="Z15" s="222">
        <v>9.69053167068719E-2</v>
      </c>
      <c r="AA15" s="224">
        <v>8.5390268510810524E-2</v>
      </c>
      <c r="AB15" s="259">
        <v>1.9187365318216201E-2</v>
      </c>
    </row>
    <row r="16" spans="1:28">
      <c r="A16" s="89" t="s">
        <v>98</v>
      </c>
      <c r="B16" s="222">
        <v>0.1111061025557033</v>
      </c>
      <c r="C16" s="224">
        <v>8.6688797810065429E-2</v>
      </c>
      <c r="D16" s="222">
        <v>0.14728217363584239</v>
      </c>
      <c r="E16" s="224">
        <v>7.6704778603274112E-2</v>
      </c>
      <c r="F16" s="222">
        <v>-1.2972834912103701E-2</v>
      </c>
      <c r="G16" s="224">
        <v>4.3736094724852702E-3</v>
      </c>
      <c r="H16" s="222">
        <v>-0.16500017434985481</v>
      </c>
      <c r="I16" s="224">
        <v>0.12642805962213452</v>
      </c>
      <c r="J16" s="222">
        <v>0.29061106827177091</v>
      </c>
      <c r="K16" s="224">
        <v>0.15482955566748222</v>
      </c>
      <c r="L16" s="222">
        <v>0.13113263682891799</v>
      </c>
      <c r="M16" s="224">
        <v>0.18947243882906972</v>
      </c>
      <c r="N16" s="222">
        <v>-0.11220022265572779</v>
      </c>
      <c r="O16" s="224">
        <v>0.16385116415705539</v>
      </c>
      <c r="P16" s="222">
        <v>0.1356674714225227</v>
      </c>
      <c r="Q16" s="224">
        <v>7.5825915468089131E-2</v>
      </c>
      <c r="R16" s="222">
        <v>-9.65670762779966E-2</v>
      </c>
      <c r="S16" s="224">
        <v>7.1362238006606918E-2</v>
      </c>
      <c r="T16" s="222">
        <v>0.27066876301034831</v>
      </c>
      <c r="U16" s="224">
        <v>8.1313158840801897E-2</v>
      </c>
      <c r="V16" s="222">
        <v>7.1350186124062895E-2</v>
      </c>
      <c r="W16" s="224">
        <v>9.3066370760152214E-2</v>
      </c>
      <c r="X16" s="222">
        <v>0.20751222827288571</v>
      </c>
      <c r="Y16" s="224">
        <v>9.2974878841683081E-2</v>
      </c>
      <c r="Z16" s="222">
        <v>2.9156991055730101E-2</v>
      </c>
      <c r="AA16" s="224">
        <v>8.0699879317635809E-2</v>
      </c>
      <c r="AB16" s="259">
        <v>2.3396368139998201E-2</v>
      </c>
    </row>
    <row r="17" spans="1:28">
      <c r="A17" s="276" t="s">
        <v>547</v>
      </c>
      <c r="B17" s="222">
        <v>-1.25712862154866E-2</v>
      </c>
      <c r="C17" s="224">
        <v>0.11968146478257329</v>
      </c>
      <c r="D17" s="222">
        <v>6.6727124523424705E-2</v>
      </c>
      <c r="E17" s="224">
        <v>8.2808394098587049E-2</v>
      </c>
      <c r="F17" s="222">
        <v>-2.0862440415748799E-2</v>
      </c>
      <c r="G17" s="224">
        <v>5.695088356371834E-3</v>
      </c>
      <c r="H17" s="222">
        <v>-0.1054343282057519</v>
      </c>
      <c r="I17" s="224">
        <v>0.15217238158944227</v>
      </c>
      <c r="J17" s="222">
        <v>0.4424603570273376</v>
      </c>
      <c r="K17" s="224">
        <v>0.26926987057166668</v>
      </c>
      <c r="L17" s="222">
        <v>6.2503433473049999E-2</v>
      </c>
      <c r="M17" s="224">
        <v>0.28954804990411143</v>
      </c>
      <c r="N17" s="222">
        <v>-0.56518618762129313</v>
      </c>
      <c r="O17" s="224">
        <v>0.26489611068355984</v>
      </c>
      <c r="P17" s="222">
        <v>-9.4602870883449992E-3</v>
      </c>
      <c r="Q17" s="224">
        <v>0.10699603037889995</v>
      </c>
      <c r="R17" s="222">
        <v>-2.7163623261912101E-2</v>
      </c>
      <c r="S17" s="224">
        <v>8.8176262219788318E-2</v>
      </c>
      <c r="T17" s="222">
        <v>0.16810052579258311</v>
      </c>
      <c r="U17" s="224">
        <v>0.11516168069377498</v>
      </c>
      <c r="V17" s="222">
        <v>1.0450035689361399E-2</v>
      </c>
      <c r="W17" s="224">
        <v>0.13721592981515482</v>
      </c>
      <c r="X17" s="222">
        <v>0.33441001365357642</v>
      </c>
      <c r="Y17" s="224">
        <v>0.13458745157397425</v>
      </c>
      <c r="Z17" s="222">
        <v>4.7503217485858701E-2</v>
      </c>
      <c r="AA17" s="224">
        <v>0.11153817410675464</v>
      </c>
      <c r="AB17" s="259">
        <v>2.8188024654388001E-2</v>
      </c>
    </row>
    <row r="18" spans="1:28">
      <c r="A18" s="89" t="s">
        <v>66</v>
      </c>
      <c r="B18" s="222">
        <v>-3.5106449937222603E-2</v>
      </c>
      <c r="C18" s="224">
        <v>0.1102972973178393</v>
      </c>
      <c r="D18" s="222">
        <v>9.9945698988129897E-2</v>
      </c>
      <c r="E18" s="224">
        <v>0.14884971772109959</v>
      </c>
      <c r="F18" s="222">
        <v>-3.5144039894258999E-3</v>
      </c>
      <c r="G18" s="224">
        <v>3.9655489097644055E-3</v>
      </c>
      <c r="H18" s="222">
        <v>3.1866846432332999E-3</v>
      </c>
      <c r="I18" s="224">
        <v>0.21777656093772682</v>
      </c>
      <c r="J18" s="222">
        <v>1.0221069639953859</v>
      </c>
      <c r="K18" s="224">
        <v>0.39653919986718233</v>
      </c>
      <c r="L18" s="222">
        <v>-0.77008477047621948</v>
      </c>
      <c r="M18" s="224">
        <v>0.22986786424903705</v>
      </c>
      <c r="N18" s="222">
        <v>-0.43298326485874877</v>
      </c>
      <c r="O18" s="224">
        <v>0.27096011717765861</v>
      </c>
      <c r="P18" s="222">
        <v>0.19193466261682679</v>
      </c>
      <c r="Q18" s="224">
        <v>0.11706373571949961</v>
      </c>
      <c r="R18" s="222">
        <v>4.3440597912272998E-2</v>
      </c>
      <c r="S18" s="224">
        <v>0.12052715082349083</v>
      </c>
      <c r="T18" s="222">
        <v>8.1975627346844396E-2</v>
      </c>
      <c r="U18" s="224">
        <v>0.13837466683657576</v>
      </c>
      <c r="V18" s="222">
        <v>0.28042874563913261</v>
      </c>
      <c r="W18" s="224">
        <v>0.10494401957189695</v>
      </c>
      <c r="X18" s="222">
        <v>0.2407000022419877</v>
      </c>
      <c r="Y18" s="224">
        <v>0.13023463844237423</v>
      </c>
      <c r="Z18" s="222">
        <v>0.2378556221404437</v>
      </c>
      <c r="AA18" s="224">
        <v>0.14430104551109862</v>
      </c>
      <c r="AB18" s="259">
        <v>3.7232872246727798E-2</v>
      </c>
    </row>
    <row r="19" spans="1:28">
      <c r="A19" s="89" t="s">
        <v>110</v>
      </c>
      <c r="B19" s="222">
        <v>0.1242986928481308</v>
      </c>
      <c r="C19" s="224">
        <v>0.12731037459624328</v>
      </c>
      <c r="D19" s="222">
        <v>0.2005466991393014</v>
      </c>
      <c r="E19" s="224">
        <v>0.10414917957295897</v>
      </c>
      <c r="F19" s="222">
        <v>1.9670424710481599E-2</v>
      </c>
      <c r="G19" s="224">
        <v>6.0378528532452191E-3</v>
      </c>
      <c r="H19" s="222">
        <v>0.3569891513844583</v>
      </c>
      <c r="I19" s="224">
        <v>0.20081685158305937</v>
      </c>
      <c r="J19" s="222">
        <v>-0.1315822187995902</v>
      </c>
      <c r="K19" s="224">
        <v>0.16433399044760968</v>
      </c>
      <c r="L19" s="222">
        <v>0.28678789037497437</v>
      </c>
      <c r="M19" s="224">
        <v>0.19641740008293418</v>
      </c>
      <c r="N19" s="222">
        <v>2.5653268001307902E-2</v>
      </c>
      <c r="O19" s="224">
        <v>0.24128972073287488</v>
      </c>
      <c r="P19" s="222">
        <v>4.9420405114664598E-2</v>
      </c>
      <c r="Q19" s="224">
        <v>0.11235228812618395</v>
      </c>
      <c r="R19" s="222">
        <v>0.1215058010021261</v>
      </c>
      <c r="S19" s="224">
        <v>0.11157062801439775</v>
      </c>
      <c r="T19" s="222">
        <v>0.40070092766514792</v>
      </c>
      <c r="U19" s="224">
        <v>0.1565237518429963</v>
      </c>
      <c r="V19" s="222">
        <v>-7.3325418650266705E-2</v>
      </c>
      <c r="W19" s="224">
        <v>9.5880402249442359E-2</v>
      </c>
      <c r="X19" s="222">
        <v>0.48330413022867857</v>
      </c>
      <c r="Y19" s="224">
        <v>0.15269786566848637</v>
      </c>
      <c r="Z19" s="222">
        <v>8.1520311453654501E-2</v>
      </c>
      <c r="AA19" s="224">
        <v>0.14956460569955876</v>
      </c>
      <c r="AB19" s="259">
        <v>5.3818829893676E-2</v>
      </c>
    </row>
    <row r="20" spans="1:28">
      <c r="A20" s="39" t="s">
        <v>85</v>
      </c>
      <c r="B20" s="222">
        <v>0.1229625049715326</v>
      </c>
      <c r="C20" s="224">
        <v>0.11548791763564309</v>
      </c>
      <c r="D20" s="222">
        <v>0.28323970253568642</v>
      </c>
      <c r="E20" s="224">
        <v>0.13773073247861098</v>
      </c>
      <c r="F20" s="222">
        <v>-7.0280429011572E-3</v>
      </c>
      <c r="G20" s="224">
        <v>5.4796679058596353E-3</v>
      </c>
      <c r="H20" s="222">
        <v>0.25533085189314531</v>
      </c>
      <c r="I20" s="224">
        <v>0.38128781829927866</v>
      </c>
      <c r="J20" s="222">
        <v>0.21307859398358889</v>
      </c>
      <c r="K20" s="224">
        <v>0.24429375917730392</v>
      </c>
      <c r="L20" s="222">
        <v>3.1887202710268001E-2</v>
      </c>
      <c r="M20" s="224">
        <v>0.22149275055254139</v>
      </c>
      <c r="N20" s="222">
        <v>-0.15454436226197291</v>
      </c>
      <c r="O20" s="224">
        <v>0.19198069685387625</v>
      </c>
      <c r="P20" s="222">
        <v>9.5263101011448498E-2</v>
      </c>
      <c r="Q20" s="224">
        <v>0.14209000818951151</v>
      </c>
      <c r="R20" s="222">
        <v>-6.5205129647189899E-2</v>
      </c>
      <c r="S20" s="224">
        <v>0.10301895086034353</v>
      </c>
      <c r="T20" s="222">
        <v>0.1796219847636451</v>
      </c>
      <c r="U20" s="224">
        <v>0.14414677804443049</v>
      </c>
      <c r="V20" s="222">
        <v>3.1048068711278302E-2</v>
      </c>
      <c r="W20" s="224">
        <v>0.1142134904617879</v>
      </c>
      <c r="X20" s="222">
        <v>0.38863214168449822</v>
      </c>
      <c r="Y20" s="224">
        <v>0.13839560547717517</v>
      </c>
      <c r="Z20" s="222">
        <v>-0.2134757193194522</v>
      </c>
      <c r="AA20" s="224">
        <v>0.11467334236371642</v>
      </c>
      <c r="AB20" s="259">
        <v>2.46793558585513E-2</v>
      </c>
    </row>
    <row r="21" spans="1:28">
      <c r="A21" s="39" t="s">
        <v>56</v>
      </c>
      <c r="B21" s="222">
        <v>0.15832402184554539</v>
      </c>
      <c r="C21" s="224">
        <v>0.12973252806965438</v>
      </c>
      <c r="D21" s="222">
        <v>-5.4244908545277498E-2</v>
      </c>
      <c r="E21" s="224">
        <v>0.15166817373972197</v>
      </c>
      <c r="F21" s="222">
        <v>3.2868127940766001E-3</v>
      </c>
      <c r="G21" s="224">
        <v>7.8785705185287994E-3</v>
      </c>
      <c r="H21" s="222">
        <v>-7.4882981028340095E-2</v>
      </c>
      <c r="I21" s="224">
        <v>0.30562324455272688</v>
      </c>
      <c r="J21" s="222">
        <v>-0.3220131843423315</v>
      </c>
      <c r="K21" s="224">
        <v>0.21315315480359784</v>
      </c>
      <c r="L21" s="222">
        <v>0.18553488356328249</v>
      </c>
      <c r="M21" s="224">
        <v>0.18904925285815877</v>
      </c>
      <c r="N21" s="222">
        <v>-0.19048708399958261</v>
      </c>
      <c r="O21" s="224">
        <v>0.18275341701547954</v>
      </c>
      <c r="P21" s="222">
        <v>-0.1711852361747134</v>
      </c>
      <c r="Q21" s="224">
        <v>0.16018830399630579</v>
      </c>
      <c r="R21" s="222">
        <v>7.0990463987986793E-2</v>
      </c>
      <c r="S21" s="224">
        <v>0.14584732417444676</v>
      </c>
      <c r="T21" s="222">
        <v>0.45453387424655051</v>
      </c>
      <c r="U21" s="224">
        <v>0.15563800091189542</v>
      </c>
      <c r="V21" s="222">
        <v>-0.24015897787583881</v>
      </c>
      <c r="W21" s="224">
        <v>0.12147047737900188</v>
      </c>
      <c r="X21" s="222">
        <v>0.33804871716726992</v>
      </c>
      <c r="Y21" s="224">
        <v>0.15585938534121122</v>
      </c>
      <c r="Z21" s="222">
        <v>0.30157058753469862</v>
      </c>
      <c r="AA21" s="224">
        <v>0.17584066357864672</v>
      </c>
      <c r="AB21" s="259">
        <v>2.76234785252563E-2</v>
      </c>
    </row>
    <row r="22" spans="1:28">
      <c r="A22" s="39" t="s">
        <v>67</v>
      </c>
      <c r="B22" s="222">
        <v>3.4846444407711598E-2</v>
      </c>
      <c r="C22" s="224">
        <v>8.9539257542913628E-2</v>
      </c>
      <c r="D22" s="222">
        <v>9.8196901414023902E-2</v>
      </c>
      <c r="E22" s="224">
        <v>7.3643111041007375E-2</v>
      </c>
      <c r="F22" s="222">
        <v>-8.8509608241262999E-3</v>
      </c>
      <c r="G22" s="224">
        <v>3.6799152946626148E-3</v>
      </c>
      <c r="H22" s="222">
        <v>0.17918814408256661</v>
      </c>
      <c r="I22" s="224">
        <v>0.17538347284469971</v>
      </c>
      <c r="J22" s="222">
        <v>-8.3651950535962499E-2</v>
      </c>
      <c r="K22" s="224">
        <v>0.14673976059035609</v>
      </c>
      <c r="L22" s="222">
        <v>0.50203330451363493</v>
      </c>
      <c r="M22" s="224">
        <v>0.24760758571670005</v>
      </c>
      <c r="N22" s="222">
        <v>6.5406480541494394E-2</v>
      </c>
      <c r="O22" s="224">
        <v>7.9956718740659516E-2</v>
      </c>
      <c r="P22" s="222">
        <v>7.5443235304822999E-3</v>
      </c>
      <c r="Q22" s="224">
        <v>9.2573769397719038E-2</v>
      </c>
      <c r="R22" s="222">
        <v>-4.9503951918355202E-2</v>
      </c>
      <c r="S22" s="224">
        <v>0.10123647246593508</v>
      </c>
      <c r="T22" s="222">
        <v>0.16965715989445321</v>
      </c>
      <c r="U22" s="224">
        <v>8.6909048438324796E-2</v>
      </c>
      <c r="V22" s="222">
        <v>8.3312071635547005E-2</v>
      </c>
      <c r="W22" s="224">
        <v>7.4512559772756004E-2</v>
      </c>
      <c r="X22" s="222">
        <v>0.1929729302339098</v>
      </c>
      <c r="Y22" s="224">
        <v>8.4243508197656275E-2</v>
      </c>
      <c r="Z22" s="222">
        <v>0.16113354680085651</v>
      </c>
      <c r="AA22" s="224">
        <v>7.9004156622063851E-2</v>
      </c>
      <c r="AB22" s="259">
        <v>2.0459573082449199E-2</v>
      </c>
    </row>
    <row r="23" spans="1:28">
      <c r="A23" s="39" t="s">
        <v>100</v>
      </c>
      <c r="B23" s="222">
        <v>0.14480551266989691</v>
      </c>
      <c r="C23" s="224">
        <v>9.9849835867117598E-2</v>
      </c>
      <c r="D23" s="222">
        <v>0.31014604411134211</v>
      </c>
      <c r="E23" s="224">
        <v>0.10321858620602012</v>
      </c>
      <c r="F23" s="222">
        <v>2.3811943545503301E-2</v>
      </c>
      <c r="G23" s="224">
        <v>4.5848690154605366E-3</v>
      </c>
      <c r="H23" s="222">
        <v>0.1200901302071542</v>
      </c>
      <c r="I23" s="224">
        <v>0.24084841526866504</v>
      </c>
      <c r="J23" s="222">
        <v>0.2030031035807055</v>
      </c>
      <c r="K23" s="224">
        <v>0.27594001496753345</v>
      </c>
      <c r="L23" s="222">
        <v>0.12782719619280711</v>
      </c>
      <c r="M23" s="224">
        <v>0.2064473873163144</v>
      </c>
      <c r="N23" s="222">
        <v>-6.4758215322037502E-2</v>
      </c>
      <c r="O23" s="224">
        <v>0.22326692175323681</v>
      </c>
      <c r="P23" s="222">
        <v>0.18757102439360321</v>
      </c>
      <c r="Q23" s="224">
        <v>0.16217776830746128</v>
      </c>
      <c r="R23" s="222">
        <v>0.49771804103271561</v>
      </c>
      <c r="S23" s="224">
        <v>0.11268375015756205</v>
      </c>
      <c r="T23" s="222">
        <v>0.39832802371346382</v>
      </c>
      <c r="U23" s="224">
        <v>0.17316389155463613</v>
      </c>
      <c r="V23" s="222">
        <v>-9.9221320361941895E-2</v>
      </c>
      <c r="W23" s="224">
        <v>0.14858247007346656</v>
      </c>
      <c r="X23" s="222">
        <v>0.31480489605187228</v>
      </c>
      <c r="Y23" s="224">
        <v>0.13444816993300324</v>
      </c>
      <c r="Z23" s="222">
        <v>-0.51828820076413051</v>
      </c>
      <c r="AA23" s="224">
        <v>0.16353236243146699</v>
      </c>
      <c r="AB23" s="259">
        <v>5.49206310472918E-2</v>
      </c>
    </row>
    <row r="24" spans="1:28">
      <c r="A24" s="39" t="s">
        <v>71</v>
      </c>
      <c r="B24" s="222">
        <v>-8.2927200560790003E-4</v>
      </c>
      <c r="C24" s="224">
        <v>0.13416753748212132</v>
      </c>
      <c r="D24" s="222">
        <v>0.22900075280096621</v>
      </c>
      <c r="E24" s="224">
        <v>0.12236000087041257</v>
      </c>
      <c r="F24" s="222">
        <v>4.4863959805587E-3</v>
      </c>
      <c r="G24" s="224">
        <v>6.9281447175646186E-3</v>
      </c>
      <c r="H24" s="222">
        <v>0.31001884995234169</v>
      </c>
      <c r="I24" s="224">
        <v>0.29665892768765417</v>
      </c>
      <c r="J24" s="222">
        <v>0.17609138733504079</v>
      </c>
      <c r="K24" s="224">
        <v>0.35625448278985228</v>
      </c>
      <c r="L24" s="222" t="s">
        <v>52</v>
      </c>
      <c r="M24" s="224" t="s">
        <v>52</v>
      </c>
      <c r="N24" s="222">
        <v>-2.3341104309434001E-2</v>
      </c>
      <c r="O24" s="224">
        <v>0.27547473788260013</v>
      </c>
      <c r="P24" s="222">
        <v>7.5598575031997295E-2</v>
      </c>
      <c r="Q24" s="224">
        <v>0.12886021405842532</v>
      </c>
      <c r="R24" s="222">
        <v>-9.3366456250995999E-3</v>
      </c>
      <c r="S24" s="224">
        <v>0.126214633521958</v>
      </c>
      <c r="T24" s="222">
        <v>5.10396606432241E-2</v>
      </c>
      <c r="U24" s="224">
        <v>0.1280371465144029</v>
      </c>
      <c r="V24" s="222">
        <v>-6.3832238719505094E-2</v>
      </c>
      <c r="W24" s="224">
        <v>0.12330553501680487</v>
      </c>
      <c r="X24" s="222">
        <v>0.20079451426707071</v>
      </c>
      <c r="Y24" s="224">
        <v>0.12828787244493436</v>
      </c>
      <c r="Z24" s="222">
        <v>0.30844125566657488</v>
      </c>
      <c r="AA24" s="224">
        <v>0.1589483564006465</v>
      </c>
      <c r="AB24" s="259">
        <v>1.5662047517208299E-2</v>
      </c>
    </row>
    <row r="25" spans="1:28">
      <c r="A25" s="39" t="s">
        <v>61</v>
      </c>
      <c r="B25" s="222">
        <v>0.1216283570266378</v>
      </c>
      <c r="C25" s="224">
        <v>9.4479671613076494E-2</v>
      </c>
      <c r="D25" s="222">
        <v>5.6026394817787997E-2</v>
      </c>
      <c r="E25" s="224">
        <v>0.12780312596747057</v>
      </c>
      <c r="F25" s="222">
        <v>3.1932961272801998E-3</v>
      </c>
      <c r="G25" s="224">
        <v>3.9854982446811821E-3</v>
      </c>
      <c r="H25" s="222">
        <v>-6.3016833438022293E-2</v>
      </c>
      <c r="I25" s="224">
        <v>0.14332464966405034</v>
      </c>
      <c r="J25" s="222">
        <v>0.36844971741038951</v>
      </c>
      <c r="K25" s="224">
        <v>0.15590952757118165</v>
      </c>
      <c r="L25" s="222">
        <v>-4.5364723205055399E-2</v>
      </c>
      <c r="M25" s="224">
        <v>0.23081349029114151</v>
      </c>
      <c r="N25" s="222">
        <v>-0.13541825632171381</v>
      </c>
      <c r="O25" s="224">
        <v>0.12789634176929329</v>
      </c>
      <c r="P25" s="222">
        <v>0.113199057024102</v>
      </c>
      <c r="Q25" s="224">
        <v>8.189673295989694E-2</v>
      </c>
      <c r="R25" s="222">
        <v>0.1197701936847754</v>
      </c>
      <c r="S25" s="224">
        <v>0.10343397083293658</v>
      </c>
      <c r="T25" s="222">
        <v>8.4662086147287305E-2</v>
      </c>
      <c r="U25" s="224">
        <v>0.12553681832318625</v>
      </c>
      <c r="V25" s="222">
        <v>0.1769430035001682</v>
      </c>
      <c r="W25" s="224">
        <v>9.4373247671762917E-2</v>
      </c>
      <c r="X25" s="222">
        <v>-1.6588423145872101E-2</v>
      </c>
      <c r="Y25" s="224">
        <v>0.10961446109506913</v>
      </c>
      <c r="Z25" s="222">
        <v>8.7006644916476902E-2</v>
      </c>
      <c r="AA25" s="224">
        <v>0.11095060553498216</v>
      </c>
      <c r="AB25" s="259">
        <v>1.4940137183386199E-2</v>
      </c>
    </row>
    <row r="26" spans="1:28">
      <c r="A26" s="39" t="s">
        <v>77</v>
      </c>
      <c r="B26" s="222">
        <v>0.30400725477783702</v>
      </c>
      <c r="C26" s="224">
        <v>8.412863184194834E-2</v>
      </c>
      <c r="D26" s="222">
        <v>7.4650950327016297E-2</v>
      </c>
      <c r="E26" s="224">
        <v>0.10215956201961322</v>
      </c>
      <c r="F26" s="222">
        <v>-6.2033120365466996E-3</v>
      </c>
      <c r="G26" s="224">
        <v>6.0348481125194415E-3</v>
      </c>
      <c r="H26" s="222">
        <v>0.17523023388455339</v>
      </c>
      <c r="I26" s="224">
        <v>0.16647119582103809</v>
      </c>
      <c r="J26" s="222">
        <v>-7.2938774752205005E-2</v>
      </c>
      <c r="K26" s="224">
        <v>0.14155073307676005</v>
      </c>
      <c r="L26" s="222">
        <v>0.25186321865373512</v>
      </c>
      <c r="M26" s="224">
        <v>0.29454622674311415</v>
      </c>
      <c r="N26" s="222">
        <v>-0.3942456373928287</v>
      </c>
      <c r="O26" s="224">
        <v>0.36892980818936527</v>
      </c>
      <c r="P26" s="222">
        <v>8.95352648664208E-2</v>
      </c>
      <c r="Q26" s="224">
        <v>0.12358818009320535</v>
      </c>
      <c r="R26" s="222">
        <v>0.1175482473156845</v>
      </c>
      <c r="S26" s="224">
        <v>0.10183772598312453</v>
      </c>
      <c r="T26" s="222">
        <v>0.11736854956266581</v>
      </c>
      <c r="U26" s="224">
        <v>7.9069422116117158E-2</v>
      </c>
      <c r="V26" s="222">
        <v>0.1335267137798945</v>
      </c>
      <c r="W26" s="224">
        <v>0.10641261970871327</v>
      </c>
      <c r="X26" s="222">
        <v>9.3407644729771006E-2</v>
      </c>
      <c r="Y26" s="224">
        <v>0.12118693924826099</v>
      </c>
      <c r="Z26" s="222">
        <v>0.19902678934463089</v>
      </c>
      <c r="AA26" s="224">
        <v>0.11894346868566531</v>
      </c>
      <c r="AB26" s="259">
        <v>1.90666585544088E-2</v>
      </c>
    </row>
    <row r="27" spans="1:28">
      <c r="A27" s="39" t="s">
        <v>93</v>
      </c>
      <c r="B27" s="222">
        <v>-0.1655097073562016</v>
      </c>
      <c r="C27" s="224">
        <v>9.8722167506878775E-2</v>
      </c>
      <c r="D27" s="222">
        <v>0.47218510185403162</v>
      </c>
      <c r="E27" s="224">
        <v>8.7342170320976562E-2</v>
      </c>
      <c r="F27" s="222">
        <v>-1.4940736174570001E-3</v>
      </c>
      <c r="G27" s="224">
        <v>5.693674747042801E-3</v>
      </c>
      <c r="H27" s="222">
        <v>0.26534020828715438</v>
      </c>
      <c r="I27" s="224">
        <v>0.16215157490475871</v>
      </c>
      <c r="J27" s="222">
        <v>-0.22314399130335991</v>
      </c>
      <c r="K27" s="224">
        <v>0.14512567581099176</v>
      </c>
      <c r="L27" s="222">
        <v>0.14925914773105009</v>
      </c>
      <c r="M27" s="224">
        <v>0.10794139687588411</v>
      </c>
      <c r="N27" s="222">
        <v>-0.2079464562517859</v>
      </c>
      <c r="O27" s="224">
        <v>0.14698549167921612</v>
      </c>
      <c r="P27" s="222">
        <v>0.19704488372323961</v>
      </c>
      <c r="Q27" s="224">
        <v>0.1093086431211385</v>
      </c>
      <c r="R27" s="222">
        <v>0.2004587428950983</v>
      </c>
      <c r="S27" s="224">
        <v>0.14909484428501082</v>
      </c>
      <c r="T27" s="222">
        <v>0.29363819860203422</v>
      </c>
      <c r="U27" s="224">
        <v>9.7964779389240364E-2</v>
      </c>
      <c r="V27" s="222">
        <v>6.1379776714755398E-2</v>
      </c>
      <c r="W27" s="224">
        <v>0.11867239200763181</v>
      </c>
      <c r="X27" s="222">
        <v>-2.8544058293853E-3</v>
      </c>
      <c r="Y27" s="224">
        <v>0.11206369867649746</v>
      </c>
      <c r="Z27" s="222">
        <v>0.26893943436534051</v>
      </c>
      <c r="AA27" s="224">
        <v>0.11602886839423569</v>
      </c>
      <c r="AB27" s="259">
        <v>3.2107858817827399E-2</v>
      </c>
    </row>
    <row r="28" spans="1:28">
      <c r="A28" s="39" t="s">
        <v>64</v>
      </c>
      <c r="B28" s="222">
        <v>2.71721698699702E-2</v>
      </c>
      <c r="C28" s="224">
        <v>0.10744356518004822</v>
      </c>
      <c r="D28" s="222">
        <v>0.29391470977350709</v>
      </c>
      <c r="E28" s="224">
        <v>0.1173243295754106</v>
      </c>
      <c r="F28" s="222">
        <v>7.5754256773343997E-3</v>
      </c>
      <c r="G28" s="224">
        <v>3.2145020834384503E-3</v>
      </c>
      <c r="H28" s="222">
        <v>-0.12398610826961159</v>
      </c>
      <c r="I28" s="224">
        <v>0.32056310340118821</v>
      </c>
      <c r="J28" s="222">
        <v>-0.1209587369163951</v>
      </c>
      <c r="K28" s="224">
        <v>0.15451753803567689</v>
      </c>
      <c r="L28" s="222">
        <v>-3.5301120837646097E-2</v>
      </c>
      <c r="M28" s="224">
        <v>0.13445748612046424</v>
      </c>
      <c r="N28" s="222">
        <v>7.2850300173692003E-3</v>
      </c>
      <c r="O28" s="224">
        <v>0.14080073361264187</v>
      </c>
      <c r="P28" s="222">
        <v>2.4990513661925801E-2</v>
      </c>
      <c r="Q28" s="224">
        <v>0.10226973799774085</v>
      </c>
      <c r="R28" s="222">
        <v>7.8187119047106096E-2</v>
      </c>
      <c r="S28" s="224">
        <v>8.9762666141902064E-2</v>
      </c>
      <c r="T28" s="222">
        <v>0.15236950859416601</v>
      </c>
      <c r="U28" s="224">
        <v>8.4505201589554227E-2</v>
      </c>
      <c r="V28" s="222">
        <v>-8.7433822789417207E-2</v>
      </c>
      <c r="W28" s="224">
        <v>9.0962051490468487E-2</v>
      </c>
      <c r="X28" s="222">
        <v>0.27986406146401538</v>
      </c>
      <c r="Y28" s="224">
        <v>0.12295208666098016</v>
      </c>
      <c r="Z28" s="222">
        <v>0.24474252883587139</v>
      </c>
      <c r="AA28" s="224">
        <v>9.7516753893473432E-2</v>
      </c>
      <c r="AB28" s="259">
        <v>2.85622701229746E-2</v>
      </c>
    </row>
    <row r="29" spans="1:28">
      <c r="A29" s="39" t="s">
        <v>68</v>
      </c>
      <c r="B29" s="222">
        <v>-0.13786823623601771</v>
      </c>
      <c r="C29" s="224">
        <v>7.2729001706927129E-2</v>
      </c>
      <c r="D29" s="222">
        <v>0.1612393707670817</v>
      </c>
      <c r="E29" s="224">
        <v>0.13172518176731893</v>
      </c>
      <c r="F29" s="222">
        <v>8.7317519409307008E-3</v>
      </c>
      <c r="G29" s="224">
        <v>5.8923197244139802E-3</v>
      </c>
      <c r="H29" s="222">
        <v>0.2468555100840244</v>
      </c>
      <c r="I29" s="224">
        <v>0.30257252846230792</v>
      </c>
      <c r="J29" s="222">
        <v>0.1020340958613309</v>
      </c>
      <c r="K29" s="224">
        <v>0.26259530309564028</v>
      </c>
      <c r="L29" s="222">
        <v>0.34830822778112452</v>
      </c>
      <c r="M29" s="224">
        <v>0.42689250833429654</v>
      </c>
      <c r="N29" s="222">
        <v>0.1536568601345846</v>
      </c>
      <c r="O29" s="224">
        <v>0.26674723025642227</v>
      </c>
      <c r="P29" s="222">
        <v>0.41259881124097442</v>
      </c>
      <c r="Q29" s="224">
        <v>0.13862839045919773</v>
      </c>
      <c r="R29" s="222">
        <v>-6.2783050763925902E-2</v>
      </c>
      <c r="S29" s="224">
        <v>0.13586748186857781</v>
      </c>
      <c r="T29" s="222">
        <v>0.18768858579138109</v>
      </c>
      <c r="U29" s="224">
        <v>9.8948147605622802E-2</v>
      </c>
      <c r="V29" s="222">
        <v>8.9879585941885096E-2</v>
      </c>
      <c r="W29" s="224">
        <v>0.14231219810897353</v>
      </c>
      <c r="X29" s="222">
        <v>-3.2285677477780002E-4</v>
      </c>
      <c r="Y29" s="224">
        <v>0.14714630722710509</v>
      </c>
      <c r="Z29" s="222">
        <v>9.6813899207220999E-2</v>
      </c>
      <c r="AA29" s="224">
        <v>0.13153007336703704</v>
      </c>
      <c r="AB29" s="259">
        <v>2.7100255999712799E-2</v>
      </c>
    </row>
    <row r="30" spans="1:28">
      <c r="A30" s="39" t="s">
        <v>94</v>
      </c>
      <c r="B30" s="222">
        <v>0.2168738229525195</v>
      </c>
      <c r="C30" s="224">
        <v>0.15918838509949496</v>
      </c>
      <c r="D30" s="222">
        <v>0.33465209518337741</v>
      </c>
      <c r="E30" s="224">
        <v>0.15462658886883651</v>
      </c>
      <c r="F30" s="222">
        <v>-3.4230653303034E-3</v>
      </c>
      <c r="G30" s="224">
        <v>7.2795113456033201E-3</v>
      </c>
      <c r="H30" s="222">
        <v>0.31563873296228911</v>
      </c>
      <c r="I30" s="224">
        <v>0.2059955330733326</v>
      </c>
      <c r="J30" s="222">
        <v>0.267478539396655</v>
      </c>
      <c r="K30" s="224">
        <v>0.22941056910439325</v>
      </c>
      <c r="L30" s="222">
        <v>-0.51582346232303677</v>
      </c>
      <c r="M30" s="224">
        <v>0.37455118231819223</v>
      </c>
      <c r="N30" s="222">
        <v>-4.4651498170318903E-2</v>
      </c>
      <c r="O30" s="224">
        <v>0.21573295618183391</v>
      </c>
      <c r="P30" s="222">
        <v>3.8053875382125603E-2</v>
      </c>
      <c r="Q30" s="224">
        <v>0.18629605035173638</v>
      </c>
      <c r="R30" s="222">
        <v>0.30026437312534382</v>
      </c>
      <c r="S30" s="224">
        <v>0.19486831195165269</v>
      </c>
      <c r="T30" s="222">
        <v>-3.1184595572463E-2</v>
      </c>
      <c r="U30" s="224">
        <v>0.13247203639950014</v>
      </c>
      <c r="V30" s="222">
        <v>2.9702784768586E-2</v>
      </c>
      <c r="W30" s="224">
        <v>0.15096653013962638</v>
      </c>
      <c r="X30" s="222">
        <v>3.6180071346514901E-2</v>
      </c>
      <c r="Y30" s="224">
        <v>0.13316751604940741</v>
      </c>
      <c r="Z30" s="222">
        <v>0.1086565115256846</v>
      </c>
      <c r="AA30" s="224">
        <v>0.15312206736969097</v>
      </c>
      <c r="AB30" s="259">
        <v>2.37056984256163E-2</v>
      </c>
    </row>
    <row r="31" spans="1:28">
      <c r="A31" s="39" t="s">
        <v>82</v>
      </c>
      <c r="B31" s="222">
        <v>-0.16629994109895799</v>
      </c>
      <c r="C31" s="224">
        <v>7.2965371538293661E-2</v>
      </c>
      <c r="D31" s="222">
        <v>0.1227092129428375</v>
      </c>
      <c r="E31" s="224">
        <v>9.3441712333147992E-2</v>
      </c>
      <c r="F31" s="222">
        <v>-7.2732551963160998E-3</v>
      </c>
      <c r="G31" s="224">
        <v>3.4066855286008432E-3</v>
      </c>
      <c r="H31" s="222">
        <v>9.90791455812009E-2</v>
      </c>
      <c r="I31" s="224">
        <v>0.15995359730939385</v>
      </c>
      <c r="J31" s="222">
        <v>0.10360750812857041</v>
      </c>
      <c r="K31" s="224">
        <v>9.4892235447689294E-2</v>
      </c>
      <c r="L31" s="222">
        <v>0.1661144800146446</v>
      </c>
      <c r="M31" s="224">
        <v>9.7368942727661709E-2</v>
      </c>
      <c r="N31" s="222">
        <v>-0.20126945548346331</v>
      </c>
      <c r="O31" s="224">
        <v>0.14321946142885356</v>
      </c>
      <c r="P31" s="222">
        <v>0.1173121780066407</v>
      </c>
      <c r="Q31" s="224">
        <v>9.1515742851629514E-2</v>
      </c>
      <c r="R31" s="222">
        <v>-0.12306270205291669</v>
      </c>
      <c r="S31" s="224">
        <v>8.8868361956149944E-2</v>
      </c>
      <c r="T31" s="222">
        <v>1.3091242361577301E-2</v>
      </c>
      <c r="U31" s="224">
        <v>8.5875920060004718E-2</v>
      </c>
      <c r="V31" s="222">
        <v>8.3134120316807406E-2</v>
      </c>
      <c r="W31" s="224">
        <v>7.6008769946664306E-2</v>
      </c>
      <c r="X31" s="222">
        <v>0.28518405033352262</v>
      </c>
      <c r="Y31" s="224">
        <v>0.1053789123893798</v>
      </c>
      <c r="Z31" s="222">
        <v>-7.8019312686963002E-3</v>
      </c>
      <c r="AA31" s="224">
        <v>9.2189220664158356E-2</v>
      </c>
      <c r="AB31" s="259">
        <v>1.9522121915116802E-2</v>
      </c>
    </row>
    <row r="32" spans="1:28">
      <c r="A32" s="39" t="s">
        <v>92</v>
      </c>
      <c r="B32" s="222">
        <v>5.4306066275780197E-2</v>
      </c>
      <c r="C32" s="224">
        <v>0.10318971320548134</v>
      </c>
      <c r="D32" s="222">
        <v>0.17686677493916339</v>
      </c>
      <c r="E32" s="224">
        <v>0.15054646575750344</v>
      </c>
      <c r="F32" s="222">
        <v>8.9135471181360001E-3</v>
      </c>
      <c r="G32" s="224">
        <v>5.5513628624520965E-3</v>
      </c>
      <c r="H32" s="222">
        <v>0.3426409815753107</v>
      </c>
      <c r="I32" s="224">
        <v>0.2052165119235492</v>
      </c>
      <c r="J32" s="222">
        <v>1.9166082016243102E-2</v>
      </c>
      <c r="K32" s="224">
        <v>0.18848489751530717</v>
      </c>
      <c r="L32" s="222">
        <v>0.41844025029434601</v>
      </c>
      <c r="M32" s="224">
        <v>0.23160924719147699</v>
      </c>
      <c r="N32" s="222">
        <v>-1.7863601874946601E-2</v>
      </c>
      <c r="O32" s="224">
        <v>0.19045345851825449</v>
      </c>
      <c r="P32" s="222">
        <v>0.13620256113487289</v>
      </c>
      <c r="Q32" s="224">
        <v>0.15883575150123216</v>
      </c>
      <c r="R32" s="222">
        <v>-0.1378396272980596</v>
      </c>
      <c r="S32" s="224">
        <v>0.12240432038306469</v>
      </c>
      <c r="T32" s="222">
        <v>7.6776748670794301E-2</v>
      </c>
      <c r="U32" s="224">
        <v>0.11215949587923725</v>
      </c>
      <c r="V32" s="222">
        <v>-7.7805077551287996E-3</v>
      </c>
      <c r="W32" s="224">
        <v>0.11779382202625492</v>
      </c>
      <c r="X32" s="222">
        <v>0.36255397522767518</v>
      </c>
      <c r="Y32" s="224">
        <v>0.16034360024443556</v>
      </c>
      <c r="Z32" s="222">
        <v>-0.2407039137768564</v>
      </c>
      <c r="AA32" s="224">
        <v>0.11114237521645191</v>
      </c>
      <c r="AB32" s="259">
        <v>1.5996921776082099E-2</v>
      </c>
    </row>
    <row r="33" spans="1:28">
      <c r="A33" s="39" t="s">
        <v>80</v>
      </c>
      <c r="B33" s="222">
        <v>-0.33973291206457579</v>
      </c>
      <c r="C33" s="224">
        <v>8.7228402346423803E-2</v>
      </c>
      <c r="D33" s="222">
        <v>-0.17855909810269829</v>
      </c>
      <c r="E33" s="224">
        <v>7.3049252773141671E-2</v>
      </c>
      <c r="F33" s="222">
        <v>5.9047581264802E-3</v>
      </c>
      <c r="G33" s="224">
        <v>3.3476862363778287E-3</v>
      </c>
      <c r="H33" s="222">
        <v>0.18517914725121079</v>
      </c>
      <c r="I33" s="224">
        <v>0.19000950581167672</v>
      </c>
      <c r="J33" s="222">
        <v>-0.13396813327113749</v>
      </c>
      <c r="K33" s="224">
        <v>0.19830683119493611</v>
      </c>
      <c r="L33" s="222">
        <v>0.27195283329708098</v>
      </c>
      <c r="M33" s="224">
        <v>0.13850945425988401</v>
      </c>
      <c r="N33" s="222">
        <v>8.9601942887058E-3</v>
      </c>
      <c r="O33" s="224">
        <v>0.11844524568891218</v>
      </c>
      <c r="P33" s="222">
        <v>0.1225465460991335</v>
      </c>
      <c r="Q33" s="224">
        <v>0.10242862288442751</v>
      </c>
      <c r="R33" s="222">
        <v>0.121461049087323</v>
      </c>
      <c r="S33" s="224">
        <v>0.10385897189162674</v>
      </c>
      <c r="T33" s="222">
        <v>0.19919525853828871</v>
      </c>
      <c r="U33" s="224">
        <v>8.191893927194227E-2</v>
      </c>
      <c r="V33" s="222">
        <v>-0.15706166210088521</v>
      </c>
      <c r="W33" s="224">
        <v>8.0161551997236236E-2</v>
      </c>
      <c r="X33" s="222">
        <v>0.1177875788966915</v>
      </c>
      <c r="Y33" s="224">
        <v>0.12571848819307982</v>
      </c>
      <c r="Z33" s="222">
        <v>0.1637868671065846</v>
      </c>
      <c r="AA33" s="224">
        <v>0.13208564194355232</v>
      </c>
      <c r="AB33" s="259">
        <v>2.0476222742901101E-2</v>
      </c>
    </row>
    <row r="34" spans="1:28">
      <c r="A34" s="39" t="s">
        <v>490</v>
      </c>
      <c r="B34" s="222">
        <v>0.1804587680578105</v>
      </c>
      <c r="C34" s="224">
        <v>0.13953419576450019</v>
      </c>
      <c r="D34" s="222">
        <v>-0.2653703715721108</v>
      </c>
      <c r="E34" s="224">
        <v>0.13456190170909677</v>
      </c>
      <c r="F34" s="222">
        <v>1.07022713269814E-2</v>
      </c>
      <c r="G34" s="224">
        <v>8.260840964076659E-3</v>
      </c>
      <c r="H34" s="222">
        <v>0.83281108483291799</v>
      </c>
      <c r="I34" s="224">
        <v>0.29289284630053303</v>
      </c>
      <c r="J34" s="222">
        <v>-0.29561231964561752</v>
      </c>
      <c r="K34" s="224">
        <v>0.27254435363315799</v>
      </c>
      <c r="L34" s="222">
        <v>0.7843057947353359</v>
      </c>
      <c r="M34" s="224">
        <v>0.38399525990239713</v>
      </c>
      <c r="N34" s="222">
        <v>-0.69050744459692337</v>
      </c>
      <c r="O34" s="224">
        <v>0.51959573629287559</v>
      </c>
      <c r="P34" s="222">
        <v>-0.25905248772131417</v>
      </c>
      <c r="Q34" s="224">
        <v>0.24491257044134898</v>
      </c>
      <c r="R34" s="222">
        <v>0.30356714357451381</v>
      </c>
      <c r="S34" s="224">
        <v>0.20095261854957214</v>
      </c>
      <c r="T34" s="222">
        <v>-3.8884210646479601E-2</v>
      </c>
      <c r="U34" s="224">
        <v>0.45548466894578421</v>
      </c>
      <c r="V34" s="222">
        <v>0.1522579365688542</v>
      </c>
      <c r="W34" s="224">
        <v>0.15084037936538264</v>
      </c>
      <c r="X34" s="222">
        <v>0.298852367113282</v>
      </c>
      <c r="Y34" s="224">
        <v>0.36782199250520142</v>
      </c>
      <c r="Z34" s="222">
        <v>0.66962983889332461</v>
      </c>
      <c r="AA34" s="224">
        <v>0.30154494455584452</v>
      </c>
      <c r="AB34" s="259">
        <v>4.2533570722774201E-2</v>
      </c>
    </row>
    <row r="35" spans="1:28">
      <c r="A35" s="39" t="s">
        <v>78</v>
      </c>
      <c r="B35" s="222">
        <v>-9.0303774842396003E-2</v>
      </c>
      <c r="C35" s="224">
        <v>6.7652447531466778E-2</v>
      </c>
      <c r="D35" s="222">
        <v>-3.9180671464630203E-2</v>
      </c>
      <c r="E35" s="224">
        <v>6.9616754802978242E-2</v>
      </c>
      <c r="F35" s="222">
        <v>1.9767626274433701E-2</v>
      </c>
      <c r="G35" s="224">
        <v>2.8441307525354197E-3</v>
      </c>
      <c r="H35" s="222">
        <v>0.391157358533678</v>
      </c>
      <c r="I35" s="224">
        <v>0.15726614801946859</v>
      </c>
      <c r="J35" s="222">
        <v>2.2954695091032901E-2</v>
      </c>
      <c r="K35" s="224">
        <v>0.11002148336545713</v>
      </c>
      <c r="L35" s="222">
        <v>0.1412534397063003</v>
      </c>
      <c r="M35" s="224">
        <v>0.14571097594351998</v>
      </c>
      <c r="N35" s="222">
        <v>0.26881594025500433</v>
      </c>
      <c r="O35" s="224">
        <v>0.13061540169281902</v>
      </c>
      <c r="P35" s="222">
        <v>0.13361914350466411</v>
      </c>
      <c r="Q35" s="224">
        <v>8.5349022675861377E-2</v>
      </c>
      <c r="R35" s="222">
        <v>0.1076353559259472</v>
      </c>
      <c r="S35" s="224">
        <v>5.738144713445318E-2</v>
      </c>
      <c r="T35" s="222">
        <v>5.5311784492275001E-3</v>
      </c>
      <c r="U35" s="224">
        <v>6.6297556669193305E-2</v>
      </c>
      <c r="V35" s="222">
        <v>-2.7901793359833001E-2</v>
      </c>
      <c r="W35" s="224">
        <v>7.2788341738458745E-2</v>
      </c>
      <c r="X35" s="222">
        <v>3.4416303877105002E-2</v>
      </c>
      <c r="Y35" s="224">
        <v>9.1255106546027545E-2</v>
      </c>
      <c r="Z35" s="222">
        <v>0.30402360176984111</v>
      </c>
      <c r="AA35" s="224">
        <v>9.1490129558996533E-2</v>
      </c>
      <c r="AB35" s="259">
        <v>4.4293799411232501E-2</v>
      </c>
    </row>
    <row r="36" spans="1:28">
      <c r="A36" s="39" t="s">
        <v>91</v>
      </c>
      <c r="B36" s="222">
        <v>-5.4893310096764597E-2</v>
      </c>
      <c r="C36" s="224">
        <v>0.10850667923255482</v>
      </c>
      <c r="D36" s="222">
        <v>8.4027033185986005E-2</v>
      </c>
      <c r="E36" s="224">
        <v>0.10983025167642668</v>
      </c>
      <c r="F36" s="222">
        <v>2.1217044663618099E-2</v>
      </c>
      <c r="G36" s="224">
        <v>5.1969495756176527E-3</v>
      </c>
      <c r="H36" s="222">
        <v>0.52782757453631246</v>
      </c>
      <c r="I36" s="224">
        <v>0.18852629386881875</v>
      </c>
      <c r="J36" s="222">
        <v>0.1240444178708922</v>
      </c>
      <c r="K36" s="224">
        <v>0.23327440749131984</v>
      </c>
      <c r="L36" s="222">
        <v>-0.1386566622431985</v>
      </c>
      <c r="M36" s="224">
        <v>0.23164380158475636</v>
      </c>
      <c r="N36" s="222">
        <v>7.9354544413374598E-2</v>
      </c>
      <c r="O36" s="224">
        <v>0.28247064481843465</v>
      </c>
      <c r="P36" s="222">
        <v>0.14915486870964559</v>
      </c>
      <c r="Q36" s="224">
        <v>0.12683698999830345</v>
      </c>
      <c r="R36" s="222">
        <v>7.04314795594672E-2</v>
      </c>
      <c r="S36" s="224">
        <v>0.10590946432044854</v>
      </c>
      <c r="T36" s="222">
        <v>2.8630124234162901E-2</v>
      </c>
      <c r="U36" s="224">
        <v>0.25833903896247096</v>
      </c>
      <c r="V36" s="222">
        <v>0.28639827610805541</v>
      </c>
      <c r="W36" s="224">
        <v>0.1906842417592032</v>
      </c>
      <c r="X36" s="222">
        <v>0.2309251403196094</v>
      </c>
      <c r="Y36" s="224">
        <v>0.21933292675898369</v>
      </c>
      <c r="Z36" s="222">
        <v>0.1168606867535925</v>
      </c>
      <c r="AA36" s="224">
        <v>0.22246239750646435</v>
      </c>
      <c r="AB36" s="259">
        <v>4.4345908343654802E-2</v>
      </c>
    </row>
    <row r="37" spans="1:28">
      <c r="A37" s="39" t="s">
        <v>87</v>
      </c>
      <c r="B37" s="222">
        <v>0.25792371260959751</v>
      </c>
      <c r="C37" s="224">
        <v>9.1083991107192466E-2</v>
      </c>
      <c r="D37" s="222">
        <v>-0.18791904522323941</v>
      </c>
      <c r="E37" s="224">
        <v>0.11009644568211722</v>
      </c>
      <c r="F37" s="222">
        <v>-4.7786764870826996E-3</v>
      </c>
      <c r="G37" s="224">
        <v>5.6982711766644907E-3</v>
      </c>
      <c r="H37" s="222">
        <v>6.3969803525329896E-2</v>
      </c>
      <c r="I37" s="224">
        <v>0.27854358502030946</v>
      </c>
      <c r="J37" s="222">
        <v>7.0596424724660004E-2</v>
      </c>
      <c r="K37" s="224">
        <v>0.24242096448255965</v>
      </c>
      <c r="L37" s="222">
        <v>-9.2207331067053006E-2</v>
      </c>
      <c r="M37" s="224">
        <v>0.233404395354465</v>
      </c>
      <c r="N37" s="222">
        <v>0.36796265008136858</v>
      </c>
      <c r="O37" s="224">
        <v>0.24184554747067591</v>
      </c>
      <c r="P37" s="222">
        <v>0.45649714163055072</v>
      </c>
      <c r="Q37" s="224">
        <v>0.119293452344452</v>
      </c>
      <c r="R37" s="222">
        <v>-9.0325894951142793E-2</v>
      </c>
      <c r="S37" s="224">
        <v>0.10203497918647188</v>
      </c>
      <c r="T37" s="222">
        <v>5.9984582896433998E-2</v>
      </c>
      <c r="U37" s="224">
        <v>0.10627855367769599</v>
      </c>
      <c r="V37" s="222">
        <v>2.7839707629848501E-2</v>
      </c>
      <c r="W37" s="224">
        <v>9.9989638898232605E-2</v>
      </c>
      <c r="X37" s="222">
        <v>0.20274925251953069</v>
      </c>
      <c r="Y37" s="224">
        <v>0.1237204058813504</v>
      </c>
      <c r="Z37" s="222">
        <v>6.0716080091359897E-2</v>
      </c>
      <c r="AA37" s="224">
        <v>0.13788023484146153</v>
      </c>
      <c r="AB37" s="259">
        <v>2.8270209393187699E-2</v>
      </c>
    </row>
    <row r="38" spans="1:28">
      <c r="A38" s="39" t="s">
        <v>65</v>
      </c>
      <c r="B38" s="222">
        <v>-8.86240576767785E-2</v>
      </c>
      <c r="C38" s="224">
        <v>0.14176506757911292</v>
      </c>
      <c r="D38" s="222">
        <v>0.16907486193754051</v>
      </c>
      <c r="E38" s="224">
        <v>0.13132551395618708</v>
      </c>
      <c r="F38" s="222">
        <v>1.00642700458752E-2</v>
      </c>
      <c r="G38" s="224">
        <v>4.3693302391127897E-3</v>
      </c>
      <c r="H38" s="222">
        <v>-2.6685521962627301E-2</v>
      </c>
      <c r="I38" s="224">
        <v>0.17100882239540321</v>
      </c>
      <c r="J38" s="222">
        <v>0.4333432852341435</v>
      </c>
      <c r="K38" s="224">
        <v>0.20888345929327692</v>
      </c>
      <c r="L38" s="222">
        <v>-0.25551671208055171</v>
      </c>
      <c r="M38" s="224">
        <v>0.20001952678971491</v>
      </c>
      <c r="N38" s="222">
        <v>-5.6556348799643899E-2</v>
      </c>
      <c r="O38" s="224">
        <v>0.15405613652158429</v>
      </c>
      <c r="P38" s="222">
        <v>0.1765992552749015</v>
      </c>
      <c r="Q38" s="224">
        <v>0.10264631694089223</v>
      </c>
      <c r="R38" s="222">
        <v>0.11459924685276859</v>
      </c>
      <c r="S38" s="224">
        <v>0.1062580084441654</v>
      </c>
      <c r="T38" s="222">
        <v>-8.6260908276878004E-2</v>
      </c>
      <c r="U38" s="224">
        <v>0.10848414366510963</v>
      </c>
      <c r="V38" s="222">
        <v>0.27431043312345937</v>
      </c>
      <c r="W38" s="224">
        <v>0.10785831710495901</v>
      </c>
      <c r="X38" s="222">
        <v>-1.8418288294436E-3</v>
      </c>
      <c r="Y38" s="224">
        <v>0.15669699184348251</v>
      </c>
      <c r="Z38" s="222">
        <v>0.16996687079757589</v>
      </c>
      <c r="AA38" s="224">
        <v>0.11430485689960512</v>
      </c>
      <c r="AB38" s="259">
        <v>2.45211945984476E-2</v>
      </c>
    </row>
    <row r="39" spans="1:28">
      <c r="A39" s="39" t="s">
        <v>58</v>
      </c>
      <c r="B39" s="222">
        <v>0.15669583500233131</v>
      </c>
      <c r="C39" s="224">
        <v>6.9041279536394468E-2</v>
      </c>
      <c r="D39" s="222">
        <v>6.5468175226783401E-2</v>
      </c>
      <c r="E39" s="224">
        <v>8.0189532552124063E-2</v>
      </c>
      <c r="F39" s="222">
        <v>6.8790691048616999E-3</v>
      </c>
      <c r="G39" s="224">
        <v>3.1446931169540268E-3</v>
      </c>
      <c r="H39" s="222">
        <v>0.19744685893746791</v>
      </c>
      <c r="I39" s="224">
        <v>0.17273426070954667</v>
      </c>
      <c r="J39" s="222">
        <v>-9.6933362495809194E-2</v>
      </c>
      <c r="K39" s="224">
        <v>0.12055421846186987</v>
      </c>
      <c r="L39" s="222">
        <v>-0.70539907927190904</v>
      </c>
      <c r="M39" s="224">
        <v>0.26934170741295027</v>
      </c>
      <c r="N39" s="222">
        <v>0.20902008279003659</v>
      </c>
      <c r="O39" s="224">
        <v>0.11062636534167135</v>
      </c>
      <c r="P39" s="222">
        <v>0.1108697264776352</v>
      </c>
      <c r="Q39" s="224">
        <v>6.8692507673234593E-2</v>
      </c>
      <c r="R39" s="222">
        <v>0.1550410764153195</v>
      </c>
      <c r="S39" s="224">
        <v>9.1460621119217281E-2</v>
      </c>
      <c r="T39" s="222">
        <v>0.136284141376732</v>
      </c>
      <c r="U39" s="224">
        <v>7.9609732564915534E-2</v>
      </c>
      <c r="V39" s="222">
        <v>5.9957487085509298E-2</v>
      </c>
      <c r="W39" s="224">
        <v>6.7816732866883472E-2</v>
      </c>
      <c r="X39" s="222">
        <v>0.1996237158052919</v>
      </c>
      <c r="Y39" s="224">
        <v>7.0253067566228039E-2</v>
      </c>
      <c r="Z39" s="222">
        <v>-1.97266049448423E-2</v>
      </c>
      <c r="AA39" s="224">
        <v>7.8773640972871248E-2</v>
      </c>
      <c r="AB39" s="259">
        <v>2.8375426262993199E-2</v>
      </c>
    </row>
    <row r="40" spans="1:28">
      <c r="A40" s="39" t="s">
        <v>74</v>
      </c>
      <c r="B40" s="222">
        <v>-8.5045406113945302E-2</v>
      </c>
      <c r="C40" s="224">
        <v>9.335489076429411E-2</v>
      </c>
      <c r="D40" s="222">
        <v>0.36057442462694977</v>
      </c>
      <c r="E40" s="224">
        <v>0.11093389902008803</v>
      </c>
      <c r="F40" s="222">
        <v>5.5230066068509998E-4</v>
      </c>
      <c r="G40" s="224">
        <v>4.460423287457195E-3</v>
      </c>
      <c r="H40" s="222">
        <v>0.10103109903205131</v>
      </c>
      <c r="I40" s="224">
        <v>0.25462744742467464</v>
      </c>
      <c r="J40" s="222">
        <v>0.34334378290335588</v>
      </c>
      <c r="K40" s="224">
        <v>0.18851244836575043</v>
      </c>
      <c r="L40" s="222">
        <v>-0.49022450987424682</v>
      </c>
      <c r="M40" s="224">
        <v>0.25334641904808808</v>
      </c>
      <c r="N40" s="222">
        <v>6.8492614843825295E-2</v>
      </c>
      <c r="O40" s="224">
        <v>0.20499229481792045</v>
      </c>
      <c r="P40" s="222">
        <v>0.31019400907545741</v>
      </c>
      <c r="Q40" s="224">
        <v>0.10319618739249646</v>
      </c>
      <c r="R40" s="222">
        <v>-0.21518998793976329</v>
      </c>
      <c r="S40" s="224">
        <v>0.13348418475206517</v>
      </c>
      <c r="T40" s="222">
        <v>0.25427255014583161</v>
      </c>
      <c r="U40" s="224">
        <v>0.11388212373557902</v>
      </c>
      <c r="V40" s="222">
        <v>4.31615529369399E-2</v>
      </c>
      <c r="W40" s="224">
        <v>9.3227243790464126E-2</v>
      </c>
      <c r="X40" s="222">
        <v>0.21924621836629821</v>
      </c>
      <c r="Y40" s="224">
        <v>0.1009986940603091</v>
      </c>
      <c r="Z40" s="222">
        <v>7.2158079167696496E-2</v>
      </c>
      <c r="AA40" s="224">
        <v>0.11658333888054345</v>
      </c>
      <c r="AB40" s="259">
        <v>2.7370059991574901E-2</v>
      </c>
    </row>
    <row r="41" spans="1:28">
      <c r="A41" s="39" t="s">
        <v>1</v>
      </c>
      <c r="B41" s="222">
        <v>-0.20352810676096811</v>
      </c>
      <c r="C41" s="224">
        <v>0.12369737392738731</v>
      </c>
      <c r="D41" s="222">
        <v>-0.13078278013783121</v>
      </c>
      <c r="E41" s="224">
        <v>0.17990390916629515</v>
      </c>
      <c r="F41" s="222">
        <v>2.0578181482160999E-3</v>
      </c>
      <c r="G41" s="224">
        <v>8.144127917854415E-3</v>
      </c>
      <c r="H41" s="222">
        <v>-7.1160945958208793E-2</v>
      </c>
      <c r="I41" s="224">
        <v>0.22452173256455998</v>
      </c>
      <c r="J41" s="222">
        <v>-0.16923462996356639</v>
      </c>
      <c r="K41" s="224">
        <v>0.22046021842133029</v>
      </c>
      <c r="L41" s="222">
        <v>-6.8490698267162295E-2</v>
      </c>
      <c r="M41" s="224">
        <v>0.37964432897381789</v>
      </c>
      <c r="N41" s="222">
        <v>-0.26967627891512203</v>
      </c>
      <c r="O41" s="224">
        <v>0.28756983017259563</v>
      </c>
      <c r="P41" s="222">
        <v>0.57013424876800933</v>
      </c>
      <c r="Q41" s="224">
        <v>0.16520741800021518</v>
      </c>
      <c r="R41" s="222">
        <v>0.12602455623195291</v>
      </c>
      <c r="S41" s="224">
        <v>0.14592580760953203</v>
      </c>
      <c r="T41" s="222">
        <v>0.2385693862895992</v>
      </c>
      <c r="U41" s="224">
        <v>0.14530716189591464</v>
      </c>
      <c r="V41" s="222">
        <v>-0.1098165280880858</v>
      </c>
      <c r="W41" s="224">
        <v>0.15664420353829733</v>
      </c>
      <c r="X41" s="222">
        <v>0.25860429102675703</v>
      </c>
      <c r="Y41" s="224">
        <v>0.17821664400300466</v>
      </c>
      <c r="Z41" s="222">
        <v>-2.31638906942816E-2</v>
      </c>
      <c r="AA41" s="224">
        <v>0.18497299210312779</v>
      </c>
      <c r="AB41" s="259">
        <v>2.92910187010729E-2</v>
      </c>
    </row>
    <row r="42" spans="1:28">
      <c r="A42" s="39" t="s">
        <v>88</v>
      </c>
      <c r="B42" s="222">
        <v>3.7076880006896899E-2</v>
      </c>
      <c r="C42" s="224">
        <v>7.756008788437907E-2</v>
      </c>
      <c r="D42" s="222">
        <v>0.15965657992870569</v>
      </c>
      <c r="E42" s="224">
        <v>6.1671814815075797E-2</v>
      </c>
      <c r="F42" s="222">
        <v>1.17180625737604E-2</v>
      </c>
      <c r="G42" s="224">
        <v>3.0496759587423047E-3</v>
      </c>
      <c r="H42" s="222">
        <v>0.2986987897208731</v>
      </c>
      <c r="I42" s="224">
        <v>0.15828036312921268</v>
      </c>
      <c r="J42" s="222">
        <v>0.1217818453300539</v>
      </c>
      <c r="K42" s="224">
        <v>0.13285201986688711</v>
      </c>
      <c r="L42" s="222">
        <v>-6.3645744629800004E-5</v>
      </c>
      <c r="M42" s="224">
        <v>0.10018396858840287</v>
      </c>
      <c r="N42" s="222">
        <v>-2.3011902686455699E-2</v>
      </c>
      <c r="O42" s="224">
        <v>0.1178698151382792</v>
      </c>
      <c r="P42" s="222">
        <v>0.27957487157670108</v>
      </c>
      <c r="Q42" s="224">
        <v>9.1286508722093027E-2</v>
      </c>
      <c r="R42" s="222">
        <v>8.4152304208802806E-2</v>
      </c>
      <c r="S42" s="224">
        <v>7.4639371262963536E-2</v>
      </c>
      <c r="T42" s="222">
        <v>0.36364197607474957</v>
      </c>
      <c r="U42" s="224">
        <v>0.12919224572039617</v>
      </c>
      <c r="V42" s="222">
        <v>-4.1559412310061897E-2</v>
      </c>
      <c r="W42" s="224">
        <v>8.5212589286795912E-2</v>
      </c>
      <c r="X42" s="222">
        <v>-3.18002376371984E-2</v>
      </c>
      <c r="Y42" s="224">
        <v>0.12503306477850559</v>
      </c>
      <c r="Z42" s="222">
        <v>0.15684918078741</v>
      </c>
      <c r="AA42" s="224">
        <v>0.12707192335997905</v>
      </c>
      <c r="AB42" s="259">
        <v>4.1765773713184899E-2</v>
      </c>
    </row>
    <row r="43" spans="1:28">
      <c r="A43" s="39" t="s">
        <v>99</v>
      </c>
      <c r="B43" s="222">
        <v>-0.22543007100159931</v>
      </c>
      <c r="C43" s="224">
        <v>0.12408550649411572</v>
      </c>
      <c r="D43" s="222">
        <v>-2.4028564682813398E-2</v>
      </c>
      <c r="E43" s="224">
        <v>0.12612459004857585</v>
      </c>
      <c r="F43" s="222">
        <v>-7.2982997209296999E-3</v>
      </c>
      <c r="G43" s="224">
        <v>4.862656235572714E-3</v>
      </c>
      <c r="H43" s="222">
        <v>8.2369765716229004E-2</v>
      </c>
      <c r="I43" s="224">
        <v>0.26255964089247097</v>
      </c>
      <c r="J43" s="222">
        <v>-0.1193915819235741</v>
      </c>
      <c r="K43" s="224">
        <v>0.2818339151527815</v>
      </c>
      <c r="L43" s="222">
        <v>8.8124737960505999E-3</v>
      </c>
      <c r="M43" s="224">
        <v>0.19183230280733551</v>
      </c>
      <c r="N43" s="222">
        <v>-3.3950090586081297E-2</v>
      </c>
      <c r="O43" s="224">
        <v>0.25985278404352596</v>
      </c>
      <c r="P43" s="222">
        <v>5.9040856001581999E-3</v>
      </c>
      <c r="Q43" s="224">
        <v>0.1418440958035731</v>
      </c>
      <c r="R43" s="222">
        <v>0.1463534676704667</v>
      </c>
      <c r="S43" s="224">
        <v>0.17411815649055934</v>
      </c>
      <c r="T43" s="222">
        <v>4.1498601420930002E-4</v>
      </c>
      <c r="U43" s="224">
        <v>0.1326931878779761</v>
      </c>
      <c r="V43" s="222">
        <v>9.6517960262745603E-2</v>
      </c>
      <c r="W43" s="224">
        <v>0.14650268612750986</v>
      </c>
      <c r="X43" s="222">
        <v>-0.1758215406562921</v>
      </c>
      <c r="Y43" s="224">
        <v>0.22205510047111932</v>
      </c>
      <c r="Z43" s="222">
        <v>0.20626578881489099</v>
      </c>
      <c r="AA43" s="224">
        <v>0.12235814032107883</v>
      </c>
      <c r="AB43" s="259">
        <v>1.2512005188028001E-2</v>
      </c>
    </row>
    <row r="44" spans="1:28">
      <c r="A44" s="39" t="s">
        <v>69</v>
      </c>
      <c r="B44" s="222">
        <v>0.16957444487133241</v>
      </c>
      <c r="C44" s="224">
        <v>7.9161644717373872E-2</v>
      </c>
      <c r="D44" s="222">
        <v>0.33893571204909878</v>
      </c>
      <c r="E44" s="224">
        <v>7.599298276156724E-2</v>
      </c>
      <c r="F44" s="222">
        <v>-9.9575240098797001E-3</v>
      </c>
      <c r="G44" s="224">
        <v>3.7857734623209598E-3</v>
      </c>
      <c r="H44" s="222">
        <v>0.1249005027721935</v>
      </c>
      <c r="I44" s="224">
        <v>0.20022067077325792</v>
      </c>
      <c r="J44" s="222">
        <v>-5.0559830075248703E-2</v>
      </c>
      <c r="K44" s="224">
        <v>0.18753560119890916</v>
      </c>
      <c r="L44" s="222">
        <v>0.1852532481368159</v>
      </c>
      <c r="M44" s="224">
        <v>0.25553718276754184</v>
      </c>
      <c r="N44" s="222">
        <v>-0.17906113415132749</v>
      </c>
      <c r="O44" s="224">
        <v>0.12145137088574032</v>
      </c>
      <c r="P44" s="222">
        <v>-2.9756461476878001E-3</v>
      </c>
      <c r="Q44" s="224">
        <v>0.10410228719993021</v>
      </c>
      <c r="R44" s="222">
        <v>-8.4777364638141894E-2</v>
      </c>
      <c r="S44" s="224">
        <v>9.8547329233968944E-2</v>
      </c>
      <c r="T44" s="222">
        <v>0.34542497102840269</v>
      </c>
      <c r="U44" s="224">
        <v>9.1479153568224003E-2</v>
      </c>
      <c r="V44" s="222">
        <v>8.3517436333510001E-3</v>
      </c>
      <c r="W44" s="224">
        <v>9.8211200723298364E-2</v>
      </c>
      <c r="X44" s="222">
        <v>0.31126870985566257</v>
      </c>
      <c r="Y44" s="224">
        <v>0.10120399243242295</v>
      </c>
      <c r="Z44" s="222">
        <v>-0.1224234714927607</v>
      </c>
      <c r="AA44" s="224">
        <v>9.3944342545067464E-2</v>
      </c>
      <c r="AB44" s="259">
        <v>2.2926993784625399E-2</v>
      </c>
    </row>
    <row r="45" spans="1:28">
      <c r="A45" s="39" t="s">
        <v>84</v>
      </c>
      <c r="B45" s="222">
        <v>6.6442663237844701E-2</v>
      </c>
      <c r="C45" s="224">
        <v>0.20843748264828341</v>
      </c>
      <c r="D45" s="222">
        <v>2.21836853403066E-2</v>
      </c>
      <c r="E45" s="224">
        <v>0.12278941712551822</v>
      </c>
      <c r="F45" s="222">
        <v>-3.8437639782844999E-3</v>
      </c>
      <c r="G45" s="224">
        <v>8.7799824391661396E-3</v>
      </c>
      <c r="H45" s="222">
        <v>0.70000848681982786</v>
      </c>
      <c r="I45" s="224">
        <v>0.27854834762550551</v>
      </c>
      <c r="J45" s="222">
        <v>0.14474511188673531</v>
      </c>
      <c r="K45" s="224">
        <v>0.24661858262225281</v>
      </c>
      <c r="L45" s="222">
        <v>6.6602779571791296E-2</v>
      </c>
      <c r="M45" s="224">
        <v>0.3716805100846588</v>
      </c>
      <c r="N45" s="222">
        <v>5.1500640409784103E-2</v>
      </c>
      <c r="O45" s="224">
        <v>0.38872194475877037</v>
      </c>
      <c r="P45" s="222">
        <v>0.30562021283322233</v>
      </c>
      <c r="Q45" s="224">
        <v>0.16496819523108674</v>
      </c>
      <c r="R45" s="222">
        <v>8.3974245531944797E-2</v>
      </c>
      <c r="S45" s="224">
        <v>0.13737547543563239</v>
      </c>
      <c r="T45" s="222">
        <v>0.1400935240194863</v>
      </c>
      <c r="U45" s="224">
        <v>0.14291736446265096</v>
      </c>
      <c r="V45" s="222">
        <v>-2.4846075405356102E-2</v>
      </c>
      <c r="W45" s="224">
        <v>0.164655078577847</v>
      </c>
      <c r="X45" s="222">
        <v>-0.1876204515466717</v>
      </c>
      <c r="Y45" s="224">
        <v>0.23400476593362704</v>
      </c>
      <c r="Z45" s="222">
        <v>0.34373100793916478</v>
      </c>
      <c r="AA45" s="224">
        <v>0.1790949003895804</v>
      </c>
      <c r="AB45" s="259">
        <v>2.2129550219465201E-2</v>
      </c>
    </row>
    <row r="46" spans="1:28">
      <c r="A46" s="39" t="s">
        <v>109</v>
      </c>
      <c r="B46" s="222">
        <v>-1.35720599568585E-2</v>
      </c>
      <c r="C46" s="224">
        <v>9.661148427357423E-2</v>
      </c>
      <c r="D46" s="222">
        <v>4.8959622594119602E-2</v>
      </c>
      <c r="E46" s="224">
        <v>0.10096082198324387</v>
      </c>
      <c r="F46" s="222">
        <v>-2.8343996875782999E-3</v>
      </c>
      <c r="G46" s="224">
        <v>5.3562969262004999E-3</v>
      </c>
      <c r="H46" s="222">
        <v>0.1104875211295902</v>
      </c>
      <c r="I46" s="224">
        <v>0.14608738837254376</v>
      </c>
      <c r="J46" s="222">
        <v>7.29293113809521E-2</v>
      </c>
      <c r="K46" s="224">
        <v>0.16410438122717991</v>
      </c>
      <c r="L46" s="222">
        <v>-0.27250084372066319</v>
      </c>
      <c r="M46" s="224">
        <v>0.16710930836826582</v>
      </c>
      <c r="N46" s="222">
        <v>-0.1113619455320095</v>
      </c>
      <c r="O46" s="224">
        <v>0.11720724740491638</v>
      </c>
      <c r="P46" s="222">
        <v>9.3993207147156005E-2</v>
      </c>
      <c r="Q46" s="224">
        <v>9.3604979865867938E-2</v>
      </c>
      <c r="R46" s="222">
        <v>0.10769293438981439</v>
      </c>
      <c r="S46" s="224">
        <v>0.11679297905370917</v>
      </c>
      <c r="T46" s="222">
        <v>0.29648925289420652</v>
      </c>
      <c r="U46" s="224">
        <v>0.10363924929664237</v>
      </c>
      <c r="V46" s="222">
        <v>1.9239307066526198E-2</v>
      </c>
      <c r="W46" s="224">
        <v>8.4460132964653004E-2</v>
      </c>
      <c r="X46" s="222">
        <v>0.3142998957695099</v>
      </c>
      <c r="Y46" s="224">
        <v>9.7092288512550251E-2</v>
      </c>
      <c r="Z46" s="222">
        <v>8.8280000237340894E-2</v>
      </c>
      <c r="AA46" s="224">
        <v>0.10173835292979835</v>
      </c>
      <c r="AB46" s="259">
        <v>1.7435381170822599E-2</v>
      </c>
    </row>
    <row r="47" spans="1:28">
      <c r="A47" s="39" t="s">
        <v>72</v>
      </c>
      <c r="B47" s="222">
        <v>0.1337692751978089</v>
      </c>
      <c r="C47" s="224">
        <v>8.2157817672479524E-2</v>
      </c>
      <c r="D47" s="222">
        <v>0.34319972934514931</v>
      </c>
      <c r="E47" s="224">
        <v>9.9144496788091729E-2</v>
      </c>
      <c r="F47" s="222">
        <v>1.1934496989745301E-2</v>
      </c>
      <c r="G47" s="224">
        <v>4.5073564655238891E-3</v>
      </c>
      <c r="H47" s="222">
        <v>-0.47309583028088359</v>
      </c>
      <c r="I47" s="224">
        <v>0.27481245376123858</v>
      </c>
      <c r="J47" s="222">
        <v>0.45565289758592259</v>
      </c>
      <c r="K47" s="224">
        <v>0.2667330550862157</v>
      </c>
      <c r="L47" s="222">
        <v>-0.2445395455327066</v>
      </c>
      <c r="M47" s="224">
        <v>0.31293235049364843</v>
      </c>
      <c r="N47" s="222">
        <v>-5.3615474455558997E-2</v>
      </c>
      <c r="O47" s="224">
        <v>0.20161099515237874</v>
      </c>
      <c r="P47" s="222">
        <v>0.21561742646022761</v>
      </c>
      <c r="Q47" s="224">
        <v>0.12477937521115581</v>
      </c>
      <c r="R47" s="222">
        <v>0.23566699833582891</v>
      </c>
      <c r="S47" s="224">
        <v>0.10032402033566389</v>
      </c>
      <c r="T47" s="222">
        <v>6.7742352887627394E-2</v>
      </c>
      <c r="U47" s="224">
        <v>0.12992709276940678</v>
      </c>
      <c r="V47" s="222">
        <v>7.3609983117607997E-2</v>
      </c>
      <c r="W47" s="224">
        <v>9.5679322654010246E-2</v>
      </c>
      <c r="X47" s="222">
        <v>0.43245786675353581</v>
      </c>
      <c r="Y47" s="224">
        <v>0.13975472792704255</v>
      </c>
      <c r="Z47" s="222">
        <v>0.1969783817395114</v>
      </c>
      <c r="AA47" s="224">
        <v>0.13468499303022796</v>
      </c>
      <c r="AB47" s="259">
        <v>4.3317899754974402E-2</v>
      </c>
    </row>
    <row r="48" spans="1:28">
      <c r="A48" s="39" t="s">
        <v>60</v>
      </c>
      <c r="B48" s="222">
        <v>9.7206707509072204E-2</v>
      </c>
      <c r="C48" s="224">
        <v>9.9985482972393083E-2</v>
      </c>
      <c r="D48" s="222">
        <v>-4.8734687832380698E-2</v>
      </c>
      <c r="E48" s="224">
        <v>0.10965929177676494</v>
      </c>
      <c r="F48" s="222">
        <v>1.62784783686807E-2</v>
      </c>
      <c r="G48" s="224">
        <v>3.4624979014783674E-3</v>
      </c>
      <c r="H48" s="222">
        <v>0.45781425245866358</v>
      </c>
      <c r="I48" s="224">
        <v>0.41865112364665763</v>
      </c>
      <c r="J48" s="222">
        <v>-0.23106473241059799</v>
      </c>
      <c r="K48" s="224">
        <v>0.22972765922568161</v>
      </c>
      <c r="L48" s="222">
        <v>0.27749769491476389</v>
      </c>
      <c r="M48" s="224">
        <v>0.22762450120730421</v>
      </c>
      <c r="N48" s="222">
        <v>-0.12493677823645449</v>
      </c>
      <c r="O48" s="224">
        <v>0.27014189384481213</v>
      </c>
      <c r="P48" s="222">
        <v>2.0706782842349801E-2</v>
      </c>
      <c r="Q48" s="224">
        <v>0.11546635859038976</v>
      </c>
      <c r="R48" s="222">
        <v>-0.1187652684674636</v>
      </c>
      <c r="S48" s="224">
        <v>0.11163085696105302</v>
      </c>
      <c r="T48" s="222">
        <v>8.4667718547483298E-2</v>
      </c>
      <c r="U48" s="224">
        <v>0.13077489940499773</v>
      </c>
      <c r="V48" s="222">
        <v>7.9618112648854197E-2</v>
      </c>
      <c r="W48" s="224">
        <v>0.13014181983820514</v>
      </c>
      <c r="X48" s="222">
        <v>0.15363040647140341</v>
      </c>
      <c r="Y48" s="224">
        <v>0.13129719478194921</v>
      </c>
      <c r="Z48" s="222">
        <v>0.3286998882759638</v>
      </c>
      <c r="AA48" s="224">
        <v>0.12994097106884486</v>
      </c>
      <c r="AB48" s="259">
        <v>3.4435007133102699E-2</v>
      </c>
    </row>
    <row r="49" spans="1:28">
      <c r="A49" s="39" t="s">
        <v>102</v>
      </c>
      <c r="B49" s="222">
        <v>0.1497853762109797</v>
      </c>
      <c r="C49" s="224">
        <v>0.11334089791798697</v>
      </c>
      <c r="D49" s="222">
        <v>-9.9224934495172404E-2</v>
      </c>
      <c r="E49" s="224">
        <v>0.15377784350472409</v>
      </c>
      <c r="F49" s="222">
        <v>2.5775561864669699E-2</v>
      </c>
      <c r="G49" s="224">
        <v>8.9332532846138953E-3</v>
      </c>
      <c r="H49" s="222">
        <v>0.51718396239405851</v>
      </c>
      <c r="I49" s="224">
        <v>0.26334770858951506</v>
      </c>
      <c r="J49" s="222">
        <v>0.38112495538938679</v>
      </c>
      <c r="K49" s="224">
        <v>0.19339501196322414</v>
      </c>
      <c r="L49" s="222">
        <v>-0.22325809657455131</v>
      </c>
      <c r="M49" s="224">
        <v>0.21907623391297998</v>
      </c>
      <c r="N49" s="222">
        <v>-0.1033416911889926</v>
      </c>
      <c r="O49" s="224">
        <v>0.21161925848205723</v>
      </c>
      <c r="P49" s="222">
        <v>0.18518471310783549</v>
      </c>
      <c r="Q49" s="224">
        <v>0.1552141902540714</v>
      </c>
      <c r="R49" s="222">
        <v>-0.1585046646702305</v>
      </c>
      <c r="S49" s="224">
        <v>0.13957163476730547</v>
      </c>
      <c r="T49" s="222">
        <v>0.48227650578984738</v>
      </c>
      <c r="U49" s="224">
        <v>0.18477106863635667</v>
      </c>
      <c r="V49" s="222">
        <v>7.5236199359382694E-2</v>
      </c>
      <c r="W49" s="224">
        <v>0.14902150519824009</v>
      </c>
      <c r="X49" s="222">
        <v>0.52708591962870754</v>
      </c>
      <c r="Y49" s="224">
        <v>0.20971269284581123</v>
      </c>
      <c r="Z49" s="222">
        <v>-0.142683929074303</v>
      </c>
      <c r="AA49" s="224">
        <v>0.20264899014535426</v>
      </c>
      <c r="AB49" s="259">
        <v>3.9515092476778098E-2</v>
      </c>
    </row>
    <row r="50" spans="1:28">
      <c r="A50" s="39" t="s">
        <v>95</v>
      </c>
      <c r="B50" s="222">
        <v>6.7743732103629703E-2</v>
      </c>
      <c r="C50" s="224">
        <v>8.1009920619599121E-2</v>
      </c>
      <c r="D50" s="222">
        <v>-0.16395509959857801</v>
      </c>
      <c r="E50" s="224">
        <v>9.1386806819563779E-2</v>
      </c>
      <c r="F50" s="222">
        <v>2.1989774163766702E-2</v>
      </c>
      <c r="G50" s="224">
        <v>3.7361903547698935E-3</v>
      </c>
      <c r="H50" s="222">
        <v>-0.1295957324772124</v>
      </c>
      <c r="I50" s="224">
        <v>0.20291573965240406</v>
      </c>
      <c r="J50" s="222">
        <v>0.33461506116602041</v>
      </c>
      <c r="K50" s="224">
        <v>0.23401676074204925</v>
      </c>
      <c r="L50" s="222">
        <v>0.25614501093775871</v>
      </c>
      <c r="M50" s="224">
        <v>0.3754917300616667</v>
      </c>
      <c r="N50" s="222">
        <v>-0.3518128845280063</v>
      </c>
      <c r="O50" s="224">
        <v>0.28036342437826828</v>
      </c>
      <c r="P50" s="222">
        <v>0.38080045529525441</v>
      </c>
      <c r="Q50" s="224">
        <v>0.11030140490215259</v>
      </c>
      <c r="R50" s="222">
        <v>0.21328553487726021</v>
      </c>
      <c r="S50" s="224">
        <v>9.4398396314315819E-2</v>
      </c>
      <c r="T50" s="222">
        <v>0.1323689328307191</v>
      </c>
      <c r="U50" s="224">
        <v>0.11031172274372933</v>
      </c>
      <c r="V50" s="222">
        <v>-0.24573145117156309</v>
      </c>
      <c r="W50" s="224">
        <v>0.16395336072813085</v>
      </c>
      <c r="X50" s="222">
        <v>-0.16211283016249931</v>
      </c>
      <c r="Y50" s="224">
        <v>0.20997275482832087</v>
      </c>
      <c r="Z50" s="222">
        <v>0.18748224657679341</v>
      </c>
      <c r="AA50" s="224">
        <v>0.13641579814350341</v>
      </c>
      <c r="AB50" s="259">
        <v>2.90753915342933E-2</v>
      </c>
    </row>
    <row r="51" spans="1:28">
      <c r="A51" s="39" t="s">
        <v>75</v>
      </c>
      <c r="B51" s="222">
        <v>6.1536870561641303E-2</v>
      </c>
      <c r="C51" s="224">
        <v>7.2943631030035566E-2</v>
      </c>
      <c r="D51" s="222">
        <v>0.26304720372175888</v>
      </c>
      <c r="E51" s="224">
        <v>9.0613522415828776E-2</v>
      </c>
      <c r="F51" s="222">
        <v>-1.13675751789669E-2</v>
      </c>
      <c r="G51" s="224">
        <v>3.8730325496791631E-3</v>
      </c>
      <c r="H51" s="222">
        <v>-5.62824942400438E-2</v>
      </c>
      <c r="I51" s="224">
        <v>0.18161160991447023</v>
      </c>
      <c r="J51" s="222">
        <v>0.31250100133955189</v>
      </c>
      <c r="K51" s="224">
        <v>0.15990377606417447</v>
      </c>
      <c r="L51" s="222">
        <v>-0.43598417336386819</v>
      </c>
      <c r="M51" s="224">
        <v>0.20541297505135936</v>
      </c>
      <c r="N51" s="222">
        <v>0.12946370828138351</v>
      </c>
      <c r="O51" s="224">
        <v>0.12719833848916068</v>
      </c>
      <c r="P51" s="222">
        <v>0.1111311382475564</v>
      </c>
      <c r="Q51" s="224">
        <v>9.6221680751592209E-2</v>
      </c>
      <c r="R51" s="222">
        <v>1.09083517510177E-2</v>
      </c>
      <c r="S51" s="224">
        <v>9.1600151169095603E-2</v>
      </c>
      <c r="T51" s="222">
        <v>0.1371146860480458</v>
      </c>
      <c r="U51" s="224">
        <v>9.2718037763439731E-2</v>
      </c>
      <c r="V51" s="222">
        <v>9.8999306112278904E-2</v>
      </c>
      <c r="W51" s="224">
        <v>8.2853579721138826E-2</v>
      </c>
      <c r="X51" s="222">
        <v>0.34339266307423211</v>
      </c>
      <c r="Y51" s="224">
        <v>9.7438774052920313E-2</v>
      </c>
      <c r="Z51" s="222">
        <v>1.02762469764183E-2</v>
      </c>
      <c r="AA51" s="224">
        <v>0.10027587499763002</v>
      </c>
      <c r="AB51" s="259">
        <v>2.93631575569645E-2</v>
      </c>
    </row>
    <row r="52" spans="1:28">
      <c r="A52" s="12" t="s">
        <v>59</v>
      </c>
      <c r="B52" s="323">
        <v>-5.2552768030657303E-2</v>
      </c>
      <c r="C52" s="325">
        <v>0.10962170938654371</v>
      </c>
      <c r="D52" s="323">
        <v>0.1146254860750429</v>
      </c>
      <c r="E52" s="325">
        <v>9.7069361668774029E-2</v>
      </c>
      <c r="F52" s="323">
        <v>3.5941703411785002E-3</v>
      </c>
      <c r="G52" s="325">
        <v>4.9486445505819649E-3</v>
      </c>
      <c r="H52" s="323">
        <v>0.2940533534651012</v>
      </c>
      <c r="I52" s="325">
        <v>0.20885002520242557</v>
      </c>
      <c r="J52" s="323">
        <v>-0.20694794560531879</v>
      </c>
      <c r="K52" s="325">
        <v>0.1925430595244928</v>
      </c>
      <c r="L52" s="323">
        <v>0.1003235663352466</v>
      </c>
      <c r="M52" s="325">
        <v>0.2675359553119237</v>
      </c>
      <c r="N52" s="323">
        <v>-7.3853363157441496E-2</v>
      </c>
      <c r="O52" s="325">
        <v>0.19037532452237438</v>
      </c>
      <c r="P52" s="323">
        <v>0.3213991263006255</v>
      </c>
      <c r="Q52" s="325">
        <v>0.12041538291768465</v>
      </c>
      <c r="R52" s="323">
        <v>-6.5120963849802094E-2</v>
      </c>
      <c r="S52" s="325">
        <v>0.16887564046207956</v>
      </c>
      <c r="T52" s="323">
        <v>0.1662144301785862</v>
      </c>
      <c r="U52" s="325">
        <v>0.10135544819364344</v>
      </c>
      <c r="V52" s="323">
        <v>0.1359805714485994</v>
      </c>
      <c r="W52" s="325">
        <v>0.11578501463018491</v>
      </c>
      <c r="X52" s="323">
        <v>0.19161889625081391</v>
      </c>
      <c r="Y52" s="325">
        <v>0.12650571667069332</v>
      </c>
      <c r="Z52" s="323">
        <v>-5.2822055486532703E-2</v>
      </c>
      <c r="AA52" s="325">
        <v>0.12090025371248843</v>
      </c>
      <c r="AB52" s="332">
        <v>1.9259838730090701E-2</v>
      </c>
    </row>
    <row r="53" spans="1:28">
      <c r="A53" s="39" t="s">
        <v>63</v>
      </c>
      <c r="B53" s="222">
        <v>0.10105365452301621</v>
      </c>
      <c r="C53" s="224">
        <v>8.4561750353556314E-2</v>
      </c>
      <c r="D53" s="222">
        <v>1.42570273520801E-2</v>
      </c>
      <c r="E53" s="224">
        <v>7.4100579044261997E-2</v>
      </c>
      <c r="F53" s="222">
        <v>-2.2167637517916099E-2</v>
      </c>
      <c r="G53" s="224">
        <v>3.6098801620574796E-3</v>
      </c>
      <c r="H53" s="222">
        <v>0.45245452674787928</v>
      </c>
      <c r="I53" s="224">
        <v>0.22466565122120197</v>
      </c>
      <c r="J53" s="222">
        <v>0.1055298563138241</v>
      </c>
      <c r="K53" s="224">
        <v>0.18656102950185247</v>
      </c>
      <c r="L53" s="222">
        <v>-2.8028184900306299E-2</v>
      </c>
      <c r="M53" s="224">
        <v>0.22674122606015484</v>
      </c>
      <c r="N53" s="222">
        <v>0.18917225509210869</v>
      </c>
      <c r="O53" s="224">
        <v>0.14589037443069014</v>
      </c>
      <c r="P53" s="222">
        <v>0.1357128107211297</v>
      </c>
      <c r="Q53" s="224">
        <v>0.1106567541531813</v>
      </c>
      <c r="R53" s="222">
        <v>-1.9876787148158201E-2</v>
      </c>
      <c r="S53" s="224">
        <v>8.2257126219666618E-2</v>
      </c>
      <c r="T53" s="222">
        <v>0.32476451737244388</v>
      </c>
      <c r="U53" s="224">
        <v>8.9651133565728874E-2</v>
      </c>
      <c r="V53" s="222">
        <v>0.20451291148159881</v>
      </c>
      <c r="W53" s="224">
        <v>8.7481075887646934E-2</v>
      </c>
      <c r="X53" s="222">
        <v>6.8716828429529003E-2</v>
      </c>
      <c r="Y53" s="224">
        <v>0.14405966494365385</v>
      </c>
      <c r="Z53" s="222">
        <v>0.18865419779910619</v>
      </c>
      <c r="AA53" s="224">
        <v>9.4961781913673507E-2</v>
      </c>
      <c r="AB53" s="259">
        <v>4.5748179844768998E-2</v>
      </c>
    </row>
    <row r="54" spans="1:28">
      <c r="A54" s="89" t="s">
        <v>90</v>
      </c>
      <c r="B54" s="222">
        <v>-7.6609891788629995E-4</v>
      </c>
      <c r="C54" s="224">
        <v>0.10551512828312051</v>
      </c>
      <c r="D54" s="222">
        <v>0.1832889242118125</v>
      </c>
      <c r="E54" s="224">
        <v>7.1535163271877922E-2</v>
      </c>
      <c r="F54" s="222">
        <v>-2.15047926783263E-2</v>
      </c>
      <c r="G54" s="224">
        <v>3.2576222694045858E-3</v>
      </c>
      <c r="H54" s="222">
        <v>0.38555633892196278</v>
      </c>
      <c r="I54" s="224">
        <v>8.9109441659209351E-2</v>
      </c>
      <c r="J54" s="222">
        <v>7.7641513938746506E-2</v>
      </c>
      <c r="K54" s="224">
        <v>0.11600546918875911</v>
      </c>
      <c r="L54" s="222">
        <v>9.54603428182252E-2</v>
      </c>
      <c r="M54" s="224">
        <v>0.10665513717862696</v>
      </c>
      <c r="N54" s="222">
        <v>7.0057228855976303E-2</v>
      </c>
      <c r="O54" s="224">
        <v>8.0367527002678671E-2</v>
      </c>
      <c r="P54" s="222">
        <v>-4.0993748978220999E-3</v>
      </c>
      <c r="Q54" s="224">
        <v>9.7111276590424497E-2</v>
      </c>
      <c r="R54" s="222">
        <v>-2.9178796727715402E-2</v>
      </c>
      <c r="S54" s="224">
        <v>8.2079449650052164E-2</v>
      </c>
      <c r="T54" s="222">
        <v>9.5879532003602993E-3</v>
      </c>
      <c r="U54" s="224">
        <v>9.2620833762289717E-2</v>
      </c>
      <c r="V54" s="222">
        <v>8.2690583474540995E-3</v>
      </c>
      <c r="W54" s="224">
        <v>7.2900304407625793E-2</v>
      </c>
      <c r="X54" s="222">
        <v>0.34890980404486882</v>
      </c>
      <c r="Y54" s="224">
        <v>9.9646064235840881E-2</v>
      </c>
      <c r="Z54" s="222">
        <v>-1.3482993783258901E-2</v>
      </c>
      <c r="AA54" s="224">
        <v>8.6103392853496261E-2</v>
      </c>
      <c r="AB54" s="259">
        <v>3.0816703441695001E-2</v>
      </c>
    </row>
    <row r="55" spans="1:28">
      <c r="A55" s="89" t="s">
        <v>70</v>
      </c>
      <c r="B55" s="222">
        <v>-7.4802952992430394E-2</v>
      </c>
      <c r="C55" s="224">
        <v>0.14749023389406499</v>
      </c>
      <c r="D55" s="222">
        <v>0.33396224642213151</v>
      </c>
      <c r="E55" s="224">
        <v>0.1125304134019012</v>
      </c>
      <c r="F55" s="222">
        <v>-5.7470826060984003E-3</v>
      </c>
      <c r="G55" s="224">
        <v>5.8785351109337681E-3</v>
      </c>
      <c r="H55" s="222">
        <v>5.1789568112854997E-2</v>
      </c>
      <c r="I55" s="224">
        <v>0.31710318606519666</v>
      </c>
      <c r="J55" s="222">
        <v>8.2729993924000999E-3</v>
      </c>
      <c r="K55" s="224">
        <v>0.31824199682287951</v>
      </c>
      <c r="L55" s="222">
        <v>-0.1052006601209857</v>
      </c>
      <c r="M55" s="224">
        <v>0.34442519125705945</v>
      </c>
      <c r="N55" s="222">
        <v>-0.28103747425249448</v>
      </c>
      <c r="O55" s="224">
        <v>0.19776686304720376</v>
      </c>
      <c r="P55" s="222">
        <v>0.1301766818727863</v>
      </c>
      <c r="Q55" s="224">
        <v>0.20549310398891629</v>
      </c>
      <c r="R55" s="222">
        <v>0.2233541866409838</v>
      </c>
      <c r="S55" s="224">
        <v>0.11976870848327224</v>
      </c>
      <c r="T55" s="222">
        <v>0.2166521244592596</v>
      </c>
      <c r="U55" s="224">
        <v>0.11217572895231299</v>
      </c>
      <c r="V55" s="222">
        <v>0.17512947099603701</v>
      </c>
      <c r="W55" s="224">
        <v>0.1359528656272655</v>
      </c>
      <c r="X55" s="222">
        <v>5.5532522357669901E-2</v>
      </c>
      <c r="Y55" s="224">
        <v>0.19406977844097673</v>
      </c>
      <c r="Z55" s="222">
        <v>2.4370363904484101E-2</v>
      </c>
      <c r="AA55" s="224">
        <v>0.17187529732340598</v>
      </c>
      <c r="AB55" s="259">
        <v>1.7987444986698201E-2</v>
      </c>
    </row>
    <row r="56" spans="1:28">
      <c r="A56" s="89" t="s">
        <v>57</v>
      </c>
      <c r="B56" s="222">
        <v>7.5060628594355999E-2</v>
      </c>
      <c r="C56" s="224">
        <v>6.958060248997236E-2</v>
      </c>
      <c r="D56" s="222">
        <v>-0.1511723161584787</v>
      </c>
      <c r="E56" s="224">
        <v>7.7543871215287857E-2</v>
      </c>
      <c r="F56" s="222">
        <v>1.07716008136392E-2</v>
      </c>
      <c r="G56" s="224">
        <v>4.4837700318319526E-3</v>
      </c>
      <c r="H56" s="222">
        <v>-0.1171195190524551</v>
      </c>
      <c r="I56" s="224">
        <v>0.12832734620671862</v>
      </c>
      <c r="J56" s="222">
        <v>-3.84686635461398E-2</v>
      </c>
      <c r="K56" s="224">
        <v>0.14712990592707309</v>
      </c>
      <c r="L56" s="222">
        <v>8.3894750254149999E-4</v>
      </c>
      <c r="M56" s="224">
        <v>0.28567704178736791</v>
      </c>
      <c r="N56" s="222">
        <v>0.30352713888662791</v>
      </c>
      <c r="O56" s="224">
        <v>0.10625108774449939</v>
      </c>
      <c r="P56" s="222">
        <v>2.9630343505766401E-2</v>
      </c>
      <c r="Q56" s="224">
        <v>8.1546358993503779E-2</v>
      </c>
      <c r="R56" s="222">
        <v>-1.2833337573503301E-2</v>
      </c>
      <c r="S56" s="224">
        <v>7.5757895662767319E-2</v>
      </c>
      <c r="T56" s="222">
        <v>0.26039525413160941</v>
      </c>
      <c r="U56" s="224">
        <v>8.6515313339132205E-2</v>
      </c>
      <c r="V56" s="222">
        <v>3.2034427970424502E-2</v>
      </c>
      <c r="W56" s="224">
        <v>8.4270550447812689E-2</v>
      </c>
      <c r="X56" s="222">
        <v>0.1899098987782441</v>
      </c>
      <c r="Y56" s="224">
        <v>0.13980969962582629</v>
      </c>
      <c r="Z56" s="222">
        <v>0.2357702095895669</v>
      </c>
      <c r="AA56" s="224">
        <v>0.13467110022910025</v>
      </c>
      <c r="AB56" s="259">
        <v>2.0978931776405401E-2</v>
      </c>
    </row>
    <row r="57" spans="1:28">
      <c r="A57" s="89" t="s">
        <v>97</v>
      </c>
      <c r="B57" s="222">
        <v>0.27821491444461433</v>
      </c>
      <c r="C57" s="224">
        <v>0.10295543579151668</v>
      </c>
      <c r="D57" s="222">
        <v>0.2775163707065284</v>
      </c>
      <c r="E57" s="224">
        <v>8.8266509985907321E-2</v>
      </c>
      <c r="F57" s="222">
        <v>1.1708409090719799E-2</v>
      </c>
      <c r="G57" s="224">
        <v>5.8203099126795691E-3</v>
      </c>
      <c r="H57" s="222">
        <v>0.2414005192063387</v>
      </c>
      <c r="I57" s="224">
        <v>0.15346872398102424</v>
      </c>
      <c r="J57" s="222">
        <v>0.31433905034417647</v>
      </c>
      <c r="K57" s="224">
        <v>0.16278441963944643</v>
      </c>
      <c r="L57" s="222">
        <v>2.7347418782900701E-2</v>
      </c>
      <c r="M57" s="224">
        <v>0.2474780449511359</v>
      </c>
      <c r="N57" s="222">
        <v>0.1060663048394192</v>
      </c>
      <c r="O57" s="224">
        <v>0.15433998474740698</v>
      </c>
      <c r="P57" s="222">
        <v>0.42710535745872602</v>
      </c>
      <c r="Q57" s="224">
        <v>0.12171122803072877</v>
      </c>
      <c r="R57" s="222">
        <v>9.5404272399162104E-2</v>
      </c>
      <c r="S57" s="224">
        <v>0.10815865492811405</v>
      </c>
      <c r="T57" s="222">
        <v>0.22393447116198439</v>
      </c>
      <c r="U57" s="224">
        <v>0.16192804486086246</v>
      </c>
      <c r="V57" s="222">
        <v>-5.3475060386355001E-2</v>
      </c>
      <c r="W57" s="224">
        <v>0.12501122427334807</v>
      </c>
      <c r="X57" s="222">
        <v>-0.14422506956726311</v>
      </c>
      <c r="Y57" s="224">
        <v>0.22208192537289406</v>
      </c>
      <c r="Z57" s="222">
        <v>-1.88979575853266E-2</v>
      </c>
      <c r="AA57" s="224">
        <v>0.15033557398257014</v>
      </c>
      <c r="AB57" s="259">
        <v>3.2095704643328803E-2</v>
      </c>
    </row>
    <row r="58" spans="1:28">
      <c r="A58" s="89" t="s">
        <v>62</v>
      </c>
      <c r="B58" s="222">
        <v>-3.7626131496847598E-2</v>
      </c>
      <c r="C58" s="224">
        <v>6.3383324699098118E-2</v>
      </c>
      <c r="D58" s="222">
        <v>1.6412431313516201E-2</v>
      </c>
      <c r="E58" s="224">
        <v>6.5490463119647388E-2</v>
      </c>
      <c r="F58" s="222">
        <v>1.73260589876627E-2</v>
      </c>
      <c r="G58" s="224">
        <v>4.1697236966143185E-3</v>
      </c>
      <c r="H58" s="222" t="s">
        <v>52</v>
      </c>
      <c r="I58" s="224" t="s">
        <v>52</v>
      </c>
      <c r="J58" s="222" t="s">
        <v>52</v>
      </c>
      <c r="K58" s="224" t="s">
        <v>52</v>
      </c>
      <c r="L58" s="222" t="s">
        <v>52</v>
      </c>
      <c r="M58" s="224" t="s">
        <v>52</v>
      </c>
      <c r="N58" s="222">
        <v>0.21740074124085521</v>
      </c>
      <c r="O58" s="224">
        <v>0.26280422994588565</v>
      </c>
      <c r="P58" s="222">
        <v>5.5213492895659202E-2</v>
      </c>
      <c r="Q58" s="224">
        <v>0.11070785924951318</v>
      </c>
      <c r="R58" s="222">
        <v>-6.7624211943625195E-2</v>
      </c>
      <c r="S58" s="224">
        <v>7.8630510896780706E-2</v>
      </c>
      <c r="T58" s="222">
        <v>0.23295079055743881</v>
      </c>
      <c r="U58" s="224">
        <v>0.17674645342468545</v>
      </c>
      <c r="V58" s="222">
        <v>0.19645016666889659</v>
      </c>
      <c r="W58" s="224">
        <v>0.13616014369522084</v>
      </c>
      <c r="X58" s="222" t="s">
        <v>52</v>
      </c>
      <c r="Y58" s="224" t="s">
        <v>52</v>
      </c>
      <c r="Z58" s="222">
        <v>-0.1091472899899677</v>
      </c>
      <c r="AA58" s="224">
        <v>0.23622769438118582</v>
      </c>
      <c r="AB58" s="259">
        <v>1.36936984347539E-2</v>
      </c>
    </row>
    <row r="59" spans="1:28">
      <c r="A59" s="89" t="s">
        <v>79</v>
      </c>
      <c r="B59" s="222">
        <v>-0.102801176477868</v>
      </c>
      <c r="C59" s="224">
        <v>0.17234281814263724</v>
      </c>
      <c r="D59" s="247">
        <v>0.13488163297809341</v>
      </c>
      <c r="E59" s="224">
        <v>0.13613203218149125</v>
      </c>
      <c r="F59" s="222">
        <v>1.9673237981266401E-2</v>
      </c>
      <c r="G59" s="224">
        <v>9.0441966532082505E-3</v>
      </c>
      <c r="H59" s="222">
        <v>0.2122702896652415</v>
      </c>
      <c r="I59" s="224">
        <v>0.2150737371983279</v>
      </c>
      <c r="J59" s="222">
        <v>0.64599357081118169</v>
      </c>
      <c r="K59" s="224">
        <v>0.36987233128562813</v>
      </c>
      <c r="L59" s="222">
        <v>-0.68357718885024343</v>
      </c>
      <c r="M59" s="224">
        <v>0.44732161001341086</v>
      </c>
      <c r="N59" s="222">
        <v>-0.3553167717396809</v>
      </c>
      <c r="O59" s="224">
        <v>0.34613648740310698</v>
      </c>
      <c r="P59" s="222">
        <v>0.23962402024115709</v>
      </c>
      <c r="Q59" s="224">
        <v>0.28130879479190801</v>
      </c>
      <c r="R59" s="222">
        <v>-0.1109614504726672</v>
      </c>
      <c r="S59" s="224">
        <v>0.19305618367252295</v>
      </c>
      <c r="T59" s="222">
        <v>5.4366165095851099E-2</v>
      </c>
      <c r="U59" s="224">
        <v>0.3875461831418906</v>
      </c>
      <c r="V59" s="222">
        <v>0.1593893432843882</v>
      </c>
      <c r="W59" s="224">
        <v>0.2326330332537565</v>
      </c>
      <c r="X59" s="222">
        <v>9.7139837799709305E-2</v>
      </c>
      <c r="Y59" s="224">
        <v>0.31744700303744799</v>
      </c>
      <c r="Z59" s="222">
        <v>0.1898259272249806</v>
      </c>
      <c r="AA59" s="224">
        <v>0.23772026008199015</v>
      </c>
      <c r="AB59" s="259">
        <v>1.7727001588578099E-2</v>
      </c>
    </row>
    <row r="60" spans="1:28">
      <c r="A60" s="89" t="s">
        <v>89</v>
      </c>
      <c r="B60" s="222">
        <v>5.6052154202801997E-2</v>
      </c>
      <c r="C60" s="224">
        <v>6.5243522218634623E-2</v>
      </c>
      <c r="D60" s="222">
        <v>-5.3064443284192603E-2</v>
      </c>
      <c r="E60" s="224">
        <v>5.9882509758552152E-2</v>
      </c>
      <c r="F60" s="222">
        <v>2.2262750210653499E-2</v>
      </c>
      <c r="G60" s="224">
        <v>3.6310673177986108E-3</v>
      </c>
      <c r="H60" s="222">
        <v>0.42433706168457203</v>
      </c>
      <c r="I60" s="224">
        <v>0.16553669897234433</v>
      </c>
      <c r="J60" s="222">
        <v>-6.1244494643591697E-2</v>
      </c>
      <c r="K60" s="224">
        <v>0.12240049796402482</v>
      </c>
      <c r="L60" s="222">
        <v>3.73281008495654E-2</v>
      </c>
      <c r="M60" s="224">
        <v>0.11050646092425415</v>
      </c>
      <c r="N60" s="222">
        <v>0.328244659379621</v>
      </c>
      <c r="O60" s="224">
        <v>0.1129804390027913</v>
      </c>
      <c r="P60" s="222">
        <v>0.37310511550387421</v>
      </c>
      <c r="Q60" s="224">
        <v>0.10571908218277494</v>
      </c>
      <c r="R60" s="222">
        <v>0.383547540564039</v>
      </c>
      <c r="S60" s="224">
        <v>7.4020249298810722E-2</v>
      </c>
      <c r="T60" s="222">
        <v>0.22325955711921339</v>
      </c>
      <c r="U60" s="224">
        <v>0.12351452201699656</v>
      </c>
      <c r="V60" s="222">
        <v>-0.2740139153488228</v>
      </c>
      <c r="W60" s="224">
        <v>9.9362691310679374E-2</v>
      </c>
      <c r="X60" s="222">
        <v>5.5183046045070997E-3</v>
      </c>
      <c r="Y60" s="224">
        <v>0.1193562020250471</v>
      </c>
      <c r="Z60" s="222">
        <v>0.27838293307741818</v>
      </c>
      <c r="AA60" s="224">
        <v>0.14268840359379709</v>
      </c>
      <c r="AB60" s="259">
        <v>3.7136928291337398E-2</v>
      </c>
    </row>
    <row r="61" spans="1:28">
      <c r="A61" s="124" t="s">
        <v>81</v>
      </c>
      <c r="B61" s="222">
        <v>4.9629039154476397E-2</v>
      </c>
      <c r="C61" s="224">
        <v>2.0608967265373299E-2</v>
      </c>
      <c r="D61" s="222">
        <v>0.15804563872375541</v>
      </c>
      <c r="E61" s="224">
        <v>1.9997820264268999E-2</v>
      </c>
      <c r="F61" s="222">
        <v>9.2145082818459998E-4</v>
      </c>
      <c r="G61" s="224">
        <v>9.8684681712939994E-4</v>
      </c>
      <c r="H61" s="222">
        <v>0.20223531291308389</v>
      </c>
      <c r="I61" s="224">
        <v>3.7154135325505697E-2</v>
      </c>
      <c r="J61" s="222">
        <v>0.1185077339015931</v>
      </c>
      <c r="K61" s="224">
        <v>3.9253144192513897E-2</v>
      </c>
      <c r="L61" s="222">
        <v>-3.65986857896465E-2</v>
      </c>
      <c r="M61" s="224">
        <v>4.8111324688697499E-2</v>
      </c>
      <c r="N61" s="222">
        <v>-2.27379854026706E-2</v>
      </c>
      <c r="O61" s="224">
        <v>3.9849009573827802E-2</v>
      </c>
      <c r="P61" s="222">
        <v>0.16182482026556119</v>
      </c>
      <c r="Q61" s="224">
        <v>2.4768869574767201E-2</v>
      </c>
      <c r="R61" s="222">
        <v>4.4034615332166002E-2</v>
      </c>
      <c r="S61" s="224">
        <v>2.2639528760117301E-2</v>
      </c>
      <c r="T61" s="222">
        <v>0.15055534722758779</v>
      </c>
      <c r="U61" s="224">
        <v>2.5850878900377801E-2</v>
      </c>
      <c r="V61" s="222">
        <v>4.10726334686028E-2</v>
      </c>
      <c r="W61" s="224">
        <v>2.2163017075881499E-2</v>
      </c>
      <c r="X61" s="222">
        <v>0.14089370211629251</v>
      </c>
      <c r="Y61" s="224">
        <v>2.87731784344923E-2</v>
      </c>
      <c r="Z61" s="222">
        <v>8.3678062192668004E-2</v>
      </c>
      <c r="AA61" s="224">
        <v>2.5717498813783001E-2</v>
      </c>
      <c r="AB61" s="259">
        <v>2.5615306661561001E-2</v>
      </c>
    </row>
    <row r="62" spans="1:28">
      <c r="A62" s="124" t="s">
        <v>103</v>
      </c>
      <c r="B62" s="222">
        <v>7.1767400950192997E-3</v>
      </c>
      <c r="C62" s="224">
        <v>3.3026035875082002E-2</v>
      </c>
      <c r="D62" s="222">
        <v>0.22447656095027921</v>
      </c>
      <c r="E62" s="224">
        <v>3.0056843534112001E-2</v>
      </c>
      <c r="F62" s="222">
        <v>-5.4095503874123001E-3</v>
      </c>
      <c r="G62" s="224">
        <v>1.6969703137875E-3</v>
      </c>
      <c r="H62" s="222">
        <v>0.1637457013130188</v>
      </c>
      <c r="I62" s="224">
        <v>5.4834492504596703E-2</v>
      </c>
      <c r="J62" s="222">
        <v>9.0147584676742595E-2</v>
      </c>
      <c r="K62" s="224">
        <v>6.1286177486181301E-2</v>
      </c>
      <c r="L62" s="222">
        <v>0.15089365839958191</v>
      </c>
      <c r="M62" s="224">
        <v>6.9563627243042006E-2</v>
      </c>
      <c r="N62" s="222">
        <v>-0.1201107054948807</v>
      </c>
      <c r="O62" s="224">
        <v>7.0084415376186399E-2</v>
      </c>
      <c r="P62" s="222">
        <v>0.1145321503281593</v>
      </c>
      <c r="Q62" s="224">
        <v>4.1649416089057902E-2</v>
      </c>
      <c r="R62" s="222">
        <v>5.5061712861061103E-2</v>
      </c>
      <c r="S62" s="224">
        <v>3.6690752953290898E-2</v>
      </c>
      <c r="T62" s="222">
        <v>0.11776195466518399</v>
      </c>
      <c r="U62" s="224">
        <v>3.4580580890178701E-2</v>
      </c>
      <c r="V62" s="222">
        <v>3.4421075135469402E-2</v>
      </c>
      <c r="W62" s="224">
        <v>3.4233145415782901E-2</v>
      </c>
      <c r="X62" s="222">
        <v>0.18452855944633481</v>
      </c>
      <c r="Y62" s="224">
        <v>4.7547139227390303E-2</v>
      </c>
      <c r="Z62" s="222">
        <v>0.14403870701789859</v>
      </c>
      <c r="AA62" s="224">
        <v>3.5609107464551898E-2</v>
      </c>
      <c r="AB62" s="260">
        <v>2.53408942371607E-2</v>
      </c>
    </row>
    <row r="63" spans="1:28" ht="14" thickBot="1">
      <c r="A63" s="257" t="s">
        <v>111</v>
      </c>
      <c r="B63" s="226">
        <v>4.8499066676041099E-2</v>
      </c>
      <c r="C63" s="228">
        <v>1.5856751988201599E-2</v>
      </c>
      <c r="D63" s="226">
        <v>0.1105508324283795</v>
      </c>
      <c r="E63" s="228">
        <v>1.6390427665653001E-2</v>
      </c>
      <c r="F63" s="226">
        <v>4.0413696570102998E-3</v>
      </c>
      <c r="G63" s="228">
        <v>7.9539951252520003E-4</v>
      </c>
      <c r="H63" s="226">
        <v>0.19611859633820261</v>
      </c>
      <c r="I63" s="228">
        <v>3.3398394660760299E-2</v>
      </c>
      <c r="J63" s="226">
        <v>0.1051203806397457</v>
      </c>
      <c r="K63" s="228">
        <v>3.2165126860352902E-2</v>
      </c>
      <c r="L63" s="226">
        <v>-2.5603434174363E-3</v>
      </c>
      <c r="M63" s="228">
        <v>3.9230185739773799E-2</v>
      </c>
      <c r="N63" s="226">
        <v>-3.2979727448264003E-2</v>
      </c>
      <c r="O63" s="228">
        <v>3.3203122269946497E-2</v>
      </c>
      <c r="P63" s="226">
        <v>0.15542216105389539</v>
      </c>
      <c r="Q63" s="228">
        <v>1.96924274792558E-2</v>
      </c>
      <c r="R63" s="226">
        <v>5.2986077844626701E-2</v>
      </c>
      <c r="S63" s="228">
        <v>1.7652966891723E-2</v>
      </c>
      <c r="T63" s="226">
        <v>0.16953642199566021</v>
      </c>
      <c r="U63" s="228">
        <v>2.2078138283915701E-2</v>
      </c>
      <c r="V63" s="226">
        <v>2.9790538923974499E-2</v>
      </c>
      <c r="W63" s="228">
        <v>1.7671658199603001E-2</v>
      </c>
      <c r="X63" s="226">
        <v>0.16819170889653851</v>
      </c>
      <c r="Y63" s="228">
        <v>2.3985680657794699E-2</v>
      </c>
      <c r="Z63" s="226">
        <v>0.1137015280372525</v>
      </c>
      <c r="AA63" s="228">
        <v>2.1662664288612601E-2</v>
      </c>
      <c r="AB63" s="261">
        <v>2.8606480984099701E-2</v>
      </c>
    </row>
    <row r="64" spans="1:28" ht="12.75" customHeight="1"/>
    <row r="65" spans="1:28" ht="14" customHeight="1">
      <c r="A65" s="232" t="s">
        <v>319</v>
      </c>
      <c r="B65" s="232"/>
      <c r="C65" s="232"/>
      <c r="D65" s="232"/>
      <c r="E65" s="232"/>
      <c r="F65" s="232"/>
      <c r="G65" s="232"/>
      <c r="H65" s="232"/>
      <c r="I65" s="232"/>
      <c r="J65" s="232"/>
      <c r="K65" s="232"/>
      <c r="L65" s="232"/>
      <c r="M65" s="232"/>
      <c r="N65" s="232"/>
      <c r="O65" s="232"/>
      <c r="P65" s="232"/>
      <c r="Q65" s="232"/>
      <c r="R65" s="232"/>
      <c r="S65" s="232"/>
      <c r="T65" s="232"/>
      <c r="U65" s="232"/>
      <c r="V65" s="232"/>
      <c r="W65" s="232"/>
      <c r="X65" s="232"/>
      <c r="Y65" s="232"/>
      <c r="Z65" s="232"/>
      <c r="AA65" s="232"/>
      <c r="AB65" s="232"/>
    </row>
    <row r="66" spans="1:28">
      <c r="A66" s="262" t="s">
        <v>285</v>
      </c>
      <c r="B66" s="232"/>
      <c r="C66" s="232"/>
      <c r="D66" s="232"/>
      <c r="E66" s="232"/>
      <c r="F66" s="232"/>
      <c r="G66" s="232"/>
      <c r="H66" s="232"/>
      <c r="I66" s="232"/>
      <c r="J66" s="232"/>
      <c r="K66" s="232"/>
      <c r="L66" s="232"/>
      <c r="M66" s="232"/>
      <c r="N66" s="232"/>
      <c r="O66" s="232"/>
      <c r="P66" s="232"/>
      <c r="Q66" s="232"/>
      <c r="R66" s="232"/>
      <c r="S66" s="232"/>
      <c r="T66" s="232"/>
      <c r="U66" s="232"/>
      <c r="V66" s="232"/>
      <c r="W66" s="232"/>
      <c r="X66" s="232"/>
      <c r="Y66" s="232"/>
      <c r="Z66" s="232"/>
      <c r="AA66" s="232"/>
      <c r="AB66" s="232"/>
    </row>
    <row r="67" spans="1:28">
      <c r="A67" s="434" t="s">
        <v>284</v>
      </c>
      <c r="B67" s="434"/>
      <c r="C67" s="434"/>
      <c r="D67" s="232"/>
      <c r="E67" s="232"/>
      <c r="F67" s="232"/>
      <c r="G67" s="232"/>
      <c r="H67" s="232"/>
      <c r="I67" s="232"/>
      <c r="J67" s="232"/>
      <c r="K67" s="232"/>
      <c r="L67" s="232"/>
      <c r="M67" s="232"/>
      <c r="N67" s="232"/>
      <c r="O67" s="232"/>
      <c r="P67" s="232"/>
      <c r="Q67" s="232"/>
      <c r="R67" s="232"/>
      <c r="S67" s="232"/>
      <c r="T67" s="232"/>
      <c r="U67" s="232"/>
      <c r="V67" s="232"/>
      <c r="W67" s="232"/>
      <c r="X67" s="232"/>
      <c r="Y67" s="232"/>
      <c r="Z67" s="232"/>
      <c r="AA67" s="232"/>
      <c r="AB67" s="232"/>
    </row>
    <row r="68" spans="1:28">
      <c r="A68" s="248" t="s">
        <v>321</v>
      </c>
      <c r="B68" s="248"/>
      <c r="C68" s="248"/>
    </row>
    <row r="69" spans="1:28">
      <c r="A69" s="5" t="s">
        <v>473</v>
      </c>
    </row>
    <row r="70" spans="1:28" s="47" customFormat="1">
      <c r="A70" s="204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</row>
    <row r="71" spans="1:28">
      <c r="A71" s="205"/>
    </row>
    <row r="72" spans="1:28">
      <c r="A72" s="432"/>
      <c r="B72" s="432"/>
      <c r="C72" s="432"/>
      <c r="D72" s="266"/>
      <c r="E72" s="266"/>
      <c r="F72" s="266"/>
      <c r="G72" s="266"/>
      <c r="H72" s="266"/>
      <c r="I72" s="266"/>
      <c r="J72" s="266"/>
      <c r="K72" s="266"/>
      <c r="L72" s="266"/>
      <c r="M72" s="266"/>
      <c r="N72" s="266"/>
      <c r="O72" s="266"/>
      <c r="P72" s="266"/>
      <c r="Q72" s="266"/>
      <c r="R72" s="266"/>
      <c r="S72" s="266"/>
      <c r="T72" s="266"/>
      <c r="U72" s="266"/>
      <c r="V72" s="266"/>
      <c r="W72" s="266"/>
      <c r="X72" s="266"/>
      <c r="Y72" s="266"/>
      <c r="Z72" s="266"/>
      <c r="AA72" s="266"/>
      <c r="AB72" s="266"/>
    </row>
    <row r="73" spans="1:28">
      <c r="A73" s="433"/>
      <c r="B73" s="433"/>
      <c r="C73" s="433"/>
      <c r="D73" s="267"/>
      <c r="E73" s="267"/>
      <c r="F73" s="267"/>
      <c r="G73" s="267"/>
      <c r="H73" s="267"/>
      <c r="I73" s="267"/>
      <c r="J73" s="267"/>
      <c r="K73" s="267"/>
      <c r="L73" s="267"/>
      <c r="M73" s="267"/>
      <c r="N73" s="267"/>
      <c r="O73" s="267"/>
      <c r="P73" s="267"/>
      <c r="Q73" s="267"/>
      <c r="R73" s="267"/>
      <c r="S73" s="267"/>
      <c r="T73" s="267"/>
      <c r="U73" s="267"/>
      <c r="V73" s="267"/>
      <c r="W73" s="267"/>
      <c r="X73" s="267"/>
      <c r="Y73" s="267"/>
      <c r="Z73" s="267"/>
      <c r="AA73" s="267"/>
      <c r="AB73" s="267"/>
    </row>
    <row r="74" spans="1:28">
      <c r="A74" s="434"/>
      <c r="B74" s="434"/>
      <c r="C74" s="434"/>
      <c r="D74" s="264"/>
      <c r="E74" s="264"/>
      <c r="F74" s="264"/>
      <c r="G74" s="264"/>
      <c r="H74" s="264"/>
      <c r="I74" s="264"/>
      <c r="J74" s="264"/>
      <c r="K74" s="264"/>
      <c r="L74" s="264"/>
      <c r="M74" s="264"/>
      <c r="N74" s="264"/>
      <c r="O74" s="264"/>
      <c r="P74" s="264"/>
      <c r="Q74" s="264"/>
      <c r="R74" s="264"/>
      <c r="S74" s="264"/>
      <c r="T74" s="264"/>
      <c r="U74" s="264"/>
      <c r="V74" s="264"/>
      <c r="W74" s="264"/>
      <c r="X74" s="264"/>
      <c r="Y74" s="264"/>
      <c r="Z74" s="264"/>
      <c r="AA74" s="264"/>
      <c r="AB74" s="264"/>
    </row>
    <row r="75" spans="1:28">
      <c r="A75" s="430"/>
      <c r="B75" s="430"/>
      <c r="C75" s="430"/>
      <c r="D75" s="265"/>
      <c r="E75" s="265"/>
      <c r="F75" s="265"/>
      <c r="G75" s="265"/>
      <c r="H75" s="265"/>
      <c r="I75" s="265"/>
      <c r="J75" s="265"/>
      <c r="K75" s="265"/>
      <c r="L75" s="265"/>
      <c r="M75" s="265"/>
      <c r="N75" s="265"/>
      <c r="O75" s="265"/>
      <c r="P75" s="265"/>
      <c r="Q75" s="265"/>
      <c r="R75" s="265"/>
      <c r="S75" s="265"/>
      <c r="T75" s="265"/>
      <c r="U75" s="265"/>
      <c r="V75" s="265"/>
      <c r="W75" s="265"/>
      <c r="X75" s="265"/>
      <c r="Y75" s="265"/>
      <c r="Z75" s="265"/>
      <c r="AA75" s="265"/>
      <c r="AB75" s="265"/>
    </row>
    <row r="76" spans="1:28">
      <c r="A76" s="434"/>
      <c r="B76" s="434"/>
      <c r="C76" s="434"/>
      <c r="D76" s="264"/>
      <c r="E76" s="264"/>
      <c r="F76" s="264"/>
      <c r="G76" s="264"/>
      <c r="H76" s="264"/>
      <c r="I76" s="264"/>
      <c r="J76" s="264"/>
      <c r="K76" s="264"/>
      <c r="L76" s="264"/>
      <c r="M76" s="264"/>
      <c r="N76" s="264"/>
      <c r="O76" s="264"/>
      <c r="P76" s="264"/>
      <c r="Q76" s="264"/>
      <c r="R76" s="264"/>
      <c r="S76" s="264"/>
      <c r="T76" s="264"/>
      <c r="U76" s="264"/>
      <c r="V76" s="264"/>
      <c r="W76" s="264"/>
      <c r="X76" s="264"/>
      <c r="Y76" s="264"/>
      <c r="Z76" s="264"/>
      <c r="AA76" s="264"/>
      <c r="AB76" s="264"/>
    </row>
    <row r="77" spans="1:28">
      <c r="A77" s="434"/>
      <c r="B77" s="434"/>
      <c r="C77" s="434"/>
      <c r="D77" s="264"/>
      <c r="E77" s="264"/>
      <c r="F77" s="264"/>
      <c r="G77" s="264"/>
      <c r="H77" s="264"/>
      <c r="I77" s="264"/>
      <c r="J77" s="264"/>
      <c r="K77" s="264"/>
      <c r="L77" s="264"/>
      <c r="M77" s="264"/>
      <c r="N77" s="264"/>
      <c r="O77" s="264"/>
      <c r="P77" s="264"/>
      <c r="Q77" s="264"/>
      <c r="R77" s="264"/>
      <c r="S77" s="264"/>
      <c r="T77" s="264"/>
      <c r="U77" s="264"/>
      <c r="V77" s="264"/>
      <c r="W77" s="264"/>
      <c r="X77" s="264"/>
      <c r="Y77" s="264"/>
      <c r="Z77" s="264"/>
      <c r="AA77" s="264"/>
      <c r="AB77" s="264"/>
    </row>
    <row r="78" spans="1:28">
      <c r="A78" s="434"/>
      <c r="B78" s="434"/>
      <c r="C78" s="434"/>
      <c r="D78" s="264"/>
      <c r="E78" s="264"/>
      <c r="F78" s="264"/>
      <c r="G78" s="264"/>
      <c r="H78" s="264"/>
      <c r="I78" s="264"/>
      <c r="J78" s="264"/>
      <c r="K78" s="264"/>
      <c r="L78" s="264"/>
      <c r="M78" s="264"/>
      <c r="N78" s="264"/>
      <c r="O78" s="264"/>
      <c r="P78" s="264"/>
      <c r="Q78" s="264"/>
      <c r="R78" s="264"/>
      <c r="S78" s="264"/>
      <c r="T78" s="264"/>
      <c r="U78" s="264"/>
      <c r="V78" s="264"/>
      <c r="W78" s="264"/>
      <c r="X78" s="264"/>
      <c r="Y78" s="264"/>
      <c r="Z78" s="264"/>
      <c r="AA78" s="264"/>
      <c r="AB78" s="264"/>
    </row>
    <row r="79" spans="1:28">
      <c r="A79" s="430"/>
      <c r="B79" s="430"/>
      <c r="C79" s="430"/>
      <c r="D79" s="265"/>
      <c r="E79" s="265"/>
      <c r="F79" s="265"/>
      <c r="G79" s="265"/>
      <c r="H79" s="265"/>
      <c r="I79" s="265"/>
      <c r="J79" s="265"/>
      <c r="K79" s="265"/>
      <c r="L79" s="265"/>
      <c r="M79" s="265"/>
      <c r="N79" s="265"/>
      <c r="O79" s="265"/>
      <c r="P79" s="265"/>
      <c r="Q79" s="265"/>
      <c r="R79" s="265"/>
      <c r="S79" s="265"/>
      <c r="T79" s="265"/>
      <c r="U79" s="265"/>
      <c r="V79" s="265"/>
      <c r="W79" s="265"/>
      <c r="X79" s="265"/>
      <c r="Y79" s="265"/>
      <c r="Z79" s="265"/>
      <c r="AA79" s="265"/>
      <c r="AB79" s="265"/>
    </row>
    <row r="80" spans="1:28">
      <c r="A80" s="430"/>
      <c r="B80" s="430"/>
      <c r="C80" s="430"/>
      <c r="D80" s="265"/>
      <c r="E80" s="265"/>
      <c r="F80" s="265"/>
      <c r="G80" s="265"/>
      <c r="H80" s="265"/>
      <c r="I80" s="265"/>
      <c r="J80" s="265"/>
      <c r="K80" s="265"/>
      <c r="L80" s="265"/>
      <c r="M80" s="265"/>
      <c r="N80" s="265"/>
      <c r="O80" s="265"/>
      <c r="P80" s="265"/>
      <c r="Q80" s="265"/>
      <c r="R80" s="265"/>
      <c r="S80" s="265"/>
      <c r="T80" s="265"/>
      <c r="U80" s="265"/>
      <c r="V80" s="265"/>
      <c r="W80" s="265"/>
      <c r="X80" s="265"/>
      <c r="Y80" s="265"/>
      <c r="Z80" s="265"/>
      <c r="AA80" s="265"/>
      <c r="AB80" s="265"/>
    </row>
    <row r="81" spans="1:28">
      <c r="A81" s="430"/>
      <c r="B81" s="430"/>
      <c r="C81" s="430"/>
      <c r="D81" s="265"/>
      <c r="E81" s="265"/>
      <c r="F81" s="265"/>
      <c r="G81" s="265"/>
      <c r="H81" s="265"/>
      <c r="I81" s="265"/>
      <c r="J81" s="265"/>
      <c r="K81" s="265"/>
      <c r="L81" s="265"/>
      <c r="M81" s="265"/>
      <c r="N81" s="265"/>
      <c r="O81" s="265"/>
      <c r="P81" s="265"/>
      <c r="Q81" s="265"/>
      <c r="R81" s="265"/>
      <c r="S81" s="265"/>
      <c r="T81" s="265"/>
      <c r="U81" s="265"/>
      <c r="V81" s="265"/>
      <c r="W81" s="265"/>
      <c r="X81" s="265"/>
      <c r="Y81" s="265"/>
      <c r="Z81" s="265"/>
      <c r="AA81" s="265"/>
      <c r="AB81" s="265"/>
    </row>
    <row r="83" spans="1:28">
      <c r="A83" s="434"/>
      <c r="B83" s="434"/>
      <c r="C83" s="434"/>
      <c r="D83" s="264"/>
      <c r="E83" s="264"/>
      <c r="F83" s="264"/>
      <c r="G83" s="264"/>
      <c r="H83" s="264"/>
      <c r="I83" s="264"/>
      <c r="J83" s="264"/>
      <c r="K83" s="264"/>
      <c r="L83" s="264"/>
      <c r="M83" s="264"/>
      <c r="N83" s="264"/>
      <c r="O83" s="264"/>
      <c r="P83" s="264"/>
      <c r="Q83" s="264"/>
      <c r="R83" s="264"/>
      <c r="S83" s="264"/>
      <c r="T83" s="264"/>
      <c r="U83" s="264"/>
      <c r="V83" s="264"/>
      <c r="W83" s="264"/>
      <c r="X83" s="264"/>
      <c r="Y83" s="264"/>
      <c r="Z83" s="264"/>
      <c r="AA83" s="264"/>
      <c r="AB83" s="264"/>
    </row>
    <row r="84" spans="1:28">
      <c r="A84" s="434"/>
      <c r="B84" s="434"/>
      <c r="C84" s="434"/>
      <c r="D84" s="264"/>
      <c r="E84" s="264"/>
      <c r="F84" s="264"/>
      <c r="G84" s="264"/>
      <c r="H84" s="264"/>
      <c r="I84" s="264"/>
      <c r="J84" s="264"/>
      <c r="K84" s="264"/>
      <c r="L84" s="264"/>
      <c r="M84" s="264"/>
      <c r="N84" s="264"/>
      <c r="O84" s="264"/>
      <c r="P84" s="264"/>
      <c r="Q84" s="264"/>
      <c r="R84" s="264"/>
      <c r="S84" s="264"/>
      <c r="T84" s="264"/>
      <c r="U84" s="264"/>
      <c r="V84" s="264"/>
      <c r="W84" s="264"/>
      <c r="X84" s="264"/>
      <c r="Y84" s="264"/>
      <c r="Z84" s="264"/>
      <c r="AA84" s="264"/>
      <c r="AB84" s="264"/>
    </row>
    <row r="85" spans="1:28">
      <c r="A85" s="434"/>
      <c r="B85" s="434"/>
      <c r="C85" s="434"/>
      <c r="D85" s="264"/>
      <c r="E85" s="264"/>
      <c r="F85" s="264"/>
      <c r="G85" s="264"/>
      <c r="H85" s="264"/>
      <c r="I85" s="264"/>
      <c r="J85" s="264"/>
      <c r="K85" s="264"/>
      <c r="L85" s="264"/>
      <c r="M85" s="264"/>
      <c r="N85" s="264"/>
      <c r="O85" s="264"/>
      <c r="P85" s="264"/>
      <c r="Q85" s="264"/>
      <c r="R85" s="264"/>
      <c r="S85" s="264"/>
      <c r="T85" s="264"/>
      <c r="U85" s="264"/>
      <c r="V85" s="264"/>
      <c r="W85" s="264"/>
      <c r="X85" s="264"/>
      <c r="Y85" s="264"/>
      <c r="Z85" s="264"/>
      <c r="AA85" s="264"/>
      <c r="AB85" s="264"/>
    </row>
  </sheetData>
  <sortState xmlns:xlrd2="http://schemas.microsoft.com/office/spreadsheetml/2017/richdata2" ref="A12:AB60">
    <sortCondition ref="A12"/>
  </sortState>
  <mergeCells count="30">
    <mergeCell ref="A83:C83"/>
    <mergeCell ref="A84:C84"/>
    <mergeCell ref="A85:C85"/>
    <mergeCell ref="A76:C76"/>
    <mergeCell ref="A77:C77"/>
    <mergeCell ref="A78:C78"/>
    <mergeCell ref="A79:C79"/>
    <mergeCell ref="A80:C80"/>
    <mergeCell ref="A81:C81"/>
    <mergeCell ref="A75:C75"/>
    <mergeCell ref="N9:O9"/>
    <mergeCell ref="P9:Q9"/>
    <mergeCell ref="R9:S9"/>
    <mergeCell ref="T9:U9"/>
    <mergeCell ref="A67:C67"/>
    <mergeCell ref="A72:C72"/>
    <mergeCell ref="A73:C73"/>
    <mergeCell ref="A74:C74"/>
    <mergeCell ref="B7:AB7"/>
    <mergeCell ref="AB8:AB10"/>
    <mergeCell ref="B9:C9"/>
    <mergeCell ref="D9:E9"/>
    <mergeCell ref="F9:G9"/>
    <mergeCell ref="H9:I9"/>
    <mergeCell ref="J9:K9"/>
    <mergeCell ref="L9:M9"/>
    <mergeCell ref="Z9:AA9"/>
    <mergeCell ref="V9:W9"/>
    <mergeCell ref="X9:Y9"/>
    <mergeCell ref="B8:AA8"/>
  </mergeCells>
  <conditionalFormatting sqref="F12:F63 B12:B17 D12:D17 H12:H17 J12:J17 L12:L17 N12:N17 P12:P17 R12:R17 T12:T17 V12:V17 X12:X17 Z12:Z17">
    <cfRule type="expression" dxfId="29" priority="2">
      <formula>ABS(B12/C12)&gt;1.96</formula>
    </cfRule>
  </conditionalFormatting>
  <conditionalFormatting sqref="B18:B63">
    <cfRule type="expression" dxfId="28" priority="4">
      <formula>ABS(B18/C18)&gt;1.96</formula>
    </cfRule>
  </conditionalFormatting>
  <conditionalFormatting sqref="D18:D63">
    <cfRule type="expression" dxfId="27" priority="3">
      <formula>ABS(D18/E18)&gt;1.96</formula>
    </cfRule>
  </conditionalFormatting>
  <conditionalFormatting sqref="Z18:Z63 X18:X63 V18:V63 T18:T63 R18:R63 P18:P63 N18:N63 L18:L63 J18:J63 H18:H63">
    <cfRule type="expression" dxfId="26" priority="1">
      <formula>ABS(H18/I18)&gt;1.96</formula>
    </cfRule>
  </conditionalFormatting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65"/>
  <dimension ref="A1:Z85"/>
  <sheetViews>
    <sheetView zoomScaleNormal="100" workbookViewId="0"/>
  </sheetViews>
  <sheetFormatPr baseColWidth="10" defaultColWidth="8.6640625" defaultRowHeight="13"/>
  <cols>
    <col min="1" max="1" width="34" style="5" customWidth="1"/>
    <col min="2" max="7" width="10.6640625" style="5" customWidth="1"/>
    <col min="8" max="8" width="12.6640625" style="5" customWidth="1"/>
    <col min="9" max="16384" width="8.6640625" style="5"/>
  </cols>
  <sheetData>
    <row r="1" spans="1:26">
      <c r="A1" s="5" t="str">
        <f ca="1">RIGHT(CELL("Filename",A1),LEN(CELL("Filename",A1))-FIND("]",CELL("Filename",A1)))</f>
        <v>REG.OLS.T3JOBSA_D_INDUCCS_v2</v>
      </c>
      <c r="J1" s="214" t="s">
        <v>458</v>
      </c>
    </row>
    <row r="2" spans="1:26">
      <c r="A2" s="57"/>
      <c r="J2" s="2"/>
    </row>
    <row r="3" spans="1:26">
      <c r="A3" s="23" t="s">
        <v>543</v>
      </c>
    </row>
    <row r="4" spans="1:26">
      <c r="A4" s="69" t="s">
        <v>536</v>
      </c>
    </row>
    <row r="5" spans="1:26">
      <c r="A5" s="69"/>
      <c r="B5" s="216"/>
      <c r="C5" s="216"/>
      <c r="D5" s="216"/>
      <c r="E5" s="216"/>
      <c r="F5" s="216"/>
      <c r="G5" s="216"/>
      <c r="H5" s="216"/>
    </row>
    <row r="6" spans="1:26" ht="14" thickBot="1"/>
    <row r="7" spans="1:26" s="40" customFormat="1" ht="21" customHeight="1">
      <c r="A7" s="11"/>
      <c r="B7" s="348" t="s">
        <v>278</v>
      </c>
      <c r="C7" s="349"/>
      <c r="D7" s="366"/>
      <c r="E7" s="366"/>
      <c r="F7" s="366"/>
      <c r="G7" s="366"/>
      <c r="H7" s="367"/>
    </row>
    <row r="8" spans="1:26" s="40" customFormat="1" ht="20.25" customHeight="1">
      <c r="A8" s="12"/>
      <c r="B8" s="345" t="s">
        <v>259</v>
      </c>
      <c r="C8" s="431"/>
      <c r="D8" s="431"/>
      <c r="E8" s="431"/>
      <c r="F8" s="431"/>
      <c r="G8" s="426"/>
      <c r="H8" s="445" t="s">
        <v>517</v>
      </c>
      <c r="Z8" s="281" t="s">
        <v>466</v>
      </c>
    </row>
    <row r="9" spans="1:26" s="40" customFormat="1" ht="72" customHeight="1">
      <c r="A9" s="12"/>
      <c r="B9" s="345" t="s">
        <v>335</v>
      </c>
      <c r="C9" s="426"/>
      <c r="D9" s="439" t="s">
        <v>280</v>
      </c>
      <c r="E9" s="426"/>
      <c r="F9" s="435" t="s">
        <v>281</v>
      </c>
      <c r="G9" s="450"/>
      <c r="H9" s="446"/>
    </row>
    <row r="10" spans="1:26" s="35" customFormat="1">
      <c r="A10" s="137"/>
      <c r="B10" s="19" t="s">
        <v>48</v>
      </c>
      <c r="C10" s="21" t="s">
        <v>485</v>
      </c>
      <c r="D10" s="19" t="s">
        <v>48</v>
      </c>
      <c r="E10" s="21" t="s">
        <v>485</v>
      </c>
      <c r="F10" s="19" t="s">
        <v>48</v>
      </c>
      <c r="G10" s="21" t="s">
        <v>485</v>
      </c>
      <c r="H10" s="447"/>
    </row>
    <row r="11" spans="1:26">
      <c r="A11" s="218"/>
      <c r="B11" s="199"/>
      <c r="C11" s="220"/>
      <c r="D11" s="199"/>
      <c r="E11" s="220"/>
      <c r="F11" s="199"/>
      <c r="G11" s="220"/>
      <c r="H11" s="258"/>
    </row>
    <row r="12" spans="1:26">
      <c r="A12" s="39" t="s">
        <v>73</v>
      </c>
      <c r="B12" s="222">
        <v>0.50889757163474836</v>
      </c>
      <c r="C12" s="224">
        <v>0.18451310754751593</v>
      </c>
      <c r="D12" s="222">
        <v>-1.48059597859019E-2</v>
      </c>
      <c r="E12" s="224">
        <v>0.22529125329788291</v>
      </c>
      <c r="F12" s="222">
        <v>1.8819785094139101E-2</v>
      </c>
      <c r="G12" s="224">
        <v>7.7497343947818542E-3</v>
      </c>
      <c r="H12" s="259">
        <v>1.6886442240565101E-2</v>
      </c>
    </row>
    <row r="13" spans="1:26">
      <c r="A13" s="39" t="s">
        <v>76</v>
      </c>
      <c r="B13" s="222">
        <v>0.80201628659630531</v>
      </c>
      <c r="C13" s="224">
        <v>0.14784042393715632</v>
      </c>
      <c r="D13" s="222">
        <v>0.1767057916050028</v>
      </c>
      <c r="E13" s="224">
        <v>0.11322349402435716</v>
      </c>
      <c r="F13" s="222">
        <v>2.2426723504977999E-3</v>
      </c>
      <c r="G13" s="224">
        <v>6.7041536901763293E-3</v>
      </c>
      <c r="H13" s="259">
        <v>1.8597646367190999E-2</v>
      </c>
    </row>
    <row r="14" spans="1:26">
      <c r="A14" s="89" t="s">
        <v>83</v>
      </c>
      <c r="B14" s="222">
        <v>0.54885106883595247</v>
      </c>
      <c r="C14" s="224">
        <v>0.15519216159966298</v>
      </c>
      <c r="D14" s="222">
        <v>6.7404433227124402E-2</v>
      </c>
      <c r="E14" s="224">
        <v>0.1119480805870961</v>
      </c>
      <c r="F14" s="222">
        <v>1.0953040935097301E-2</v>
      </c>
      <c r="G14" s="224">
        <v>5.1366105302528952E-3</v>
      </c>
      <c r="H14" s="259">
        <v>1.2753988440097E-2</v>
      </c>
    </row>
    <row r="15" spans="1:26">
      <c r="A15" s="89" t="s">
        <v>86</v>
      </c>
      <c r="B15" s="222">
        <v>0.18897927852680901</v>
      </c>
      <c r="C15" s="224">
        <v>8.4967052108816013E-2</v>
      </c>
      <c r="D15" s="222">
        <v>0.25160580845547909</v>
      </c>
      <c r="E15" s="224">
        <v>8.8158293968740503E-2</v>
      </c>
      <c r="F15" s="222">
        <v>-1.2477776376160399E-2</v>
      </c>
      <c r="G15" s="224">
        <v>3.1471185089349345E-3</v>
      </c>
      <c r="H15" s="259">
        <v>1.2836123499253199E-2</v>
      </c>
    </row>
    <row r="16" spans="1:26">
      <c r="A16" s="89" t="s">
        <v>98</v>
      </c>
      <c r="B16" s="222">
        <v>0.38280123460371213</v>
      </c>
      <c r="C16" s="224">
        <v>6.7749389354824691E-2</v>
      </c>
      <c r="D16" s="222">
        <v>0.1179455605764838</v>
      </c>
      <c r="E16" s="224">
        <v>7.7625751036160998E-2</v>
      </c>
      <c r="F16" s="222">
        <v>-1.6437497848814799E-2</v>
      </c>
      <c r="G16" s="224">
        <v>3.7207066630659215E-3</v>
      </c>
      <c r="H16" s="259">
        <v>1.82884052128299E-2</v>
      </c>
    </row>
    <row r="17" spans="1:8">
      <c r="A17" s="276" t="s">
        <v>547</v>
      </c>
      <c r="B17" s="222">
        <v>0.35711197290141289</v>
      </c>
      <c r="C17" s="224">
        <v>9.0809950302300935E-2</v>
      </c>
      <c r="D17" s="222">
        <v>5.7205457683171E-2</v>
      </c>
      <c r="E17" s="224">
        <v>9.2973707083187862E-2</v>
      </c>
      <c r="F17" s="222">
        <v>-1.93384370234542E-2</v>
      </c>
      <c r="G17" s="224">
        <v>4.6362793532807086E-3</v>
      </c>
      <c r="H17" s="259">
        <v>2.3281363866066801E-2</v>
      </c>
    </row>
    <row r="18" spans="1:8">
      <c r="A18" s="89" t="s">
        <v>66</v>
      </c>
      <c r="B18" s="222">
        <v>0.227123941508972</v>
      </c>
      <c r="C18" s="224">
        <v>0.1230670635775892</v>
      </c>
      <c r="D18" s="222">
        <v>-6.2001059138972997E-2</v>
      </c>
      <c r="E18" s="224">
        <v>0.13769955909379103</v>
      </c>
      <c r="F18" s="222">
        <v>-7.2803722823870003E-3</v>
      </c>
      <c r="G18" s="224">
        <v>3.6047770441808812E-3</v>
      </c>
      <c r="H18" s="259">
        <v>5.4243292224440999E-3</v>
      </c>
    </row>
    <row r="19" spans="1:8">
      <c r="A19" s="89" t="s">
        <v>101</v>
      </c>
      <c r="B19" s="222">
        <v>0.4618158682688655</v>
      </c>
      <c r="C19" s="224">
        <v>9.5634360889924677E-2</v>
      </c>
      <c r="D19" s="222">
        <v>0.21517205557962141</v>
      </c>
      <c r="E19" s="224">
        <v>0.10152089964089635</v>
      </c>
      <c r="F19" s="222">
        <v>1.9837617148009301E-2</v>
      </c>
      <c r="G19" s="224">
        <v>5.7865239920801888E-3</v>
      </c>
      <c r="H19" s="259">
        <v>2.77508060670483E-2</v>
      </c>
    </row>
    <row r="20" spans="1:8">
      <c r="A20" s="39" t="s">
        <v>85</v>
      </c>
      <c r="B20" s="222">
        <v>0.54391187532523777</v>
      </c>
      <c r="C20" s="224">
        <v>0.10304814823898988</v>
      </c>
      <c r="D20" s="222">
        <v>0.29364258412052019</v>
      </c>
      <c r="E20" s="224">
        <v>0.13188755548324221</v>
      </c>
      <c r="F20" s="222">
        <v>-8.1609260188486993E-3</v>
      </c>
      <c r="G20" s="224">
        <v>5.6536218547392006E-3</v>
      </c>
      <c r="H20" s="259">
        <v>2.549538783603E-2</v>
      </c>
    </row>
    <row r="21" spans="1:8">
      <c r="A21" s="39" t="s">
        <v>56</v>
      </c>
      <c r="B21" s="222">
        <v>0.35627436392885042</v>
      </c>
      <c r="C21" s="224">
        <v>0.22812567692206023</v>
      </c>
      <c r="D21" s="222">
        <v>-5.1877634249919799E-2</v>
      </c>
      <c r="E21" s="224">
        <v>0.16003893791974622</v>
      </c>
      <c r="F21" s="222">
        <v>1.1727199169488599E-2</v>
      </c>
      <c r="G21" s="224">
        <v>8.512343340078268E-3</v>
      </c>
      <c r="H21" s="259">
        <v>7.6796709509166002E-3</v>
      </c>
    </row>
    <row r="22" spans="1:8">
      <c r="A22" s="39" t="s">
        <v>67</v>
      </c>
      <c r="B22" s="222">
        <v>0.35453796146272309</v>
      </c>
      <c r="C22" s="224">
        <v>6.7175881930417181E-2</v>
      </c>
      <c r="D22" s="222">
        <v>7.8196762498239397E-2</v>
      </c>
      <c r="E22" s="224">
        <v>7.3531404838352077E-2</v>
      </c>
      <c r="F22" s="222">
        <v>-7.8007155509492001E-3</v>
      </c>
      <c r="G22" s="224">
        <v>3.3742659449288162E-3</v>
      </c>
      <c r="H22" s="259">
        <v>1.09604433136288E-2</v>
      </c>
    </row>
    <row r="23" spans="1:8">
      <c r="A23" s="39" t="s">
        <v>100</v>
      </c>
      <c r="B23" s="222">
        <v>0.41106660567966091</v>
      </c>
      <c r="C23" s="224">
        <v>9.5421271161719945E-2</v>
      </c>
      <c r="D23" s="222">
        <v>0.2884345667702321</v>
      </c>
      <c r="E23" s="224">
        <v>0.10598797588555296</v>
      </c>
      <c r="F23" s="222">
        <v>2.3016742348594899E-2</v>
      </c>
      <c r="G23" s="224">
        <v>4.0709885022436115E-3</v>
      </c>
      <c r="H23" s="259">
        <v>2.8879605096853202E-2</v>
      </c>
    </row>
    <row r="24" spans="1:8">
      <c r="A24" s="39" t="s">
        <v>71</v>
      </c>
      <c r="B24" s="222">
        <v>0.23749653068557891</v>
      </c>
      <c r="C24" s="224">
        <v>0.11471962619140971</v>
      </c>
      <c r="D24" s="222">
        <v>0.21541835679403881</v>
      </c>
      <c r="E24" s="224">
        <v>0.12489980193893475</v>
      </c>
      <c r="F24" s="222">
        <v>2.6570792873964002E-3</v>
      </c>
      <c r="G24" s="224">
        <v>6.0847482926454904E-3</v>
      </c>
      <c r="H24" s="259">
        <v>5.2993717697905002E-3</v>
      </c>
    </row>
    <row r="25" spans="1:8">
      <c r="A25" s="39" t="s">
        <v>61</v>
      </c>
      <c r="B25" s="222">
        <v>0.32778638693348089</v>
      </c>
      <c r="C25" s="224">
        <v>9.0287470586941435E-2</v>
      </c>
      <c r="D25" s="222">
        <v>5.5064767379484701E-2</v>
      </c>
      <c r="E25" s="224">
        <v>0.12583470000331867</v>
      </c>
      <c r="F25" s="222">
        <v>2.6820173193404999E-3</v>
      </c>
      <c r="G25" s="224">
        <v>3.6937467114383764E-3</v>
      </c>
      <c r="H25" s="259">
        <v>7.8258326004571992E-3</v>
      </c>
    </row>
    <row r="26" spans="1:8">
      <c r="A26" s="39" t="s">
        <v>77</v>
      </c>
      <c r="B26" s="222">
        <v>0.48788544763810521</v>
      </c>
      <c r="C26" s="224">
        <v>0.1130427074471496</v>
      </c>
      <c r="D26" s="222">
        <v>2.14250269733487E-2</v>
      </c>
      <c r="E26" s="224">
        <v>0.10420900369234823</v>
      </c>
      <c r="F26" s="222">
        <v>-9.4534044240749005E-3</v>
      </c>
      <c r="G26" s="224">
        <v>5.5518043406273332E-3</v>
      </c>
      <c r="H26" s="259">
        <v>1.4903915808958799E-2</v>
      </c>
    </row>
    <row r="27" spans="1:8">
      <c r="A27" s="39" t="s">
        <v>93</v>
      </c>
      <c r="B27" s="222">
        <v>0.4140574088377928</v>
      </c>
      <c r="C27" s="224">
        <v>0.11558302689591163</v>
      </c>
      <c r="D27" s="222">
        <v>0.40352268761661608</v>
      </c>
      <c r="E27" s="224">
        <v>9.1074318995742712E-2</v>
      </c>
      <c r="F27" s="222">
        <v>-7.3535551614778002E-3</v>
      </c>
      <c r="G27" s="224">
        <v>4.7394237325374799E-3</v>
      </c>
      <c r="H27" s="259">
        <v>1.48655451527772E-2</v>
      </c>
    </row>
    <row r="28" spans="1:8">
      <c r="A28" s="39" t="s">
        <v>64</v>
      </c>
      <c r="B28" s="222">
        <v>0.16280381484037551</v>
      </c>
      <c r="C28" s="224">
        <v>0.10520906051319015</v>
      </c>
      <c r="D28" s="222">
        <v>0.28186703245310207</v>
      </c>
      <c r="E28" s="224">
        <v>0.11650904813220429</v>
      </c>
      <c r="F28" s="222">
        <v>8.6922185875179993E-3</v>
      </c>
      <c r="G28" s="224">
        <v>3.0350367242660443E-3</v>
      </c>
      <c r="H28" s="259">
        <v>9.6274713227189005E-3</v>
      </c>
    </row>
    <row r="29" spans="1:8">
      <c r="A29" s="39" t="s">
        <v>68</v>
      </c>
      <c r="B29" s="222">
        <v>0.2087825066225982</v>
      </c>
      <c r="C29" s="224">
        <v>9.1610014608292073E-2</v>
      </c>
      <c r="D29" s="222">
        <v>0.12082725683062311</v>
      </c>
      <c r="E29" s="224">
        <v>0.15363094412562828</v>
      </c>
      <c r="F29" s="222">
        <v>6.1690261179287997E-3</v>
      </c>
      <c r="G29" s="224">
        <v>5.804398154310917E-3</v>
      </c>
      <c r="H29" s="259">
        <v>3.7013800137462001E-3</v>
      </c>
    </row>
    <row r="30" spans="1:8">
      <c r="A30" s="39" t="s">
        <v>94</v>
      </c>
      <c r="B30" s="222">
        <v>0.1215130202054235</v>
      </c>
      <c r="C30" s="224">
        <v>0.14086211296230994</v>
      </c>
      <c r="D30" s="222">
        <v>0.28752454820803108</v>
      </c>
      <c r="E30" s="224">
        <v>0.16206148255939401</v>
      </c>
      <c r="F30" s="222">
        <v>-3.9058358458457002E-3</v>
      </c>
      <c r="G30" s="224">
        <v>7.0240471684896062E-3</v>
      </c>
      <c r="H30" s="259">
        <v>5.3188857896160997E-3</v>
      </c>
    </row>
    <row r="31" spans="1:8">
      <c r="A31" s="39" t="s">
        <v>82</v>
      </c>
      <c r="B31" s="222">
        <v>0.19929075940763061</v>
      </c>
      <c r="C31" s="224">
        <v>7.1453945538584127E-2</v>
      </c>
      <c r="D31" s="222">
        <v>0.1060780942665437</v>
      </c>
      <c r="E31" s="224">
        <v>9.8287338782637818E-2</v>
      </c>
      <c r="F31" s="222">
        <v>-7.7474056685338001E-3</v>
      </c>
      <c r="G31" s="224">
        <v>2.9879001574446124E-3</v>
      </c>
      <c r="H31" s="259">
        <v>4.9018580112765997E-3</v>
      </c>
    </row>
    <row r="32" spans="1:8">
      <c r="A32" s="39" t="s">
        <v>92</v>
      </c>
      <c r="B32" s="222">
        <v>0.2707252529183935</v>
      </c>
      <c r="C32" s="224">
        <v>0.13316369700705755</v>
      </c>
      <c r="D32" s="222">
        <v>0.196102512205614</v>
      </c>
      <c r="E32" s="224">
        <v>0.15219742715235196</v>
      </c>
      <c r="F32" s="222">
        <v>8.2222992238936993E-3</v>
      </c>
      <c r="G32" s="224">
        <v>5.2231883661374365E-3</v>
      </c>
      <c r="H32" s="259">
        <v>7.0377075838052999E-3</v>
      </c>
    </row>
    <row r="33" spans="1:8">
      <c r="A33" s="39" t="s">
        <v>80</v>
      </c>
      <c r="B33" s="222">
        <v>0.13560932137495069</v>
      </c>
      <c r="C33" s="224">
        <v>9.228838329923153E-2</v>
      </c>
      <c r="D33" s="222">
        <v>-0.16393771482898609</v>
      </c>
      <c r="E33" s="224">
        <v>7.2751387586524996E-2</v>
      </c>
      <c r="F33" s="222">
        <v>2.9611107232798998E-3</v>
      </c>
      <c r="G33" s="224">
        <v>3.3827449753718471E-3</v>
      </c>
      <c r="H33" s="259">
        <v>2.4555322357190002E-3</v>
      </c>
    </row>
    <row r="34" spans="1:8">
      <c r="A34" s="39" t="s">
        <v>490</v>
      </c>
      <c r="B34" s="222">
        <v>0.76097931906805305</v>
      </c>
      <c r="C34" s="224">
        <v>0.18979275343814622</v>
      </c>
      <c r="D34" s="222">
        <v>-0.24192521673483711</v>
      </c>
      <c r="E34" s="224">
        <v>0.1422534965981786</v>
      </c>
      <c r="F34" s="222">
        <v>5.9334025270229998E-3</v>
      </c>
      <c r="G34" s="224">
        <v>7.8121072442850657E-3</v>
      </c>
      <c r="H34" s="259">
        <v>2.6810536442194301E-2</v>
      </c>
    </row>
    <row r="35" spans="1:8">
      <c r="A35" s="39" t="s">
        <v>78</v>
      </c>
      <c r="B35" s="222">
        <v>0.28250641371819268</v>
      </c>
      <c r="C35" s="224">
        <v>6.1019074440538848E-2</v>
      </c>
      <c r="D35" s="222">
        <v>-2.96541987476278E-2</v>
      </c>
      <c r="E35" s="224">
        <v>6.4894319525595476E-2</v>
      </c>
      <c r="F35" s="222">
        <v>2.0796309853650299E-2</v>
      </c>
      <c r="G35" s="224">
        <v>2.7906744252128063E-3</v>
      </c>
      <c r="H35" s="259">
        <v>3.1595195625528899E-2</v>
      </c>
    </row>
    <row r="36" spans="1:8">
      <c r="A36" s="39" t="s">
        <v>91</v>
      </c>
      <c r="B36" s="222">
        <v>0.28698168867224272</v>
      </c>
      <c r="C36" s="224">
        <v>0.11263915048748491</v>
      </c>
      <c r="D36" s="222">
        <v>4.0114923605857201E-2</v>
      </c>
      <c r="E36" s="224">
        <v>0.12547427542767664</v>
      </c>
      <c r="F36" s="222">
        <v>2.37916767931537E-2</v>
      </c>
      <c r="G36" s="224">
        <v>5.3604532561696569E-3</v>
      </c>
      <c r="H36" s="259">
        <v>2.2490132844379201E-2</v>
      </c>
    </row>
    <row r="37" spans="1:8">
      <c r="A37" s="39" t="s">
        <v>87</v>
      </c>
      <c r="B37" s="222">
        <v>0.3982115673722611</v>
      </c>
      <c r="C37" s="224">
        <v>0.12109702827692857</v>
      </c>
      <c r="D37" s="222">
        <v>-0.26287049855164191</v>
      </c>
      <c r="E37" s="224">
        <v>0.11374014656439699</v>
      </c>
      <c r="F37" s="222">
        <v>-3.3832523982899E-3</v>
      </c>
      <c r="G37" s="224">
        <v>5.400411615193188E-3</v>
      </c>
      <c r="H37" s="259">
        <v>9.3835269892669007E-3</v>
      </c>
    </row>
    <row r="38" spans="1:8">
      <c r="A38" s="39" t="s">
        <v>65</v>
      </c>
      <c r="B38" s="222">
        <v>0.32150549331888068</v>
      </c>
      <c r="C38" s="224">
        <v>0.11916991343068614</v>
      </c>
      <c r="D38" s="222">
        <v>0.1951934696853394</v>
      </c>
      <c r="E38" s="224">
        <v>0.15864619533772292</v>
      </c>
      <c r="F38" s="222">
        <v>4.9616747722559E-3</v>
      </c>
      <c r="G38" s="224">
        <v>4.2141469289386346E-3</v>
      </c>
      <c r="H38" s="259">
        <v>1.23023104831012E-2</v>
      </c>
    </row>
    <row r="39" spans="1:8">
      <c r="A39" s="39" t="s">
        <v>58</v>
      </c>
      <c r="B39" s="222">
        <v>0.28255969782588219</v>
      </c>
      <c r="C39" s="224">
        <v>8.4026541906507463E-2</v>
      </c>
      <c r="D39" s="222">
        <v>6.1719555839041297E-2</v>
      </c>
      <c r="E39" s="224">
        <v>8.8012754533025622E-2</v>
      </c>
      <c r="F39" s="222">
        <v>6.3614292261512002E-3</v>
      </c>
      <c r="G39" s="224">
        <v>3.1736522619123012E-3</v>
      </c>
      <c r="H39" s="259">
        <v>8.7565703763622001E-3</v>
      </c>
    </row>
    <row r="40" spans="1:8">
      <c r="A40" s="39" t="s">
        <v>74</v>
      </c>
      <c r="B40" s="222">
        <v>0.32699296218240709</v>
      </c>
      <c r="C40" s="224">
        <v>9.8007633726833215E-2</v>
      </c>
      <c r="D40" s="222">
        <v>0.32657651822757389</v>
      </c>
      <c r="E40" s="224">
        <v>9.8588719820965981E-2</v>
      </c>
      <c r="F40" s="222">
        <v>1.4484521542076001E-3</v>
      </c>
      <c r="G40" s="224">
        <v>4.5201006219340043E-3</v>
      </c>
      <c r="H40" s="259">
        <v>8.7666955336031006E-3</v>
      </c>
    </row>
    <row r="41" spans="1:8">
      <c r="A41" s="39" t="s">
        <v>1</v>
      </c>
      <c r="B41" s="222">
        <v>0.3072759709658866</v>
      </c>
      <c r="C41" s="224">
        <v>9.8792863611343207E-2</v>
      </c>
      <c r="D41" s="222">
        <v>-8.7938348458296803E-2</v>
      </c>
      <c r="E41" s="224">
        <v>0.19002853200338943</v>
      </c>
      <c r="F41" s="222">
        <v>6.5682474547049997E-4</v>
      </c>
      <c r="G41" s="224">
        <v>7.8080132207708364E-3</v>
      </c>
      <c r="H41" s="259">
        <v>5.6568985886669004E-3</v>
      </c>
    </row>
    <row r="42" spans="1:8">
      <c r="A42" s="39" t="s">
        <v>88</v>
      </c>
      <c r="B42" s="222">
        <v>0.28756263627655781</v>
      </c>
      <c r="C42" s="224">
        <v>7.125404412478277E-2</v>
      </c>
      <c r="D42" s="222">
        <v>0.1348021194488522</v>
      </c>
      <c r="E42" s="224">
        <v>6.129451268790212E-2</v>
      </c>
      <c r="F42" s="222">
        <v>1.19437088718029E-2</v>
      </c>
      <c r="G42" s="224">
        <v>2.9059154340938848E-3</v>
      </c>
      <c r="H42" s="259">
        <v>1.7410875107996101E-2</v>
      </c>
    </row>
    <row r="43" spans="1:8">
      <c r="A43" s="39" t="s">
        <v>99</v>
      </c>
      <c r="B43" s="222">
        <v>0.1157473883585786</v>
      </c>
      <c r="C43" s="224">
        <v>0.11121002462460544</v>
      </c>
      <c r="D43" s="222">
        <v>-5.9619681032618201E-2</v>
      </c>
      <c r="E43" s="224">
        <v>0.12108846931931733</v>
      </c>
      <c r="F43" s="222">
        <v>-6.7783351321188999E-3</v>
      </c>
      <c r="G43" s="224">
        <v>4.8788058845887607E-3</v>
      </c>
      <c r="H43" s="259">
        <v>3.1574658090180998E-3</v>
      </c>
    </row>
    <row r="44" spans="1:8">
      <c r="A44" s="39" t="s">
        <v>69</v>
      </c>
      <c r="B44" s="222">
        <v>0.39600710358849311</v>
      </c>
      <c r="C44" s="224">
        <v>6.6340640465118325E-2</v>
      </c>
      <c r="D44" s="222">
        <v>0.34256495279135518</v>
      </c>
      <c r="E44" s="224">
        <v>7.5017966460111926E-2</v>
      </c>
      <c r="F44" s="222">
        <v>-9.2413215222884003E-3</v>
      </c>
      <c r="G44" s="224">
        <v>3.4960005409658506E-3</v>
      </c>
      <c r="H44" s="259">
        <v>1.95375538629299E-2</v>
      </c>
    </row>
    <row r="45" spans="1:8">
      <c r="A45" s="39" t="s">
        <v>84</v>
      </c>
      <c r="B45" s="222">
        <v>0.30440478117584308</v>
      </c>
      <c r="C45" s="224">
        <v>0.12154274144663896</v>
      </c>
      <c r="D45" s="222">
        <v>1.41869147267137E-2</v>
      </c>
      <c r="E45" s="224">
        <v>0.12311742159501537</v>
      </c>
      <c r="F45" s="222">
        <v>-5.6374455787467003E-3</v>
      </c>
      <c r="G45" s="224">
        <v>8.2295835263241201E-3</v>
      </c>
      <c r="H45" s="259">
        <v>5.1209303368028002E-3</v>
      </c>
    </row>
    <row r="46" spans="1:8">
      <c r="A46" s="39" t="s">
        <v>96</v>
      </c>
      <c r="B46" s="222">
        <v>0.46642048879003961</v>
      </c>
      <c r="C46" s="224">
        <v>8.466219478569037E-2</v>
      </c>
      <c r="D46" s="222">
        <v>5.5931711991779997E-3</v>
      </c>
      <c r="E46" s="224">
        <v>9.2047449204197301E-2</v>
      </c>
      <c r="F46" s="222">
        <v>-4.7912642074061E-3</v>
      </c>
      <c r="G46" s="224">
        <v>4.9563680545594143E-3</v>
      </c>
      <c r="H46" s="259">
        <v>1.1923029982848899E-2</v>
      </c>
    </row>
    <row r="47" spans="1:8">
      <c r="A47" s="39" t="s">
        <v>72</v>
      </c>
      <c r="B47" s="222">
        <v>0.36732800767421342</v>
      </c>
      <c r="C47" s="224">
        <v>8.9681703103500668E-2</v>
      </c>
      <c r="D47" s="222">
        <v>0.37768297776632642</v>
      </c>
      <c r="E47" s="224">
        <v>0.1092983577563517</v>
      </c>
      <c r="F47" s="222">
        <v>1.0468157715755299E-2</v>
      </c>
      <c r="G47" s="224">
        <v>4.8980205006379793E-3</v>
      </c>
      <c r="H47" s="259">
        <v>1.8477504031885399E-2</v>
      </c>
    </row>
    <row r="48" spans="1:8">
      <c r="A48" s="39" t="s">
        <v>60</v>
      </c>
      <c r="B48" s="222">
        <v>0.37797322015964979</v>
      </c>
      <c r="C48" s="224">
        <v>7.4222878257110464E-2</v>
      </c>
      <c r="D48" s="222">
        <v>-5.8167818428823001E-2</v>
      </c>
      <c r="E48" s="224">
        <v>0.11968563075375163</v>
      </c>
      <c r="F48" s="222">
        <v>1.7384225842775498E-2</v>
      </c>
      <c r="G48" s="224">
        <v>3.5445769412535324E-3</v>
      </c>
      <c r="H48" s="259">
        <v>3.07913634534848E-2</v>
      </c>
    </row>
    <row r="49" spans="1:8">
      <c r="A49" s="39" t="s">
        <v>102</v>
      </c>
      <c r="B49" s="222">
        <v>0.3306074809607622</v>
      </c>
      <c r="C49" s="224">
        <v>0.12700228638637387</v>
      </c>
      <c r="D49" s="222">
        <v>-7.5168871789705993E-2</v>
      </c>
      <c r="E49" s="224">
        <v>0.15664538506657041</v>
      </c>
      <c r="F49" s="222">
        <v>1.8318988941332399E-2</v>
      </c>
      <c r="G49" s="224">
        <v>8.5102770022831859E-3</v>
      </c>
      <c r="H49" s="259">
        <v>8.8657146062466E-3</v>
      </c>
    </row>
    <row r="50" spans="1:8">
      <c r="A50" s="39" t="s">
        <v>95</v>
      </c>
      <c r="B50" s="222">
        <v>0.60678256169790057</v>
      </c>
      <c r="C50" s="224">
        <v>0.11599923928428853</v>
      </c>
      <c r="D50" s="222">
        <v>-0.13996831912634031</v>
      </c>
      <c r="E50" s="224">
        <v>9.125086381621314E-2</v>
      </c>
      <c r="F50" s="222">
        <v>2.7562503411839901E-2</v>
      </c>
      <c r="G50" s="224">
        <v>3.7513797044663381E-3</v>
      </c>
      <c r="H50" s="259">
        <v>2.2220953584782301E-2</v>
      </c>
    </row>
    <row r="51" spans="1:8">
      <c r="A51" s="39" t="s">
        <v>75</v>
      </c>
      <c r="B51" s="222">
        <v>9.4550554486515795E-2</v>
      </c>
      <c r="C51" s="224">
        <v>7.6602981795644023E-2</v>
      </c>
      <c r="D51" s="222">
        <v>0.25539392976724212</v>
      </c>
      <c r="E51" s="224">
        <v>9.3514557887892036E-2</v>
      </c>
      <c r="F51" s="222">
        <v>-8.6284683060967992E-3</v>
      </c>
      <c r="G51" s="224">
        <v>3.4183753238437877E-3</v>
      </c>
      <c r="H51" s="259">
        <v>5.5469738498621999E-3</v>
      </c>
    </row>
    <row r="52" spans="1:8">
      <c r="A52" s="12" t="s">
        <v>59</v>
      </c>
      <c r="B52" s="323">
        <v>5.4072290197586803E-2</v>
      </c>
      <c r="C52" s="325">
        <v>0.10831746621999779</v>
      </c>
      <c r="D52" s="323">
        <v>7.9330250065638902E-2</v>
      </c>
      <c r="E52" s="325">
        <v>0.10016887388778345</v>
      </c>
      <c r="F52" s="323">
        <v>7.3203136073276996E-3</v>
      </c>
      <c r="G52" s="325">
        <v>5.1182669639943269E-3</v>
      </c>
      <c r="H52" s="332">
        <v>2.7084883476442998E-3</v>
      </c>
    </row>
    <row r="53" spans="1:8">
      <c r="A53" s="39" t="s">
        <v>63</v>
      </c>
      <c r="B53" s="222">
        <v>0.37007003863373777</v>
      </c>
      <c r="C53" s="224">
        <v>7.6427744074109058E-2</v>
      </c>
      <c r="D53" s="222">
        <v>2.5866151165052299E-2</v>
      </c>
      <c r="E53" s="224">
        <v>8.1895743614803063E-2</v>
      </c>
      <c r="F53" s="222">
        <v>-1.90676631491981E-2</v>
      </c>
      <c r="G53" s="224">
        <v>3.5836443625649954E-3</v>
      </c>
      <c r="H53" s="259">
        <v>2.4097763629771101E-2</v>
      </c>
    </row>
    <row r="54" spans="1:8">
      <c r="A54" s="89" t="s">
        <v>90</v>
      </c>
      <c r="B54" s="222">
        <v>0.33538699741694589</v>
      </c>
      <c r="C54" s="224">
        <v>0.10694792676001412</v>
      </c>
      <c r="D54" s="222">
        <v>0.15420773332136359</v>
      </c>
      <c r="E54" s="224">
        <v>7.4405600940070746E-2</v>
      </c>
      <c r="F54" s="222">
        <v>-2.26045013508295E-2</v>
      </c>
      <c r="G54" s="224">
        <v>2.9637239675244184E-3</v>
      </c>
      <c r="H54" s="259">
        <v>1.8379022625698301E-2</v>
      </c>
    </row>
    <row r="55" spans="1:8">
      <c r="A55" s="89" t="s">
        <v>70</v>
      </c>
      <c r="B55" s="222">
        <v>0.37384205418047811</v>
      </c>
      <c r="C55" s="224">
        <v>0.1221684433194616</v>
      </c>
      <c r="D55" s="222">
        <v>0.36843027010192297</v>
      </c>
      <c r="E55" s="224">
        <v>0.12417691807032744</v>
      </c>
      <c r="F55" s="222">
        <v>-9.2747660982447997E-3</v>
      </c>
      <c r="G55" s="224">
        <v>5.5391223601541275E-3</v>
      </c>
      <c r="H55" s="259">
        <v>1.4373666226335499E-2</v>
      </c>
    </row>
    <row r="56" spans="1:8">
      <c r="A56" s="89" t="s">
        <v>57</v>
      </c>
      <c r="B56" s="222">
        <v>0.18987136515518549</v>
      </c>
      <c r="C56" s="224">
        <v>6.9119519049910205E-2</v>
      </c>
      <c r="D56" s="222">
        <v>-0.193927070387057</v>
      </c>
      <c r="E56" s="224">
        <v>8.0220786320749901E-2</v>
      </c>
      <c r="F56" s="222">
        <v>4.8491955379425002E-3</v>
      </c>
      <c r="G56" s="224">
        <v>4.9364914413443433E-3</v>
      </c>
      <c r="H56" s="259">
        <v>5.6629045401586997E-3</v>
      </c>
    </row>
    <row r="57" spans="1:8">
      <c r="A57" s="89" t="s">
        <v>97</v>
      </c>
      <c r="B57" s="222">
        <v>0.21280996303169941</v>
      </c>
      <c r="C57" s="224">
        <v>0.11226998969325161</v>
      </c>
      <c r="D57" s="222">
        <v>0.29083595656902622</v>
      </c>
      <c r="E57" s="224">
        <v>9.496308064895348E-2</v>
      </c>
      <c r="F57" s="222">
        <v>1.2135160681275001E-2</v>
      </c>
      <c r="G57" s="224">
        <v>6.1023979937663009E-3</v>
      </c>
      <c r="H57" s="259">
        <v>6.9339507750436E-3</v>
      </c>
    </row>
    <row r="58" spans="1:8">
      <c r="A58" s="89" t="s">
        <v>62</v>
      </c>
      <c r="B58" s="222">
        <v>7.9413772664223101E-2</v>
      </c>
      <c r="C58" s="224">
        <v>8.0116491951139734E-2</v>
      </c>
      <c r="D58" s="222">
        <v>2.9829385700057401E-2</v>
      </c>
      <c r="E58" s="224">
        <v>6.8559574543807705E-2</v>
      </c>
      <c r="F58" s="222">
        <v>1.7524713520574799E-2</v>
      </c>
      <c r="G58" s="224">
        <v>4.1616436183636359E-3</v>
      </c>
      <c r="H58" s="259">
        <v>1.10720790114298E-2</v>
      </c>
    </row>
    <row r="59" spans="1:8">
      <c r="A59" s="89" t="s">
        <v>79</v>
      </c>
      <c r="B59" s="222">
        <v>0.33388554635491341</v>
      </c>
      <c r="C59" s="224">
        <v>0.15063834295422171</v>
      </c>
      <c r="D59" s="247">
        <v>0.14194420755936399</v>
      </c>
      <c r="E59" s="224">
        <v>0.13337788002023773</v>
      </c>
      <c r="F59" s="222">
        <v>1.85298136562046E-2</v>
      </c>
      <c r="G59" s="224">
        <v>6.4680819826290169E-3</v>
      </c>
      <c r="H59" s="259">
        <v>1.0592775869910399E-2</v>
      </c>
    </row>
    <row r="60" spans="1:8">
      <c r="A60" s="89" t="s">
        <v>89</v>
      </c>
      <c r="B60" s="222">
        <v>0.6723756040590777</v>
      </c>
      <c r="C60" s="224">
        <v>6.9294834966287064E-2</v>
      </c>
      <c r="D60" s="222">
        <v>-7.7272169275575203E-2</v>
      </c>
      <c r="E60" s="224">
        <v>6.0894467120786333E-2</v>
      </c>
      <c r="F60" s="222">
        <v>2.6033070397405801E-2</v>
      </c>
      <c r="G60" s="224">
        <v>3.7064123822628165E-3</v>
      </c>
      <c r="H60" s="259">
        <v>2.6221140030140401E-2</v>
      </c>
    </row>
    <row r="61" spans="1:8">
      <c r="A61" s="124" t="s">
        <v>81</v>
      </c>
      <c r="B61" s="222">
        <v>0.32201468866356753</v>
      </c>
      <c r="C61" s="224">
        <v>2.0024115361767899E-2</v>
      </c>
      <c r="D61" s="222">
        <v>0.1346802914608245</v>
      </c>
      <c r="E61" s="224">
        <v>2.0580823721106201E-2</v>
      </c>
      <c r="F61" s="222">
        <v>7.2682037337870001E-4</v>
      </c>
      <c r="G61" s="224">
        <v>9.0286996823809999E-4</v>
      </c>
      <c r="H61" s="259">
        <v>1.1586944262697499E-2</v>
      </c>
    </row>
    <row r="62" spans="1:8">
      <c r="A62" s="124" t="s">
        <v>103</v>
      </c>
      <c r="B62" s="222">
        <v>0.37873432040214539</v>
      </c>
      <c r="C62" s="224">
        <v>3.5524353384971598E-2</v>
      </c>
      <c r="D62" s="222">
        <v>0.18946091830730441</v>
      </c>
      <c r="E62" s="224">
        <v>3.07497009634972E-2</v>
      </c>
      <c r="F62" s="222">
        <v>-6.5208016894757999E-3</v>
      </c>
      <c r="G62" s="224">
        <v>1.4705462381244001E-3</v>
      </c>
      <c r="H62" s="260">
        <v>1.2725499458610999E-2</v>
      </c>
    </row>
    <row r="63" spans="1:8" ht="14" thickBot="1">
      <c r="A63" s="257" t="s">
        <v>111</v>
      </c>
      <c r="B63" s="226">
        <v>0.33934065570463279</v>
      </c>
      <c r="C63" s="228">
        <v>1.62208820562975E-2</v>
      </c>
      <c r="D63" s="226">
        <v>9.3793245261743902E-2</v>
      </c>
      <c r="E63" s="228">
        <v>1.6896162557810301E-2</v>
      </c>
      <c r="F63" s="226">
        <v>3.8328317425213002E-3</v>
      </c>
      <c r="G63" s="228">
        <v>7.5066205004720003E-4</v>
      </c>
      <c r="H63" s="261">
        <v>1.3548882731267E-2</v>
      </c>
    </row>
    <row r="64" spans="1:8" ht="12.75" customHeight="1"/>
    <row r="65" spans="1:8" ht="14" customHeight="1">
      <c r="A65" s="232" t="s">
        <v>322</v>
      </c>
      <c r="B65" s="232"/>
      <c r="C65" s="232"/>
      <c r="D65" s="232"/>
      <c r="E65" s="232"/>
      <c r="F65" s="232"/>
      <c r="G65" s="232"/>
      <c r="H65" s="232"/>
    </row>
    <row r="66" spans="1:8">
      <c r="A66" s="262" t="s">
        <v>285</v>
      </c>
      <c r="B66" s="232"/>
      <c r="C66" s="232"/>
      <c r="D66" s="232"/>
      <c r="E66" s="232"/>
      <c r="F66" s="232"/>
      <c r="G66" s="232"/>
      <c r="H66" s="232"/>
    </row>
    <row r="67" spans="1:8">
      <c r="A67" s="434" t="s">
        <v>284</v>
      </c>
      <c r="B67" s="434"/>
      <c r="C67" s="434"/>
      <c r="D67" s="232"/>
      <c r="E67" s="232"/>
      <c r="F67" s="232"/>
      <c r="G67" s="232"/>
      <c r="H67" s="232"/>
    </row>
    <row r="68" spans="1:8">
      <c r="A68" s="5" t="s">
        <v>473</v>
      </c>
    </row>
    <row r="69" spans="1:8">
      <c r="A69" s="204"/>
    </row>
    <row r="70" spans="1:8" s="47" customFormat="1">
      <c r="A70" s="205"/>
      <c r="B70" s="5"/>
      <c r="C70" s="5"/>
      <c r="D70" s="5"/>
      <c r="E70" s="5"/>
      <c r="F70" s="5"/>
      <c r="G70" s="5"/>
      <c r="H70" s="5"/>
    </row>
    <row r="72" spans="1:8">
      <c r="A72" s="432"/>
      <c r="B72" s="432"/>
      <c r="C72" s="432"/>
      <c r="D72" s="253"/>
      <c r="E72" s="253"/>
      <c r="F72" s="253"/>
      <c r="G72" s="253"/>
      <c r="H72" s="253"/>
    </row>
    <row r="73" spans="1:8">
      <c r="A73" s="433"/>
      <c r="B73" s="433"/>
      <c r="C73" s="433"/>
      <c r="D73" s="254"/>
      <c r="E73" s="254"/>
      <c r="F73" s="254"/>
      <c r="G73" s="254"/>
      <c r="H73" s="254"/>
    </row>
    <row r="74" spans="1:8">
      <c r="A74" s="434"/>
      <c r="B74" s="434"/>
      <c r="C74" s="434"/>
      <c r="D74" s="255"/>
      <c r="E74" s="255"/>
      <c r="F74" s="255"/>
      <c r="G74" s="255"/>
      <c r="H74" s="255"/>
    </row>
    <row r="75" spans="1:8">
      <c r="A75" s="430"/>
      <c r="B75" s="430"/>
      <c r="C75" s="430"/>
      <c r="D75" s="252"/>
      <c r="E75" s="252"/>
      <c r="F75" s="252"/>
      <c r="G75" s="252"/>
      <c r="H75" s="252"/>
    </row>
    <row r="76" spans="1:8">
      <c r="A76" s="434"/>
      <c r="B76" s="434"/>
      <c r="C76" s="434"/>
      <c r="D76" s="255"/>
      <c r="E76" s="255"/>
      <c r="F76" s="255"/>
      <c r="G76" s="255"/>
      <c r="H76" s="255"/>
    </row>
    <row r="77" spans="1:8">
      <c r="A77" s="434"/>
      <c r="B77" s="434"/>
      <c r="C77" s="434"/>
      <c r="D77" s="255"/>
      <c r="E77" s="255"/>
      <c r="F77" s="255"/>
      <c r="G77" s="255"/>
      <c r="H77" s="255"/>
    </row>
    <row r="78" spans="1:8">
      <c r="A78" s="434"/>
      <c r="B78" s="434"/>
      <c r="C78" s="434"/>
      <c r="D78" s="255"/>
      <c r="E78" s="255"/>
      <c r="F78" s="255"/>
      <c r="G78" s="255"/>
      <c r="H78" s="255"/>
    </row>
    <row r="79" spans="1:8">
      <c r="A79" s="430"/>
      <c r="B79" s="430"/>
      <c r="C79" s="430"/>
      <c r="D79" s="252"/>
      <c r="E79" s="252"/>
      <c r="F79" s="252"/>
      <c r="G79" s="252"/>
      <c r="H79" s="252"/>
    </row>
    <row r="80" spans="1:8">
      <c r="A80" s="430"/>
      <c r="B80" s="430"/>
      <c r="C80" s="430"/>
      <c r="D80" s="252"/>
      <c r="E80" s="252"/>
      <c r="F80" s="252"/>
      <c r="G80" s="252"/>
      <c r="H80" s="252"/>
    </row>
    <row r="81" spans="1:8">
      <c r="A81" s="430"/>
      <c r="B81" s="430"/>
      <c r="C81" s="430"/>
      <c r="D81" s="252"/>
      <c r="E81" s="252"/>
      <c r="F81" s="252"/>
      <c r="G81" s="252"/>
      <c r="H81" s="252"/>
    </row>
    <row r="83" spans="1:8">
      <c r="A83" s="434"/>
      <c r="B83" s="434"/>
      <c r="C83" s="434"/>
      <c r="D83" s="255"/>
      <c r="E83" s="255"/>
      <c r="F83" s="255"/>
      <c r="G83" s="255"/>
      <c r="H83" s="255"/>
    </row>
    <row r="84" spans="1:8">
      <c r="A84" s="434"/>
      <c r="B84" s="434"/>
      <c r="C84" s="434"/>
      <c r="D84" s="255"/>
      <c r="E84" s="255"/>
      <c r="F84" s="255"/>
      <c r="G84" s="255"/>
      <c r="H84" s="255"/>
    </row>
    <row r="85" spans="1:8">
      <c r="A85" s="434"/>
      <c r="B85" s="434"/>
      <c r="C85" s="434"/>
      <c r="D85" s="255"/>
      <c r="E85" s="255"/>
      <c r="F85" s="255"/>
      <c r="G85" s="255"/>
      <c r="H85" s="255"/>
    </row>
  </sheetData>
  <sortState xmlns:xlrd2="http://schemas.microsoft.com/office/spreadsheetml/2017/richdata2" ref="A12:H60">
    <sortCondition ref="A12"/>
  </sortState>
  <customSheetViews>
    <customSheetView guid="{C6F97F9E-B600-4C17-894D-590A32101059}" scale="80">
      <selection activeCell="A4" sqref="A4"/>
      <pageMargins left="0.7" right="0.7" top="0.75" bottom="0.75" header="0.3" footer="0.3"/>
      <pageSetup paperSize="9" orientation="portrait" r:id="rId1"/>
    </customSheetView>
    <customSheetView guid="{FDFE99BC-6C4F-47A7-A6F0-C356BD0C43CF}" scale="80">
      <selection activeCell="A4" sqref="A4"/>
      <pageMargins left="0.7" right="0.7" top="0.75" bottom="0.75" header="0.3" footer="0.3"/>
      <pageSetup paperSize="9" orientation="portrait" r:id="rId2"/>
    </customSheetView>
  </customSheetViews>
  <mergeCells count="20">
    <mergeCell ref="B7:H7"/>
    <mergeCell ref="H8:H10"/>
    <mergeCell ref="D9:E9"/>
    <mergeCell ref="F9:G9"/>
    <mergeCell ref="B8:G8"/>
    <mergeCell ref="A84:C84"/>
    <mergeCell ref="A85:C85"/>
    <mergeCell ref="A72:C72"/>
    <mergeCell ref="B9:C9"/>
    <mergeCell ref="A79:C79"/>
    <mergeCell ref="A81:C81"/>
    <mergeCell ref="A83:C83"/>
    <mergeCell ref="A73:C73"/>
    <mergeCell ref="A74:C74"/>
    <mergeCell ref="A75:C75"/>
    <mergeCell ref="A76:C76"/>
    <mergeCell ref="A77:C77"/>
    <mergeCell ref="A78:C78"/>
    <mergeCell ref="A80:C80"/>
    <mergeCell ref="A67:C67"/>
  </mergeCells>
  <conditionalFormatting sqref="F12:F63 B12:B17 D12:D17">
    <cfRule type="expression" dxfId="25" priority="1">
      <formula>ABS(B12/C12)&gt;1.96</formula>
    </cfRule>
  </conditionalFormatting>
  <conditionalFormatting sqref="B18:B63">
    <cfRule type="expression" dxfId="24" priority="3">
      <formula>ABS(B18/C18)&gt;1.96</formula>
    </cfRule>
  </conditionalFormatting>
  <conditionalFormatting sqref="D18:D63">
    <cfRule type="expression" dxfId="23" priority="2">
      <formula>ABS(D18/E18)&gt;1.96</formula>
    </cfRule>
  </conditionalFormatting>
  <pageMargins left="0.7" right="0.7" top="0.75" bottom="0.75" header="0.3" footer="0.3"/>
  <pageSetup paperSize="9" orientation="portrait"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AB85"/>
  <sheetViews>
    <sheetView topLeftCell="A36" zoomScaleNormal="100" workbookViewId="0"/>
  </sheetViews>
  <sheetFormatPr baseColWidth="10" defaultColWidth="8.6640625" defaultRowHeight="13"/>
  <cols>
    <col min="1" max="1" width="34" style="5" customWidth="1"/>
    <col min="2" max="27" width="10.6640625" style="5" customWidth="1"/>
    <col min="28" max="28" width="12.6640625" style="5" customWidth="1"/>
    <col min="29" max="16384" width="8.6640625" style="5"/>
  </cols>
  <sheetData>
    <row r="1" spans="1:28">
      <c r="A1" s="5" t="str">
        <f ca="1">RIGHT(CELL("Filename",A1),LEN(CELL("Filename",A1))-FIND("]",CELL("Filename",A1)))</f>
        <v>REG.OLS.T3JOBSA_D_INDUCCS_v3</v>
      </c>
      <c r="J1" s="214" t="s">
        <v>459</v>
      </c>
    </row>
    <row r="2" spans="1:28">
      <c r="A2" s="57"/>
      <c r="J2" s="2"/>
    </row>
    <row r="3" spans="1:28">
      <c r="A3" s="23" t="s">
        <v>543</v>
      </c>
    </row>
    <row r="4" spans="1:28">
      <c r="A4" s="69" t="s">
        <v>536</v>
      </c>
    </row>
    <row r="5" spans="1:28">
      <c r="A5" s="69"/>
      <c r="B5" s="216"/>
      <c r="C5" s="216"/>
      <c r="D5" s="216"/>
      <c r="E5" s="216"/>
      <c r="F5" s="216"/>
      <c r="G5" s="216"/>
      <c r="H5" s="216"/>
      <c r="I5" s="216"/>
      <c r="J5" s="216"/>
      <c r="K5" s="216"/>
      <c r="L5" s="216"/>
      <c r="M5" s="216"/>
      <c r="N5" s="216"/>
      <c r="O5" s="216"/>
      <c r="P5" s="216"/>
      <c r="Q5" s="216"/>
      <c r="R5" s="216"/>
      <c r="S5" s="216"/>
      <c r="T5" s="216"/>
      <c r="U5" s="216"/>
      <c r="V5" s="216"/>
      <c r="W5" s="216"/>
      <c r="X5" s="216"/>
      <c r="Y5" s="216"/>
      <c r="Z5" s="216"/>
      <c r="AA5" s="216"/>
      <c r="AB5" s="216"/>
    </row>
    <row r="6" spans="1:28" ht="14" thickBot="1"/>
    <row r="7" spans="1:28" s="40" customFormat="1" ht="21" customHeight="1">
      <c r="A7" s="11"/>
      <c r="B7" s="348" t="s">
        <v>278</v>
      </c>
      <c r="C7" s="349"/>
      <c r="D7" s="366"/>
      <c r="E7" s="366"/>
      <c r="F7" s="366"/>
      <c r="G7" s="366"/>
      <c r="H7" s="366"/>
      <c r="I7" s="366"/>
      <c r="J7" s="366"/>
      <c r="K7" s="366"/>
      <c r="L7" s="366"/>
      <c r="M7" s="366"/>
      <c r="N7" s="366"/>
      <c r="O7" s="366"/>
      <c r="P7" s="366"/>
      <c r="Q7" s="366"/>
      <c r="R7" s="366"/>
      <c r="S7" s="366"/>
      <c r="T7" s="366"/>
      <c r="U7" s="366"/>
      <c r="V7" s="366"/>
      <c r="W7" s="366"/>
      <c r="X7" s="366"/>
      <c r="Y7" s="366"/>
      <c r="Z7" s="366"/>
      <c r="AA7" s="366"/>
      <c r="AB7" s="367"/>
    </row>
    <row r="8" spans="1:28" s="40" customFormat="1" ht="20.25" customHeight="1">
      <c r="A8" s="12"/>
      <c r="B8" s="345" t="s">
        <v>259</v>
      </c>
      <c r="C8" s="431"/>
      <c r="D8" s="431"/>
      <c r="E8" s="431"/>
      <c r="F8" s="431"/>
      <c r="G8" s="431"/>
      <c r="H8" s="431"/>
      <c r="I8" s="431"/>
      <c r="J8" s="431"/>
      <c r="K8" s="431"/>
      <c r="L8" s="431"/>
      <c r="M8" s="431"/>
      <c r="N8" s="431"/>
      <c r="O8" s="431"/>
      <c r="P8" s="431"/>
      <c r="Q8" s="431"/>
      <c r="R8" s="431"/>
      <c r="S8" s="431"/>
      <c r="T8" s="431"/>
      <c r="U8" s="431"/>
      <c r="V8" s="431"/>
      <c r="W8" s="431"/>
      <c r="X8" s="431"/>
      <c r="Y8" s="431"/>
      <c r="Z8" s="448"/>
      <c r="AA8" s="426"/>
      <c r="AB8" s="445" t="s">
        <v>517</v>
      </c>
    </row>
    <row r="9" spans="1:28" s="40" customFormat="1" ht="99" customHeight="1">
      <c r="A9" s="12"/>
      <c r="B9" s="345" t="s">
        <v>335</v>
      </c>
      <c r="C9" s="426"/>
      <c r="D9" s="439" t="s">
        <v>280</v>
      </c>
      <c r="E9" s="426"/>
      <c r="F9" s="435" t="s">
        <v>281</v>
      </c>
      <c r="G9" s="450"/>
      <c r="H9" s="345" t="s">
        <v>334</v>
      </c>
      <c r="I9" s="426"/>
      <c r="J9" s="345" t="s">
        <v>333</v>
      </c>
      <c r="K9" s="426"/>
      <c r="L9" s="345" t="s">
        <v>332</v>
      </c>
      <c r="M9" s="426"/>
      <c r="N9" s="345" t="s">
        <v>331</v>
      </c>
      <c r="O9" s="426"/>
      <c r="P9" s="345" t="s">
        <v>330</v>
      </c>
      <c r="Q9" s="426"/>
      <c r="R9" s="345" t="s">
        <v>329</v>
      </c>
      <c r="S9" s="426"/>
      <c r="T9" s="345" t="s">
        <v>328</v>
      </c>
      <c r="U9" s="426"/>
      <c r="V9" s="359" t="s">
        <v>327</v>
      </c>
      <c r="W9" s="441"/>
      <c r="X9" s="345" t="s">
        <v>326</v>
      </c>
      <c r="Y9" s="426"/>
      <c r="Z9" s="345" t="s">
        <v>325</v>
      </c>
      <c r="AA9" s="426"/>
      <c r="AB9" s="446"/>
    </row>
    <row r="10" spans="1:28" s="35" customFormat="1">
      <c r="A10" s="137"/>
      <c r="B10" s="19" t="s">
        <v>48</v>
      </c>
      <c r="C10" s="21" t="s">
        <v>485</v>
      </c>
      <c r="D10" s="19" t="s">
        <v>48</v>
      </c>
      <c r="E10" s="21" t="s">
        <v>485</v>
      </c>
      <c r="F10" s="19" t="s">
        <v>48</v>
      </c>
      <c r="G10" s="21" t="s">
        <v>485</v>
      </c>
      <c r="H10" s="19" t="s">
        <v>48</v>
      </c>
      <c r="I10" s="21" t="s">
        <v>485</v>
      </c>
      <c r="J10" s="19" t="s">
        <v>48</v>
      </c>
      <c r="K10" s="21" t="s">
        <v>485</v>
      </c>
      <c r="L10" s="19" t="s">
        <v>48</v>
      </c>
      <c r="M10" s="21" t="s">
        <v>485</v>
      </c>
      <c r="N10" s="19" t="s">
        <v>48</v>
      </c>
      <c r="O10" s="21" t="s">
        <v>485</v>
      </c>
      <c r="P10" s="19" t="s">
        <v>48</v>
      </c>
      <c r="Q10" s="21" t="s">
        <v>485</v>
      </c>
      <c r="R10" s="19" t="s">
        <v>48</v>
      </c>
      <c r="S10" s="21" t="s">
        <v>485</v>
      </c>
      <c r="T10" s="19" t="s">
        <v>48</v>
      </c>
      <c r="U10" s="21" t="s">
        <v>485</v>
      </c>
      <c r="V10" s="19" t="s">
        <v>48</v>
      </c>
      <c r="W10" s="21" t="s">
        <v>485</v>
      </c>
      <c r="X10" s="19" t="s">
        <v>48</v>
      </c>
      <c r="Y10" s="21" t="s">
        <v>485</v>
      </c>
      <c r="Z10" s="19" t="s">
        <v>48</v>
      </c>
      <c r="AA10" s="21" t="s">
        <v>485</v>
      </c>
      <c r="AB10" s="447"/>
    </row>
    <row r="11" spans="1:28">
      <c r="A11" s="218"/>
      <c r="B11" s="199"/>
      <c r="C11" s="220"/>
      <c r="D11" s="199"/>
      <c r="E11" s="220"/>
      <c r="F11" s="199"/>
      <c r="G11" s="220"/>
      <c r="H11" s="199"/>
      <c r="I11" s="220"/>
      <c r="J11" s="199"/>
      <c r="K11" s="220"/>
      <c r="L11" s="199"/>
      <c r="M11" s="220"/>
      <c r="N11" s="199"/>
      <c r="O11" s="220"/>
      <c r="P11" s="199"/>
      <c r="Q11" s="220"/>
      <c r="R11" s="199"/>
      <c r="S11" s="220"/>
      <c r="T11" s="199"/>
      <c r="U11" s="220"/>
      <c r="V11" s="199"/>
      <c r="W11" s="220"/>
      <c r="X11" s="199"/>
      <c r="Y11" s="220"/>
      <c r="Z11" s="199"/>
      <c r="AA11" s="220"/>
      <c r="AB11" s="258"/>
    </row>
    <row r="12" spans="1:28">
      <c r="A12" s="39" t="s">
        <v>73</v>
      </c>
      <c r="B12" s="222">
        <v>0.42882583400616131</v>
      </c>
      <c r="C12" s="224">
        <v>0.16726162025135627</v>
      </c>
      <c r="D12" s="222">
        <v>4.2663142629580299E-2</v>
      </c>
      <c r="E12" s="224">
        <v>0.22099750197938103</v>
      </c>
      <c r="F12" s="222">
        <v>1.2709684026726E-2</v>
      </c>
      <c r="G12" s="224">
        <v>8.9871322200929023E-3</v>
      </c>
      <c r="H12" s="222">
        <v>0.47747611700150561</v>
      </c>
      <c r="I12" s="224">
        <v>0.28109778253448681</v>
      </c>
      <c r="J12" s="222">
        <v>0.19908341295691551</v>
      </c>
      <c r="K12" s="224">
        <v>0.2950905589856434</v>
      </c>
      <c r="L12" s="222">
        <v>-0.79239172129727031</v>
      </c>
      <c r="M12" s="224">
        <v>0.42994198450469573</v>
      </c>
      <c r="N12" s="222">
        <v>0.80953073141686316</v>
      </c>
      <c r="O12" s="224">
        <v>0.37084074298663544</v>
      </c>
      <c r="P12" s="222">
        <v>0.17371565454596941</v>
      </c>
      <c r="Q12" s="224">
        <v>0.22400613729254823</v>
      </c>
      <c r="R12" s="222">
        <v>-0.46292904326392181</v>
      </c>
      <c r="S12" s="224">
        <v>0.24830503906204668</v>
      </c>
      <c r="T12" s="222">
        <v>0.27885196466095402</v>
      </c>
      <c r="U12" s="224">
        <v>0.26316777981941553</v>
      </c>
      <c r="V12" s="222">
        <v>-0.1627114971738281</v>
      </c>
      <c r="W12" s="224">
        <v>0.20333200575732208</v>
      </c>
      <c r="X12" s="222">
        <v>-4.6358988692816801E-2</v>
      </c>
      <c r="Y12" s="224">
        <v>0.29302516878179752</v>
      </c>
      <c r="Z12" s="222">
        <v>0.30476583241080868</v>
      </c>
      <c r="AA12" s="224">
        <v>0.31378445690388435</v>
      </c>
      <c r="AB12" s="259">
        <v>5.4007761222549099E-2</v>
      </c>
    </row>
    <row r="13" spans="1:28">
      <c r="A13" s="39" t="s">
        <v>76</v>
      </c>
      <c r="B13" s="222">
        <v>0.76176097338542936</v>
      </c>
      <c r="C13" s="224">
        <v>0.14896792173961559</v>
      </c>
      <c r="D13" s="222">
        <v>0.19894315585466599</v>
      </c>
      <c r="E13" s="224">
        <v>0.1096932413724848</v>
      </c>
      <c r="F13" s="222">
        <v>5.6698002405913004E-3</v>
      </c>
      <c r="G13" s="224">
        <v>7.7977005105181107E-3</v>
      </c>
      <c r="H13" s="222">
        <v>0.2383309062252858</v>
      </c>
      <c r="I13" s="224">
        <v>0.20416028315401571</v>
      </c>
      <c r="J13" s="222">
        <v>0.30913065906526732</v>
      </c>
      <c r="K13" s="224">
        <v>0.30334846357269341</v>
      </c>
      <c r="L13" s="222">
        <v>0.67664295063839608</v>
      </c>
      <c r="M13" s="224">
        <v>0.37356914088616366</v>
      </c>
      <c r="N13" s="222">
        <v>-0.56310636953607263</v>
      </c>
      <c r="O13" s="224">
        <v>0.35641882846168338</v>
      </c>
      <c r="P13" s="222">
        <v>1.12281053816155E-2</v>
      </c>
      <c r="Q13" s="224">
        <v>0.20305755247107279</v>
      </c>
      <c r="R13" s="222">
        <v>0.21353439029660701</v>
      </c>
      <c r="S13" s="224">
        <v>0.11587848721773331</v>
      </c>
      <c r="T13" s="222">
        <v>1.55918427890302E-2</v>
      </c>
      <c r="U13" s="224">
        <v>0.14754060032438901</v>
      </c>
      <c r="V13" s="222">
        <v>-8.4393543238261398E-2</v>
      </c>
      <c r="W13" s="224">
        <v>0.14677858285545847</v>
      </c>
      <c r="X13" s="222">
        <v>0.29229009021163282</v>
      </c>
      <c r="Y13" s="224">
        <v>0.22992211769655771</v>
      </c>
      <c r="Z13" s="222">
        <v>0.37844841578892757</v>
      </c>
      <c r="AA13" s="224">
        <v>0.15521033883962779</v>
      </c>
      <c r="AB13" s="259">
        <v>3.2599900358057501E-2</v>
      </c>
    </row>
    <row r="14" spans="1:28">
      <c r="A14" s="89" t="s">
        <v>83</v>
      </c>
      <c r="B14" s="222">
        <v>0.48845054225250828</v>
      </c>
      <c r="C14" s="224">
        <v>0.15826815102854144</v>
      </c>
      <c r="D14" s="222">
        <v>7.2178062685240699E-2</v>
      </c>
      <c r="E14" s="224">
        <v>0.11182824787089328</v>
      </c>
      <c r="F14" s="222">
        <v>1.30497700695652E-2</v>
      </c>
      <c r="G14" s="224">
        <v>5.3611692426569751E-3</v>
      </c>
      <c r="H14" s="222">
        <v>0.37768543835717511</v>
      </c>
      <c r="I14" s="224">
        <v>0.22104847335920988</v>
      </c>
      <c r="J14" s="222">
        <v>0.14049041678005031</v>
      </c>
      <c r="K14" s="224">
        <v>0.23854253228203587</v>
      </c>
      <c r="L14" s="222">
        <v>0.17671159584966181</v>
      </c>
      <c r="M14" s="224">
        <v>0.34632313597532571</v>
      </c>
      <c r="N14" s="222">
        <v>-0.1053359230952326</v>
      </c>
      <c r="O14" s="224">
        <v>0.18641390366640337</v>
      </c>
      <c r="P14" s="222">
        <v>0.29207217654632212</v>
      </c>
      <c r="Q14" s="224">
        <v>0.15019679310122205</v>
      </c>
      <c r="R14" s="222">
        <v>0.20622932744970129</v>
      </c>
      <c r="S14" s="224">
        <v>0.11179937894481862</v>
      </c>
      <c r="T14" s="222">
        <v>0.12882135554707641</v>
      </c>
      <c r="U14" s="224">
        <v>0.1147412563026636</v>
      </c>
      <c r="V14" s="222">
        <v>-9.3849749037061794E-2</v>
      </c>
      <c r="W14" s="224">
        <v>0.12217763558826823</v>
      </c>
      <c r="X14" s="222">
        <v>0.3310474277269525</v>
      </c>
      <c r="Y14" s="224">
        <v>0.15067382751084438</v>
      </c>
      <c r="Z14" s="222">
        <v>-3.8275304203194298E-2</v>
      </c>
      <c r="AA14" s="224">
        <v>0.14727649837621509</v>
      </c>
      <c r="AB14" s="259">
        <v>3.2435983402488801E-2</v>
      </c>
    </row>
    <row r="15" spans="1:28">
      <c r="A15" s="89" t="s">
        <v>86</v>
      </c>
      <c r="B15" s="222">
        <v>0.1615620599026906</v>
      </c>
      <c r="C15" s="224">
        <v>8.546675743695549E-2</v>
      </c>
      <c r="D15" s="222">
        <v>0.27736691475851688</v>
      </c>
      <c r="E15" s="224">
        <v>8.9386175648998423E-2</v>
      </c>
      <c r="F15" s="222">
        <v>-1.05299874714402E-2</v>
      </c>
      <c r="G15" s="224">
        <v>3.3855251588820736E-3</v>
      </c>
      <c r="H15" s="222">
        <v>0.11262467300564689</v>
      </c>
      <c r="I15" s="224">
        <v>0.14957195661144509</v>
      </c>
      <c r="J15" s="222">
        <v>5.9301167714088603E-2</v>
      </c>
      <c r="K15" s="224">
        <v>0.15203859314957774</v>
      </c>
      <c r="L15" s="222">
        <v>-0.1141494488374877</v>
      </c>
      <c r="M15" s="224">
        <v>0.18864799557200257</v>
      </c>
      <c r="N15" s="222">
        <v>3.7489751572200899E-2</v>
      </c>
      <c r="O15" s="224">
        <v>0.17325346408415943</v>
      </c>
      <c r="P15" s="222">
        <v>7.6155943293723993E-2</v>
      </c>
      <c r="Q15" s="224">
        <v>8.4029585965268827E-2</v>
      </c>
      <c r="R15" s="222">
        <v>-8.8113955729550594E-2</v>
      </c>
      <c r="S15" s="224">
        <v>8.5152693598569307E-2</v>
      </c>
      <c r="T15" s="222">
        <v>0.17908572425521241</v>
      </c>
      <c r="U15" s="224">
        <v>8.5038770126620325E-2</v>
      </c>
      <c r="V15" s="222">
        <v>5.5478835975080798E-2</v>
      </c>
      <c r="W15" s="224">
        <v>7.4881842773494606E-2</v>
      </c>
      <c r="X15" s="222">
        <v>0.1386748672903165</v>
      </c>
      <c r="Y15" s="224">
        <v>9.2773121705465422E-2</v>
      </c>
      <c r="Z15" s="222">
        <v>9.2958804844588905E-2</v>
      </c>
      <c r="AA15" s="224">
        <v>8.5617420667215977E-2</v>
      </c>
      <c r="AB15" s="259">
        <v>2.0896673707783298E-2</v>
      </c>
    </row>
    <row r="16" spans="1:28">
      <c r="A16" s="89" t="s">
        <v>98</v>
      </c>
      <c r="B16" s="222">
        <v>0.3518151230047652</v>
      </c>
      <c r="C16" s="224">
        <v>6.8287704667647664E-2</v>
      </c>
      <c r="D16" s="222">
        <v>0.126884375442012</v>
      </c>
      <c r="E16" s="224">
        <v>7.6566227482665145E-2</v>
      </c>
      <c r="F16" s="222">
        <v>-1.08691492089334E-2</v>
      </c>
      <c r="G16" s="224">
        <v>4.4892347123034462E-3</v>
      </c>
      <c r="H16" s="222">
        <v>-0.14767240900242981</v>
      </c>
      <c r="I16" s="224">
        <v>0.11664202071528783</v>
      </c>
      <c r="J16" s="222">
        <v>0.26121999057981288</v>
      </c>
      <c r="K16" s="224">
        <v>0.14993965393450082</v>
      </c>
      <c r="L16" s="222">
        <v>3.0752226271560001E-2</v>
      </c>
      <c r="M16" s="224">
        <v>0.19178473771184903</v>
      </c>
      <c r="N16" s="222">
        <v>-6.3344418435249697E-2</v>
      </c>
      <c r="O16" s="224">
        <v>0.15995846330890445</v>
      </c>
      <c r="P16" s="222">
        <v>0.1139452100173437</v>
      </c>
      <c r="Q16" s="224">
        <v>7.4339133990567019E-2</v>
      </c>
      <c r="R16" s="222">
        <v>-8.96679005265969E-2</v>
      </c>
      <c r="S16" s="224">
        <v>6.8096473895020743E-2</v>
      </c>
      <c r="T16" s="222">
        <v>0.2383837557245114</v>
      </c>
      <c r="U16" s="224">
        <v>8.0545567439043592E-2</v>
      </c>
      <c r="V16" s="222">
        <v>6.1407591438562802E-2</v>
      </c>
      <c r="W16" s="224">
        <v>8.7084991866776623E-2</v>
      </c>
      <c r="X16" s="222">
        <v>0.20839156228533781</v>
      </c>
      <c r="Y16" s="224">
        <v>8.6812273831059245E-2</v>
      </c>
      <c r="Z16" s="222">
        <v>3.6803718168558798E-2</v>
      </c>
      <c r="AA16" s="224">
        <v>8.1901058873920962E-2</v>
      </c>
      <c r="AB16" s="259">
        <v>2.7970054178495199E-2</v>
      </c>
    </row>
    <row r="17" spans="1:28">
      <c r="A17" s="276" t="s">
        <v>547</v>
      </c>
      <c r="B17" s="222">
        <v>0.31953251214163447</v>
      </c>
      <c r="C17" s="224">
        <v>9.3639697619536291E-2</v>
      </c>
      <c r="D17" s="222">
        <v>6.6743609065892801E-2</v>
      </c>
      <c r="E17" s="224">
        <v>8.8870464765819598E-2</v>
      </c>
      <c r="F17" s="222">
        <v>-1.5406197775544301E-2</v>
      </c>
      <c r="G17" s="224">
        <v>5.7015716773285881E-3</v>
      </c>
      <c r="H17" s="222">
        <v>-8.7557601925593698E-2</v>
      </c>
      <c r="I17" s="224">
        <v>0.1457853546848982</v>
      </c>
      <c r="J17" s="222">
        <v>0.35880169902112441</v>
      </c>
      <c r="K17" s="224">
        <v>0.24820074040000434</v>
      </c>
      <c r="L17" s="222">
        <v>2.9515681789623199E-2</v>
      </c>
      <c r="M17" s="224">
        <v>0.28243651667776054</v>
      </c>
      <c r="N17" s="222">
        <v>-0.46079081884298578</v>
      </c>
      <c r="O17" s="224">
        <v>0.26526247672963132</v>
      </c>
      <c r="P17" s="222">
        <v>-3.0638875387584402E-2</v>
      </c>
      <c r="Q17" s="224">
        <v>0.10713220446993281</v>
      </c>
      <c r="R17" s="222">
        <v>-1.86291295171888E-2</v>
      </c>
      <c r="S17" s="224">
        <v>8.4803115364816467E-2</v>
      </c>
      <c r="T17" s="222">
        <v>0.1327466339716061</v>
      </c>
      <c r="U17" s="224">
        <v>0.11349813673289655</v>
      </c>
      <c r="V17" s="222">
        <v>8.4787614517956994E-3</v>
      </c>
      <c r="W17" s="224">
        <v>0.12271448084553194</v>
      </c>
      <c r="X17" s="222">
        <v>0.3509644330055165</v>
      </c>
      <c r="Y17" s="224">
        <v>0.12899110744149225</v>
      </c>
      <c r="Z17" s="222">
        <v>2.3957225523563799E-2</v>
      </c>
      <c r="AA17" s="224">
        <v>0.10741228054930338</v>
      </c>
      <c r="AB17" s="259">
        <v>3.2448869622580097E-2</v>
      </c>
    </row>
    <row r="18" spans="1:28">
      <c r="A18" s="89" t="s">
        <v>66</v>
      </c>
      <c r="B18" s="222">
        <v>0.19947197444104689</v>
      </c>
      <c r="C18" s="224">
        <v>0.12457321844980067</v>
      </c>
      <c r="D18" s="222">
        <v>7.0099944129944303E-2</v>
      </c>
      <c r="E18" s="224">
        <v>0.13916519565568122</v>
      </c>
      <c r="F18" s="222">
        <v>-5.7533361639890996E-3</v>
      </c>
      <c r="G18" s="224">
        <v>3.8695267159869749E-3</v>
      </c>
      <c r="H18" s="222">
        <v>0.12096704492967141</v>
      </c>
      <c r="I18" s="224">
        <v>0.21191775654722927</v>
      </c>
      <c r="J18" s="222">
        <v>0.99967768242730515</v>
      </c>
      <c r="K18" s="224">
        <v>0.36002953551575717</v>
      </c>
      <c r="L18" s="222">
        <v>-0.74910171054362407</v>
      </c>
      <c r="M18" s="224">
        <v>0.20650689328247215</v>
      </c>
      <c r="N18" s="222">
        <v>-0.53870701316198555</v>
      </c>
      <c r="O18" s="224">
        <v>0.27106903268526394</v>
      </c>
      <c r="P18" s="222">
        <v>0.2254651281019445</v>
      </c>
      <c r="Q18" s="224">
        <v>0.1174755301838417</v>
      </c>
      <c r="R18" s="222">
        <v>4.92484014337774E-2</v>
      </c>
      <c r="S18" s="224">
        <v>0.11694812223131167</v>
      </c>
      <c r="T18" s="222">
        <v>6.5972066479001196E-2</v>
      </c>
      <c r="U18" s="224">
        <v>0.13256394401006738</v>
      </c>
      <c r="V18" s="222">
        <v>0.23165177034592371</v>
      </c>
      <c r="W18" s="224">
        <v>0.10738411569961807</v>
      </c>
      <c r="X18" s="222">
        <v>0.27653505913672249</v>
      </c>
      <c r="Y18" s="224">
        <v>0.12476509140510847</v>
      </c>
      <c r="Z18" s="222">
        <v>0.23106373744205061</v>
      </c>
      <c r="AA18" s="224">
        <v>0.14126045994342654</v>
      </c>
      <c r="AB18" s="259">
        <v>4.33498766817366E-2</v>
      </c>
    </row>
    <row r="19" spans="1:28">
      <c r="A19" s="89" t="s">
        <v>101</v>
      </c>
      <c r="B19" s="222">
        <v>0.41651470109861138</v>
      </c>
      <c r="C19" s="224">
        <v>9.6607247675660743E-2</v>
      </c>
      <c r="D19" s="222">
        <v>0.1878861240367263</v>
      </c>
      <c r="E19" s="224">
        <v>0.10237620024149152</v>
      </c>
      <c r="F19" s="222">
        <v>1.7834089857257401E-2</v>
      </c>
      <c r="G19" s="224">
        <v>6.0878403609604722E-3</v>
      </c>
      <c r="H19" s="222">
        <v>0.29312343938218771</v>
      </c>
      <c r="I19" s="224">
        <v>0.20213676502945732</v>
      </c>
      <c r="J19" s="222">
        <v>-0.13413003339875099</v>
      </c>
      <c r="K19" s="224">
        <v>0.16451302835507259</v>
      </c>
      <c r="L19" s="222">
        <v>0.21560440658493071</v>
      </c>
      <c r="M19" s="224">
        <v>0.18818753772461644</v>
      </c>
      <c r="N19" s="222">
        <v>0.104012644448937</v>
      </c>
      <c r="O19" s="224">
        <v>0.22997189592559544</v>
      </c>
      <c r="P19" s="222">
        <v>1.8479254263116099E-2</v>
      </c>
      <c r="Q19" s="224">
        <v>0.11361891623203527</v>
      </c>
      <c r="R19" s="222">
        <v>0.1109652801223682</v>
      </c>
      <c r="S19" s="224">
        <v>0.11032952698619521</v>
      </c>
      <c r="T19" s="222">
        <v>0.39239671509953372</v>
      </c>
      <c r="U19" s="224">
        <v>0.15331888944757707</v>
      </c>
      <c r="V19" s="222">
        <v>-8.7444139176781302E-2</v>
      </c>
      <c r="W19" s="224">
        <v>9.7551432087710291E-2</v>
      </c>
      <c r="X19" s="222">
        <v>0.48823386132013508</v>
      </c>
      <c r="Y19" s="224">
        <v>0.14695572752527641</v>
      </c>
      <c r="Z19" s="222">
        <v>3.2535015045297599E-2</v>
      </c>
      <c r="AA19" s="224">
        <v>0.14276008160327644</v>
      </c>
      <c r="AB19" s="259">
        <v>5.97406802317626E-2</v>
      </c>
    </row>
    <row r="20" spans="1:28">
      <c r="A20" s="39" t="s">
        <v>85</v>
      </c>
      <c r="B20" s="222">
        <v>0.50265646982680667</v>
      </c>
      <c r="C20" s="224">
        <v>0.11756913988065242</v>
      </c>
      <c r="D20" s="222">
        <v>0.28528201999794323</v>
      </c>
      <c r="E20" s="224">
        <v>0.13156948870443677</v>
      </c>
      <c r="F20" s="222">
        <v>-9.3318932776666006E-3</v>
      </c>
      <c r="G20" s="224">
        <v>5.8732541463421325E-3</v>
      </c>
      <c r="H20" s="222">
        <v>0.26477893771313521</v>
      </c>
      <c r="I20" s="224">
        <v>0.37032162499098115</v>
      </c>
      <c r="J20" s="222">
        <v>0.20661619750210031</v>
      </c>
      <c r="K20" s="224">
        <v>0.23188620036506424</v>
      </c>
      <c r="L20" s="222">
        <v>-3.5498703879583001E-3</v>
      </c>
      <c r="M20" s="224">
        <v>0.20585929735612157</v>
      </c>
      <c r="N20" s="222">
        <v>-0.16479396542473129</v>
      </c>
      <c r="O20" s="224">
        <v>0.18568584309126648</v>
      </c>
      <c r="P20" s="222">
        <v>4.9469059516694398E-2</v>
      </c>
      <c r="Q20" s="224">
        <v>0.1414403061423104</v>
      </c>
      <c r="R20" s="222">
        <v>-4.80831772878825E-2</v>
      </c>
      <c r="S20" s="224">
        <v>0.10244453248007471</v>
      </c>
      <c r="T20" s="222">
        <v>0.16471980348039139</v>
      </c>
      <c r="U20" s="224">
        <v>0.14612467717081998</v>
      </c>
      <c r="V20" s="222">
        <v>4.28275416716326E-2</v>
      </c>
      <c r="W20" s="224">
        <v>0.12063357964954127</v>
      </c>
      <c r="X20" s="222">
        <v>0.37536922959266222</v>
      </c>
      <c r="Y20" s="224">
        <v>0.13761723320281041</v>
      </c>
      <c r="Z20" s="222">
        <v>-0.186164345932499</v>
      </c>
      <c r="AA20" s="224">
        <v>0.11282030457264799</v>
      </c>
      <c r="AB20" s="259">
        <v>3.9343654974590699E-2</v>
      </c>
    </row>
    <row r="21" spans="1:28">
      <c r="A21" s="39" t="s">
        <v>56</v>
      </c>
      <c r="B21" s="222">
        <v>0.32927685905306708</v>
      </c>
      <c r="C21" s="224">
        <v>0.22070992435302153</v>
      </c>
      <c r="D21" s="222">
        <v>-4.3382146231297901E-2</v>
      </c>
      <c r="E21" s="224">
        <v>0.16045184335455395</v>
      </c>
      <c r="F21" s="222">
        <v>7.1956783885068999E-3</v>
      </c>
      <c r="G21" s="224">
        <v>8.800428023118468E-3</v>
      </c>
      <c r="H21" s="222">
        <v>-8.0234204982725293E-2</v>
      </c>
      <c r="I21" s="224">
        <v>0.29986622588852346</v>
      </c>
      <c r="J21" s="222">
        <v>-0.29655719712714879</v>
      </c>
      <c r="K21" s="224">
        <v>0.21635090790167189</v>
      </c>
      <c r="L21" s="222">
        <v>0.31204619669834421</v>
      </c>
      <c r="M21" s="224">
        <v>0.19751330569519343</v>
      </c>
      <c r="N21" s="222">
        <v>-0.24107210246584451</v>
      </c>
      <c r="O21" s="224">
        <v>0.17636763685537471</v>
      </c>
      <c r="P21" s="222">
        <v>-0.16521396165407631</v>
      </c>
      <c r="Q21" s="224">
        <v>0.16326355067776532</v>
      </c>
      <c r="R21" s="222">
        <v>0.132586611468893</v>
      </c>
      <c r="S21" s="224">
        <v>0.15044450092110012</v>
      </c>
      <c r="T21" s="222">
        <v>0.39604234967742308</v>
      </c>
      <c r="U21" s="224">
        <v>0.16072787794081714</v>
      </c>
      <c r="V21" s="222">
        <v>-0.14294861343790971</v>
      </c>
      <c r="W21" s="224">
        <v>0.1360877697987625</v>
      </c>
      <c r="X21" s="222">
        <v>0.24239319664260661</v>
      </c>
      <c r="Y21" s="224">
        <v>0.16762105764717625</v>
      </c>
      <c r="Z21" s="222">
        <v>0.30470762177282579</v>
      </c>
      <c r="AA21" s="224">
        <v>0.18579706979098351</v>
      </c>
      <c r="AB21" s="259">
        <v>3.0317895584321599E-2</v>
      </c>
    </row>
    <row r="22" spans="1:28">
      <c r="A22" s="39" t="s">
        <v>67</v>
      </c>
      <c r="B22" s="222">
        <v>0.312500633286589</v>
      </c>
      <c r="C22" s="224">
        <v>6.6717351892690555E-2</v>
      </c>
      <c r="D22" s="222">
        <v>0.12448785524682709</v>
      </c>
      <c r="E22" s="224">
        <v>7.2954136474069675E-2</v>
      </c>
      <c r="F22" s="222">
        <v>-8.3601863735015998E-3</v>
      </c>
      <c r="G22" s="224">
        <v>3.3862006010607309E-3</v>
      </c>
      <c r="H22" s="222">
        <v>0.15339521016056451</v>
      </c>
      <c r="I22" s="224">
        <v>0.17590444619970791</v>
      </c>
      <c r="J22" s="222">
        <v>-5.3587704889881099E-2</v>
      </c>
      <c r="K22" s="224">
        <v>0.145475147776262</v>
      </c>
      <c r="L22" s="222">
        <v>0.50942543334416468</v>
      </c>
      <c r="M22" s="224">
        <v>0.22996141767039746</v>
      </c>
      <c r="N22" s="222">
        <v>5.8445242734675003E-2</v>
      </c>
      <c r="O22" s="224">
        <v>8.1901000011673553E-2</v>
      </c>
      <c r="P22" s="222">
        <v>-3.5087514001385001E-3</v>
      </c>
      <c r="Q22" s="224">
        <v>9.1109895535427227E-2</v>
      </c>
      <c r="R22" s="222">
        <v>-3.2430610239309002E-2</v>
      </c>
      <c r="S22" s="224">
        <v>9.8231406968332255E-2</v>
      </c>
      <c r="T22" s="222">
        <v>0.1526485845810025</v>
      </c>
      <c r="U22" s="224">
        <v>8.9082410900105657E-2</v>
      </c>
      <c r="V22" s="222">
        <v>8.5948497496763407E-2</v>
      </c>
      <c r="W22" s="224">
        <v>7.4365254573769496E-2</v>
      </c>
      <c r="X22" s="222">
        <v>0.20817886502346469</v>
      </c>
      <c r="Y22" s="224">
        <v>8.4326618415969765E-2</v>
      </c>
      <c r="Z22" s="222">
        <v>0.15359073622974839</v>
      </c>
      <c r="AA22" s="224">
        <v>7.9026227062300669E-2</v>
      </c>
      <c r="AB22" s="259">
        <v>2.8407925344424899E-2</v>
      </c>
    </row>
    <row r="23" spans="1:28">
      <c r="A23" s="39" t="s">
        <v>100</v>
      </c>
      <c r="B23" s="222">
        <v>0.35419864030754922</v>
      </c>
      <c r="C23" s="224">
        <v>9.7241891436678968E-2</v>
      </c>
      <c r="D23" s="222">
        <v>0.29914391262549411</v>
      </c>
      <c r="E23" s="224">
        <v>0.10175224323475006</v>
      </c>
      <c r="F23" s="222">
        <v>2.38810809341563E-2</v>
      </c>
      <c r="G23" s="224">
        <v>4.5443334265157648E-3</v>
      </c>
      <c r="H23" s="222">
        <v>8.7367742215639102E-2</v>
      </c>
      <c r="I23" s="224">
        <v>0.23281312827277648</v>
      </c>
      <c r="J23" s="222">
        <v>0.18654737970427671</v>
      </c>
      <c r="K23" s="224">
        <v>0.26234390928649887</v>
      </c>
      <c r="L23" s="222">
        <v>0.1234652355460874</v>
      </c>
      <c r="M23" s="224">
        <v>0.19805918215879498</v>
      </c>
      <c r="N23" s="222">
        <v>-4.1193292749271998E-2</v>
      </c>
      <c r="O23" s="224">
        <v>0.21981443063290762</v>
      </c>
      <c r="P23" s="222">
        <v>0.18166170697553261</v>
      </c>
      <c r="Q23" s="224">
        <v>0.16414106813920656</v>
      </c>
      <c r="R23" s="222">
        <v>0.45525766091728592</v>
      </c>
      <c r="S23" s="224">
        <v>0.11179662744028133</v>
      </c>
      <c r="T23" s="222">
        <v>0.37086087623194858</v>
      </c>
      <c r="U23" s="224">
        <v>0.16815390864300059</v>
      </c>
      <c r="V23" s="222">
        <v>-0.11927452862634901</v>
      </c>
      <c r="W23" s="224">
        <v>0.15024645797973846</v>
      </c>
      <c r="X23" s="222">
        <v>0.32729207290236612</v>
      </c>
      <c r="Y23" s="224">
        <v>0.12893006017230058</v>
      </c>
      <c r="Z23" s="222">
        <v>-0.47529112888316227</v>
      </c>
      <c r="AA23" s="224">
        <v>0.16279348513396608</v>
      </c>
      <c r="AB23" s="259">
        <v>5.9346829740138198E-2</v>
      </c>
    </row>
    <row r="24" spans="1:28">
      <c r="A24" s="39" t="s">
        <v>71</v>
      </c>
      <c r="B24" s="222">
        <v>0.19657613678702821</v>
      </c>
      <c r="C24" s="224">
        <v>0.11481882940067444</v>
      </c>
      <c r="D24" s="222">
        <v>0.24695351755555159</v>
      </c>
      <c r="E24" s="224">
        <v>0.12718588489417706</v>
      </c>
      <c r="F24" s="222">
        <v>4.8857336687659E-3</v>
      </c>
      <c r="G24" s="224">
        <v>6.8545351657351063E-3</v>
      </c>
      <c r="H24" s="222">
        <v>0.35956824912555352</v>
      </c>
      <c r="I24" s="224">
        <v>0.29588494740982602</v>
      </c>
      <c r="J24" s="222">
        <v>0.25217599619835618</v>
      </c>
      <c r="K24" s="224">
        <v>0.35735666788189091</v>
      </c>
      <c r="L24" s="222" t="s">
        <v>52</v>
      </c>
      <c r="M24" s="224" t="s">
        <v>52</v>
      </c>
      <c r="N24" s="222">
        <v>2.65519596150912E-2</v>
      </c>
      <c r="O24" s="224">
        <v>0.2789706534066736</v>
      </c>
      <c r="P24" s="222">
        <v>7.1322928445998302E-2</v>
      </c>
      <c r="Q24" s="224">
        <v>0.12677163878360856</v>
      </c>
      <c r="R24" s="222">
        <v>-4.9462510722892997E-2</v>
      </c>
      <c r="S24" s="224">
        <v>0.1276231944526037</v>
      </c>
      <c r="T24" s="222">
        <v>4.9669268545958503E-2</v>
      </c>
      <c r="U24" s="224">
        <v>0.12913870699374769</v>
      </c>
      <c r="V24" s="222">
        <v>-3.5042251502909003E-2</v>
      </c>
      <c r="W24" s="224">
        <v>0.12365751446621079</v>
      </c>
      <c r="X24" s="222">
        <v>0.22480262030807421</v>
      </c>
      <c r="Y24" s="224">
        <v>0.13369325312413743</v>
      </c>
      <c r="Z24" s="222">
        <v>0.27063545853165172</v>
      </c>
      <c r="AA24" s="224">
        <v>0.15830933087206348</v>
      </c>
      <c r="AB24" s="259">
        <v>1.9140618601236201E-2</v>
      </c>
    </row>
    <row r="25" spans="1:28">
      <c r="A25" s="39" t="s">
        <v>61</v>
      </c>
      <c r="B25" s="222">
        <v>0.29580728724744748</v>
      </c>
      <c r="C25" s="224">
        <v>8.9418842256055175E-2</v>
      </c>
      <c r="D25" s="222">
        <v>5.7319123043015202E-2</v>
      </c>
      <c r="E25" s="224">
        <v>0.12585376668438417</v>
      </c>
      <c r="F25" s="222">
        <v>4.7926559329559996E-3</v>
      </c>
      <c r="G25" s="224">
        <v>3.8998140422018476E-3</v>
      </c>
      <c r="H25" s="222">
        <v>-6.5614130783460595E-2</v>
      </c>
      <c r="I25" s="224">
        <v>0.14486072436154387</v>
      </c>
      <c r="J25" s="222">
        <v>0.31112628524897762</v>
      </c>
      <c r="K25" s="224">
        <v>0.15286261241722443</v>
      </c>
      <c r="L25" s="222">
        <v>-6.2673177789448697E-2</v>
      </c>
      <c r="M25" s="224">
        <v>0.22733329090817764</v>
      </c>
      <c r="N25" s="222">
        <v>-0.1361314057725285</v>
      </c>
      <c r="O25" s="224">
        <v>0.12785897213023395</v>
      </c>
      <c r="P25" s="222">
        <v>0.13333619068812219</v>
      </c>
      <c r="Q25" s="224">
        <v>7.8996249725257914E-2</v>
      </c>
      <c r="R25" s="222">
        <v>7.7605828843658298E-2</v>
      </c>
      <c r="S25" s="224">
        <v>0.10170840206965459</v>
      </c>
      <c r="T25" s="222">
        <v>0.1008060703435654</v>
      </c>
      <c r="U25" s="224">
        <v>0.11967078250974017</v>
      </c>
      <c r="V25" s="222">
        <v>0.1477058731049419</v>
      </c>
      <c r="W25" s="224">
        <v>9.2863307738211831E-2</v>
      </c>
      <c r="X25" s="222">
        <v>-1.2549286267246501E-2</v>
      </c>
      <c r="Y25" s="224">
        <v>0.10703448659835849</v>
      </c>
      <c r="Z25" s="222">
        <v>9.1476688809145196E-2</v>
      </c>
      <c r="AA25" s="224">
        <v>0.11040996482984078</v>
      </c>
      <c r="AB25" s="259">
        <v>1.92517259496718E-2</v>
      </c>
    </row>
    <row r="26" spans="1:28">
      <c r="A26" s="39" t="s">
        <v>77</v>
      </c>
      <c r="B26" s="222">
        <v>0.44864330841425598</v>
      </c>
      <c r="C26" s="224">
        <v>0.11313908339489234</v>
      </c>
      <c r="D26" s="222">
        <v>7.2453450359847904E-2</v>
      </c>
      <c r="E26" s="224">
        <v>0.10511003616558826</v>
      </c>
      <c r="F26" s="222">
        <v>-5.8342062769523003E-3</v>
      </c>
      <c r="G26" s="224">
        <v>6.1833186516407328E-3</v>
      </c>
      <c r="H26" s="222">
        <v>0.18322003969386139</v>
      </c>
      <c r="I26" s="224">
        <v>0.16743795224880118</v>
      </c>
      <c r="J26" s="222">
        <v>-4.7569082310815997E-2</v>
      </c>
      <c r="K26" s="224">
        <v>0.14154999380727928</v>
      </c>
      <c r="L26" s="222">
        <v>0.23028142490807349</v>
      </c>
      <c r="M26" s="224">
        <v>0.28082279807413696</v>
      </c>
      <c r="N26" s="222">
        <v>-0.42606264843978142</v>
      </c>
      <c r="O26" s="224">
        <v>0.3675791023120385</v>
      </c>
      <c r="P26" s="222">
        <v>0.13532403257372319</v>
      </c>
      <c r="Q26" s="224">
        <v>0.11552375537448935</v>
      </c>
      <c r="R26" s="222">
        <v>0.11827214751242469</v>
      </c>
      <c r="S26" s="224">
        <v>0.1018402856031948</v>
      </c>
      <c r="T26" s="222">
        <v>9.8169805359238804E-2</v>
      </c>
      <c r="U26" s="224">
        <v>8.2548005923095233E-2</v>
      </c>
      <c r="V26" s="222">
        <v>0.1085877325714318</v>
      </c>
      <c r="W26" s="224">
        <v>0.10656051550922563</v>
      </c>
      <c r="X26" s="222">
        <v>0.1034945002378739</v>
      </c>
      <c r="Y26" s="224">
        <v>0.11968983485644807</v>
      </c>
      <c r="Z26" s="222">
        <v>0.19442674517320721</v>
      </c>
      <c r="AA26" s="224">
        <v>0.11957784733503476</v>
      </c>
      <c r="AB26" s="259">
        <v>2.5965807695299201E-2</v>
      </c>
    </row>
    <row r="27" spans="1:28">
      <c r="A27" s="39" t="s">
        <v>93</v>
      </c>
      <c r="B27" s="222">
        <v>0.3812932392177002</v>
      </c>
      <c r="C27" s="224">
        <v>0.114772065928779</v>
      </c>
      <c r="D27" s="222">
        <v>0.47548978520662138</v>
      </c>
      <c r="E27" s="224">
        <v>8.7228496170189143E-2</v>
      </c>
      <c r="F27" s="222">
        <v>-6.1262189851859995E-4</v>
      </c>
      <c r="G27" s="224">
        <v>5.7840453277596881E-3</v>
      </c>
      <c r="H27" s="222">
        <v>0.307661559617945</v>
      </c>
      <c r="I27" s="224">
        <v>0.16980489953758116</v>
      </c>
      <c r="J27" s="222">
        <v>-0.25826406535656171</v>
      </c>
      <c r="K27" s="224">
        <v>0.1413393486643276</v>
      </c>
      <c r="L27" s="222">
        <v>0.11464439281323489</v>
      </c>
      <c r="M27" s="224">
        <v>0.10914424377611576</v>
      </c>
      <c r="N27" s="222">
        <v>-0.18794833557173629</v>
      </c>
      <c r="O27" s="224">
        <v>0.14729163374539198</v>
      </c>
      <c r="P27" s="222">
        <v>0.18239417095653099</v>
      </c>
      <c r="Q27" s="224">
        <v>0.10797949044637556</v>
      </c>
      <c r="R27" s="222">
        <v>0.13040321126513599</v>
      </c>
      <c r="S27" s="224">
        <v>0.15278078950933086</v>
      </c>
      <c r="T27" s="222">
        <v>0.3037073612210564</v>
      </c>
      <c r="U27" s="224">
        <v>9.6076437667495379E-2</v>
      </c>
      <c r="V27" s="222">
        <v>7.4186682372527998E-2</v>
      </c>
      <c r="W27" s="224">
        <v>0.12016232562992755</v>
      </c>
      <c r="X27" s="222">
        <v>4.0365448578718502E-2</v>
      </c>
      <c r="Y27" s="224">
        <v>0.10865888822366751</v>
      </c>
      <c r="Z27" s="222">
        <v>0.28308577912327121</v>
      </c>
      <c r="AA27" s="224">
        <v>0.11880348010534844</v>
      </c>
      <c r="AB27" s="259">
        <v>3.6807596446232098E-2</v>
      </c>
    </row>
    <row r="28" spans="1:28">
      <c r="A28" s="39" t="s">
        <v>64</v>
      </c>
      <c r="B28" s="222">
        <v>0.1004569116022455</v>
      </c>
      <c r="C28" s="224">
        <v>0.10491456851403776</v>
      </c>
      <c r="D28" s="222">
        <v>0.29139527858221942</v>
      </c>
      <c r="E28" s="224">
        <v>0.11429563637303401</v>
      </c>
      <c r="F28" s="222">
        <v>7.6774237259187002E-3</v>
      </c>
      <c r="G28" s="224">
        <v>3.1647828844916506E-3</v>
      </c>
      <c r="H28" s="222">
        <v>-6.5145659205880099E-2</v>
      </c>
      <c r="I28" s="224">
        <v>0.29237783161769454</v>
      </c>
      <c r="J28" s="222">
        <v>-0.14769710629026331</v>
      </c>
      <c r="K28" s="224">
        <v>0.15475779517655888</v>
      </c>
      <c r="L28" s="222">
        <v>-1.03188306305767E-2</v>
      </c>
      <c r="M28" s="224">
        <v>0.12665504102288749</v>
      </c>
      <c r="N28" s="222">
        <v>3.5800772636723398E-2</v>
      </c>
      <c r="O28" s="224">
        <v>0.1378512525948116</v>
      </c>
      <c r="P28" s="222">
        <v>1.33156887840301E-2</v>
      </c>
      <c r="Q28" s="224">
        <v>0.1000595089461489</v>
      </c>
      <c r="R28" s="222">
        <v>6.1373377240332198E-2</v>
      </c>
      <c r="S28" s="224">
        <v>8.6159929889579573E-2</v>
      </c>
      <c r="T28" s="222">
        <v>0.12821136453653201</v>
      </c>
      <c r="U28" s="224">
        <v>8.5084217665328921E-2</v>
      </c>
      <c r="V28" s="222">
        <v>-6.32394536074114E-2</v>
      </c>
      <c r="W28" s="224">
        <v>8.9465001443842493E-2</v>
      </c>
      <c r="X28" s="222">
        <v>0.2526205783511124</v>
      </c>
      <c r="Y28" s="224">
        <v>0.11883082862364584</v>
      </c>
      <c r="Z28" s="222">
        <v>0.27404494293211529</v>
      </c>
      <c r="AA28" s="224">
        <v>9.68560000239682E-2</v>
      </c>
      <c r="AB28" s="259">
        <v>2.9182670563407599E-2</v>
      </c>
    </row>
    <row r="29" spans="1:28">
      <c r="A29" s="39" t="s">
        <v>68</v>
      </c>
      <c r="B29" s="222">
        <v>0.18593059180589769</v>
      </c>
      <c r="C29" s="224">
        <v>9.7970403272418086E-2</v>
      </c>
      <c r="D29" s="222">
        <v>0.18066916215055809</v>
      </c>
      <c r="E29" s="224">
        <v>0.1467774271165353</v>
      </c>
      <c r="F29" s="222">
        <v>6.0371865684587999E-3</v>
      </c>
      <c r="G29" s="224">
        <v>5.9590469319493319E-3</v>
      </c>
      <c r="H29" s="222">
        <v>0.33517783051085243</v>
      </c>
      <c r="I29" s="224">
        <v>0.28510679445186388</v>
      </c>
      <c r="J29" s="222">
        <v>7.1842696451349705E-2</v>
      </c>
      <c r="K29" s="224">
        <v>0.24929741714902515</v>
      </c>
      <c r="L29" s="222">
        <v>0.12438899976811239</v>
      </c>
      <c r="M29" s="224">
        <v>0.31955466658593612</v>
      </c>
      <c r="N29" s="222">
        <v>0.20026405965611069</v>
      </c>
      <c r="O29" s="224">
        <v>0.2127930861405101</v>
      </c>
      <c r="P29" s="222">
        <v>0.38547314877724909</v>
      </c>
      <c r="Q29" s="224">
        <v>0.13968891863695015</v>
      </c>
      <c r="R29" s="222">
        <v>-2.9195976127523999E-3</v>
      </c>
      <c r="S29" s="224">
        <v>0.11989636372357221</v>
      </c>
      <c r="T29" s="222">
        <v>0.18073622622523511</v>
      </c>
      <c r="U29" s="224">
        <v>0.10679952088128115</v>
      </c>
      <c r="V29" s="222">
        <v>6.9575988862997595E-2</v>
      </c>
      <c r="W29" s="224">
        <v>0.14219132668788742</v>
      </c>
      <c r="X29" s="222">
        <v>8.5486362552377196E-2</v>
      </c>
      <c r="Y29" s="224">
        <v>0.14080282550236659</v>
      </c>
      <c r="Z29" s="222">
        <v>5.2602084167217997E-2</v>
      </c>
      <c r="AA29" s="224">
        <v>0.13431441348691858</v>
      </c>
      <c r="AB29" s="259">
        <v>2.70475431075906E-2</v>
      </c>
    </row>
    <row r="30" spans="1:28">
      <c r="A30" s="39" t="s">
        <v>94</v>
      </c>
      <c r="B30" s="222">
        <v>8.5236059966603203E-2</v>
      </c>
      <c r="C30" s="224">
        <v>0.14106241399218006</v>
      </c>
      <c r="D30" s="222">
        <v>0.3223387454909068</v>
      </c>
      <c r="E30" s="224">
        <v>0.15890564498857412</v>
      </c>
      <c r="F30" s="222">
        <v>-2.6295465900644998E-3</v>
      </c>
      <c r="G30" s="224">
        <v>7.2726209737022747E-3</v>
      </c>
      <c r="H30" s="222">
        <v>0.31187404000582652</v>
      </c>
      <c r="I30" s="224">
        <v>0.20560861233513988</v>
      </c>
      <c r="J30" s="222">
        <v>0.27851018832916119</v>
      </c>
      <c r="K30" s="224">
        <v>0.23121555681835815</v>
      </c>
      <c r="L30" s="222">
        <v>-0.4647459583405491</v>
      </c>
      <c r="M30" s="224">
        <v>0.36855282462333844</v>
      </c>
      <c r="N30" s="222">
        <v>1.2949264872324499E-2</v>
      </c>
      <c r="O30" s="224">
        <v>0.21690306240244955</v>
      </c>
      <c r="P30" s="222">
        <v>4.2978887962594602E-2</v>
      </c>
      <c r="Q30" s="224">
        <v>0.189750412666264</v>
      </c>
      <c r="R30" s="222">
        <v>0.24904657957120541</v>
      </c>
      <c r="S30" s="224">
        <v>0.19616245234078472</v>
      </c>
      <c r="T30" s="222">
        <v>-2.00719046107499E-2</v>
      </c>
      <c r="U30" s="224">
        <v>0.13399531497231959</v>
      </c>
      <c r="V30" s="222">
        <v>3.3832097484125502E-2</v>
      </c>
      <c r="W30" s="224">
        <v>0.15046455301436448</v>
      </c>
      <c r="X30" s="222">
        <v>3.5738493298456998E-2</v>
      </c>
      <c r="Y30" s="224">
        <v>0.13803218489642929</v>
      </c>
      <c r="Z30" s="222">
        <v>0.1156570154369493</v>
      </c>
      <c r="AA30" s="224">
        <v>0.15255395245960587</v>
      </c>
      <c r="AB30" s="259">
        <v>2.18786375268216E-2</v>
      </c>
    </row>
    <row r="31" spans="1:28">
      <c r="A31" s="39" t="s">
        <v>82</v>
      </c>
      <c r="B31" s="222">
        <v>0.16935535537696869</v>
      </c>
      <c r="C31" s="224">
        <v>7.1143510447477423E-2</v>
      </c>
      <c r="D31" s="222">
        <v>0.13271019345148249</v>
      </c>
      <c r="E31" s="224">
        <v>9.5550549915927777E-2</v>
      </c>
      <c r="F31" s="222">
        <v>-8.4410734033174006E-3</v>
      </c>
      <c r="G31" s="224">
        <v>3.3498291454288997E-3</v>
      </c>
      <c r="H31" s="222">
        <v>9.5568968477994006E-3</v>
      </c>
      <c r="I31" s="224">
        <v>0.16978471104788515</v>
      </c>
      <c r="J31" s="222">
        <v>0.1083349387043849</v>
      </c>
      <c r="K31" s="224">
        <v>9.4104749848617372E-2</v>
      </c>
      <c r="L31" s="222">
        <v>7.3446491965568794E-2</v>
      </c>
      <c r="M31" s="224">
        <v>9.4403394296651691E-2</v>
      </c>
      <c r="N31" s="222">
        <v>-0.15379137977607771</v>
      </c>
      <c r="O31" s="224">
        <v>0.13892708175346247</v>
      </c>
      <c r="P31" s="222">
        <v>0.1227354486465087</v>
      </c>
      <c r="Q31" s="224">
        <v>9.9187189517823279E-2</v>
      </c>
      <c r="R31" s="222">
        <v>-7.4406876308537095E-2</v>
      </c>
      <c r="S31" s="224">
        <v>9.3334111797893263E-2</v>
      </c>
      <c r="T31" s="222">
        <v>7.0923240279683095E-2</v>
      </c>
      <c r="U31" s="224">
        <v>8.2006049987091434E-2</v>
      </c>
      <c r="V31" s="222">
        <v>2.3976520573334801E-2</v>
      </c>
      <c r="W31" s="224">
        <v>8.3174888814061057E-2</v>
      </c>
      <c r="X31" s="222">
        <v>0.24829864296430271</v>
      </c>
      <c r="Y31" s="224">
        <v>0.10565472517009303</v>
      </c>
      <c r="Z31" s="222">
        <v>6.5269163874092E-3</v>
      </c>
      <c r="AA31" s="224">
        <v>0.10169551725529939</v>
      </c>
      <c r="AB31" s="259">
        <v>1.69191487407424E-2</v>
      </c>
    </row>
    <row r="32" spans="1:28">
      <c r="A32" s="39" t="s">
        <v>92</v>
      </c>
      <c r="B32" s="222">
        <v>0.26061228432977968</v>
      </c>
      <c r="C32" s="224">
        <v>0.13125246536401536</v>
      </c>
      <c r="D32" s="222">
        <v>0.18981401332179701</v>
      </c>
      <c r="E32" s="224">
        <v>0.15007661441540504</v>
      </c>
      <c r="F32" s="222">
        <v>8.5214047081568003E-3</v>
      </c>
      <c r="G32" s="224">
        <v>5.6133476646218258E-3</v>
      </c>
      <c r="H32" s="222">
        <v>0.34885952407502091</v>
      </c>
      <c r="I32" s="224">
        <v>0.20882443924135663</v>
      </c>
      <c r="J32" s="222">
        <v>-1.95833184785357E-2</v>
      </c>
      <c r="K32" s="224">
        <v>0.20014944798636994</v>
      </c>
      <c r="L32" s="222">
        <v>0.43721196949278418</v>
      </c>
      <c r="M32" s="224">
        <v>0.23844656745708204</v>
      </c>
      <c r="N32" s="222">
        <v>9.8013112254548507E-2</v>
      </c>
      <c r="O32" s="224">
        <v>0.19288482266240162</v>
      </c>
      <c r="P32" s="222">
        <v>0.1219059375046357</v>
      </c>
      <c r="Q32" s="224">
        <v>0.16413158663499208</v>
      </c>
      <c r="R32" s="222">
        <v>-7.2302743780941897E-2</v>
      </c>
      <c r="S32" s="224">
        <v>0.11773616391535152</v>
      </c>
      <c r="T32" s="222">
        <v>0.12040205451153189</v>
      </c>
      <c r="U32" s="224">
        <v>0.12199311116313183</v>
      </c>
      <c r="V32" s="222">
        <v>-6.1175977837742403E-2</v>
      </c>
      <c r="W32" s="224">
        <v>0.11871394843048412</v>
      </c>
      <c r="X32" s="222">
        <v>0.28383881047162463</v>
      </c>
      <c r="Y32" s="224">
        <v>0.16677886356346208</v>
      </c>
      <c r="Z32" s="222">
        <v>-0.27379430879969541</v>
      </c>
      <c r="AA32" s="224">
        <v>0.11690338316613418</v>
      </c>
      <c r="AB32" s="259">
        <v>1.9249361669743399E-2</v>
      </c>
    </row>
    <row r="33" spans="1:28">
      <c r="A33" s="39" t="s">
        <v>80</v>
      </c>
      <c r="B33" s="222">
        <v>0.13017008455838641</v>
      </c>
      <c r="C33" s="224">
        <v>9.2910325666184207E-2</v>
      </c>
      <c r="D33" s="222">
        <v>-0.17219698038101541</v>
      </c>
      <c r="E33" s="224">
        <v>7.3119507650608123E-2</v>
      </c>
      <c r="F33" s="222">
        <v>4.3225138755146999E-3</v>
      </c>
      <c r="G33" s="224">
        <v>3.3549322682684983E-3</v>
      </c>
      <c r="H33" s="222">
        <v>0.17872819482552929</v>
      </c>
      <c r="I33" s="224">
        <v>0.19480359934703945</v>
      </c>
      <c r="J33" s="222">
        <v>-0.1240710039185184</v>
      </c>
      <c r="K33" s="224">
        <v>0.20054769417054572</v>
      </c>
      <c r="L33" s="222">
        <v>0.25728407119485502</v>
      </c>
      <c r="M33" s="224">
        <v>0.14245792367888582</v>
      </c>
      <c r="N33" s="222">
        <v>-1.4690918023158601E-2</v>
      </c>
      <c r="O33" s="224">
        <v>0.12264412317307254</v>
      </c>
      <c r="P33" s="222">
        <v>0.1245208796031342</v>
      </c>
      <c r="Q33" s="224">
        <v>0.10503246526559272</v>
      </c>
      <c r="R33" s="222">
        <v>0.11983785475304019</v>
      </c>
      <c r="S33" s="224">
        <v>0.10743372702464664</v>
      </c>
      <c r="T33" s="222">
        <v>0.21862377335702651</v>
      </c>
      <c r="U33" s="224">
        <v>8.4346046973054742E-2</v>
      </c>
      <c r="V33" s="222">
        <v>-0.1611446387967938</v>
      </c>
      <c r="W33" s="224">
        <v>7.9399338546688222E-2</v>
      </c>
      <c r="X33" s="222">
        <v>6.2380667663611E-2</v>
      </c>
      <c r="Y33" s="224">
        <v>0.12688053832351473</v>
      </c>
      <c r="Z33" s="222">
        <v>0.152300376194275</v>
      </c>
      <c r="AA33" s="224">
        <v>0.13519689593199188</v>
      </c>
      <c r="AB33" s="259">
        <v>1.65199252044642E-2</v>
      </c>
    </row>
    <row r="34" spans="1:28">
      <c r="A34" s="39" t="s">
        <v>490</v>
      </c>
      <c r="B34" s="222">
        <v>0.78705072665666487</v>
      </c>
      <c r="C34" s="224">
        <v>0.17403643669781174</v>
      </c>
      <c r="D34" s="222">
        <v>-0.2365854638358304</v>
      </c>
      <c r="E34" s="224">
        <v>0.13949146605722115</v>
      </c>
      <c r="F34" s="222">
        <v>1.1639268725767401E-2</v>
      </c>
      <c r="G34" s="224">
        <v>7.9049289903670439E-3</v>
      </c>
      <c r="H34" s="222">
        <v>0.74278467639344348</v>
      </c>
      <c r="I34" s="224">
        <v>0.28945361502319994</v>
      </c>
      <c r="J34" s="222">
        <v>-0.2824348321250677</v>
      </c>
      <c r="K34" s="224">
        <v>0.26851078942907841</v>
      </c>
      <c r="L34" s="222">
        <v>0.6868626236993689</v>
      </c>
      <c r="M34" s="224">
        <v>0.3651297123027249</v>
      </c>
      <c r="N34" s="222">
        <v>-0.75369817208409673</v>
      </c>
      <c r="O34" s="224">
        <v>0.46079434400605118</v>
      </c>
      <c r="P34" s="222">
        <v>-0.26964391012729172</v>
      </c>
      <c r="Q34" s="224">
        <v>0.23083718086985996</v>
      </c>
      <c r="R34" s="222">
        <v>0.39304066282539601</v>
      </c>
      <c r="S34" s="224">
        <v>0.19543979918928306</v>
      </c>
      <c r="T34" s="222">
        <v>0.10249354650594319</v>
      </c>
      <c r="U34" s="224">
        <v>0.47541628266495645</v>
      </c>
      <c r="V34" s="222">
        <v>0.14992434944638661</v>
      </c>
      <c r="W34" s="224">
        <v>0.15033060371832546</v>
      </c>
      <c r="X34" s="222">
        <v>0.43364717593956148</v>
      </c>
      <c r="Y34" s="224">
        <v>0.35009998852229762</v>
      </c>
      <c r="Z34" s="222">
        <v>0.64937210221168173</v>
      </c>
      <c r="AA34" s="224">
        <v>0.27850500674211098</v>
      </c>
      <c r="AB34" s="259">
        <v>6.8785856395894296E-2</v>
      </c>
    </row>
    <row r="35" spans="1:28">
      <c r="A35" s="39" t="s">
        <v>78</v>
      </c>
      <c r="B35" s="222">
        <v>0.25961294519518069</v>
      </c>
      <c r="C35" s="224">
        <v>6.1627547960425827E-2</v>
      </c>
      <c r="D35" s="222">
        <v>-1.7902465339654498E-2</v>
      </c>
      <c r="E35" s="224">
        <v>6.5052677040363063E-2</v>
      </c>
      <c r="F35" s="222">
        <v>1.9857320651435001E-2</v>
      </c>
      <c r="G35" s="224">
        <v>2.8393620665169276E-3</v>
      </c>
      <c r="H35" s="222">
        <v>0.32780245992406049</v>
      </c>
      <c r="I35" s="224">
        <v>0.14807699226123899</v>
      </c>
      <c r="J35" s="222">
        <v>1.6165082998085702E-2</v>
      </c>
      <c r="K35" s="224">
        <v>0.10793581418146841</v>
      </c>
      <c r="L35" s="222">
        <v>0.1195420971526578</v>
      </c>
      <c r="M35" s="224">
        <v>0.14614374974193561</v>
      </c>
      <c r="N35" s="222">
        <v>0.25433898214682832</v>
      </c>
      <c r="O35" s="224">
        <v>0.11687190936969831</v>
      </c>
      <c r="P35" s="222">
        <v>0.12654447760597221</v>
      </c>
      <c r="Q35" s="224">
        <v>7.8732402155454725E-2</v>
      </c>
      <c r="R35" s="222">
        <v>7.7760525919413001E-2</v>
      </c>
      <c r="S35" s="224">
        <v>5.5544796071873598E-2</v>
      </c>
      <c r="T35" s="222">
        <v>3.7785324369553001E-2</v>
      </c>
      <c r="U35" s="224">
        <v>6.0984489835122398E-2</v>
      </c>
      <c r="V35" s="222">
        <v>-2.7157279165891401E-2</v>
      </c>
      <c r="W35" s="224">
        <v>6.4644723536599211E-2</v>
      </c>
      <c r="X35" s="222">
        <v>3.5390835223478502E-2</v>
      </c>
      <c r="Y35" s="224">
        <v>9.7942839838469159E-2</v>
      </c>
      <c r="Z35" s="222">
        <v>0.26505848503586987</v>
      </c>
      <c r="AA35" s="224">
        <v>9.175323853726626E-2</v>
      </c>
      <c r="AB35" s="259">
        <v>5.0278592654223603E-2</v>
      </c>
    </row>
    <row r="36" spans="1:28">
      <c r="A36" s="39" t="s">
        <v>91</v>
      </c>
      <c r="B36" s="222">
        <v>0.24543899185308901</v>
      </c>
      <c r="C36" s="224">
        <v>0.11922265419223087</v>
      </c>
      <c r="D36" s="222">
        <v>0.1052227768397492</v>
      </c>
      <c r="E36" s="224">
        <v>0.10980506727967149</v>
      </c>
      <c r="F36" s="222">
        <v>2.3588354374242799E-2</v>
      </c>
      <c r="G36" s="224">
        <v>5.3984974960273619E-3</v>
      </c>
      <c r="H36" s="222">
        <v>0.52617625055151185</v>
      </c>
      <c r="I36" s="224">
        <v>0.18351696835918413</v>
      </c>
      <c r="J36" s="222">
        <v>0.1051071808735142</v>
      </c>
      <c r="K36" s="224">
        <v>0.22265376900679043</v>
      </c>
      <c r="L36" s="222">
        <v>-0.19437368117792911</v>
      </c>
      <c r="M36" s="224">
        <v>0.22422451778136041</v>
      </c>
      <c r="N36" s="222">
        <v>7.7506404724252895E-2</v>
      </c>
      <c r="O36" s="224">
        <v>0.2660939293055874</v>
      </c>
      <c r="P36" s="222">
        <v>0.14317253523147211</v>
      </c>
      <c r="Q36" s="224">
        <v>0.12062940381358278</v>
      </c>
      <c r="R36" s="222">
        <v>7.7909742210376901E-2</v>
      </c>
      <c r="S36" s="224">
        <v>0.10595087462194602</v>
      </c>
      <c r="T36" s="222">
        <v>4.1653943272714197E-2</v>
      </c>
      <c r="U36" s="224">
        <v>0.24620870860751903</v>
      </c>
      <c r="V36" s="222">
        <v>0.24654507701953879</v>
      </c>
      <c r="W36" s="224">
        <v>0.17806200492165761</v>
      </c>
      <c r="X36" s="222">
        <v>0.2371929724564158</v>
      </c>
      <c r="Y36" s="224">
        <v>0.21042467450891969</v>
      </c>
      <c r="Z36" s="222">
        <v>0.1086618897566002</v>
      </c>
      <c r="AA36" s="224">
        <v>0.21840206126474401</v>
      </c>
      <c r="AB36" s="259">
        <v>4.9265102532520498E-2</v>
      </c>
    </row>
    <row r="37" spans="1:28">
      <c r="A37" s="39" t="s">
        <v>87</v>
      </c>
      <c r="B37" s="222">
        <v>0.3997217128212468</v>
      </c>
      <c r="C37" s="224">
        <v>0.12030607404719969</v>
      </c>
      <c r="D37" s="222">
        <v>-0.16621864203826231</v>
      </c>
      <c r="E37" s="224">
        <v>0.11429178643573934</v>
      </c>
      <c r="F37" s="222">
        <v>-4.8907371358244004E-3</v>
      </c>
      <c r="G37" s="224">
        <v>5.5360575047807116E-3</v>
      </c>
      <c r="H37" s="222">
        <v>4.3403586940084497E-2</v>
      </c>
      <c r="I37" s="224">
        <v>0.27566959737850405</v>
      </c>
      <c r="J37" s="222">
        <v>0.18736458617865101</v>
      </c>
      <c r="K37" s="224">
        <v>0.22462993094292574</v>
      </c>
      <c r="L37" s="222">
        <v>-6.2125685886819097E-2</v>
      </c>
      <c r="M37" s="224">
        <v>0.24174734145495227</v>
      </c>
      <c r="N37" s="222">
        <v>0.30980328635719012</v>
      </c>
      <c r="O37" s="224">
        <v>0.24957217526130615</v>
      </c>
      <c r="P37" s="222">
        <v>0.47554907609682412</v>
      </c>
      <c r="Q37" s="224">
        <v>0.12075517635713015</v>
      </c>
      <c r="R37" s="222">
        <v>-0.1064180336390433</v>
      </c>
      <c r="S37" s="224">
        <v>0.10766774401999303</v>
      </c>
      <c r="T37" s="222">
        <v>3.6359521753916497E-2</v>
      </c>
      <c r="U37" s="224">
        <v>0.10966559470442643</v>
      </c>
      <c r="V37" s="222">
        <v>5.7820387560608498E-2</v>
      </c>
      <c r="W37" s="224">
        <v>0.10721119536639316</v>
      </c>
      <c r="X37" s="222">
        <v>0.21616330998832101</v>
      </c>
      <c r="Y37" s="224">
        <v>0.13186128840029671</v>
      </c>
      <c r="Z37" s="222">
        <v>4.1925205539272398E-2</v>
      </c>
      <c r="AA37" s="224">
        <v>0.14917838528449243</v>
      </c>
      <c r="AB37" s="259">
        <v>3.1279620955523203E-2</v>
      </c>
    </row>
    <row r="38" spans="1:28">
      <c r="A38" s="39" t="s">
        <v>65</v>
      </c>
      <c r="B38" s="222">
        <v>0.31971608091446613</v>
      </c>
      <c r="C38" s="224">
        <v>0.12428152871146118</v>
      </c>
      <c r="D38" s="222">
        <v>0.1955791413907024</v>
      </c>
      <c r="E38" s="224">
        <v>0.15513380860559203</v>
      </c>
      <c r="F38" s="222">
        <v>8.4189019608838008E-3</v>
      </c>
      <c r="G38" s="224">
        <v>4.3739041854679861E-3</v>
      </c>
      <c r="H38" s="222">
        <v>-7.4781143409278E-3</v>
      </c>
      <c r="I38" s="224">
        <v>0.17784516946246332</v>
      </c>
      <c r="J38" s="222">
        <v>0.4750250639741711</v>
      </c>
      <c r="K38" s="224">
        <v>0.18846165131446194</v>
      </c>
      <c r="L38" s="222">
        <v>-0.19793851368644341</v>
      </c>
      <c r="M38" s="224">
        <v>0.19525723039749859</v>
      </c>
      <c r="N38" s="222">
        <v>-0.19797501984296839</v>
      </c>
      <c r="O38" s="224">
        <v>0.13447965116425964</v>
      </c>
      <c r="P38" s="222">
        <v>0.1514342859573552</v>
      </c>
      <c r="Q38" s="224">
        <v>9.0081943544417911E-2</v>
      </c>
      <c r="R38" s="222">
        <v>0.1063877984876147</v>
      </c>
      <c r="S38" s="224">
        <v>9.1269087502216087E-2</v>
      </c>
      <c r="T38" s="222">
        <v>-0.13145566983338339</v>
      </c>
      <c r="U38" s="224">
        <v>0.10433545469799614</v>
      </c>
      <c r="V38" s="222">
        <v>0.21469743434264671</v>
      </c>
      <c r="W38" s="224">
        <v>9.840749215990241E-2</v>
      </c>
      <c r="X38" s="222">
        <v>-3.6543149436257298E-2</v>
      </c>
      <c r="Y38" s="224">
        <v>0.15651322865201778</v>
      </c>
      <c r="Z38" s="222">
        <v>0.19258357298505219</v>
      </c>
      <c r="AA38" s="224">
        <v>0.11206281191563132</v>
      </c>
      <c r="AB38" s="259">
        <v>2.8635077896901499E-2</v>
      </c>
    </row>
    <row r="39" spans="1:28">
      <c r="A39" s="39" t="s">
        <v>58</v>
      </c>
      <c r="B39" s="222">
        <v>0.21728806043480969</v>
      </c>
      <c r="C39" s="224">
        <v>7.962831120308933E-2</v>
      </c>
      <c r="D39" s="222">
        <v>7.4565337966499598E-2</v>
      </c>
      <c r="E39" s="224">
        <v>8.4368153836268459E-2</v>
      </c>
      <c r="F39" s="222">
        <v>6.5726127951125004E-3</v>
      </c>
      <c r="G39" s="224">
        <v>3.4360834860813561E-3</v>
      </c>
      <c r="H39" s="222">
        <v>0.18226317633594311</v>
      </c>
      <c r="I39" s="224">
        <v>0.18842021940873172</v>
      </c>
      <c r="J39" s="222">
        <v>-0.13310619197405879</v>
      </c>
      <c r="K39" s="224">
        <v>0.12770427971585616</v>
      </c>
      <c r="L39" s="222">
        <v>-0.70871810063075358</v>
      </c>
      <c r="M39" s="224">
        <v>0.25787974874261205</v>
      </c>
      <c r="N39" s="222">
        <v>0.16013814298592749</v>
      </c>
      <c r="O39" s="224">
        <v>0.1178171481872239</v>
      </c>
      <c r="P39" s="222">
        <v>0.1041679597986941</v>
      </c>
      <c r="Q39" s="224">
        <v>7.1844677346514091E-2</v>
      </c>
      <c r="R39" s="222">
        <v>0.15865477686232821</v>
      </c>
      <c r="S39" s="224">
        <v>9.5499314805581534E-2</v>
      </c>
      <c r="T39" s="222">
        <v>0.14960472321904861</v>
      </c>
      <c r="U39" s="224">
        <v>7.9380141156185052E-2</v>
      </c>
      <c r="V39" s="222">
        <v>9.5996572192762405E-2</v>
      </c>
      <c r="W39" s="224">
        <v>6.8276594313933681E-2</v>
      </c>
      <c r="X39" s="222">
        <v>0.16353505517492481</v>
      </c>
      <c r="Y39" s="224">
        <v>7.3682598999999113E-2</v>
      </c>
      <c r="Z39" s="222">
        <v>-2.3011379775373E-2</v>
      </c>
      <c r="AA39" s="224">
        <v>7.7035773014747469E-2</v>
      </c>
      <c r="AB39" s="259">
        <v>2.8611858389514699E-2</v>
      </c>
    </row>
    <row r="40" spans="1:28">
      <c r="A40" s="39" t="s">
        <v>74</v>
      </c>
      <c r="B40" s="222">
        <v>0.29137585327042209</v>
      </c>
      <c r="C40" s="224">
        <v>9.2541569861555442E-2</v>
      </c>
      <c r="D40" s="222">
        <v>0.3253087495214243</v>
      </c>
      <c r="E40" s="224">
        <v>0.10177226304167668</v>
      </c>
      <c r="F40" s="222">
        <v>-1.3118136892808999E-3</v>
      </c>
      <c r="G40" s="224">
        <v>4.5290785212767672E-3</v>
      </c>
      <c r="H40" s="222">
        <v>0.13828447866067109</v>
      </c>
      <c r="I40" s="224">
        <v>0.26047343374557008</v>
      </c>
      <c r="J40" s="222">
        <v>0.36018580057576022</v>
      </c>
      <c r="K40" s="224">
        <v>0.18952833342888389</v>
      </c>
      <c r="L40" s="222">
        <v>-0.27626858908784302</v>
      </c>
      <c r="M40" s="224">
        <v>0.23902464403583301</v>
      </c>
      <c r="N40" s="222">
        <v>6.9957096272703703E-2</v>
      </c>
      <c r="O40" s="224">
        <v>0.20360142779149118</v>
      </c>
      <c r="P40" s="222">
        <v>0.32123106092556558</v>
      </c>
      <c r="Q40" s="224">
        <v>0.10220152415649024</v>
      </c>
      <c r="R40" s="222">
        <v>-0.26821823927283928</v>
      </c>
      <c r="S40" s="224">
        <v>0.13115602010634231</v>
      </c>
      <c r="T40" s="222">
        <v>0.22583123039429459</v>
      </c>
      <c r="U40" s="224">
        <v>0.11338149343322451</v>
      </c>
      <c r="V40" s="222">
        <v>5.1785284314107699E-2</v>
      </c>
      <c r="W40" s="224">
        <v>9.078161118936115E-2</v>
      </c>
      <c r="X40" s="222">
        <v>0.2275276334659504</v>
      </c>
      <c r="Y40" s="224">
        <v>9.7521386511302086E-2</v>
      </c>
      <c r="Z40" s="222">
        <v>6.2178819637155498E-2</v>
      </c>
      <c r="AA40" s="224">
        <v>0.11638285533553226</v>
      </c>
      <c r="AB40" s="259">
        <v>3.1714100957928301E-2</v>
      </c>
    </row>
    <row r="41" spans="1:28">
      <c r="A41" s="39" t="s">
        <v>1</v>
      </c>
      <c r="B41" s="222">
        <v>0.23498901688711199</v>
      </c>
      <c r="C41" s="224">
        <v>9.4876563320641247E-2</v>
      </c>
      <c r="D41" s="222">
        <v>-9.54570617030433E-2</v>
      </c>
      <c r="E41" s="224">
        <v>0.16956892398762863</v>
      </c>
      <c r="F41" s="222">
        <v>7.0921759958300001E-3</v>
      </c>
      <c r="G41" s="224">
        <v>8.8860349568229448E-3</v>
      </c>
      <c r="H41" s="222">
        <v>-6.4958913028060894E-2</v>
      </c>
      <c r="I41" s="224">
        <v>0.24914786473449685</v>
      </c>
      <c r="J41" s="222">
        <v>-0.15771997517720029</v>
      </c>
      <c r="K41" s="224">
        <v>0.22354869759650448</v>
      </c>
      <c r="L41" s="222">
        <v>-6.0223489074794502E-2</v>
      </c>
      <c r="M41" s="224">
        <v>0.38022178806398405</v>
      </c>
      <c r="N41" s="222">
        <v>-0.31552224960197961</v>
      </c>
      <c r="O41" s="224">
        <v>0.28239692772332431</v>
      </c>
      <c r="P41" s="222">
        <v>0.51013826933688433</v>
      </c>
      <c r="Q41" s="224">
        <v>0.15910063456283599</v>
      </c>
      <c r="R41" s="222">
        <v>0.1371199952700837</v>
      </c>
      <c r="S41" s="224">
        <v>0.13702844868184377</v>
      </c>
      <c r="T41" s="222">
        <v>0.20980588263168379</v>
      </c>
      <c r="U41" s="224">
        <v>0.16034406295915693</v>
      </c>
      <c r="V41" s="222">
        <v>-9.7262590771007795E-2</v>
      </c>
      <c r="W41" s="224">
        <v>0.16507283900891562</v>
      </c>
      <c r="X41" s="222">
        <v>0.30212862384654782</v>
      </c>
      <c r="Y41" s="224">
        <v>0.16909080022621575</v>
      </c>
      <c r="Z41" s="222">
        <v>-6.29088518249767E-2</v>
      </c>
      <c r="AA41" s="224">
        <v>0.19695741731829836</v>
      </c>
      <c r="AB41" s="259">
        <v>2.8718327005293798E-2</v>
      </c>
    </row>
    <row r="42" spans="1:28">
      <c r="A42" s="39" t="s">
        <v>88</v>
      </c>
      <c r="B42" s="222">
        <v>0.25383299840625267</v>
      </c>
      <c r="C42" s="224">
        <v>7.2320111604586082E-2</v>
      </c>
      <c r="D42" s="222">
        <v>0.1588714661862195</v>
      </c>
      <c r="E42" s="224">
        <v>6.1204933326335788E-2</v>
      </c>
      <c r="F42" s="222">
        <v>1.0748831766289201E-2</v>
      </c>
      <c r="G42" s="224">
        <v>3.0572881538430095E-3</v>
      </c>
      <c r="H42" s="222">
        <v>0.28117519783826389</v>
      </c>
      <c r="I42" s="224">
        <v>0.15968599939274275</v>
      </c>
      <c r="J42" s="222">
        <v>0.16415007314050231</v>
      </c>
      <c r="K42" s="224">
        <v>0.12626436403059935</v>
      </c>
      <c r="L42" s="222">
        <v>3.3731370353576699E-2</v>
      </c>
      <c r="M42" s="224">
        <v>0.10059696674877835</v>
      </c>
      <c r="N42" s="222">
        <v>-1.8094327989698001E-2</v>
      </c>
      <c r="O42" s="224">
        <v>0.12050909574659903</v>
      </c>
      <c r="P42" s="222">
        <v>0.26026802837484259</v>
      </c>
      <c r="Q42" s="224">
        <v>8.8893682714769592E-2</v>
      </c>
      <c r="R42" s="222">
        <v>6.9529309277315501E-2</v>
      </c>
      <c r="S42" s="224">
        <v>7.0757695262476022E-2</v>
      </c>
      <c r="T42" s="222">
        <v>0.32011166281114423</v>
      </c>
      <c r="U42" s="224">
        <v>0.12835559139227154</v>
      </c>
      <c r="V42" s="222">
        <v>-4.5427738528977399E-2</v>
      </c>
      <c r="W42" s="224">
        <v>8.4691752808820367E-2</v>
      </c>
      <c r="X42" s="222">
        <v>-7.7215051692135106E-2</v>
      </c>
      <c r="Y42" s="224">
        <v>0.12328711632155585</v>
      </c>
      <c r="Z42" s="222">
        <v>0.15346078839452171</v>
      </c>
      <c r="AA42" s="224">
        <v>0.12739366867470073</v>
      </c>
      <c r="AB42" s="259">
        <v>4.6078557481460898E-2</v>
      </c>
    </row>
    <row r="43" spans="1:28">
      <c r="A43" s="39" t="s">
        <v>99</v>
      </c>
      <c r="B43" s="222">
        <v>0.1019882022231912</v>
      </c>
      <c r="C43" s="224">
        <v>0.11451812637817774</v>
      </c>
      <c r="D43" s="222">
        <v>-3.8546669547348499E-2</v>
      </c>
      <c r="E43" s="224">
        <v>0.12388912488018425</v>
      </c>
      <c r="F43" s="222">
        <v>-4.8648200944177E-3</v>
      </c>
      <c r="G43" s="224">
        <v>4.7036567120897835E-3</v>
      </c>
      <c r="H43" s="222">
        <v>5.9228129317921402E-2</v>
      </c>
      <c r="I43" s="224">
        <v>0.25698777820597529</v>
      </c>
      <c r="J43" s="222">
        <v>-0.1182459828201521</v>
      </c>
      <c r="K43" s="224">
        <v>0.28239020969587297</v>
      </c>
      <c r="L43" s="222">
        <v>1.6434920283288801E-2</v>
      </c>
      <c r="M43" s="224">
        <v>0.18689744662032279</v>
      </c>
      <c r="N43" s="222">
        <v>-3.39297663284562E-2</v>
      </c>
      <c r="O43" s="224">
        <v>0.26261545314791379</v>
      </c>
      <c r="P43" s="222">
        <v>1.01565003032873E-2</v>
      </c>
      <c r="Q43" s="224">
        <v>0.14379689471186882</v>
      </c>
      <c r="R43" s="222">
        <v>0.13351325422409621</v>
      </c>
      <c r="S43" s="224">
        <v>0.17309353839607317</v>
      </c>
      <c r="T43" s="222">
        <v>1.9402520041993401E-2</v>
      </c>
      <c r="U43" s="224">
        <v>0.12988347424242519</v>
      </c>
      <c r="V43" s="222">
        <v>8.3513740851577506E-2</v>
      </c>
      <c r="W43" s="224">
        <v>0.14925723895368218</v>
      </c>
      <c r="X43" s="222">
        <v>-0.15789926761723311</v>
      </c>
      <c r="Y43" s="224">
        <v>0.21782066166468217</v>
      </c>
      <c r="Z43" s="222">
        <v>0.17478165497551421</v>
      </c>
      <c r="AA43" s="224">
        <v>0.1275262989165625</v>
      </c>
      <c r="AB43" s="259">
        <v>8.5349043635868007E-3</v>
      </c>
    </row>
    <row r="44" spans="1:28">
      <c r="A44" s="39" t="s">
        <v>69</v>
      </c>
      <c r="B44" s="222">
        <v>0.37695885586826172</v>
      </c>
      <c r="C44" s="224">
        <v>6.6849339848529185E-2</v>
      </c>
      <c r="D44" s="222">
        <v>0.35696829547877251</v>
      </c>
      <c r="E44" s="224">
        <v>7.5801856376995519E-2</v>
      </c>
      <c r="F44" s="222">
        <v>-7.4706741317951001E-3</v>
      </c>
      <c r="G44" s="224">
        <v>3.8233607793988714E-3</v>
      </c>
      <c r="H44" s="222">
        <v>8.4633958588474001E-2</v>
      </c>
      <c r="I44" s="224">
        <v>0.19377074576765912</v>
      </c>
      <c r="J44" s="222">
        <v>-7.0201385970596001E-3</v>
      </c>
      <c r="K44" s="224">
        <v>0.18582945858893613</v>
      </c>
      <c r="L44" s="222">
        <v>0.14360164749872059</v>
      </c>
      <c r="M44" s="224">
        <v>0.24095006904996591</v>
      </c>
      <c r="N44" s="222">
        <v>-0.1586368668822781</v>
      </c>
      <c r="O44" s="224">
        <v>0.12141501481446665</v>
      </c>
      <c r="P44" s="222">
        <v>-1.30003343206701E-2</v>
      </c>
      <c r="Q44" s="224">
        <v>0.10310318468396035</v>
      </c>
      <c r="R44" s="222">
        <v>-7.6973726314173305E-2</v>
      </c>
      <c r="S44" s="224">
        <v>9.744564091769016E-2</v>
      </c>
      <c r="T44" s="222">
        <v>0.35284768208729039</v>
      </c>
      <c r="U44" s="224">
        <v>8.8901495050626111E-2</v>
      </c>
      <c r="V44" s="222">
        <v>2.8348216247419199E-2</v>
      </c>
      <c r="W44" s="224">
        <v>9.7831818967890408E-2</v>
      </c>
      <c r="X44" s="222">
        <v>0.3143686572555961</v>
      </c>
      <c r="Y44" s="224">
        <v>0.10244557638470149</v>
      </c>
      <c r="Z44" s="222">
        <v>-0.16141522974955311</v>
      </c>
      <c r="AA44" s="224">
        <v>9.4095759788341296E-2</v>
      </c>
      <c r="AB44" s="259">
        <v>3.0738587596406498E-2</v>
      </c>
    </row>
    <row r="45" spans="1:28">
      <c r="A45" s="39" t="s">
        <v>84</v>
      </c>
      <c r="B45" s="222">
        <v>0.26796455969292149</v>
      </c>
      <c r="C45" s="224">
        <v>0.11893771158084016</v>
      </c>
      <c r="D45" s="222">
        <v>2.76610933814086E-2</v>
      </c>
      <c r="E45" s="224">
        <v>0.12489066138722398</v>
      </c>
      <c r="F45" s="222">
        <v>-3.2844053583505999E-3</v>
      </c>
      <c r="G45" s="224">
        <v>8.672277153761971E-3</v>
      </c>
      <c r="H45" s="222">
        <v>0.70780783246420143</v>
      </c>
      <c r="I45" s="224">
        <v>0.27737633472897455</v>
      </c>
      <c r="J45" s="222">
        <v>0.10047187671333729</v>
      </c>
      <c r="K45" s="224">
        <v>0.26201914755862543</v>
      </c>
      <c r="L45" s="222">
        <v>6.6975906002783997E-2</v>
      </c>
      <c r="M45" s="224">
        <v>0.37372790508307691</v>
      </c>
      <c r="N45" s="222">
        <v>3.47666274693205E-2</v>
      </c>
      <c r="O45" s="224">
        <v>0.38020876979584883</v>
      </c>
      <c r="P45" s="222">
        <v>0.29656603669774562</v>
      </c>
      <c r="Q45" s="224">
        <v>0.15152506940352908</v>
      </c>
      <c r="R45" s="222">
        <v>5.7835855137190799E-2</v>
      </c>
      <c r="S45" s="224">
        <v>0.14297176212975349</v>
      </c>
      <c r="T45" s="222">
        <v>0.102973497448147</v>
      </c>
      <c r="U45" s="224">
        <v>0.13936104136640542</v>
      </c>
      <c r="V45" s="222">
        <v>4.3446180953878498E-2</v>
      </c>
      <c r="W45" s="224">
        <v>0.16168582188317376</v>
      </c>
      <c r="X45" s="222">
        <v>-0.2373365919389514</v>
      </c>
      <c r="Y45" s="224">
        <v>0.23147831191316287</v>
      </c>
      <c r="Z45" s="222">
        <v>0.36602242435180748</v>
      </c>
      <c r="AA45" s="224">
        <v>0.16105947110105034</v>
      </c>
      <c r="AB45" s="259">
        <v>2.5215720749614E-2</v>
      </c>
    </row>
    <row r="46" spans="1:28">
      <c r="A46" s="39" t="s">
        <v>96</v>
      </c>
      <c r="B46" s="222">
        <v>0.41351115637178232</v>
      </c>
      <c r="C46" s="224">
        <v>8.5269213436502345E-2</v>
      </c>
      <c r="D46" s="222">
        <v>3.1999954047467298E-2</v>
      </c>
      <c r="E46" s="224">
        <v>9.5428307763135017E-2</v>
      </c>
      <c r="F46" s="222">
        <v>-4.1050611243639004E-3</v>
      </c>
      <c r="G46" s="224">
        <v>5.2613374697462918E-3</v>
      </c>
      <c r="H46" s="222">
        <v>8.9134575699956198E-2</v>
      </c>
      <c r="I46" s="224">
        <v>0.13788241312789046</v>
      </c>
      <c r="J46" s="222">
        <v>8.1796069450983305E-2</v>
      </c>
      <c r="K46" s="224">
        <v>0.15953986648819618</v>
      </c>
      <c r="L46" s="222">
        <v>-0.25135234254963951</v>
      </c>
      <c r="M46" s="224">
        <v>0.16316036325129279</v>
      </c>
      <c r="N46" s="222">
        <v>-6.6970770250612405E-2</v>
      </c>
      <c r="O46" s="224">
        <v>0.11912322522545349</v>
      </c>
      <c r="P46" s="222">
        <v>8.0478589911906304E-2</v>
      </c>
      <c r="Q46" s="224">
        <v>8.8576393080681631E-2</v>
      </c>
      <c r="R46" s="222">
        <v>9.2398234482260699E-2</v>
      </c>
      <c r="S46" s="224">
        <v>0.11026720941708196</v>
      </c>
      <c r="T46" s="222">
        <v>0.26022392331508459</v>
      </c>
      <c r="U46" s="224">
        <v>0.10186733669380446</v>
      </c>
      <c r="V46" s="222">
        <v>3.5814025851450597E-2</v>
      </c>
      <c r="W46" s="224">
        <v>8.3963409594542612E-2</v>
      </c>
      <c r="X46" s="222">
        <v>0.29273710005019032</v>
      </c>
      <c r="Y46" s="224">
        <v>9.1417299852709744E-2</v>
      </c>
      <c r="Z46" s="222">
        <v>8.6855102299123702E-2</v>
      </c>
      <c r="AA46" s="224">
        <v>0.1022242241511606</v>
      </c>
      <c r="AB46" s="259">
        <v>2.6906742493370599E-2</v>
      </c>
    </row>
    <row r="47" spans="1:28">
      <c r="A47" s="39" t="s">
        <v>72</v>
      </c>
      <c r="B47" s="222">
        <v>0.32571281557023818</v>
      </c>
      <c r="C47" s="224">
        <v>8.7439630726695222E-2</v>
      </c>
      <c r="D47" s="222">
        <v>0.4040909831495868</v>
      </c>
      <c r="E47" s="224">
        <v>0.10274937043541225</v>
      </c>
      <c r="F47" s="222">
        <v>1.0747930697303801E-2</v>
      </c>
      <c r="G47" s="224">
        <v>4.6585316181391064E-3</v>
      </c>
      <c r="H47" s="222">
        <v>-0.56613338182891049</v>
      </c>
      <c r="I47" s="224">
        <v>0.2841897448873254</v>
      </c>
      <c r="J47" s="222">
        <v>0.46685827609626529</v>
      </c>
      <c r="K47" s="224">
        <v>0.2758271877119618</v>
      </c>
      <c r="L47" s="222">
        <v>-0.25289472010028069</v>
      </c>
      <c r="M47" s="224">
        <v>0.34442499400636462</v>
      </c>
      <c r="N47" s="222">
        <v>3.5534240769776501E-2</v>
      </c>
      <c r="O47" s="224">
        <v>0.21489236467360692</v>
      </c>
      <c r="P47" s="222">
        <v>0.26108068081861741</v>
      </c>
      <c r="Q47" s="224">
        <v>0.12254300636038248</v>
      </c>
      <c r="R47" s="222">
        <v>0.22242773259977019</v>
      </c>
      <c r="S47" s="224">
        <v>9.5952239881774204E-2</v>
      </c>
      <c r="T47" s="222">
        <v>3.3815019767113902E-2</v>
      </c>
      <c r="U47" s="224">
        <v>0.12669017765962776</v>
      </c>
      <c r="V47" s="222">
        <v>5.1816456847360699E-2</v>
      </c>
      <c r="W47" s="224">
        <v>9.6639700499845618E-2</v>
      </c>
      <c r="X47" s="222">
        <v>0.51349159292017021</v>
      </c>
      <c r="Y47" s="224">
        <v>0.13718748581814991</v>
      </c>
      <c r="Z47" s="222">
        <v>0.1096835563949001</v>
      </c>
      <c r="AA47" s="224">
        <v>0.13873373609947157</v>
      </c>
      <c r="AB47" s="259">
        <v>5.0240059545142997E-2</v>
      </c>
    </row>
    <row r="48" spans="1:28">
      <c r="A48" s="39" t="s">
        <v>60</v>
      </c>
      <c r="B48" s="222">
        <v>0.33222690751461942</v>
      </c>
      <c r="C48" s="224">
        <v>7.5866128870056615E-2</v>
      </c>
      <c r="D48" s="222">
        <v>-5.1647788569741102E-2</v>
      </c>
      <c r="E48" s="224">
        <v>0.12170178487759309</v>
      </c>
      <c r="F48" s="222">
        <v>1.7968796620229099E-2</v>
      </c>
      <c r="G48" s="224">
        <v>3.7527180293777706E-3</v>
      </c>
      <c r="H48" s="222">
        <v>0.32064000934180342</v>
      </c>
      <c r="I48" s="224">
        <v>0.39264722011464959</v>
      </c>
      <c r="J48" s="222">
        <v>-0.2085600804161746</v>
      </c>
      <c r="K48" s="224">
        <v>0.21723570273702247</v>
      </c>
      <c r="L48" s="222">
        <v>0.22445264312105531</v>
      </c>
      <c r="M48" s="224">
        <v>0.23854606010640725</v>
      </c>
      <c r="N48" s="222">
        <v>-8.4118417640493104E-2</v>
      </c>
      <c r="O48" s="224">
        <v>0.25990468251886806</v>
      </c>
      <c r="P48" s="222">
        <v>-1.37953343187619E-2</v>
      </c>
      <c r="Q48" s="224">
        <v>0.10216027661988508</v>
      </c>
      <c r="R48" s="222">
        <v>-0.14163907498738981</v>
      </c>
      <c r="S48" s="224">
        <v>0.11788645466844365</v>
      </c>
      <c r="T48" s="222">
        <v>3.8552108255710503E-2</v>
      </c>
      <c r="U48" s="224">
        <v>0.12695728726883107</v>
      </c>
      <c r="V48" s="222">
        <v>9.5881053447385206E-2</v>
      </c>
      <c r="W48" s="224">
        <v>0.1277259887826066</v>
      </c>
      <c r="X48" s="222">
        <v>0.1889454535699038</v>
      </c>
      <c r="Y48" s="224">
        <v>0.13288998287718995</v>
      </c>
      <c r="Z48" s="222">
        <v>0.2230635150498729</v>
      </c>
      <c r="AA48" s="224">
        <v>0.13510752799513409</v>
      </c>
      <c r="AB48" s="259">
        <v>4.2601065970115697E-2</v>
      </c>
    </row>
    <row r="49" spans="1:28">
      <c r="A49" s="39" t="s">
        <v>102</v>
      </c>
      <c r="B49" s="222">
        <v>0.27446701668826579</v>
      </c>
      <c r="C49" s="224">
        <v>0.12533587696127887</v>
      </c>
      <c r="D49" s="222">
        <v>-7.7522704944015003E-2</v>
      </c>
      <c r="E49" s="224">
        <v>0.15724058380821013</v>
      </c>
      <c r="F49" s="222">
        <v>1.8051079578550702E-2</v>
      </c>
      <c r="G49" s="224">
        <v>8.379119490087886E-3</v>
      </c>
      <c r="H49" s="222">
        <v>0.54032618947299049</v>
      </c>
      <c r="I49" s="224">
        <v>0.26606241003483122</v>
      </c>
      <c r="J49" s="222">
        <v>0.39392883205920048</v>
      </c>
      <c r="K49" s="224">
        <v>0.19105723660205667</v>
      </c>
      <c r="L49" s="222">
        <v>-0.260652958583586</v>
      </c>
      <c r="M49" s="224">
        <v>0.21662728363627706</v>
      </c>
      <c r="N49" s="222">
        <v>-6.6733582184497306E-2</v>
      </c>
      <c r="O49" s="224">
        <v>0.21222123576209714</v>
      </c>
      <c r="P49" s="222">
        <v>0.16721627025150351</v>
      </c>
      <c r="Q49" s="224">
        <v>0.1560409103600173</v>
      </c>
      <c r="R49" s="222">
        <v>-0.1264269029700005</v>
      </c>
      <c r="S49" s="224">
        <v>0.13971008970744242</v>
      </c>
      <c r="T49" s="222">
        <v>0.4415482038206538</v>
      </c>
      <c r="U49" s="224">
        <v>0.18235109314498926</v>
      </c>
      <c r="V49" s="222">
        <v>5.0551715163997299E-2</v>
      </c>
      <c r="W49" s="224">
        <v>0.14404521084141858</v>
      </c>
      <c r="X49" s="222">
        <v>0.50299785692994659</v>
      </c>
      <c r="Y49" s="224">
        <v>0.21399040839660488</v>
      </c>
      <c r="Z49" s="222">
        <v>-0.1106583377508053</v>
      </c>
      <c r="AA49" s="224">
        <v>0.19247431812426846</v>
      </c>
      <c r="AB49" s="259">
        <v>3.86903902630161E-2</v>
      </c>
    </row>
    <row r="50" spans="1:28">
      <c r="A50" s="39" t="s">
        <v>95</v>
      </c>
      <c r="B50" s="222">
        <v>0.59919919462729687</v>
      </c>
      <c r="C50" s="224">
        <v>0.11627018079598989</v>
      </c>
      <c r="D50" s="222">
        <v>-0.14691072486427159</v>
      </c>
      <c r="E50" s="224">
        <v>9.1590228802192905E-2</v>
      </c>
      <c r="F50" s="222">
        <v>2.5511041822380998E-2</v>
      </c>
      <c r="G50" s="224">
        <v>3.6347725671457033E-3</v>
      </c>
      <c r="H50" s="222">
        <v>-0.13348091758440209</v>
      </c>
      <c r="I50" s="224">
        <v>0.19405420274764373</v>
      </c>
      <c r="J50" s="222">
        <v>0.44472437490099392</v>
      </c>
      <c r="K50" s="224">
        <v>0.22701939836680121</v>
      </c>
      <c r="L50" s="222">
        <v>4.6162802576984602E-2</v>
      </c>
      <c r="M50" s="224">
        <v>0.37805449246628098</v>
      </c>
      <c r="N50" s="222">
        <v>-0.27647187294998998</v>
      </c>
      <c r="O50" s="224">
        <v>0.27634734044528958</v>
      </c>
      <c r="P50" s="222">
        <v>0.36466403479973858</v>
      </c>
      <c r="Q50" s="224">
        <v>0.10798152962932998</v>
      </c>
      <c r="R50" s="222">
        <v>0.20550225822217691</v>
      </c>
      <c r="S50" s="224">
        <v>9.4772481350511334E-2</v>
      </c>
      <c r="T50" s="222">
        <v>0.1147371179768351</v>
      </c>
      <c r="U50" s="224">
        <v>0.1101441206925771</v>
      </c>
      <c r="V50" s="222">
        <v>-0.2526142692306873</v>
      </c>
      <c r="W50" s="224">
        <v>0.15772760205392736</v>
      </c>
      <c r="X50" s="222">
        <v>-0.20619943528877341</v>
      </c>
      <c r="Y50" s="224">
        <v>0.19655097079511649</v>
      </c>
      <c r="Z50" s="222">
        <v>0.23395162161803759</v>
      </c>
      <c r="AA50" s="224">
        <v>0.13144152916172736</v>
      </c>
      <c r="AB50" s="259">
        <v>3.9378468165013003E-2</v>
      </c>
    </row>
    <row r="51" spans="1:28">
      <c r="A51" s="39" t="s">
        <v>75</v>
      </c>
      <c r="B51" s="222">
        <v>7.1970908689092394E-2</v>
      </c>
      <c r="C51" s="224">
        <v>7.5718000933540905E-2</v>
      </c>
      <c r="D51" s="222">
        <v>0.26990379388030028</v>
      </c>
      <c r="E51" s="224">
        <v>9.2438895450118949E-2</v>
      </c>
      <c r="F51" s="222">
        <v>-1.0851084924914999E-2</v>
      </c>
      <c r="G51" s="224">
        <v>3.4463160268117109E-3</v>
      </c>
      <c r="H51" s="222">
        <v>-6.18066393501095E-2</v>
      </c>
      <c r="I51" s="224">
        <v>0.17293219658027936</v>
      </c>
      <c r="J51" s="222">
        <v>0.2501183612409954</v>
      </c>
      <c r="K51" s="224">
        <v>0.15318133458920327</v>
      </c>
      <c r="L51" s="222">
        <v>-0.47929578728032229</v>
      </c>
      <c r="M51" s="224">
        <v>0.20225824002856435</v>
      </c>
      <c r="N51" s="222">
        <v>0.15476970490268341</v>
      </c>
      <c r="O51" s="224">
        <v>0.12654384548101835</v>
      </c>
      <c r="P51" s="222">
        <v>0.10991234664531049</v>
      </c>
      <c r="Q51" s="224">
        <v>9.7107281546358004E-2</v>
      </c>
      <c r="R51" s="222">
        <v>3.9476352117838898E-2</v>
      </c>
      <c r="S51" s="224">
        <v>9.4146368770977595E-2</v>
      </c>
      <c r="T51" s="222">
        <v>0.1216325739193486</v>
      </c>
      <c r="U51" s="224">
        <v>9.1710212135144811E-2</v>
      </c>
      <c r="V51" s="222">
        <v>6.0798806064798198E-2</v>
      </c>
      <c r="W51" s="224">
        <v>8.1540986687898553E-2</v>
      </c>
      <c r="X51" s="222">
        <v>0.36261285478308403</v>
      </c>
      <c r="Y51" s="224">
        <v>9.5132110190675204E-2</v>
      </c>
      <c r="Z51" s="222">
        <v>1.91600021376757E-2</v>
      </c>
      <c r="AA51" s="224">
        <v>0.10002218328446144</v>
      </c>
      <c r="AB51" s="259">
        <v>2.8661034846638699E-2</v>
      </c>
    </row>
    <row r="52" spans="1:28">
      <c r="A52" s="12" t="s">
        <v>59</v>
      </c>
      <c r="B52" s="323">
        <v>4.3737175210979799E-2</v>
      </c>
      <c r="C52" s="325">
        <v>0.10668030579920616</v>
      </c>
      <c r="D52" s="323">
        <v>0.19034616340542709</v>
      </c>
      <c r="E52" s="325">
        <v>0.10142734233056454</v>
      </c>
      <c r="F52" s="323">
        <v>6.917579037899E-3</v>
      </c>
      <c r="G52" s="325">
        <v>5.3733786413565745E-3</v>
      </c>
      <c r="H52" s="323">
        <v>0.20783774536811669</v>
      </c>
      <c r="I52" s="325">
        <v>0.20611882226345044</v>
      </c>
      <c r="J52" s="323">
        <v>-0.17396360317364271</v>
      </c>
      <c r="K52" s="325">
        <v>0.18410463245268766</v>
      </c>
      <c r="L52" s="323">
        <v>4.7225722901250997E-3</v>
      </c>
      <c r="M52" s="325">
        <v>0.26077840763616206</v>
      </c>
      <c r="N52" s="323">
        <v>-1.48231841732612E-2</v>
      </c>
      <c r="O52" s="325">
        <v>0.18752418483568542</v>
      </c>
      <c r="P52" s="323">
        <v>0.26647208256489502</v>
      </c>
      <c r="Q52" s="325">
        <v>0.12292945825592128</v>
      </c>
      <c r="R52" s="323">
        <v>2.02350890885271E-2</v>
      </c>
      <c r="S52" s="325">
        <v>0.16893608535427218</v>
      </c>
      <c r="T52" s="323">
        <v>0.17147312851728619</v>
      </c>
      <c r="U52" s="325">
        <v>0.10018419939286453</v>
      </c>
      <c r="V52" s="323">
        <v>0.1679055990642021</v>
      </c>
      <c r="W52" s="325">
        <v>0.10871707638292327</v>
      </c>
      <c r="X52" s="323">
        <v>0.17128629083867281</v>
      </c>
      <c r="Y52" s="325">
        <v>0.12447979226643323</v>
      </c>
      <c r="Z52" s="323">
        <v>-2.0840052572254901E-2</v>
      </c>
      <c r="AA52" s="325">
        <v>0.1207887624448255</v>
      </c>
      <c r="AB52" s="332">
        <v>2.0198679068930001E-2</v>
      </c>
    </row>
    <row r="53" spans="1:28">
      <c r="A53" s="39" t="s">
        <v>63</v>
      </c>
      <c r="B53" s="222">
        <v>0.33852419355433971</v>
      </c>
      <c r="C53" s="224">
        <v>7.406687999459742E-2</v>
      </c>
      <c r="D53" s="222">
        <v>3.1144973379332499E-2</v>
      </c>
      <c r="E53" s="224">
        <v>8.1293148943489449E-2</v>
      </c>
      <c r="F53" s="222">
        <v>-1.98663953594021E-2</v>
      </c>
      <c r="G53" s="224">
        <v>3.7858427230046425E-3</v>
      </c>
      <c r="H53" s="222">
        <v>0.51070262935502442</v>
      </c>
      <c r="I53" s="224">
        <v>0.26082480466220564</v>
      </c>
      <c r="J53" s="222">
        <v>0.1359899849830796</v>
      </c>
      <c r="K53" s="224">
        <v>0.20252123551131951</v>
      </c>
      <c r="L53" s="222">
        <v>6.5351166540141295E-2</v>
      </c>
      <c r="M53" s="224">
        <v>0.22994007605043496</v>
      </c>
      <c r="N53" s="222">
        <v>7.2159306956881705E-2</v>
      </c>
      <c r="O53" s="224">
        <v>0.15096288252885887</v>
      </c>
      <c r="P53" s="222">
        <v>0.1905064579218565</v>
      </c>
      <c r="Q53" s="224">
        <v>0.1284580585504147</v>
      </c>
      <c r="R53" s="222">
        <v>-2.8734697348044399E-2</v>
      </c>
      <c r="S53" s="224">
        <v>9.0315635748044507E-2</v>
      </c>
      <c r="T53" s="222">
        <v>0.276550787798786</v>
      </c>
      <c r="U53" s="224">
        <v>0.10316848907788252</v>
      </c>
      <c r="V53" s="222">
        <v>0.26830058425999992</v>
      </c>
      <c r="W53" s="224">
        <v>9.1082224693855587E-2</v>
      </c>
      <c r="X53" s="222">
        <v>7.32588724029518E-2</v>
      </c>
      <c r="Y53" s="224">
        <v>0.15732784189986176</v>
      </c>
      <c r="Z53" s="222">
        <v>0.152006937403731</v>
      </c>
      <c r="AA53" s="224">
        <v>0.10945736699107933</v>
      </c>
      <c r="AB53" s="259">
        <v>5.6640579166303801E-2</v>
      </c>
    </row>
    <row r="54" spans="1:28">
      <c r="A54" s="89" t="s">
        <v>90</v>
      </c>
      <c r="B54" s="222">
        <v>0.33329907677731913</v>
      </c>
      <c r="C54" s="224">
        <v>0.10474850427511036</v>
      </c>
      <c r="D54" s="222">
        <v>0.1833502093252744</v>
      </c>
      <c r="E54" s="224">
        <v>7.1992378050367331E-2</v>
      </c>
      <c r="F54" s="222">
        <v>-2.03458559910135E-2</v>
      </c>
      <c r="G54" s="224">
        <v>3.2349028595687859E-3</v>
      </c>
      <c r="H54" s="222">
        <v>0.28805645405416602</v>
      </c>
      <c r="I54" s="224">
        <v>9.0745779462790582E-2</v>
      </c>
      <c r="J54" s="222">
        <v>0.11546737427877329</v>
      </c>
      <c r="K54" s="224">
        <v>0.10669974418194927</v>
      </c>
      <c r="L54" s="222">
        <v>7.89153799183369E-2</v>
      </c>
      <c r="M54" s="224">
        <v>9.7292095349539851E-2</v>
      </c>
      <c r="N54" s="222">
        <v>8.0374207977581505E-2</v>
      </c>
      <c r="O54" s="224">
        <v>8.6736412029184154E-2</v>
      </c>
      <c r="P54" s="222">
        <v>-5.4501682183908003E-3</v>
      </c>
      <c r="Q54" s="224">
        <v>9.7540480890937017E-2</v>
      </c>
      <c r="R54" s="222">
        <v>-6.2862054701921397E-2</v>
      </c>
      <c r="S54" s="224">
        <v>8.7911178711716373E-2</v>
      </c>
      <c r="T54" s="222">
        <v>2.0461492619393298E-2</v>
      </c>
      <c r="U54" s="224">
        <v>8.8555384531170622E-2</v>
      </c>
      <c r="V54" s="222">
        <v>5.0690004154079302E-2</v>
      </c>
      <c r="W54" s="224">
        <v>7.0587568933126163E-2</v>
      </c>
      <c r="X54" s="222">
        <v>0.29955564445435401</v>
      </c>
      <c r="Y54" s="224">
        <v>0.10117184243815289</v>
      </c>
      <c r="Z54" s="222">
        <v>-6.1014359773377998E-3</v>
      </c>
      <c r="AA54" s="224">
        <v>8.9542001586872519E-2</v>
      </c>
      <c r="AB54" s="259">
        <v>3.2738412585326497E-2</v>
      </c>
    </row>
    <row r="55" spans="1:28">
      <c r="A55" s="89" t="s">
        <v>70</v>
      </c>
      <c r="B55" s="222">
        <v>0.34081160913768571</v>
      </c>
      <c r="C55" s="224">
        <v>0.11421215712858343</v>
      </c>
      <c r="D55" s="222">
        <v>0.37594674349671048</v>
      </c>
      <c r="E55" s="224">
        <v>0.11469513561917916</v>
      </c>
      <c r="F55" s="222">
        <v>-5.7672954251176004E-3</v>
      </c>
      <c r="G55" s="224">
        <v>6.11894358474233E-3</v>
      </c>
      <c r="H55" s="222">
        <v>6.9212128104981896E-2</v>
      </c>
      <c r="I55" s="224">
        <v>0.32014218030662872</v>
      </c>
      <c r="J55" s="222">
        <v>-5.4710245483578501E-2</v>
      </c>
      <c r="K55" s="224">
        <v>0.32206715412430326</v>
      </c>
      <c r="L55" s="222">
        <v>-5.8324700348665597E-2</v>
      </c>
      <c r="M55" s="224">
        <v>0.34826358811685243</v>
      </c>
      <c r="N55" s="222">
        <v>-0.30698164842899128</v>
      </c>
      <c r="O55" s="224">
        <v>0.19316598333483515</v>
      </c>
      <c r="P55" s="222">
        <v>0.1657515577030102</v>
      </c>
      <c r="Q55" s="224">
        <v>0.19634170691138667</v>
      </c>
      <c r="R55" s="222">
        <v>0.18581227694816629</v>
      </c>
      <c r="S55" s="224">
        <v>0.11664870668532799</v>
      </c>
      <c r="T55" s="222">
        <v>0.24531424014635819</v>
      </c>
      <c r="U55" s="224">
        <v>0.11117515482220008</v>
      </c>
      <c r="V55" s="222">
        <v>0.15285545114674429</v>
      </c>
      <c r="W55" s="224">
        <v>0.13382527671446165</v>
      </c>
      <c r="X55" s="222">
        <v>7.3147705744960601E-2</v>
      </c>
      <c r="Y55" s="224">
        <v>0.18898141022777806</v>
      </c>
      <c r="Z55" s="222">
        <v>3.0034500277792E-2</v>
      </c>
      <c r="AA55" s="224">
        <v>0.16326084390746409</v>
      </c>
      <c r="AB55" s="259">
        <v>2.5826355232158701E-2</v>
      </c>
    </row>
    <row r="56" spans="1:28">
      <c r="A56" s="89" t="s">
        <v>57</v>
      </c>
      <c r="B56" s="222">
        <v>0.14012421310613979</v>
      </c>
      <c r="C56" s="224">
        <v>7.008933404718623E-2</v>
      </c>
      <c r="D56" s="222">
        <v>-0.1692422645977317</v>
      </c>
      <c r="E56" s="224">
        <v>8.24403671520854E-2</v>
      </c>
      <c r="F56" s="222">
        <v>8.6278842046005003E-3</v>
      </c>
      <c r="G56" s="224">
        <v>4.8240869804265793E-3</v>
      </c>
      <c r="H56" s="222">
        <v>-8.4388258996156706E-2</v>
      </c>
      <c r="I56" s="224">
        <v>0.12731358352847863</v>
      </c>
      <c r="J56" s="222">
        <v>-2.3712665496896899E-2</v>
      </c>
      <c r="K56" s="224">
        <v>0.14099237613946022</v>
      </c>
      <c r="L56" s="222">
        <v>-4.0263224729090899E-2</v>
      </c>
      <c r="M56" s="224">
        <v>0.2944244475370415</v>
      </c>
      <c r="N56" s="222">
        <v>0.26768433124747948</v>
      </c>
      <c r="O56" s="224">
        <v>0.11032092672867164</v>
      </c>
      <c r="P56" s="222">
        <v>3.4396173976170598E-2</v>
      </c>
      <c r="Q56" s="224">
        <v>8.3341630009530654E-2</v>
      </c>
      <c r="R56" s="222">
        <v>-4.1287431227091102E-2</v>
      </c>
      <c r="S56" s="224">
        <v>7.7413308168687078E-2</v>
      </c>
      <c r="T56" s="222">
        <v>0.2736143706132721</v>
      </c>
      <c r="U56" s="224">
        <v>8.0083000957399633E-2</v>
      </c>
      <c r="V56" s="222">
        <v>5.218418943553E-2</v>
      </c>
      <c r="W56" s="224">
        <v>8.3326752165398435E-2</v>
      </c>
      <c r="X56" s="222">
        <v>0.196522582774144</v>
      </c>
      <c r="Y56" s="224">
        <v>0.13931756426557107</v>
      </c>
      <c r="Z56" s="222">
        <v>0.23586643515573569</v>
      </c>
      <c r="AA56" s="224">
        <v>0.1339991685621138</v>
      </c>
      <c r="AB56" s="259">
        <v>2.3079908234099299E-2</v>
      </c>
    </row>
    <row r="57" spans="1:28">
      <c r="A57" s="89" t="s">
        <v>97</v>
      </c>
      <c r="B57" s="222">
        <v>0.18406331466392481</v>
      </c>
      <c r="C57" s="224">
        <v>0.1115411483557167</v>
      </c>
      <c r="D57" s="222">
        <v>0.32072978639529132</v>
      </c>
      <c r="E57" s="224">
        <v>9.25093323999788E-2</v>
      </c>
      <c r="F57" s="222">
        <v>1.3912869106965899E-2</v>
      </c>
      <c r="G57" s="224">
        <v>5.9855379143299919E-3</v>
      </c>
      <c r="H57" s="222">
        <v>0.329615135776886</v>
      </c>
      <c r="I57" s="224">
        <v>0.16081404376574202</v>
      </c>
      <c r="J57" s="222">
        <v>0.27428398979930291</v>
      </c>
      <c r="K57" s="224">
        <v>0.16949463029910575</v>
      </c>
      <c r="L57" s="222">
        <v>4.8469784453492898E-2</v>
      </c>
      <c r="M57" s="224">
        <v>0.25399504837412362</v>
      </c>
      <c r="N57" s="222">
        <v>0.12588902114899861</v>
      </c>
      <c r="O57" s="224">
        <v>0.16646072679835291</v>
      </c>
      <c r="P57" s="222">
        <v>0.41045079629612119</v>
      </c>
      <c r="Q57" s="224">
        <v>0.12621160631682204</v>
      </c>
      <c r="R57" s="222">
        <v>0.1150550275819357</v>
      </c>
      <c r="S57" s="224">
        <v>0.11141147360620025</v>
      </c>
      <c r="T57" s="222">
        <v>0.20252199284052819</v>
      </c>
      <c r="U57" s="224">
        <v>0.1698114150103841</v>
      </c>
      <c r="V57" s="222">
        <v>1.5803772291708901E-2</v>
      </c>
      <c r="W57" s="224">
        <v>0.13526428350568079</v>
      </c>
      <c r="X57" s="222">
        <v>-0.14491355795199279</v>
      </c>
      <c r="Y57" s="224">
        <v>0.23095085145247554</v>
      </c>
      <c r="Z57" s="222">
        <v>-6.0014668440275198E-2</v>
      </c>
      <c r="AA57" s="224">
        <v>0.15597643026671285</v>
      </c>
      <c r="AB57" s="259">
        <v>3.28712511607967E-2</v>
      </c>
    </row>
    <row r="58" spans="1:28">
      <c r="A58" s="89" t="s">
        <v>62</v>
      </c>
      <c r="B58" s="222">
        <v>8.1689335205505295E-2</v>
      </c>
      <c r="C58" s="224">
        <v>8.1542882280677895E-2</v>
      </c>
      <c r="D58" s="222">
        <v>1.37737375734322E-2</v>
      </c>
      <c r="E58" s="224">
        <v>6.9532173629895028E-2</v>
      </c>
      <c r="F58" s="222">
        <v>1.7319958159300701E-2</v>
      </c>
      <c r="G58" s="224">
        <v>4.1520537029043807E-3</v>
      </c>
      <c r="H58" s="222" t="s">
        <v>52</v>
      </c>
      <c r="I58" s="224" t="s">
        <v>52</v>
      </c>
      <c r="J58" s="222" t="s">
        <v>52</v>
      </c>
      <c r="K58" s="224" t="s">
        <v>52</v>
      </c>
      <c r="L58" s="222" t="s">
        <v>52</v>
      </c>
      <c r="M58" s="224" t="s">
        <v>52</v>
      </c>
      <c r="N58" s="222">
        <v>0.17516753134309651</v>
      </c>
      <c r="O58" s="224">
        <v>0.26507150324742063</v>
      </c>
      <c r="P58" s="222">
        <v>8.5297315020848599E-2</v>
      </c>
      <c r="Q58" s="224">
        <v>0.11470549832563097</v>
      </c>
      <c r="R58" s="222">
        <v>-9.1003501864039299E-2</v>
      </c>
      <c r="S58" s="224">
        <v>7.5417647233120097E-2</v>
      </c>
      <c r="T58" s="222">
        <v>0.2449591828926139</v>
      </c>
      <c r="U58" s="224">
        <v>0.17973417685406337</v>
      </c>
      <c r="V58" s="222">
        <v>0.17691585215827371</v>
      </c>
      <c r="W58" s="224">
        <v>0.13127844083926551</v>
      </c>
      <c r="X58" s="222">
        <v>0.33798970015074892</v>
      </c>
      <c r="Y58" s="224">
        <v>0.28326844696084913</v>
      </c>
      <c r="Z58" s="222">
        <v>-3.6412103607282302E-2</v>
      </c>
      <c r="AA58" s="224">
        <v>0.20841980054440068</v>
      </c>
      <c r="AB58" s="259">
        <v>1.5652924823186601E-2</v>
      </c>
    </row>
    <row r="59" spans="1:28">
      <c r="A59" s="89" t="s">
        <v>79</v>
      </c>
      <c r="B59" s="222">
        <v>0.352161124332384</v>
      </c>
      <c r="C59" s="224">
        <v>0.15067451136361451</v>
      </c>
      <c r="D59" s="247">
        <v>0.13997781631470629</v>
      </c>
      <c r="E59" s="224">
        <v>0.14315318746607095</v>
      </c>
      <c r="F59" s="222">
        <v>2.1153880526819199E-2</v>
      </c>
      <c r="G59" s="224">
        <v>8.6903873178096041E-3</v>
      </c>
      <c r="H59" s="222">
        <v>0.18745980766851519</v>
      </c>
      <c r="I59" s="224">
        <v>0.20516811950555405</v>
      </c>
      <c r="J59" s="222">
        <v>0.66107163101653998</v>
      </c>
      <c r="K59" s="224">
        <v>0.38582235549982613</v>
      </c>
      <c r="L59" s="222">
        <v>-0.6488475236687401</v>
      </c>
      <c r="M59" s="224">
        <v>0.4876115207238646</v>
      </c>
      <c r="N59" s="222">
        <v>-0.39167101985716252</v>
      </c>
      <c r="O59" s="224">
        <v>0.34383112113933051</v>
      </c>
      <c r="P59" s="222">
        <v>0.32189562054652909</v>
      </c>
      <c r="Q59" s="224">
        <v>0.29003547285920922</v>
      </c>
      <c r="R59" s="222">
        <v>-0.1303214114384908</v>
      </c>
      <c r="S59" s="224">
        <v>0.1916229095269287</v>
      </c>
      <c r="T59" s="222">
        <v>5.2258704577302799E-2</v>
      </c>
      <c r="U59" s="224">
        <v>0.39773656959045722</v>
      </c>
      <c r="V59" s="222">
        <v>0.1816984779129269</v>
      </c>
      <c r="W59" s="224">
        <v>0.24006090434767915</v>
      </c>
      <c r="X59" s="222">
        <v>2.2811219250826398E-2</v>
      </c>
      <c r="Y59" s="224">
        <v>0.3075168945171135</v>
      </c>
      <c r="Z59" s="222">
        <v>0.15828754822321989</v>
      </c>
      <c r="AA59" s="224">
        <v>0.24533742109404233</v>
      </c>
      <c r="AB59" s="259">
        <v>2.2416717096444199E-2</v>
      </c>
    </row>
    <row r="60" spans="1:28">
      <c r="A60" s="89" t="s">
        <v>89</v>
      </c>
      <c r="B60" s="222">
        <v>0.58162273735492009</v>
      </c>
      <c r="C60" s="224">
        <v>6.8209360250947981E-2</v>
      </c>
      <c r="D60" s="222">
        <v>-4.3780041384299903E-2</v>
      </c>
      <c r="E60" s="224">
        <v>6.0059519554271835E-2</v>
      </c>
      <c r="F60" s="222">
        <v>2.3672670749552999E-2</v>
      </c>
      <c r="G60" s="224">
        <v>3.6482234741943911E-3</v>
      </c>
      <c r="H60" s="222">
        <v>0.42591435450529791</v>
      </c>
      <c r="I60" s="224">
        <v>0.16683399225618883</v>
      </c>
      <c r="J60" s="222">
        <v>-8.1934405687659903E-2</v>
      </c>
      <c r="K60" s="224">
        <v>0.11703432048460967</v>
      </c>
      <c r="L60" s="222">
        <v>3.7624680599458803E-2</v>
      </c>
      <c r="M60" s="224">
        <v>0.10581664343317985</v>
      </c>
      <c r="N60" s="222">
        <v>0.32868840522570802</v>
      </c>
      <c r="O60" s="224">
        <v>0.10631171995977402</v>
      </c>
      <c r="P60" s="222">
        <v>0.3063524330674775</v>
      </c>
      <c r="Q60" s="224">
        <v>0.10234495074406946</v>
      </c>
      <c r="R60" s="222">
        <v>0.32953200633635121</v>
      </c>
      <c r="S60" s="224">
        <v>7.4145332752424326E-2</v>
      </c>
      <c r="T60" s="222">
        <v>0.23243609920158251</v>
      </c>
      <c r="U60" s="224">
        <v>0.1187246889455978</v>
      </c>
      <c r="V60" s="222">
        <v>-0.24659298304271929</v>
      </c>
      <c r="W60" s="224">
        <v>9.557155695444608E-2</v>
      </c>
      <c r="X60" s="222">
        <v>4.1008994801752102E-2</v>
      </c>
      <c r="Y60" s="224">
        <v>0.1223009563691395</v>
      </c>
      <c r="Z60" s="222">
        <v>0.25859462001733041</v>
      </c>
      <c r="AA60" s="224">
        <v>0.13377375091576157</v>
      </c>
      <c r="AB60" s="259">
        <v>5.0364676018306499E-2</v>
      </c>
    </row>
    <row r="61" spans="1:28">
      <c r="A61" s="124" t="s">
        <v>81</v>
      </c>
      <c r="B61" s="222">
        <v>0.29163378202295781</v>
      </c>
      <c r="C61" s="224">
        <v>1.9848718689911699E-2</v>
      </c>
      <c r="D61" s="222">
        <v>0.1618779123656415</v>
      </c>
      <c r="E61" s="224">
        <v>2.03572817223329E-2</v>
      </c>
      <c r="F61" s="222">
        <v>1.9024888363496E-3</v>
      </c>
      <c r="G61" s="224">
        <v>9.86397571448E-4</v>
      </c>
      <c r="H61" s="222">
        <v>0.19542147596935869</v>
      </c>
      <c r="I61" s="224">
        <v>3.7194829379761499E-2</v>
      </c>
      <c r="J61" s="222">
        <v>0.12551100340390381</v>
      </c>
      <c r="K61" s="224">
        <v>3.9076636432897098E-2</v>
      </c>
      <c r="L61" s="222">
        <v>-4.2949595258573302E-2</v>
      </c>
      <c r="M61" s="224">
        <v>4.7784198717090602E-2</v>
      </c>
      <c r="N61" s="222">
        <v>-2.65968626080057E-2</v>
      </c>
      <c r="O61" s="224">
        <v>3.9309174920114397E-2</v>
      </c>
      <c r="P61" s="222">
        <v>0.15738208052439079</v>
      </c>
      <c r="Q61" s="224">
        <v>2.4745485886185099E-2</v>
      </c>
      <c r="R61" s="222">
        <v>3.5899600357693302E-2</v>
      </c>
      <c r="S61" s="224">
        <v>2.2740501912003101E-2</v>
      </c>
      <c r="T61" s="222">
        <v>0.1450867399976617</v>
      </c>
      <c r="U61" s="224">
        <v>2.59523128978437E-2</v>
      </c>
      <c r="V61" s="222">
        <v>4.24459011691386E-2</v>
      </c>
      <c r="W61" s="224">
        <v>2.2210353363551399E-2</v>
      </c>
      <c r="X61" s="222">
        <v>0.13461021351062569</v>
      </c>
      <c r="Y61" s="224">
        <v>2.8589489096210799E-2</v>
      </c>
      <c r="Z61" s="222">
        <v>7.7931757654046099E-2</v>
      </c>
      <c r="AA61" s="224">
        <v>2.59223909532291E-2</v>
      </c>
      <c r="AB61" s="259">
        <v>2.90674410708152E-2</v>
      </c>
    </row>
    <row r="62" spans="1:28">
      <c r="A62" s="124" t="s">
        <v>103</v>
      </c>
      <c r="B62" s="222">
        <v>0.34946683049201971</v>
      </c>
      <c r="C62" s="224">
        <v>3.54040563106537E-2</v>
      </c>
      <c r="D62" s="222">
        <v>0.22325925529003141</v>
      </c>
      <c r="E62" s="224">
        <v>2.98526864498854E-2</v>
      </c>
      <c r="F62" s="222">
        <v>-4.3202624656259996E-3</v>
      </c>
      <c r="G62" s="224">
        <v>1.6928298864514E-3</v>
      </c>
      <c r="H62" s="222">
        <v>0.13076058030128479</v>
      </c>
      <c r="I62" s="224">
        <v>5.5608581751585E-2</v>
      </c>
      <c r="J62" s="222">
        <v>0.105678141117096</v>
      </c>
      <c r="K62" s="224">
        <v>6.0464419424533802E-2</v>
      </c>
      <c r="L62" s="222">
        <v>9.6476629376411396E-2</v>
      </c>
      <c r="M62" s="224">
        <v>6.8691380321979495E-2</v>
      </c>
      <c r="N62" s="222">
        <v>-0.1400017440319061</v>
      </c>
      <c r="O62" s="224">
        <v>6.67534694075584E-2</v>
      </c>
      <c r="P62" s="222">
        <v>0.10297725349664689</v>
      </c>
      <c r="Q62" s="224">
        <v>4.2197003960609401E-2</v>
      </c>
      <c r="R62" s="222">
        <v>4.8632748425006901E-2</v>
      </c>
      <c r="S62" s="224">
        <v>3.71152050793171E-2</v>
      </c>
      <c r="T62" s="222">
        <v>0.11612715572118761</v>
      </c>
      <c r="U62" s="224">
        <v>3.4193221479654298E-2</v>
      </c>
      <c r="V62" s="222">
        <v>4.0972527116537101E-2</v>
      </c>
      <c r="W62" s="224">
        <v>3.4881886094808599E-2</v>
      </c>
      <c r="X62" s="222">
        <v>0.20562547445297241</v>
      </c>
      <c r="Y62" s="224">
        <v>4.6594530344009399E-2</v>
      </c>
      <c r="Z62" s="222">
        <v>0.14419969916343689</v>
      </c>
      <c r="AA62" s="224">
        <v>3.79162207245827E-2</v>
      </c>
      <c r="AB62" s="260">
        <v>2.90099512785673E-2</v>
      </c>
    </row>
    <row r="63" spans="1:28" ht="14" thickBot="1">
      <c r="A63" s="257" t="s">
        <v>111</v>
      </c>
      <c r="B63" s="226">
        <v>0.30687862193540938</v>
      </c>
      <c r="C63" s="228">
        <v>1.6056762351671201E-2</v>
      </c>
      <c r="D63" s="226">
        <v>0.1166693092680155</v>
      </c>
      <c r="E63" s="228">
        <v>1.6647634653899401E-2</v>
      </c>
      <c r="F63" s="226">
        <v>4.6512090598099E-3</v>
      </c>
      <c r="G63" s="228">
        <v>8.0185568957789996E-4</v>
      </c>
      <c r="H63" s="226">
        <v>0.19033919129686061</v>
      </c>
      <c r="I63" s="228">
        <v>3.3182869641543399E-2</v>
      </c>
      <c r="J63" s="226">
        <v>0.1126361263238348</v>
      </c>
      <c r="K63" s="228">
        <v>3.1775729647634997E-2</v>
      </c>
      <c r="L63" s="226">
        <v>-1.8118631414479499E-2</v>
      </c>
      <c r="M63" s="228">
        <v>3.8570814829585298E-2</v>
      </c>
      <c r="N63" s="226">
        <v>-3.7332705040213597E-2</v>
      </c>
      <c r="O63" s="228">
        <v>3.2265319169119698E-2</v>
      </c>
      <c r="P63" s="226">
        <v>0.14934561838329349</v>
      </c>
      <c r="Q63" s="228">
        <v>1.95954294048559E-2</v>
      </c>
      <c r="R63" s="226">
        <v>4.9007293317288599E-2</v>
      </c>
      <c r="S63" s="228">
        <v>1.7612947927829799E-2</v>
      </c>
      <c r="T63" s="226">
        <v>0.1631680231095704</v>
      </c>
      <c r="U63" s="228">
        <v>2.2347336121005701E-2</v>
      </c>
      <c r="V63" s="226">
        <v>3.30873564468828E-2</v>
      </c>
      <c r="W63" s="228">
        <v>1.77183570018128E-2</v>
      </c>
      <c r="X63" s="226">
        <v>0.17318202416032169</v>
      </c>
      <c r="Y63" s="228">
        <v>2.3977750544586101E-2</v>
      </c>
      <c r="Z63" s="226">
        <v>0.1050477400501361</v>
      </c>
      <c r="AA63" s="228">
        <v>2.15364683450825E-2</v>
      </c>
      <c r="AB63" s="261">
        <v>3.3218830053734903E-2</v>
      </c>
    </row>
    <row r="65" spans="1:28" ht="14" customHeight="1">
      <c r="A65" s="232" t="s">
        <v>322</v>
      </c>
      <c r="B65" s="232"/>
      <c r="C65" s="232"/>
      <c r="D65" s="232"/>
      <c r="E65" s="232"/>
      <c r="F65" s="232"/>
      <c r="G65" s="232"/>
      <c r="H65" s="232"/>
      <c r="I65" s="232"/>
      <c r="J65" s="232"/>
      <c r="K65" s="232"/>
      <c r="L65" s="232"/>
      <c r="M65" s="232"/>
      <c r="N65" s="232"/>
      <c r="O65" s="232"/>
      <c r="P65" s="232"/>
      <c r="Q65" s="232"/>
      <c r="R65" s="232"/>
      <c r="S65" s="232"/>
      <c r="T65" s="232"/>
      <c r="U65" s="232"/>
      <c r="V65" s="232"/>
      <c r="W65" s="232"/>
      <c r="X65" s="232"/>
      <c r="Y65" s="232"/>
      <c r="Z65" s="232"/>
      <c r="AA65" s="232"/>
      <c r="AB65" s="232"/>
    </row>
    <row r="66" spans="1:28">
      <c r="A66" s="262" t="s">
        <v>285</v>
      </c>
      <c r="B66" s="232"/>
      <c r="C66" s="232"/>
      <c r="D66" s="232"/>
      <c r="E66" s="232"/>
      <c r="F66" s="232"/>
      <c r="G66" s="232"/>
      <c r="H66" s="232"/>
      <c r="I66" s="232"/>
      <c r="J66" s="232"/>
      <c r="K66" s="232"/>
      <c r="L66" s="232"/>
      <c r="M66" s="232"/>
      <c r="N66" s="232"/>
      <c r="O66" s="232"/>
      <c r="P66" s="232"/>
      <c r="Q66" s="232"/>
      <c r="R66" s="232"/>
      <c r="S66" s="232"/>
      <c r="T66" s="232"/>
      <c r="U66" s="232"/>
      <c r="V66" s="232"/>
      <c r="W66" s="232"/>
      <c r="X66" s="232"/>
      <c r="Y66" s="232"/>
      <c r="Z66" s="232"/>
      <c r="AA66" s="232"/>
      <c r="AB66" s="232"/>
    </row>
    <row r="67" spans="1:28">
      <c r="A67" s="434" t="s">
        <v>284</v>
      </c>
      <c r="B67" s="434"/>
      <c r="C67" s="434"/>
      <c r="D67" s="232"/>
      <c r="E67" s="232"/>
      <c r="F67" s="232"/>
      <c r="G67" s="232"/>
      <c r="H67" s="232"/>
      <c r="I67" s="232"/>
      <c r="J67" s="232"/>
      <c r="K67" s="232"/>
      <c r="L67" s="232"/>
      <c r="M67" s="232"/>
      <c r="N67" s="232"/>
      <c r="O67" s="232"/>
      <c r="P67" s="232"/>
      <c r="Q67" s="232"/>
      <c r="R67" s="232"/>
      <c r="S67" s="232"/>
      <c r="T67" s="232"/>
      <c r="U67" s="232"/>
      <c r="V67" s="232"/>
      <c r="W67" s="232"/>
      <c r="X67" s="232"/>
      <c r="Y67" s="232"/>
      <c r="Z67" s="232"/>
      <c r="AA67" s="232"/>
      <c r="AB67" s="232"/>
    </row>
    <row r="68" spans="1:28">
      <c r="A68" s="248" t="s">
        <v>321</v>
      </c>
      <c r="B68" s="232"/>
      <c r="C68" s="232"/>
    </row>
    <row r="69" spans="1:28">
      <c r="A69" s="5" t="s">
        <v>473</v>
      </c>
    </row>
    <row r="70" spans="1:28" s="47" customFormat="1">
      <c r="A70" s="204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</row>
    <row r="71" spans="1:28">
      <c r="A71" s="205"/>
    </row>
    <row r="72" spans="1:28">
      <c r="A72" s="432"/>
      <c r="B72" s="432"/>
      <c r="C72" s="432"/>
      <c r="D72" s="266"/>
      <c r="E72" s="266"/>
      <c r="F72" s="266"/>
      <c r="G72" s="266"/>
      <c r="H72" s="266"/>
      <c r="I72" s="266"/>
      <c r="J72" s="266"/>
      <c r="K72" s="266"/>
      <c r="L72" s="266"/>
      <c r="M72" s="266"/>
      <c r="N72" s="266"/>
      <c r="O72" s="266"/>
      <c r="P72" s="266"/>
      <c r="Q72" s="266"/>
      <c r="R72" s="266"/>
      <c r="S72" s="266"/>
      <c r="T72" s="266"/>
      <c r="U72" s="266"/>
      <c r="V72" s="266"/>
      <c r="W72" s="266"/>
      <c r="X72" s="266"/>
      <c r="Y72" s="266"/>
      <c r="Z72" s="266"/>
      <c r="AA72" s="266"/>
      <c r="AB72" s="266"/>
    </row>
    <row r="73" spans="1:28">
      <c r="A73" s="433"/>
      <c r="B73" s="433"/>
      <c r="C73" s="433"/>
      <c r="D73" s="267"/>
      <c r="E73" s="267"/>
      <c r="F73" s="267"/>
      <c r="G73" s="267"/>
      <c r="H73" s="267"/>
      <c r="I73" s="267"/>
      <c r="J73" s="267"/>
      <c r="K73" s="267"/>
      <c r="L73" s="267"/>
      <c r="M73" s="267"/>
      <c r="N73" s="267"/>
      <c r="O73" s="267"/>
      <c r="P73" s="267"/>
      <c r="Q73" s="267"/>
      <c r="R73" s="267"/>
      <c r="S73" s="267"/>
      <c r="T73" s="267"/>
      <c r="U73" s="267"/>
      <c r="V73" s="267"/>
      <c r="W73" s="267"/>
      <c r="X73" s="267"/>
      <c r="Y73" s="267"/>
      <c r="Z73" s="267"/>
      <c r="AA73" s="267"/>
      <c r="AB73" s="267"/>
    </row>
    <row r="74" spans="1:28">
      <c r="A74" s="434"/>
      <c r="B74" s="434"/>
      <c r="C74" s="434"/>
      <c r="D74" s="264"/>
      <c r="E74" s="264"/>
      <c r="F74" s="264"/>
      <c r="G74" s="264"/>
      <c r="H74" s="264"/>
      <c r="I74" s="264"/>
      <c r="J74" s="264"/>
      <c r="K74" s="264"/>
      <c r="L74" s="264"/>
      <c r="M74" s="264"/>
      <c r="N74" s="264"/>
      <c r="O74" s="264"/>
      <c r="P74" s="264"/>
      <c r="Q74" s="264"/>
      <c r="R74" s="264"/>
      <c r="S74" s="264"/>
      <c r="T74" s="264"/>
      <c r="U74" s="264"/>
      <c r="V74" s="264"/>
      <c r="W74" s="264"/>
      <c r="X74" s="264"/>
      <c r="Y74" s="264"/>
      <c r="Z74" s="264"/>
      <c r="AA74" s="264"/>
      <c r="AB74" s="264"/>
    </row>
    <row r="75" spans="1:28">
      <c r="A75" s="430"/>
      <c r="B75" s="430"/>
      <c r="C75" s="430"/>
      <c r="D75" s="265"/>
      <c r="E75" s="265"/>
      <c r="F75" s="265"/>
      <c r="G75" s="265"/>
      <c r="H75" s="265"/>
      <c r="I75" s="265"/>
      <c r="J75" s="265"/>
      <c r="K75" s="265"/>
      <c r="L75" s="265"/>
      <c r="M75" s="265"/>
      <c r="N75" s="265"/>
      <c r="O75" s="265"/>
      <c r="P75" s="265"/>
      <c r="Q75" s="265"/>
      <c r="R75" s="265"/>
      <c r="S75" s="265"/>
      <c r="T75" s="265"/>
      <c r="U75" s="265"/>
      <c r="V75" s="265"/>
      <c r="W75" s="265"/>
      <c r="X75" s="265"/>
      <c r="Y75" s="265"/>
      <c r="Z75" s="265"/>
      <c r="AA75" s="265"/>
      <c r="AB75" s="265"/>
    </row>
    <row r="76" spans="1:28">
      <c r="A76" s="434"/>
      <c r="B76" s="434"/>
      <c r="C76" s="434"/>
      <c r="D76" s="264"/>
      <c r="E76" s="264"/>
      <c r="F76" s="264"/>
      <c r="G76" s="264"/>
      <c r="H76" s="264"/>
      <c r="I76" s="264"/>
      <c r="J76" s="264"/>
      <c r="K76" s="264"/>
      <c r="L76" s="264"/>
      <c r="M76" s="264"/>
      <c r="N76" s="264"/>
      <c r="O76" s="264"/>
      <c r="P76" s="264"/>
      <c r="Q76" s="264"/>
      <c r="R76" s="264"/>
      <c r="S76" s="264"/>
      <c r="T76" s="264"/>
      <c r="U76" s="264"/>
      <c r="V76" s="264"/>
      <c r="W76" s="264"/>
      <c r="X76" s="264"/>
      <c r="Y76" s="264"/>
      <c r="Z76" s="264"/>
      <c r="AA76" s="264"/>
      <c r="AB76" s="264"/>
    </row>
    <row r="77" spans="1:28">
      <c r="A77" s="434"/>
      <c r="B77" s="434"/>
      <c r="C77" s="434"/>
      <c r="D77" s="264"/>
      <c r="E77" s="264"/>
      <c r="F77" s="264"/>
      <c r="G77" s="264"/>
      <c r="H77" s="264"/>
      <c r="I77" s="264"/>
      <c r="J77" s="264"/>
      <c r="K77" s="264"/>
      <c r="L77" s="264"/>
      <c r="M77" s="264"/>
      <c r="N77" s="264"/>
      <c r="O77" s="264"/>
      <c r="P77" s="264"/>
      <c r="Q77" s="264"/>
      <c r="R77" s="264"/>
      <c r="S77" s="264"/>
      <c r="T77" s="264"/>
      <c r="U77" s="264"/>
      <c r="V77" s="264"/>
      <c r="W77" s="264"/>
      <c r="X77" s="264"/>
      <c r="Y77" s="264"/>
      <c r="Z77" s="264"/>
      <c r="AA77" s="264"/>
      <c r="AB77" s="264"/>
    </row>
    <row r="78" spans="1:28">
      <c r="A78" s="434"/>
      <c r="B78" s="434"/>
      <c r="C78" s="434"/>
      <c r="D78" s="264"/>
      <c r="E78" s="264"/>
      <c r="F78" s="264"/>
      <c r="G78" s="264"/>
      <c r="H78" s="264"/>
      <c r="I78" s="264"/>
      <c r="J78" s="264"/>
      <c r="K78" s="264"/>
      <c r="L78" s="264"/>
      <c r="M78" s="264"/>
      <c r="N78" s="264"/>
      <c r="O78" s="264"/>
      <c r="P78" s="264"/>
      <c r="Q78" s="264"/>
      <c r="R78" s="264"/>
      <c r="S78" s="264"/>
      <c r="T78" s="264"/>
      <c r="U78" s="264"/>
      <c r="V78" s="264"/>
      <c r="W78" s="264"/>
      <c r="X78" s="264"/>
      <c r="Y78" s="264"/>
      <c r="Z78" s="264"/>
      <c r="AA78" s="264"/>
      <c r="AB78" s="264"/>
    </row>
    <row r="79" spans="1:28">
      <c r="A79" s="430"/>
      <c r="B79" s="430"/>
      <c r="C79" s="430"/>
      <c r="D79" s="265"/>
      <c r="E79" s="265"/>
      <c r="F79" s="265"/>
      <c r="G79" s="265"/>
      <c r="H79" s="265"/>
      <c r="I79" s="265"/>
      <c r="J79" s="265"/>
      <c r="K79" s="265"/>
      <c r="L79" s="265"/>
      <c r="M79" s="265"/>
      <c r="N79" s="265"/>
      <c r="O79" s="265"/>
      <c r="P79" s="265"/>
      <c r="Q79" s="265"/>
      <c r="R79" s="265"/>
      <c r="S79" s="265"/>
      <c r="T79" s="265"/>
      <c r="U79" s="265"/>
      <c r="V79" s="265"/>
      <c r="W79" s="265"/>
      <c r="X79" s="265"/>
      <c r="Y79" s="265"/>
      <c r="Z79" s="265"/>
      <c r="AA79" s="265"/>
      <c r="AB79" s="265"/>
    </row>
    <row r="80" spans="1:28">
      <c r="A80" s="430"/>
      <c r="B80" s="430"/>
      <c r="C80" s="430"/>
      <c r="D80" s="265"/>
      <c r="E80" s="265"/>
      <c r="F80" s="265"/>
      <c r="G80" s="265"/>
      <c r="H80" s="265"/>
      <c r="I80" s="265"/>
      <c r="J80" s="265"/>
      <c r="K80" s="265"/>
      <c r="L80" s="265"/>
      <c r="M80" s="265"/>
      <c r="N80" s="265"/>
      <c r="O80" s="265"/>
      <c r="P80" s="265"/>
      <c r="Q80" s="265"/>
      <c r="R80" s="265"/>
      <c r="S80" s="265"/>
      <c r="T80" s="265"/>
      <c r="U80" s="265"/>
      <c r="V80" s="265"/>
      <c r="W80" s="265"/>
      <c r="X80" s="265"/>
      <c r="Y80" s="265"/>
      <c r="Z80" s="265"/>
      <c r="AA80" s="265"/>
      <c r="AB80" s="265"/>
    </row>
    <row r="81" spans="1:28">
      <c r="A81" s="430"/>
      <c r="B81" s="430"/>
      <c r="C81" s="430"/>
      <c r="D81" s="265"/>
      <c r="E81" s="265"/>
      <c r="F81" s="265"/>
      <c r="G81" s="265"/>
      <c r="H81" s="265"/>
      <c r="I81" s="265"/>
      <c r="J81" s="265"/>
      <c r="K81" s="265"/>
      <c r="L81" s="265"/>
      <c r="M81" s="265"/>
      <c r="N81" s="265"/>
      <c r="O81" s="265"/>
      <c r="P81" s="265"/>
      <c r="Q81" s="265"/>
      <c r="R81" s="265"/>
      <c r="S81" s="265"/>
      <c r="T81" s="265"/>
      <c r="U81" s="265"/>
      <c r="V81" s="265"/>
      <c r="W81" s="265"/>
      <c r="X81" s="265"/>
      <c r="Y81" s="265"/>
      <c r="Z81" s="265"/>
      <c r="AA81" s="265"/>
      <c r="AB81" s="265"/>
    </row>
    <row r="83" spans="1:28">
      <c r="A83" s="434"/>
      <c r="B83" s="434"/>
      <c r="C83" s="434"/>
      <c r="D83" s="264"/>
      <c r="E83" s="264"/>
      <c r="F83" s="264"/>
      <c r="G83" s="264"/>
      <c r="H83" s="264"/>
      <c r="I83" s="264"/>
      <c r="J83" s="264"/>
      <c r="K83" s="264"/>
      <c r="L83" s="264"/>
      <c r="M83" s="264"/>
      <c r="N83" s="264"/>
      <c r="O83" s="264"/>
      <c r="P83" s="264"/>
      <c r="Q83" s="264"/>
      <c r="R83" s="264"/>
      <c r="S83" s="264"/>
      <c r="T83" s="264"/>
      <c r="U83" s="264"/>
      <c r="V83" s="264"/>
      <c r="W83" s="264"/>
      <c r="X83" s="264"/>
      <c r="Y83" s="264"/>
      <c r="Z83" s="264"/>
      <c r="AA83" s="264"/>
      <c r="AB83" s="264"/>
    </row>
    <row r="84" spans="1:28">
      <c r="A84" s="434"/>
      <c r="B84" s="434"/>
      <c r="C84" s="434"/>
      <c r="D84" s="264"/>
      <c r="E84" s="264"/>
      <c r="F84" s="264"/>
      <c r="G84" s="264"/>
      <c r="H84" s="264"/>
      <c r="I84" s="264"/>
      <c r="J84" s="264"/>
      <c r="K84" s="264"/>
      <c r="L84" s="264"/>
      <c r="M84" s="264"/>
      <c r="N84" s="264"/>
      <c r="O84" s="264"/>
      <c r="P84" s="264"/>
      <c r="Q84" s="264"/>
      <c r="R84" s="264"/>
      <c r="S84" s="264"/>
      <c r="T84" s="264"/>
      <c r="U84" s="264"/>
      <c r="V84" s="264"/>
      <c r="W84" s="264"/>
      <c r="X84" s="264"/>
      <c r="Y84" s="264"/>
      <c r="Z84" s="264"/>
      <c r="AA84" s="264"/>
      <c r="AB84" s="264"/>
    </row>
    <row r="85" spans="1:28">
      <c r="A85" s="434"/>
      <c r="B85" s="434"/>
      <c r="C85" s="434"/>
      <c r="D85" s="264"/>
      <c r="E85" s="264"/>
      <c r="F85" s="264"/>
      <c r="G85" s="264"/>
      <c r="H85" s="264"/>
      <c r="I85" s="264"/>
      <c r="J85" s="264"/>
      <c r="K85" s="264"/>
      <c r="L85" s="264"/>
      <c r="M85" s="264"/>
      <c r="N85" s="264"/>
      <c r="O85" s="264"/>
      <c r="P85" s="264"/>
      <c r="Q85" s="264"/>
      <c r="R85" s="264"/>
      <c r="S85" s="264"/>
      <c r="T85" s="264"/>
      <c r="U85" s="264"/>
      <c r="V85" s="264"/>
      <c r="W85" s="264"/>
      <c r="X85" s="264"/>
      <c r="Y85" s="264"/>
      <c r="Z85" s="264"/>
      <c r="AA85" s="264"/>
      <c r="AB85" s="264"/>
    </row>
  </sheetData>
  <sortState xmlns:xlrd2="http://schemas.microsoft.com/office/spreadsheetml/2017/richdata2" ref="A12:AB60">
    <sortCondition ref="A12"/>
  </sortState>
  <mergeCells count="30">
    <mergeCell ref="A83:C83"/>
    <mergeCell ref="A84:C84"/>
    <mergeCell ref="A85:C85"/>
    <mergeCell ref="A76:C76"/>
    <mergeCell ref="A77:C77"/>
    <mergeCell ref="A78:C78"/>
    <mergeCell ref="A79:C79"/>
    <mergeCell ref="A80:C80"/>
    <mergeCell ref="A81:C81"/>
    <mergeCell ref="A75:C75"/>
    <mergeCell ref="N9:O9"/>
    <mergeCell ref="P9:Q9"/>
    <mergeCell ref="R9:S9"/>
    <mergeCell ref="T9:U9"/>
    <mergeCell ref="A67:C67"/>
    <mergeCell ref="A72:C72"/>
    <mergeCell ref="A73:C73"/>
    <mergeCell ref="A74:C74"/>
    <mergeCell ref="B7:AB7"/>
    <mergeCell ref="AB8:AB10"/>
    <mergeCell ref="B9:C9"/>
    <mergeCell ref="D9:E9"/>
    <mergeCell ref="F9:G9"/>
    <mergeCell ref="H9:I9"/>
    <mergeCell ref="J9:K9"/>
    <mergeCell ref="L9:M9"/>
    <mergeCell ref="Z9:AA9"/>
    <mergeCell ref="V9:W9"/>
    <mergeCell ref="X9:Y9"/>
    <mergeCell ref="B8:AA8"/>
  </mergeCells>
  <conditionalFormatting sqref="F12:F63 B12:B17 D12:D17 H12:H17 J12:J17 L12:L17 N12:N17 P12:P17 R12:R17 T12:T17 V12:V17 X12:X17 Z12:Z17">
    <cfRule type="expression" dxfId="22" priority="2">
      <formula>ABS(B12/C12)&gt;1.96</formula>
    </cfRule>
  </conditionalFormatting>
  <conditionalFormatting sqref="B18:B63">
    <cfRule type="expression" dxfId="21" priority="4">
      <formula>ABS(B18/C18)&gt;1.96</formula>
    </cfRule>
  </conditionalFormatting>
  <conditionalFormatting sqref="D18:D63">
    <cfRule type="expression" dxfId="20" priority="3">
      <formula>ABS(D18/E18)&gt;1.96</formula>
    </cfRule>
  </conditionalFormatting>
  <conditionalFormatting sqref="Z18:Z63 X18:X63 V18:V63 T18:T63 R18:R63 P18:P63 N18:N63 L18:L63 J18:J63 H18:H63">
    <cfRule type="expression" dxfId="19" priority="1">
      <formula>ABS(H18/I18)&gt;1.96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Z69"/>
  <sheetViews>
    <sheetView showGridLines="0" topLeftCell="A44" zoomScaleNormal="100" workbookViewId="0"/>
  </sheetViews>
  <sheetFormatPr baseColWidth="10" defaultColWidth="9.1640625" defaultRowHeight="13"/>
  <cols>
    <col min="1" max="1" width="34" style="57" customWidth="1"/>
    <col min="2" max="11" width="10.33203125" style="57" customWidth="1"/>
    <col min="12" max="16384" width="9.1640625" style="57"/>
  </cols>
  <sheetData>
    <row r="1" spans="1:26">
      <c r="A1" s="5" t="str">
        <f ca="1">RIGHT(CELL("Filename",A1),LEN(CELL("Filename",A1))-FIND("]",CELL("Filename",A1)))</f>
        <v>Tabela BMUL.NO.EDU_ATTAIN</v>
      </c>
      <c r="J1" s="202" t="s">
        <v>396</v>
      </c>
      <c r="O1" s="215"/>
    </row>
    <row r="2" spans="1:26">
      <c r="J2" s="202" t="s">
        <v>426</v>
      </c>
    </row>
    <row r="3" spans="1:26">
      <c r="A3" s="78" t="s">
        <v>367</v>
      </c>
    </row>
    <row r="4" spans="1:26">
      <c r="A4" s="69" t="s">
        <v>529</v>
      </c>
    </row>
    <row r="5" spans="1:26">
      <c r="A5" s="8"/>
    </row>
    <row r="6" spans="1:26">
      <c r="C6" s="4"/>
    </row>
    <row r="7" spans="1:26" s="10" customFormat="1" ht="14" thickBot="1">
      <c r="A7" s="9"/>
    </row>
    <row r="8" spans="1:26" s="10" customFormat="1" ht="29.25" customHeight="1">
      <c r="A8" s="11"/>
      <c r="B8" s="348" t="s">
        <v>179</v>
      </c>
      <c r="C8" s="366"/>
      <c r="D8" s="366"/>
      <c r="E8" s="366"/>
      <c r="F8" s="366"/>
      <c r="G8" s="366"/>
      <c r="H8" s="366"/>
      <c r="I8" s="366"/>
      <c r="J8" s="366"/>
      <c r="K8" s="367"/>
      <c r="Z8" s="282" t="s">
        <v>466</v>
      </c>
    </row>
    <row r="9" spans="1:26" s="10" customFormat="1" ht="52.5" customHeight="1">
      <c r="A9" s="12"/>
      <c r="B9" s="370" t="s">
        <v>477</v>
      </c>
      <c r="C9" s="370"/>
      <c r="D9" s="368" t="s">
        <v>136</v>
      </c>
      <c r="E9" s="369"/>
      <c r="F9" s="370" t="s">
        <v>137</v>
      </c>
      <c r="G9" s="370"/>
      <c r="H9" s="368" t="s">
        <v>138</v>
      </c>
      <c r="I9" s="369"/>
      <c r="J9" s="370" t="s">
        <v>139</v>
      </c>
      <c r="K9" s="371"/>
    </row>
    <row r="10" spans="1:26" s="58" customFormat="1">
      <c r="A10" s="13"/>
      <c r="B10" s="15" t="s">
        <v>0</v>
      </c>
      <c r="C10" s="16" t="s">
        <v>485</v>
      </c>
      <c r="D10" s="14" t="s">
        <v>0</v>
      </c>
      <c r="E10" s="14" t="s">
        <v>485</v>
      </c>
      <c r="F10" s="15" t="s">
        <v>0</v>
      </c>
      <c r="G10" s="16" t="s">
        <v>485</v>
      </c>
      <c r="H10" s="14" t="s">
        <v>0</v>
      </c>
      <c r="I10" s="14" t="s">
        <v>485</v>
      </c>
      <c r="J10" s="15" t="s">
        <v>0</v>
      </c>
      <c r="K10" s="17" t="s">
        <v>485</v>
      </c>
    </row>
    <row r="11" spans="1:26">
      <c r="A11" s="79"/>
      <c r="B11" s="81"/>
      <c r="C11" s="82"/>
      <c r="D11" s="83"/>
      <c r="E11" s="83"/>
      <c r="F11" s="81"/>
      <c r="G11" s="82"/>
      <c r="H11" s="80"/>
      <c r="I11" s="80"/>
      <c r="J11" s="84"/>
      <c r="K11" s="86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15"/>
      <c r="W11" s="115"/>
      <c r="X11" s="115"/>
      <c r="Y11" s="115"/>
    </row>
    <row r="12" spans="1:26">
      <c r="A12" s="89" t="s">
        <v>73</v>
      </c>
      <c r="B12" s="68">
        <v>0</v>
      </c>
      <c r="C12" s="87">
        <v>0</v>
      </c>
      <c r="D12" s="54">
        <v>4.0964741167141501E-2</v>
      </c>
      <c r="E12" s="55">
        <v>5.8193680279541964E-2</v>
      </c>
      <c r="F12" s="68">
        <v>84.01474589509931</v>
      </c>
      <c r="G12" s="87">
        <v>1.9385834976457581</v>
      </c>
      <c r="H12" s="54">
        <v>14.43692027830633</v>
      </c>
      <c r="I12" s="55">
        <v>1.8473050543626022</v>
      </c>
      <c r="J12" s="68">
        <v>1.5073690854272299</v>
      </c>
      <c r="K12" s="88">
        <v>0.84282660219179706</v>
      </c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</row>
    <row r="13" spans="1:26">
      <c r="A13" s="89" t="s">
        <v>76</v>
      </c>
      <c r="B13" s="68">
        <v>0.63619374503440151</v>
      </c>
      <c r="C13" s="87">
        <v>0.20044534050473675</v>
      </c>
      <c r="D13" s="54">
        <v>0.72175554600210212</v>
      </c>
      <c r="E13" s="55">
        <v>0.21309410687711236</v>
      </c>
      <c r="F13" s="68">
        <v>72.513090475295144</v>
      </c>
      <c r="G13" s="87">
        <v>1.1286364388645447</v>
      </c>
      <c r="H13" s="54">
        <v>23.79768672427495</v>
      </c>
      <c r="I13" s="55">
        <v>0.9665906811863112</v>
      </c>
      <c r="J13" s="68">
        <v>2.3312735093933949</v>
      </c>
      <c r="K13" s="88">
        <v>0.42123474232419938</v>
      </c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</row>
    <row r="14" spans="1:26">
      <c r="A14" s="89" t="s">
        <v>83</v>
      </c>
      <c r="B14" s="68">
        <v>0</v>
      </c>
      <c r="C14" s="87">
        <v>0</v>
      </c>
      <c r="D14" s="54">
        <v>3.2797291605274181</v>
      </c>
      <c r="E14" s="55">
        <v>0.32421581518968817</v>
      </c>
      <c r="F14" s="68">
        <v>75.487342020317143</v>
      </c>
      <c r="G14" s="87">
        <v>0.9019629376427144</v>
      </c>
      <c r="H14" s="54">
        <v>19.615240820607792</v>
      </c>
      <c r="I14" s="55">
        <v>0.90361120718549426</v>
      </c>
      <c r="J14" s="68">
        <v>1.6176879985476631</v>
      </c>
      <c r="K14" s="88">
        <v>0.28032973426736851</v>
      </c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</row>
    <row r="15" spans="1:26">
      <c r="A15" s="48" t="s">
        <v>86</v>
      </c>
      <c r="B15" s="68">
        <v>2.068411434741666</v>
      </c>
      <c r="C15" s="87">
        <v>0.25568573988335741</v>
      </c>
      <c r="D15" s="54">
        <v>35.179867569014583</v>
      </c>
      <c r="E15" s="55">
        <v>0.93278562433567513</v>
      </c>
      <c r="F15" s="68">
        <v>19.20261812196409</v>
      </c>
      <c r="G15" s="87">
        <v>0.67486023993103306</v>
      </c>
      <c r="H15" s="54">
        <v>40.735898644850892</v>
      </c>
      <c r="I15" s="55">
        <v>0.80672476657127279</v>
      </c>
      <c r="J15" s="68">
        <v>2.8132042294287718</v>
      </c>
      <c r="K15" s="88">
        <v>0.28530875606673461</v>
      </c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</row>
    <row r="16" spans="1:26">
      <c r="A16" s="89" t="s">
        <v>98</v>
      </c>
      <c r="B16" s="68">
        <v>6.0640623263866491</v>
      </c>
      <c r="C16" s="87">
        <v>0.34076930639487674</v>
      </c>
      <c r="D16" s="54">
        <v>0.50807184325245025</v>
      </c>
      <c r="E16" s="55">
        <v>0.12832806305780406</v>
      </c>
      <c r="F16" s="68">
        <v>80.669871283931968</v>
      </c>
      <c r="G16" s="87">
        <v>0.81441593013810509</v>
      </c>
      <c r="H16" s="54">
        <v>12.55787060226764</v>
      </c>
      <c r="I16" s="55">
        <v>0.75346792630665127</v>
      </c>
      <c r="J16" s="68">
        <v>0.2001239441612899</v>
      </c>
      <c r="K16" s="88">
        <v>8.2475296820341451E-2</v>
      </c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</row>
    <row r="17" spans="1:25">
      <c r="A17" s="276" t="s">
        <v>547</v>
      </c>
      <c r="B17" s="68">
        <v>7.1411379014969523</v>
      </c>
      <c r="C17" s="87">
        <v>0.5019167082882634</v>
      </c>
      <c r="D17" s="54">
        <v>0.93873900104008723</v>
      </c>
      <c r="E17" s="55">
        <v>0.23818847303835472</v>
      </c>
      <c r="F17" s="68">
        <v>82.966013513050498</v>
      </c>
      <c r="G17" s="87">
        <v>0.8308121581846627</v>
      </c>
      <c r="H17" s="54">
        <v>8.8692732955782194</v>
      </c>
      <c r="I17" s="55">
        <v>0.73453333371355256</v>
      </c>
      <c r="J17" s="68">
        <v>8.4836288834236898E-2</v>
      </c>
      <c r="K17" s="88">
        <v>6.8891318678865901E-2</v>
      </c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</row>
    <row r="18" spans="1:25">
      <c r="A18" s="89" t="s">
        <v>66</v>
      </c>
      <c r="B18" s="68">
        <v>0.83309420460916594</v>
      </c>
      <c r="C18" s="87">
        <v>0.19719352331739984</v>
      </c>
      <c r="D18" s="54">
        <v>6.6649227656170842</v>
      </c>
      <c r="E18" s="55">
        <v>0.67040030832001218</v>
      </c>
      <c r="F18" s="68">
        <v>17.746381457655669</v>
      </c>
      <c r="G18" s="87">
        <v>1.0195522555997596</v>
      </c>
      <c r="H18" s="54">
        <v>74.122649424166397</v>
      </c>
      <c r="I18" s="55">
        <v>1.0164473362170272</v>
      </c>
      <c r="J18" s="68">
        <v>0.63295214795168331</v>
      </c>
      <c r="K18" s="88">
        <v>0.16603902775598434</v>
      </c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</row>
    <row r="19" spans="1:25">
      <c r="A19" s="89" t="s">
        <v>101</v>
      </c>
      <c r="B19" s="68">
        <v>1.3526231854497031</v>
      </c>
      <c r="C19" s="87">
        <v>0.32271801735228289</v>
      </c>
      <c r="D19" s="54">
        <v>2.6372103623379481</v>
      </c>
      <c r="E19" s="55">
        <v>0.55709726241113622</v>
      </c>
      <c r="F19" s="68">
        <v>89.796055864180119</v>
      </c>
      <c r="G19" s="87">
        <v>0.80626172596703205</v>
      </c>
      <c r="H19" s="54">
        <v>5.897955560922175</v>
      </c>
      <c r="I19" s="55">
        <v>0.54768667630872492</v>
      </c>
      <c r="J19" s="68">
        <v>0.31615502711007121</v>
      </c>
      <c r="K19" s="88">
        <v>0.12216283732872296</v>
      </c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</row>
    <row r="20" spans="1:25">
      <c r="A20" s="89" t="s">
        <v>85</v>
      </c>
      <c r="B20" s="68">
        <v>4.741170943506849</v>
      </c>
      <c r="C20" s="87">
        <v>0.71441081796311301</v>
      </c>
      <c r="D20" s="54">
        <v>23.484098783186081</v>
      </c>
      <c r="E20" s="55">
        <v>1.1451906559390861</v>
      </c>
      <c r="F20" s="68">
        <v>55.743702058826813</v>
      </c>
      <c r="G20" s="87">
        <v>1.4642583760005328</v>
      </c>
      <c r="H20" s="54">
        <v>14.91215984867546</v>
      </c>
      <c r="I20" s="55">
        <v>1.2956491511581643</v>
      </c>
      <c r="J20" s="68">
        <v>1.1188683658048211</v>
      </c>
      <c r="K20" s="88">
        <v>0.24355310545719233</v>
      </c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</row>
    <row r="21" spans="1:25">
      <c r="A21" s="89" t="s">
        <v>56</v>
      </c>
      <c r="B21" s="68">
        <v>0</v>
      </c>
      <c r="C21" s="87">
        <v>0</v>
      </c>
      <c r="D21" s="54">
        <v>0.36764593678342128</v>
      </c>
      <c r="E21" s="55">
        <v>0.1616697091482503</v>
      </c>
      <c r="F21" s="68">
        <v>45.975620511597597</v>
      </c>
      <c r="G21" s="87">
        <v>1.3715004726357496</v>
      </c>
      <c r="H21" s="54">
        <v>49.673255111947263</v>
      </c>
      <c r="I21" s="55">
        <v>1.3225555723021614</v>
      </c>
      <c r="J21" s="68">
        <v>3.983478439671718</v>
      </c>
      <c r="K21" s="88">
        <v>0.86796743986204439</v>
      </c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</row>
    <row r="22" spans="1:25">
      <c r="A22" s="89" t="s">
        <v>67</v>
      </c>
      <c r="B22" s="68">
        <v>2.0978851291191529</v>
      </c>
      <c r="C22" s="87">
        <v>0.30271892173414261</v>
      </c>
      <c r="D22" s="54">
        <v>9.8751865074222206E-2</v>
      </c>
      <c r="E22" s="55">
        <v>7.1185704860325119E-2</v>
      </c>
      <c r="F22" s="68">
        <v>3.995652025192685</v>
      </c>
      <c r="G22" s="87">
        <v>0.36366515696120266</v>
      </c>
      <c r="H22" s="54">
        <v>89.674299698460104</v>
      </c>
      <c r="I22" s="55">
        <v>0.66054283926039159</v>
      </c>
      <c r="J22" s="68">
        <v>4.1334112821538493</v>
      </c>
      <c r="K22" s="88">
        <v>0.41043783073167894</v>
      </c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</row>
    <row r="23" spans="1:25">
      <c r="A23" s="89" t="s">
        <v>100</v>
      </c>
      <c r="B23" s="68">
        <v>0.12861012945395001</v>
      </c>
      <c r="C23" s="87">
        <v>7.0679590859044641E-2</v>
      </c>
      <c r="D23" s="54">
        <v>3.7542804591269601</v>
      </c>
      <c r="E23" s="55">
        <v>0.57286351075148689</v>
      </c>
      <c r="F23" s="68">
        <v>80.756895876055083</v>
      </c>
      <c r="G23" s="87">
        <v>1.0569125023704729</v>
      </c>
      <c r="H23" s="54">
        <v>15.20227815898479</v>
      </c>
      <c r="I23" s="55">
        <v>1.0312148412323943</v>
      </c>
      <c r="J23" s="68">
        <v>0.15793537637921681</v>
      </c>
      <c r="K23" s="88">
        <v>0.1157665089781401</v>
      </c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</row>
    <row r="24" spans="1:25">
      <c r="A24" s="89" t="s">
        <v>71</v>
      </c>
      <c r="B24" s="68">
        <v>6.874022749493319</v>
      </c>
      <c r="C24" s="87">
        <v>0.69319166959447187</v>
      </c>
      <c r="D24" s="54">
        <v>0.6846249641165677</v>
      </c>
      <c r="E24" s="55">
        <v>0.18890240985582271</v>
      </c>
      <c r="F24" s="68">
        <v>83.606819151336609</v>
      </c>
      <c r="G24" s="87">
        <v>0.88333676216625456</v>
      </c>
      <c r="H24" s="54">
        <v>8.7456204970413083</v>
      </c>
      <c r="I24" s="55">
        <v>0.7719622611960979</v>
      </c>
      <c r="J24" s="68">
        <v>8.8912638012199202E-2</v>
      </c>
      <c r="K24" s="88">
        <v>6.4477160616239051E-2</v>
      </c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</row>
    <row r="25" spans="1:25">
      <c r="A25" s="89" t="s">
        <v>61</v>
      </c>
      <c r="B25" s="68">
        <v>4.0276380220122041</v>
      </c>
      <c r="C25" s="87">
        <v>0.46105684667640551</v>
      </c>
      <c r="D25" s="54">
        <v>1.9668332307722189</v>
      </c>
      <c r="E25" s="55">
        <v>0.23227175895670807</v>
      </c>
      <c r="F25" s="68">
        <v>22.218390949514539</v>
      </c>
      <c r="G25" s="87">
        <v>0.88616800611649549</v>
      </c>
      <c r="H25" s="54">
        <v>70.943138248198508</v>
      </c>
      <c r="I25" s="55">
        <v>0.99396482047747348</v>
      </c>
      <c r="J25" s="68">
        <v>0.84399954950251588</v>
      </c>
      <c r="K25" s="88">
        <v>0.192930083796304</v>
      </c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</row>
    <row r="26" spans="1:25">
      <c r="A26" s="89" t="s">
        <v>77</v>
      </c>
      <c r="B26" s="68">
        <v>1.3260112196794449</v>
      </c>
      <c r="C26" s="87">
        <v>0.2469059304209614</v>
      </c>
      <c r="D26" s="54">
        <v>0.81684904002850023</v>
      </c>
      <c r="E26" s="55">
        <v>0.15351541401631047</v>
      </c>
      <c r="F26" s="68">
        <v>5.6825948102960044</v>
      </c>
      <c r="G26" s="87">
        <v>0.50255252665842998</v>
      </c>
      <c r="H26" s="54">
        <v>90.640921674905812</v>
      </c>
      <c r="I26" s="55">
        <v>0.67637962832959975</v>
      </c>
      <c r="J26" s="68">
        <v>1.5336232550902411</v>
      </c>
      <c r="K26" s="88">
        <v>0.3283821993854586</v>
      </c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</row>
    <row r="27" spans="1:25">
      <c r="A27" s="89" t="s">
        <v>93</v>
      </c>
      <c r="B27" s="68">
        <v>1.014566140013518</v>
      </c>
      <c r="C27" s="87">
        <v>0.18011745618442002</v>
      </c>
      <c r="D27" s="54">
        <v>1.3460240100375731</v>
      </c>
      <c r="E27" s="55">
        <v>0.20449038184518775</v>
      </c>
      <c r="F27" s="68">
        <v>27.690787481446719</v>
      </c>
      <c r="G27" s="87">
        <v>1.0943563274516166</v>
      </c>
      <c r="H27" s="54">
        <v>65.420272411175375</v>
      </c>
      <c r="I27" s="55">
        <v>0.98117169345462163</v>
      </c>
      <c r="J27" s="68">
        <v>4.5283499573268271</v>
      </c>
      <c r="K27" s="88">
        <v>0.55826630678692335</v>
      </c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</row>
    <row r="28" spans="1:25">
      <c r="A28" s="89" t="s">
        <v>64</v>
      </c>
      <c r="B28" s="68">
        <v>4.9586290724429372</v>
      </c>
      <c r="C28" s="87">
        <v>0.44609529314853186</v>
      </c>
      <c r="D28" s="54">
        <v>2.384406998861559</v>
      </c>
      <c r="E28" s="55">
        <v>0.32363799085015255</v>
      </c>
      <c r="F28" s="68">
        <v>15.575246290660511</v>
      </c>
      <c r="G28" s="87">
        <v>0.89502121279738578</v>
      </c>
      <c r="H28" s="54">
        <v>75.307286126149336</v>
      </c>
      <c r="I28" s="55">
        <v>0.88676837665891983</v>
      </c>
      <c r="J28" s="68">
        <v>1.77443151188566</v>
      </c>
      <c r="K28" s="88">
        <v>0.26894614904593084</v>
      </c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</row>
    <row r="29" spans="1:25">
      <c r="A29" s="89" t="s">
        <v>68</v>
      </c>
      <c r="B29" s="68">
        <v>0</v>
      </c>
      <c r="C29" s="87">
        <v>0</v>
      </c>
      <c r="D29" s="54">
        <v>4.971997225170643</v>
      </c>
      <c r="E29" s="55">
        <v>0.61934573731031861</v>
      </c>
      <c r="F29" s="68">
        <v>3.2267676166396928</v>
      </c>
      <c r="G29" s="87">
        <v>0.32748081986036082</v>
      </c>
      <c r="H29" s="54">
        <v>91.01731364848419</v>
      </c>
      <c r="I29" s="55">
        <v>0.69016776627439846</v>
      </c>
      <c r="J29" s="68">
        <v>0.78392150970547947</v>
      </c>
      <c r="K29" s="88">
        <v>0.22387106764435458</v>
      </c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</row>
    <row r="30" spans="1:25">
      <c r="A30" s="89" t="s">
        <v>94</v>
      </c>
      <c r="B30" s="68">
        <v>5.9104995860011167</v>
      </c>
      <c r="C30" s="87">
        <v>0.60677063056737679</v>
      </c>
      <c r="D30" s="54">
        <v>4.0267250211690833</v>
      </c>
      <c r="E30" s="55">
        <v>0.62989870812642723</v>
      </c>
      <c r="F30" s="68">
        <v>63.762138537603121</v>
      </c>
      <c r="G30" s="87">
        <v>1.4283559629219669</v>
      </c>
      <c r="H30" s="54">
        <v>26.151282061129219</v>
      </c>
      <c r="I30" s="55">
        <v>1.3682586156821754</v>
      </c>
      <c r="J30" s="68">
        <v>0.14935479409747091</v>
      </c>
      <c r="K30" s="88">
        <v>8.8301616128996313E-2</v>
      </c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</row>
    <row r="31" spans="1:25">
      <c r="A31" s="89" t="s">
        <v>82</v>
      </c>
      <c r="B31" s="68">
        <v>3.709831741442581</v>
      </c>
      <c r="C31" s="87">
        <v>0.28669662875276247</v>
      </c>
      <c r="D31" s="54">
        <v>0</v>
      </c>
      <c r="E31" s="55">
        <v>0</v>
      </c>
      <c r="F31" s="68">
        <v>13.317710076821809</v>
      </c>
      <c r="G31" s="87">
        <v>0.4929017662071169</v>
      </c>
      <c r="H31" s="54">
        <v>78.759289952842025</v>
      </c>
      <c r="I31" s="55">
        <v>0.65570710438357804</v>
      </c>
      <c r="J31" s="68">
        <v>4.2131682288935863</v>
      </c>
      <c r="K31" s="88">
        <v>0.42375595366971275</v>
      </c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</row>
    <row r="32" spans="1:25">
      <c r="A32" s="89" t="s">
        <v>92</v>
      </c>
      <c r="B32" s="68">
        <v>0.71858115659775579</v>
      </c>
      <c r="C32" s="87">
        <v>0.24631100773809472</v>
      </c>
      <c r="D32" s="54">
        <v>0.81613351547456281</v>
      </c>
      <c r="E32" s="55">
        <v>0.18425021948576395</v>
      </c>
      <c r="F32" s="68">
        <v>50.999974383583499</v>
      </c>
      <c r="G32" s="87">
        <v>1.3217650384018123</v>
      </c>
      <c r="H32" s="54">
        <v>46.068556055080919</v>
      </c>
      <c r="I32" s="55">
        <v>1.3100580748290944</v>
      </c>
      <c r="J32" s="68">
        <v>1.3967548892632531</v>
      </c>
      <c r="K32" s="88">
        <v>0.24472710696433525</v>
      </c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</row>
    <row r="33" spans="1:25">
      <c r="A33" s="89" t="s">
        <v>80</v>
      </c>
      <c r="B33" s="68">
        <v>7.4357898872640998E-3</v>
      </c>
      <c r="C33" s="87">
        <v>7.4458883372362982E-3</v>
      </c>
      <c r="D33" s="54">
        <v>3.0870507896604149</v>
      </c>
      <c r="E33" s="55">
        <v>0.31827819969593635</v>
      </c>
      <c r="F33" s="68">
        <v>86.102670136825253</v>
      </c>
      <c r="G33" s="87">
        <v>0.5270873600990531</v>
      </c>
      <c r="H33" s="54">
        <v>10.56277027275098</v>
      </c>
      <c r="I33" s="55">
        <v>0.54736724641260504</v>
      </c>
      <c r="J33" s="68">
        <v>0.24007301087608451</v>
      </c>
      <c r="K33" s="88">
        <v>8.0571315281578917E-2</v>
      </c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</row>
    <row r="34" spans="1:25">
      <c r="A34" s="89" t="s">
        <v>490</v>
      </c>
      <c r="B34" s="68">
        <v>23.77920314215369</v>
      </c>
      <c r="C34" s="87">
        <v>1.3452555557054258</v>
      </c>
      <c r="D34" s="54">
        <v>55.632803345905081</v>
      </c>
      <c r="E34" s="55">
        <v>1.6172307685943919</v>
      </c>
      <c r="F34" s="68">
        <v>18.305430854138169</v>
      </c>
      <c r="G34" s="87">
        <v>1.2659302887477151</v>
      </c>
      <c r="H34" s="54">
        <v>2.20109399628062</v>
      </c>
      <c r="I34" s="55">
        <v>0.27840657959099724</v>
      </c>
      <c r="J34" s="68">
        <v>8.1468661522437702E-2</v>
      </c>
      <c r="K34" s="88">
        <v>4.5801429384659559E-2</v>
      </c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</row>
    <row r="35" spans="1:25">
      <c r="A35" s="89" t="s">
        <v>78</v>
      </c>
      <c r="B35" s="68">
        <v>2.213572847521164</v>
      </c>
      <c r="C35" s="87">
        <v>0.27662277686213244</v>
      </c>
      <c r="D35" s="54">
        <v>4.8324827861463291</v>
      </c>
      <c r="E35" s="55">
        <v>0.40010920660689847</v>
      </c>
      <c r="F35" s="68">
        <v>89.359110739970532</v>
      </c>
      <c r="G35" s="87">
        <v>0.51317391574657756</v>
      </c>
      <c r="H35" s="54">
        <v>3.5092336809801892</v>
      </c>
      <c r="I35" s="55">
        <v>0.24541566214339167</v>
      </c>
      <c r="J35" s="68">
        <v>8.5599945381800893E-2</v>
      </c>
      <c r="K35" s="88">
        <v>2.5708856943053089E-2</v>
      </c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</row>
    <row r="36" spans="1:25">
      <c r="A36" s="89" t="s">
        <v>91</v>
      </c>
      <c r="B36" s="68">
        <v>1.256138515864706</v>
      </c>
      <c r="C36" s="87">
        <v>0.25562840109666141</v>
      </c>
      <c r="D36" s="54">
        <v>4.3016515374189694</v>
      </c>
      <c r="E36" s="55">
        <v>0.56646386883472344</v>
      </c>
      <c r="F36" s="68">
        <v>40.945820896838377</v>
      </c>
      <c r="G36" s="87">
        <v>1.6699291974127968</v>
      </c>
      <c r="H36" s="54">
        <v>53.263549431442762</v>
      </c>
      <c r="I36" s="55">
        <v>1.79702777589294</v>
      </c>
      <c r="J36" s="68">
        <v>0.23283961843518791</v>
      </c>
      <c r="K36" s="88">
        <v>9.7739036535343604E-2</v>
      </c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</row>
    <row r="37" spans="1:25">
      <c r="A37" s="89" t="s">
        <v>87</v>
      </c>
      <c r="B37" s="68">
        <v>0</v>
      </c>
      <c r="C37" s="87">
        <v>0</v>
      </c>
      <c r="D37" s="54">
        <v>2.6548204906774699E-2</v>
      </c>
      <c r="E37" s="55">
        <v>2.6566619682213528E-2</v>
      </c>
      <c r="F37" s="68">
        <v>62.322257166564583</v>
      </c>
      <c r="G37" s="87">
        <v>1.1040769131394546</v>
      </c>
      <c r="H37" s="54">
        <v>36.619550136527913</v>
      </c>
      <c r="I37" s="55">
        <v>1.0885085735889937</v>
      </c>
      <c r="J37" s="68">
        <v>1.0316444920007499</v>
      </c>
      <c r="K37" s="88">
        <v>0.20462118029354565</v>
      </c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</row>
    <row r="38" spans="1:25">
      <c r="A38" s="89" t="s">
        <v>65</v>
      </c>
      <c r="B38" s="68">
        <v>1.7583400318053011</v>
      </c>
      <c r="C38" s="87">
        <v>0.35416637471540058</v>
      </c>
      <c r="D38" s="54">
        <v>1.3403458579819809</v>
      </c>
      <c r="E38" s="55">
        <v>0.27425480731190738</v>
      </c>
      <c r="F38" s="68">
        <v>36.030970486514967</v>
      </c>
      <c r="G38" s="87">
        <v>1.3426339688424369</v>
      </c>
      <c r="H38" s="54">
        <v>60.555589604365807</v>
      </c>
      <c r="I38" s="55">
        <v>1.5112994636861341</v>
      </c>
      <c r="J38" s="68">
        <v>0.31475401933192559</v>
      </c>
      <c r="K38" s="88">
        <v>0.11241657822051267</v>
      </c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</row>
    <row r="39" spans="1:25">
      <c r="A39" s="89" t="s">
        <v>58</v>
      </c>
      <c r="B39" s="68">
        <v>0.25896990111008522</v>
      </c>
      <c r="C39" s="87">
        <v>0.12181087331108467</v>
      </c>
      <c r="D39" s="54">
        <v>0</v>
      </c>
      <c r="E39" s="55">
        <v>0</v>
      </c>
      <c r="F39" s="68">
        <v>62.275473936568581</v>
      </c>
      <c r="G39" s="87">
        <v>1.1797427366028368</v>
      </c>
      <c r="H39" s="54">
        <v>36.728364312015962</v>
      </c>
      <c r="I39" s="55">
        <v>1.120587855708308</v>
      </c>
      <c r="J39" s="68">
        <v>0.73719185030538825</v>
      </c>
      <c r="K39" s="88">
        <v>0.17993790035326304</v>
      </c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</row>
    <row r="40" spans="1:25">
      <c r="A40" s="89" t="s">
        <v>74</v>
      </c>
      <c r="B40" s="68">
        <v>0.13810493376930691</v>
      </c>
      <c r="C40" s="87">
        <v>8.3509148080661899E-2</v>
      </c>
      <c r="D40" s="54">
        <v>4.09526810242496E-2</v>
      </c>
      <c r="E40" s="55">
        <v>4.0967992925944448E-2</v>
      </c>
      <c r="F40" s="68">
        <v>64.643105985071557</v>
      </c>
      <c r="G40" s="87">
        <v>1.6976416646682506</v>
      </c>
      <c r="H40" s="54">
        <v>34.521168081379777</v>
      </c>
      <c r="I40" s="55">
        <v>1.5392597082626507</v>
      </c>
      <c r="J40" s="68">
        <v>0.65666831875510556</v>
      </c>
      <c r="K40" s="88">
        <v>0.26304529288075001</v>
      </c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</row>
    <row r="41" spans="1:25">
      <c r="A41" s="89" t="s">
        <v>1</v>
      </c>
      <c r="B41" s="68">
        <v>1.756511420679663</v>
      </c>
      <c r="C41" s="87">
        <v>0.45042232910220176</v>
      </c>
      <c r="D41" s="54">
        <v>3.6144412322201158</v>
      </c>
      <c r="E41" s="55">
        <v>0.51764988029930881</v>
      </c>
      <c r="F41" s="68">
        <v>69.430672670712013</v>
      </c>
      <c r="G41" s="87">
        <v>1.0222437654708683</v>
      </c>
      <c r="H41" s="54">
        <v>24.250152100197148</v>
      </c>
      <c r="I41" s="55">
        <v>1.1198521300094868</v>
      </c>
      <c r="J41" s="68">
        <v>0.94822257619104933</v>
      </c>
      <c r="K41" s="88">
        <v>0.21207919046378984</v>
      </c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</row>
    <row r="42" spans="1:25">
      <c r="A42" s="89" t="s">
        <v>88</v>
      </c>
      <c r="B42" s="68">
        <v>4.6658223417666793</v>
      </c>
      <c r="C42" s="87">
        <v>0.51063003197954449</v>
      </c>
      <c r="D42" s="54">
        <v>1.531338201026254</v>
      </c>
      <c r="E42" s="55">
        <v>0.24302648213375347</v>
      </c>
      <c r="F42" s="68">
        <v>69.75006870719335</v>
      </c>
      <c r="G42" s="87">
        <v>1.1607872178474208</v>
      </c>
      <c r="H42" s="54">
        <v>22.58857844471283</v>
      </c>
      <c r="I42" s="55">
        <v>1.0690576171457349</v>
      </c>
      <c r="J42" s="68">
        <v>1.464192305300889</v>
      </c>
      <c r="K42" s="88">
        <v>0.26085282267350818</v>
      </c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</row>
    <row r="43" spans="1:25">
      <c r="A43" s="89" t="s">
        <v>99</v>
      </c>
      <c r="B43" s="68">
        <v>2.8524316429003429</v>
      </c>
      <c r="C43" s="87">
        <v>0.42140707498376268</v>
      </c>
      <c r="D43" s="54">
        <v>1.3425666040172099E-2</v>
      </c>
      <c r="E43" s="55">
        <v>1.3527838975652528E-2</v>
      </c>
      <c r="F43" s="68">
        <v>58.629570286152543</v>
      </c>
      <c r="G43" s="87">
        <v>2.1120279518692091</v>
      </c>
      <c r="H43" s="54">
        <v>38.012351287886027</v>
      </c>
      <c r="I43" s="55">
        <v>1.9543079569861672</v>
      </c>
      <c r="J43" s="68">
        <v>0.4922211170208971</v>
      </c>
      <c r="K43" s="88">
        <v>0.16787916443747961</v>
      </c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</row>
    <row r="44" spans="1:25">
      <c r="A44" s="89" t="s">
        <v>69</v>
      </c>
      <c r="B44" s="68">
        <v>0.83268775050225952</v>
      </c>
      <c r="C44" s="87">
        <v>0.21823578744340488</v>
      </c>
      <c r="D44" s="54">
        <v>0.68173233565142932</v>
      </c>
      <c r="E44" s="55">
        <v>0.1790489369436207</v>
      </c>
      <c r="F44" s="68">
        <v>64.31091104457856</v>
      </c>
      <c r="G44" s="87">
        <v>0.9743324092826362</v>
      </c>
      <c r="H44" s="54">
        <v>33.973907139866398</v>
      </c>
      <c r="I44" s="55">
        <v>0.93941150910899718</v>
      </c>
      <c r="J44" s="68">
        <v>0.20076172940134079</v>
      </c>
      <c r="K44" s="88">
        <v>6.2715248234008078E-2</v>
      </c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</row>
    <row r="45" spans="1:25">
      <c r="A45" s="89" t="s">
        <v>84</v>
      </c>
      <c r="B45" s="68">
        <v>1.548491507334645</v>
      </c>
      <c r="C45" s="87">
        <v>1.181859563042277</v>
      </c>
      <c r="D45" s="54">
        <v>5.8239385686667662</v>
      </c>
      <c r="E45" s="55">
        <v>0.65989062847314151</v>
      </c>
      <c r="F45" s="68">
        <v>77.9250018070626</v>
      </c>
      <c r="G45" s="87">
        <v>1.5462111966821823</v>
      </c>
      <c r="H45" s="54">
        <v>13.422535180122891</v>
      </c>
      <c r="I45" s="55">
        <v>1.0221376017809765</v>
      </c>
      <c r="J45" s="68">
        <v>1.280032936813104</v>
      </c>
      <c r="K45" s="88">
        <v>0.29538782131684665</v>
      </c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</row>
    <row r="46" spans="1:25">
      <c r="A46" s="89" t="s">
        <v>96</v>
      </c>
      <c r="B46" s="68">
        <v>0.94408884219682954</v>
      </c>
      <c r="C46" s="87">
        <v>0.14940232104638693</v>
      </c>
      <c r="D46" s="54">
        <v>0.2891013373558099</v>
      </c>
      <c r="E46" s="55">
        <v>0.1010440549483088</v>
      </c>
      <c r="F46" s="68">
        <v>3.739442929152542</v>
      </c>
      <c r="G46" s="87">
        <v>0.3283258670597794</v>
      </c>
      <c r="H46" s="54">
        <v>93.417478987369009</v>
      </c>
      <c r="I46" s="55">
        <v>0.42189112647803112</v>
      </c>
      <c r="J46" s="68">
        <v>1.609887903925824</v>
      </c>
      <c r="K46" s="88">
        <v>0.22811016513686189</v>
      </c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</row>
    <row r="47" spans="1:25">
      <c r="A47" s="89" t="s">
        <v>72</v>
      </c>
      <c r="B47" s="68">
        <v>1.136013812966375</v>
      </c>
      <c r="C47" s="87">
        <v>0.23951734140359313</v>
      </c>
      <c r="D47" s="54">
        <v>1.274082907024082</v>
      </c>
      <c r="E47" s="55">
        <v>0.21710159388989189</v>
      </c>
      <c r="F47" s="68">
        <v>59.054195228482563</v>
      </c>
      <c r="G47" s="87">
        <v>1.1925383985054152</v>
      </c>
      <c r="H47" s="54">
        <v>35.784611170054411</v>
      </c>
      <c r="I47" s="55">
        <v>1.1234722734397748</v>
      </c>
      <c r="J47" s="68">
        <v>2.7510968814725709</v>
      </c>
      <c r="K47" s="88">
        <v>0.37151154932789154</v>
      </c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</row>
    <row r="48" spans="1:25">
      <c r="A48" s="89" t="s">
        <v>60</v>
      </c>
      <c r="B48" s="68">
        <v>1.899876589653744</v>
      </c>
      <c r="C48" s="87">
        <v>0.38907178125217173</v>
      </c>
      <c r="D48" s="54">
        <v>5.7624338621630216</v>
      </c>
      <c r="E48" s="55">
        <v>0.72115694120086449</v>
      </c>
      <c r="F48" s="68">
        <v>16.626053071850929</v>
      </c>
      <c r="G48" s="87">
        <v>1.1167662855630958</v>
      </c>
      <c r="H48" s="54">
        <v>74.783008352139802</v>
      </c>
      <c r="I48" s="55">
        <v>1.207603690555519</v>
      </c>
      <c r="J48" s="68">
        <v>0.92862812419251362</v>
      </c>
      <c r="K48" s="88">
        <v>0.18775637648768156</v>
      </c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</row>
    <row r="49" spans="1:25">
      <c r="A49" s="89" t="s">
        <v>102</v>
      </c>
      <c r="B49" s="68">
        <v>2.0562012615355489</v>
      </c>
      <c r="C49" s="87">
        <v>0.3554631520653887</v>
      </c>
      <c r="D49" s="54">
        <v>0.39552750528135161</v>
      </c>
      <c r="E49" s="55">
        <v>0.15278106554730606</v>
      </c>
      <c r="F49" s="68">
        <v>92.849623474408176</v>
      </c>
      <c r="G49" s="87">
        <v>0.58748593137233407</v>
      </c>
      <c r="H49" s="54">
        <v>4.5998053794032732</v>
      </c>
      <c r="I49" s="55">
        <v>0.5085510211780998</v>
      </c>
      <c r="J49" s="68">
        <v>9.8842379371641198E-2</v>
      </c>
      <c r="K49" s="88">
        <v>5.0415817023706601E-2</v>
      </c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</row>
    <row r="50" spans="1:25">
      <c r="A50" s="89" t="s">
        <v>95</v>
      </c>
      <c r="B50" s="68">
        <v>0.95199710252820835</v>
      </c>
      <c r="C50" s="87">
        <v>0.1637997418477693</v>
      </c>
      <c r="D50" s="54">
        <v>3.8149162063897708</v>
      </c>
      <c r="E50" s="55">
        <v>0.31224008592516167</v>
      </c>
      <c r="F50" s="68">
        <v>71.994151495349172</v>
      </c>
      <c r="G50" s="87">
        <v>0.76108972496812655</v>
      </c>
      <c r="H50" s="54">
        <v>22.444949753583462</v>
      </c>
      <c r="I50" s="55">
        <v>0.70653491387087541</v>
      </c>
      <c r="J50" s="68">
        <v>0.79398544214941258</v>
      </c>
      <c r="K50" s="88">
        <v>0.18367007086411871</v>
      </c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</row>
    <row r="51" spans="1:25">
      <c r="A51" s="89" t="s">
        <v>75</v>
      </c>
      <c r="B51" s="68">
        <v>1.0196207511218729</v>
      </c>
      <c r="C51" s="87">
        <v>0.22184083032610008</v>
      </c>
      <c r="D51" s="54">
        <v>0.15323059708607359</v>
      </c>
      <c r="E51" s="55">
        <v>6.8797161554691261E-2</v>
      </c>
      <c r="F51" s="68">
        <v>1.0469613996060849</v>
      </c>
      <c r="G51" s="87">
        <v>0.20865645069617991</v>
      </c>
      <c r="H51" s="54">
        <v>96.196942332058597</v>
      </c>
      <c r="I51" s="55">
        <v>0.37990870898661439</v>
      </c>
      <c r="J51" s="68">
        <v>1.5832449201273759</v>
      </c>
      <c r="K51" s="88">
        <v>0.26430924791708155</v>
      </c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</row>
    <row r="52" spans="1:25">
      <c r="A52" s="148" t="s">
        <v>59</v>
      </c>
      <c r="B52" s="313">
        <v>9.8145801930342405E-2</v>
      </c>
      <c r="C52" s="315">
        <v>7.0832833685526633E-2</v>
      </c>
      <c r="D52" s="316">
        <v>22.654330316032581</v>
      </c>
      <c r="E52" s="314">
        <v>1.2822657576259395</v>
      </c>
      <c r="F52" s="313">
        <v>7.3674101640543874</v>
      </c>
      <c r="G52" s="315">
        <v>0.6238176141990126</v>
      </c>
      <c r="H52" s="316">
        <v>69.18116506137828</v>
      </c>
      <c r="I52" s="314">
        <v>1.2410034692348868</v>
      </c>
      <c r="J52" s="313">
        <v>0.69894865660441641</v>
      </c>
      <c r="K52" s="317">
        <v>0.20006164662378217</v>
      </c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</row>
    <row r="53" spans="1:25">
      <c r="A53" s="89" t="s">
        <v>63</v>
      </c>
      <c r="B53" s="68">
        <v>0</v>
      </c>
      <c r="C53" s="87">
        <v>0</v>
      </c>
      <c r="D53" s="54">
        <v>0.86085075008845313</v>
      </c>
      <c r="E53" s="55">
        <v>0.14553493739432175</v>
      </c>
      <c r="F53" s="68">
        <v>86.43053679329023</v>
      </c>
      <c r="G53" s="87">
        <v>0.83564012322650816</v>
      </c>
      <c r="H53" s="54">
        <v>12.69242319822725</v>
      </c>
      <c r="I53" s="55">
        <v>0.84319012184239506</v>
      </c>
      <c r="J53" s="68">
        <v>1.6189258394057299E-2</v>
      </c>
      <c r="K53" s="88">
        <v>1.6196216957517898E-2</v>
      </c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</row>
    <row r="54" spans="1:25">
      <c r="A54" s="89" t="s">
        <v>90</v>
      </c>
      <c r="B54" s="68" t="s">
        <v>50</v>
      </c>
      <c r="C54" s="87" t="s">
        <v>50</v>
      </c>
      <c r="D54" s="54" t="s">
        <v>50</v>
      </c>
      <c r="E54" s="55" t="s">
        <v>50</v>
      </c>
      <c r="F54" s="68" t="s">
        <v>50</v>
      </c>
      <c r="G54" s="87" t="s">
        <v>50</v>
      </c>
      <c r="H54" s="54" t="s">
        <v>50</v>
      </c>
      <c r="I54" s="55" t="s">
        <v>50</v>
      </c>
      <c r="J54" s="68" t="s">
        <v>50</v>
      </c>
      <c r="K54" s="88" t="s">
        <v>50</v>
      </c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</row>
    <row r="55" spans="1:25">
      <c r="A55" s="89" t="s">
        <v>70</v>
      </c>
      <c r="B55" s="68">
        <v>5.3832268010737021</v>
      </c>
      <c r="C55" s="87">
        <v>0.49651365271337589</v>
      </c>
      <c r="D55" s="54">
        <v>5.0402948432855146</v>
      </c>
      <c r="E55" s="55">
        <v>0.45263934239208276</v>
      </c>
      <c r="F55" s="68">
        <v>23.419396360306958</v>
      </c>
      <c r="G55" s="87">
        <v>0.93217850446730444</v>
      </c>
      <c r="H55" s="54">
        <v>64.855053291261939</v>
      </c>
      <c r="I55" s="55">
        <v>1.0241307709000889</v>
      </c>
      <c r="J55" s="68">
        <v>1.302028704071885</v>
      </c>
      <c r="K55" s="88">
        <v>0.23935332423341413</v>
      </c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</row>
    <row r="56" spans="1:25">
      <c r="A56" s="89" t="s">
        <v>57</v>
      </c>
      <c r="B56" s="68">
        <v>6.6833455495023994E-2</v>
      </c>
      <c r="C56" s="87">
        <v>4.1126018425791007E-2</v>
      </c>
      <c r="D56" s="54">
        <v>0.16990591052440199</v>
      </c>
      <c r="E56" s="55">
        <v>7.503767548057437E-2</v>
      </c>
      <c r="F56" s="68">
        <v>34.202016765793573</v>
      </c>
      <c r="G56" s="87">
        <v>0.86681763712764548</v>
      </c>
      <c r="H56" s="54">
        <v>64.780936371232073</v>
      </c>
      <c r="I56" s="55">
        <v>0.84784144677222995</v>
      </c>
      <c r="J56" s="68">
        <v>0.78030749695493895</v>
      </c>
      <c r="K56" s="88">
        <v>0.16285904142464636</v>
      </c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</row>
    <row r="57" spans="1:25">
      <c r="A57" s="89" t="s">
        <v>97</v>
      </c>
      <c r="B57" s="68">
        <v>0</v>
      </c>
      <c r="C57" s="87">
        <v>0</v>
      </c>
      <c r="D57" s="54">
        <v>0.70008816771481164</v>
      </c>
      <c r="E57" s="55">
        <v>0.17215326389142158</v>
      </c>
      <c r="F57" s="68">
        <v>92.266068642400285</v>
      </c>
      <c r="G57" s="87">
        <v>0.51789436071365857</v>
      </c>
      <c r="H57" s="54">
        <v>6.8568426540135272</v>
      </c>
      <c r="I57" s="55">
        <v>0.46997386987381407</v>
      </c>
      <c r="J57" s="68">
        <v>0.17700053587138009</v>
      </c>
      <c r="K57" s="88">
        <v>5.7055176935989389E-2</v>
      </c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</row>
    <row r="58" spans="1:25">
      <c r="A58" s="89" t="s">
        <v>62</v>
      </c>
      <c r="B58" s="68">
        <v>0.24598512438498371</v>
      </c>
      <c r="C58" s="87">
        <v>0.10371999426540637</v>
      </c>
      <c r="D58" s="54">
        <v>18.694187592377212</v>
      </c>
      <c r="E58" s="55">
        <v>1.0520205090974493</v>
      </c>
      <c r="F58" s="68">
        <v>79.433308551284711</v>
      </c>
      <c r="G58" s="87">
        <v>1.0521884741519607</v>
      </c>
      <c r="H58" s="54">
        <v>1.6251410827378581</v>
      </c>
      <c r="I58" s="55">
        <v>0.28728538547846655</v>
      </c>
      <c r="J58" s="68">
        <v>1.377649215244E-3</v>
      </c>
      <c r="K58" s="88">
        <v>1.3797908670130786E-3</v>
      </c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</row>
    <row r="59" spans="1:25">
      <c r="A59" s="89" t="s">
        <v>79</v>
      </c>
      <c r="B59" s="68">
        <v>0.88003089812016011</v>
      </c>
      <c r="C59" s="87">
        <v>0.74441996153593937</v>
      </c>
      <c r="D59" s="54">
        <v>0.88380559255769875</v>
      </c>
      <c r="E59" s="55">
        <v>0.74254129426157478</v>
      </c>
      <c r="F59" s="68">
        <v>43.109759976599562</v>
      </c>
      <c r="G59" s="87">
        <v>3.9326739474756529</v>
      </c>
      <c r="H59" s="54">
        <v>53.23345956357074</v>
      </c>
      <c r="I59" s="55">
        <v>5.123721555602951</v>
      </c>
      <c r="J59" s="68">
        <v>1.8929439691518191</v>
      </c>
      <c r="K59" s="88">
        <v>0.46270214819374111</v>
      </c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</row>
    <row r="60" spans="1:25">
      <c r="A60" s="89" t="s">
        <v>89</v>
      </c>
      <c r="B60" s="68">
        <v>0.86419708450185417</v>
      </c>
      <c r="C60" s="87">
        <v>0.15355502845327418</v>
      </c>
      <c r="D60" s="54">
        <v>2.384053498724803</v>
      </c>
      <c r="E60" s="55">
        <v>0.18650244912927957</v>
      </c>
      <c r="F60" s="68">
        <v>66.936791458172536</v>
      </c>
      <c r="G60" s="87">
        <v>0.57521099378058316</v>
      </c>
      <c r="H60" s="54">
        <v>28.45149005547103</v>
      </c>
      <c r="I60" s="55">
        <v>0.5360737026102832</v>
      </c>
      <c r="J60" s="68">
        <v>1.363467903129761</v>
      </c>
      <c r="K60" s="88">
        <v>0.13414897882399218</v>
      </c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</row>
    <row r="61" spans="1:25">
      <c r="A61" s="91" t="s">
        <v>81</v>
      </c>
      <c r="B61" s="68">
        <v>1.8739949629786421</v>
      </c>
      <c r="C61" s="87">
        <v>7.1402384343248596E-2</v>
      </c>
      <c r="D61" s="54">
        <v>3.3269481887390961</v>
      </c>
      <c r="E61" s="55">
        <v>7.7681851307760702E-2</v>
      </c>
      <c r="F61" s="68">
        <v>49.260117367131592</v>
      </c>
      <c r="G61" s="87">
        <v>0.24016923423574471</v>
      </c>
      <c r="H61" s="54">
        <v>44.224619386961642</v>
      </c>
      <c r="I61" s="55">
        <v>0.26204527472072731</v>
      </c>
      <c r="J61" s="68">
        <v>1.314320094189029</v>
      </c>
      <c r="K61" s="88">
        <v>5.5183247044248401E-2</v>
      </c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</row>
    <row r="62" spans="1:25">
      <c r="A62" s="91" t="s">
        <v>103</v>
      </c>
      <c r="B62" s="68">
        <v>1.9719399213790889</v>
      </c>
      <c r="C62" s="87">
        <v>8.0107115209102603E-2</v>
      </c>
      <c r="D62" s="54">
        <v>2.492285013198853</v>
      </c>
      <c r="E62" s="55">
        <v>7.0207543671131106E-2</v>
      </c>
      <c r="F62" s="68">
        <v>37.953926086425781</v>
      </c>
      <c r="G62" s="87">
        <v>0.33731061220169067</v>
      </c>
      <c r="H62" s="54">
        <v>54.91888427734375</v>
      </c>
      <c r="I62" s="55">
        <v>0.31452387571334839</v>
      </c>
      <c r="J62" s="68">
        <v>2.6629641056060791</v>
      </c>
      <c r="K62" s="88">
        <v>0.1480619758367539</v>
      </c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</row>
    <row r="63" spans="1:25" ht="14" thickBot="1">
      <c r="A63" s="92" t="s">
        <v>111</v>
      </c>
      <c r="B63" s="95">
        <v>2.1931012369529399</v>
      </c>
      <c r="C63" s="96">
        <v>5.9907721463930898E-2</v>
      </c>
      <c r="D63" s="93">
        <v>5.0586045389568994</v>
      </c>
      <c r="E63" s="94">
        <v>7.6467411216944794E-2</v>
      </c>
      <c r="F63" s="95">
        <v>50.86147204078641</v>
      </c>
      <c r="G63" s="96">
        <v>0.17535879186085929</v>
      </c>
      <c r="H63" s="93">
        <v>40.697703116372359</v>
      </c>
      <c r="I63" s="94">
        <v>0.1836386687811794</v>
      </c>
      <c r="J63" s="95">
        <v>1.1891190669313989</v>
      </c>
      <c r="K63" s="97">
        <v>4.2661402573977998E-2</v>
      </c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</row>
    <row r="64" spans="1:25">
      <c r="A64" s="98"/>
      <c r="B64" s="54"/>
      <c r="C64" s="55"/>
      <c r="D64" s="54"/>
      <c r="E64" s="55"/>
      <c r="F64" s="54"/>
      <c r="G64" s="55"/>
      <c r="H64" s="54"/>
      <c r="I64" s="55"/>
      <c r="J64" s="54"/>
      <c r="K64" s="55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</row>
    <row r="65" spans="1:25" ht="23" customHeight="1">
      <c r="A65" s="365" t="s">
        <v>478</v>
      </c>
      <c r="B65" s="365"/>
      <c r="C65" s="365"/>
      <c r="D65" s="365"/>
      <c r="E65" s="365"/>
      <c r="F65" s="365"/>
      <c r="G65" s="365"/>
      <c r="H65" s="365"/>
      <c r="I65" s="365"/>
      <c r="J65" s="365"/>
      <c r="K65" s="365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</row>
    <row r="66" spans="1:25">
      <c r="A66" s="1" t="s">
        <v>144</v>
      </c>
      <c r="B66" s="54"/>
      <c r="C66" s="55"/>
      <c r="D66" s="54"/>
      <c r="E66" s="55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</row>
    <row r="67" spans="1:25">
      <c r="A67" s="58" t="s">
        <v>476</v>
      </c>
    </row>
    <row r="68" spans="1:25">
      <c r="A68" s="204"/>
    </row>
    <row r="69" spans="1:25">
      <c r="A69" s="205"/>
    </row>
  </sheetData>
  <sortState xmlns:xlrd2="http://schemas.microsoft.com/office/spreadsheetml/2017/richdata2" ref="A12:K60">
    <sortCondition ref="A12"/>
  </sortState>
  <customSheetViews>
    <customSheetView guid="{C6F97F9E-B600-4C17-894D-590A32101059}" scale="80" showGridLines="0" topLeftCell="A25">
      <selection activeCell="E49" sqref="E49"/>
      <pageMargins left="0.7" right="0.7" top="0.75" bottom="0.75" header="0.3" footer="0.3"/>
      <pageSetup paperSize="9" orientation="portrait" r:id="rId1"/>
    </customSheetView>
    <customSheetView guid="{FDFE99BC-6C4F-47A7-A6F0-C356BD0C43CF}" scale="80" showGridLines="0" topLeftCell="A25">
      <selection activeCell="E49" sqref="E49"/>
      <pageMargins left="0.7" right="0.7" top="0.75" bottom="0.75" header="0.3" footer="0.3"/>
      <pageSetup paperSize="9" orientation="portrait" r:id="rId2"/>
    </customSheetView>
  </customSheetViews>
  <mergeCells count="7">
    <mergeCell ref="A65:K65"/>
    <mergeCell ref="B8:K8"/>
    <mergeCell ref="H9:I9"/>
    <mergeCell ref="J9:K9"/>
    <mergeCell ref="B9:C9"/>
    <mergeCell ref="D9:E9"/>
    <mergeCell ref="F9:G9"/>
  </mergeCells>
  <pageMargins left="0.7" right="0.7" top="0.75" bottom="0.75" header="0.3" footer="0.3"/>
  <pageSetup paperSize="9" orientation="portrait"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66"/>
  <dimension ref="A1:Z86"/>
  <sheetViews>
    <sheetView topLeftCell="A45" zoomScaleNormal="100" workbookViewId="0"/>
  </sheetViews>
  <sheetFormatPr baseColWidth="10" defaultColWidth="8.6640625" defaultRowHeight="13"/>
  <cols>
    <col min="1" max="1" width="34" style="5" customWidth="1"/>
    <col min="2" max="7" width="10.6640625" style="5" customWidth="1"/>
    <col min="8" max="8" width="12.6640625" style="5" customWidth="1"/>
    <col min="9" max="16384" width="8.6640625" style="5"/>
  </cols>
  <sheetData>
    <row r="1" spans="1:26">
      <c r="A1" s="5" t="str">
        <f ca="1">RIGHT(CELL("Filename",A1),LEN(CELL("Filename",A1))-FIND("]",CELL("Filename",A1)))</f>
        <v>REG.OLS.T3SELF_D_INDUCTT_v2</v>
      </c>
      <c r="J1" s="214" t="s">
        <v>460</v>
      </c>
    </row>
    <row r="2" spans="1:26">
      <c r="A2" s="57"/>
      <c r="J2" s="2"/>
    </row>
    <row r="3" spans="1:26">
      <c r="A3" s="23" t="s">
        <v>558</v>
      </c>
    </row>
    <row r="4" spans="1:26">
      <c r="A4" s="69" t="s">
        <v>536</v>
      </c>
    </row>
    <row r="5" spans="1:26">
      <c r="A5" s="69"/>
      <c r="B5" s="216"/>
      <c r="C5" s="216"/>
      <c r="D5" s="216"/>
      <c r="E5" s="216"/>
      <c r="F5" s="216"/>
      <c r="G5" s="216"/>
      <c r="H5" s="216"/>
    </row>
    <row r="6" spans="1:26" ht="14" thickBot="1"/>
    <row r="7" spans="1:26" s="40" customFormat="1" ht="21" customHeight="1">
      <c r="A7" s="11"/>
      <c r="B7" s="449" t="s">
        <v>314</v>
      </c>
      <c r="C7" s="349"/>
      <c r="D7" s="366"/>
      <c r="E7" s="366"/>
      <c r="F7" s="366"/>
      <c r="G7" s="366"/>
      <c r="H7" s="367"/>
    </row>
    <row r="8" spans="1:26" s="40" customFormat="1" ht="20.25" customHeight="1">
      <c r="A8" s="12"/>
      <c r="B8" s="345" t="s">
        <v>259</v>
      </c>
      <c r="C8" s="431"/>
      <c r="D8" s="431"/>
      <c r="E8" s="431"/>
      <c r="F8" s="431"/>
      <c r="G8" s="426"/>
      <c r="H8" s="445" t="s">
        <v>517</v>
      </c>
      <c r="Z8" s="281" t="s">
        <v>466</v>
      </c>
    </row>
    <row r="9" spans="1:26" s="40" customFormat="1" ht="85.5" customHeight="1">
      <c r="A9" s="12"/>
      <c r="B9" s="345" t="s">
        <v>337</v>
      </c>
      <c r="C9" s="426"/>
      <c r="D9" s="439" t="s">
        <v>336</v>
      </c>
      <c r="E9" s="426"/>
      <c r="F9" s="435" t="s">
        <v>297</v>
      </c>
      <c r="G9" s="450"/>
      <c r="H9" s="446"/>
    </row>
    <row r="10" spans="1:26" s="35" customFormat="1">
      <c r="A10" s="137"/>
      <c r="B10" s="19" t="s">
        <v>48</v>
      </c>
      <c r="C10" s="21" t="s">
        <v>485</v>
      </c>
      <c r="D10" s="19" t="s">
        <v>48</v>
      </c>
      <c r="E10" s="21" t="s">
        <v>485</v>
      </c>
      <c r="F10" s="19" t="s">
        <v>48</v>
      </c>
      <c r="G10" s="21" t="s">
        <v>485</v>
      </c>
      <c r="H10" s="447"/>
    </row>
    <row r="11" spans="1:26">
      <c r="A11" s="218"/>
      <c r="B11" s="199"/>
      <c r="C11" s="220"/>
      <c r="D11" s="199"/>
      <c r="E11" s="220"/>
      <c r="F11" s="199"/>
      <c r="G11" s="220"/>
      <c r="H11" s="258"/>
    </row>
    <row r="12" spans="1:26">
      <c r="A12" s="39" t="s">
        <v>73</v>
      </c>
      <c r="B12" s="222">
        <v>0.71389582913514116</v>
      </c>
      <c r="C12" s="224">
        <v>0.23256290910162816</v>
      </c>
      <c r="D12" s="222">
        <v>0.3251664143310764</v>
      </c>
      <c r="E12" s="224">
        <v>0.21461100033028493</v>
      </c>
      <c r="F12" s="222">
        <v>6.74750341520408E-2</v>
      </c>
      <c r="G12" s="224">
        <v>1.2536144431938753E-2</v>
      </c>
      <c r="H12" s="259">
        <v>0.1148745415621915</v>
      </c>
    </row>
    <row r="13" spans="1:26">
      <c r="A13" s="39" t="s">
        <v>76</v>
      </c>
      <c r="B13" s="222">
        <v>0.6421016899134091</v>
      </c>
      <c r="C13" s="224">
        <v>0.10564495823400682</v>
      </c>
      <c r="D13" s="222">
        <v>0.41257004509772</v>
      </c>
      <c r="E13" s="224">
        <v>0.12806432972175785</v>
      </c>
      <c r="F13" s="222">
        <v>3.4079502854802601E-2</v>
      </c>
      <c r="G13" s="224">
        <v>7.3697736781469809E-3</v>
      </c>
      <c r="H13" s="259">
        <v>4.7969379184211201E-2</v>
      </c>
    </row>
    <row r="14" spans="1:26">
      <c r="A14" s="89" t="s">
        <v>83</v>
      </c>
      <c r="B14" s="222">
        <v>0.33949099317186748</v>
      </c>
      <c r="C14" s="224">
        <v>0.10897354260084904</v>
      </c>
      <c r="D14" s="222">
        <v>0.38658979125983728</v>
      </c>
      <c r="E14" s="224">
        <v>9.845683103534808E-2</v>
      </c>
      <c r="F14" s="222">
        <v>3.3836388495610097E-2</v>
      </c>
      <c r="G14" s="224">
        <v>3.883693497456717E-3</v>
      </c>
      <c r="H14" s="259">
        <v>4.8002702734881601E-2</v>
      </c>
    </row>
    <row r="15" spans="1:26">
      <c r="A15" s="89" t="s">
        <v>86</v>
      </c>
      <c r="B15" s="222">
        <v>0.25912890325233529</v>
      </c>
      <c r="C15" s="224">
        <v>0.12650011011514323</v>
      </c>
      <c r="D15" s="222">
        <v>0.24813665915616909</v>
      </c>
      <c r="E15" s="224">
        <v>0.12051680700362362</v>
      </c>
      <c r="F15" s="222">
        <v>1.5926003671398199E-2</v>
      </c>
      <c r="G15" s="224">
        <v>4.6402708158875391E-3</v>
      </c>
      <c r="H15" s="259">
        <v>2.3541320957273602E-2</v>
      </c>
    </row>
    <row r="16" spans="1:26">
      <c r="A16" s="89" t="s">
        <v>98</v>
      </c>
      <c r="B16" s="222">
        <v>0.17061473430864721</v>
      </c>
      <c r="C16" s="224">
        <v>0.10797449147555936</v>
      </c>
      <c r="D16" s="222">
        <v>3.1458749820897303E-2</v>
      </c>
      <c r="E16" s="224">
        <v>9.7224174206396605E-2</v>
      </c>
      <c r="F16" s="222">
        <v>3.19121516944815E-2</v>
      </c>
      <c r="G16" s="224">
        <v>4.4016773667188373E-3</v>
      </c>
      <c r="H16" s="259">
        <v>2.6475727716019901E-2</v>
      </c>
    </row>
    <row r="17" spans="1:8">
      <c r="A17" s="276" t="s">
        <v>547</v>
      </c>
      <c r="B17" s="222">
        <v>0.33058613790331193</v>
      </c>
      <c r="C17" s="224">
        <v>0.15398451110428102</v>
      </c>
      <c r="D17" s="222">
        <v>0.15314665050797591</v>
      </c>
      <c r="E17" s="224">
        <v>0.10831644392230676</v>
      </c>
      <c r="F17" s="222">
        <v>4.8021124495969E-2</v>
      </c>
      <c r="G17" s="224">
        <v>6.0950056841577978E-3</v>
      </c>
      <c r="H17" s="259">
        <v>6.4176271725223194E-2</v>
      </c>
    </row>
    <row r="18" spans="1:8">
      <c r="A18" s="89" t="s">
        <v>66</v>
      </c>
      <c r="B18" s="222">
        <v>0.38138406692738019</v>
      </c>
      <c r="C18" s="224">
        <v>0.1340248590808687</v>
      </c>
      <c r="D18" s="222">
        <v>-0.1064263688599828</v>
      </c>
      <c r="E18" s="224">
        <v>0.13415596559039458</v>
      </c>
      <c r="F18" s="222">
        <v>-9.3435666496519999E-4</v>
      </c>
      <c r="G18" s="224">
        <v>5.2074434654498444E-3</v>
      </c>
      <c r="H18" s="259">
        <v>1.4239106988361099E-2</v>
      </c>
    </row>
    <row r="19" spans="1:8">
      <c r="A19" s="89" t="s">
        <v>101</v>
      </c>
      <c r="B19" s="222">
        <v>0.40488914227878159</v>
      </c>
      <c r="C19" s="224">
        <v>0.15422575427356386</v>
      </c>
      <c r="D19" s="222">
        <v>8.0004846482444797E-2</v>
      </c>
      <c r="E19" s="224">
        <v>0.16509816213519224</v>
      </c>
      <c r="F19" s="222">
        <v>1.8956440831585999E-2</v>
      </c>
      <c r="G19" s="224">
        <v>7.838440899756079E-3</v>
      </c>
      <c r="H19" s="259">
        <v>1.9336264760077899E-2</v>
      </c>
    </row>
    <row r="20" spans="1:8">
      <c r="A20" s="39" t="s">
        <v>85</v>
      </c>
      <c r="B20" s="222">
        <v>0.51514056262563779</v>
      </c>
      <c r="C20" s="224">
        <v>0.22301357533866778</v>
      </c>
      <c r="D20" s="222">
        <v>0.16870938186160969</v>
      </c>
      <c r="E20" s="224">
        <v>0.23120573972896985</v>
      </c>
      <c r="F20" s="222">
        <v>6.3129339896186003E-3</v>
      </c>
      <c r="G20" s="224">
        <v>1.003175612142462E-2</v>
      </c>
      <c r="H20" s="259">
        <v>2.8031506141717601E-2</v>
      </c>
    </row>
    <row r="21" spans="1:8">
      <c r="A21" s="39" t="s">
        <v>56</v>
      </c>
      <c r="B21" s="222">
        <v>0.56792340058664892</v>
      </c>
      <c r="C21" s="224">
        <v>0.23224147972038325</v>
      </c>
      <c r="D21" s="222">
        <v>0.3844586795035479</v>
      </c>
      <c r="E21" s="224">
        <v>0.2315847799582596</v>
      </c>
      <c r="F21" s="222">
        <v>3.7139791889602897E-2</v>
      </c>
      <c r="G21" s="224">
        <v>1.1130247273311345E-2</v>
      </c>
      <c r="H21" s="259">
        <v>4.8881204329735799E-2</v>
      </c>
    </row>
    <row r="22" spans="1:8">
      <c r="A22" s="39" t="s">
        <v>67</v>
      </c>
      <c r="B22" s="222">
        <v>0.51888147649613525</v>
      </c>
      <c r="C22" s="224">
        <v>7.4495310747332788E-2</v>
      </c>
      <c r="D22" s="222">
        <v>0.26136455196370162</v>
      </c>
      <c r="E22" s="224">
        <v>0.10286595923267045</v>
      </c>
      <c r="F22" s="222">
        <v>1.5444339050327801E-2</v>
      </c>
      <c r="G22" s="224">
        <v>3.705480022128243E-3</v>
      </c>
      <c r="H22" s="259">
        <v>4.1815944124759502E-2</v>
      </c>
    </row>
    <row r="23" spans="1:8">
      <c r="A23" s="39" t="s">
        <v>100</v>
      </c>
      <c r="B23" s="222">
        <v>0.38806073352672971</v>
      </c>
      <c r="C23" s="224">
        <v>0.16017035092767387</v>
      </c>
      <c r="D23" s="222">
        <v>-7.5807528537391006E-2</v>
      </c>
      <c r="E23" s="224">
        <v>0.18633805440905407</v>
      </c>
      <c r="F23" s="222">
        <v>6.5155550103717002E-3</v>
      </c>
      <c r="G23" s="224">
        <v>9.5768542949383161E-3</v>
      </c>
      <c r="H23" s="259">
        <v>1.07573510038366E-2</v>
      </c>
    </row>
    <row r="24" spans="1:8">
      <c r="A24" s="39" t="s">
        <v>71</v>
      </c>
      <c r="B24" s="222">
        <v>4.5932139455904998E-2</v>
      </c>
      <c r="C24" s="224">
        <v>0.15447773864756295</v>
      </c>
      <c r="D24" s="222">
        <v>0.38975387187355331</v>
      </c>
      <c r="E24" s="224">
        <v>0.13836946055597241</v>
      </c>
      <c r="F24" s="222">
        <v>3.0799192948765701E-2</v>
      </c>
      <c r="G24" s="224">
        <v>6.5592632706213847E-3</v>
      </c>
      <c r="H24" s="259">
        <v>5.57098442872015E-2</v>
      </c>
    </row>
    <row r="25" spans="1:8">
      <c r="A25" s="39" t="s">
        <v>61</v>
      </c>
      <c r="B25" s="222">
        <v>0.4598213165274998</v>
      </c>
      <c r="C25" s="224">
        <v>0.11039075366375943</v>
      </c>
      <c r="D25" s="222">
        <v>0.36067099882308201</v>
      </c>
      <c r="E25" s="224">
        <v>0.18599887632710627</v>
      </c>
      <c r="F25" s="222">
        <v>4.4663691507083004E-3</v>
      </c>
      <c r="G25" s="224">
        <v>5.3627173727525445E-3</v>
      </c>
      <c r="H25" s="259">
        <v>2.65011686686802E-2</v>
      </c>
    </row>
    <row r="26" spans="1:8">
      <c r="A26" s="39" t="s">
        <v>77</v>
      </c>
      <c r="B26" s="222">
        <v>0.29730276896517938</v>
      </c>
      <c r="C26" s="224">
        <v>0.16370947963694354</v>
      </c>
      <c r="D26" s="222">
        <v>0.39697177732546662</v>
      </c>
      <c r="E26" s="224">
        <v>0.14781058705143285</v>
      </c>
      <c r="F26" s="222">
        <v>1.8610183820103401E-2</v>
      </c>
      <c r="G26" s="224">
        <v>6.8227852751332752E-3</v>
      </c>
      <c r="H26" s="259">
        <v>1.5244479209609901E-2</v>
      </c>
    </row>
    <row r="27" spans="1:8">
      <c r="A27" s="39" t="s">
        <v>93</v>
      </c>
      <c r="B27" s="222">
        <v>0.42375420860585861</v>
      </c>
      <c r="C27" s="224">
        <v>0.27693946246417106</v>
      </c>
      <c r="D27" s="222">
        <v>-0.1690465461642538</v>
      </c>
      <c r="E27" s="224">
        <v>0.24679315625124468</v>
      </c>
      <c r="F27" s="222">
        <v>1.7975492298450899E-2</v>
      </c>
      <c r="G27" s="224">
        <v>8.7237694564085422E-3</v>
      </c>
      <c r="H27" s="259">
        <v>1.66153691470474E-2</v>
      </c>
    </row>
    <row r="28" spans="1:8">
      <c r="A28" s="39" t="s">
        <v>64</v>
      </c>
      <c r="B28" s="222">
        <v>0.87142888740330038</v>
      </c>
      <c r="C28" s="224">
        <v>0.29490768672986301</v>
      </c>
      <c r="D28" s="222">
        <v>0.21416996321504181</v>
      </c>
      <c r="E28" s="224">
        <v>0.246431004536351</v>
      </c>
      <c r="F28" s="222">
        <v>-1.0924113276733999E-2</v>
      </c>
      <c r="G28" s="224">
        <v>8.2442010984750177E-3</v>
      </c>
      <c r="H28" s="259">
        <v>3.2320078504893698E-2</v>
      </c>
    </row>
    <row r="29" spans="1:8">
      <c r="A29" s="39" t="s">
        <v>68</v>
      </c>
      <c r="B29" s="222">
        <v>0.570434881532489</v>
      </c>
      <c r="C29" s="224">
        <v>9.4715931041091703E-2</v>
      </c>
      <c r="D29" s="222">
        <v>5.3907788565016497E-2</v>
      </c>
      <c r="E29" s="224">
        <v>0.17329911844260304</v>
      </c>
      <c r="F29" s="222">
        <v>2.4264422241323101E-2</v>
      </c>
      <c r="G29" s="224">
        <v>6.081090254965095E-3</v>
      </c>
      <c r="H29" s="259">
        <v>4.1174332430810798E-2</v>
      </c>
    </row>
    <row r="30" spans="1:8">
      <c r="A30" s="39" t="s">
        <v>94</v>
      </c>
      <c r="B30" s="222">
        <v>0.29997932530698462</v>
      </c>
      <c r="C30" s="224">
        <v>0.19339331120380246</v>
      </c>
      <c r="D30" s="222">
        <v>0.18832124056837851</v>
      </c>
      <c r="E30" s="224">
        <v>0.21762759962105688</v>
      </c>
      <c r="F30" s="222">
        <v>1.72984656484725E-2</v>
      </c>
      <c r="G30" s="224">
        <v>1.0991117034166633E-2</v>
      </c>
      <c r="H30" s="259">
        <v>1.5246572178443199E-2</v>
      </c>
    </row>
    <row r="31" spans="1:8">
      <c r="A31" s="39" t="s">
        <v>82</v>
      </c>
      <c r="B31" s="222">
        <v>-0.11507664547217671</v>
      </c>
      <c r="C31" s="224">
        <v>0.11441194050241829</v>
      </c>
      <c r="D31" s="222">
        <v>0.15604909204087489</v>
      </c>
      <c r="E31" s="224">
        <v>0.15753605982165028</v>
      </c>
      <c r="F31" s="222">
        <v>2.9157715318104401E-2</v>
      </c>
      <c r="G31" s="224">
        <v>4.8754349945682729E-3</v>
      </c>
      <c r="H31" s="259">
        <v>4.983703694779E-2</v>
      </c>
    </row>
    <row r="32" spans="1:8">
      <c r="A32" s="39" t="s">
        <v>92</v>
      </c>
      <c r="B32" s="222">
        <v>0.410921541144738</v>
      </c>
      <c r="C32" s="224">
        <v>0.24696815963320295</v>
      </c>
      <c r="D32" s="222">
        <v>-0.1111551106502994</v>
      </c>
      <c r="E32" s="224">
        <v>0.20291604526251172</v>
      </c>
      <c r="F32" s="222">
        <v>2.5170926486657801E-2</v>
      </c>
      <c r="G32" s="224">
        <v>8.4816026954764433E-3</v>
      </c>
      <c r="H32" s="259">
        <v>2.1946138325415501E-2</v>
      </c>
    </row>
    <row r="33" spans="1:8">
      <c r="A33" s="39" t="s">
        <v>80</v>
      </c>
      <c r="B33" s="222">
        <v>0.44701278429607971</v>
      </c>
      <c r="C33" s="224">
        <v>0.14987979191812514</v>
      </c>
      <c r="D33" s="222">
        <v>-0.38048387098923447</v>
      </c>
      <c r="E33" s="224">
        <v>0.17805032796316564</v>
      </c>
      <c r="F33" s="222">
        <v>3.3297161259342498E-2</v>
      </c>
      <c r="G33" s="224">
        <v>8.0797241420208984E-3</v>
      </c>
      <c r="H33" s="259">
        <v>4.34367099512281E-2</v>
      </c>
    </row>
    <row r="34" spans="1:8">
      <c r="A34" s="39" t="s">
        <v>490</v>
      </c>
      <c r="B34" s="222">
        <v>1.2749869557569209</v>
      </c>
      <c r="C34" s="224">
        <v>0.19789686899136616</v>
      </c>
      <c r="D34" s="222">
        <v>-6.8754293360575799E-2</v>
      </c>
      <c r="E34" s="224">
        <v>0.15269352607590894</v>
      </c>
      <c r="F34" s="222">
        <v>6.6388947449703001E-3</v>
      </c>
      <c r="G34" s="224">
        <v>7.293405770460587E-3</v>
      </c>
      <c r="H34" s="259">
        <v>6.5714348557015495E-2</v>
      </c>
    </row>
    <row r="35" spans="1:8">
      <c r="A35" s="39" t="s">
        <v>78</v>
      </c>
      <c r="B35" s="222">
        <v>1.1269791789994399</v>
      </c>
      <c r="C35" s="224">
        <v>0.10510150714790506</v>
      </c>
      <c r="D35" s="222">
        <v>0.25574971267389301</v>
      </c>
      <c r="E35" s="224">
        <v>9.4857265491602866E-2</v>
      </c>
      <c r="F35" s="222">
        <v>1.8986370721764999E-3</v>
      </c>
      <c r="G35" s="224">
        <v>3.8448266374707021E-3</v>
      </c>
      <c r="H35" s="259">
        <v>4.6016177097308299E-2</v>
      </c>
    </row>
    <row r="36" spans="1:8">
      <c r="A36" s="39" t="s">
        <v>91</v>
      </c>
      <c r="B36" s="222">
        <v>0.51922769146328573</v>
      </c>
      <c r="C36" s="224">
        <v>0.12967712481868121</v>
      </c>
      <c r="D36" s="222">
        <v>-1.57933591720468E-2</v>
      </c>
      <c r="E36" s="224">
        <v>0.12039710769063372</v>
      </c>
      <c r="F36" s="222">
        <v>1.9876362424508999E-2</v>
      </c>
      <c r="G36" s="224">
        <v>6.709917830672118E-3</v>
      </c>
      <c r="H36" s="259">
        <v>5.21991375129848E-2</v>
      </c>
    </row>
    <row r="37" spans="1:8">
      <c r="A37" s="39" t="s">
        <v>87</v>
      </c>
      <c r="B37" s="222">
        <v>0.71109309020976541</v>
      </c>
      <c r="C37" s="224">
        <v>0.18929410784002182</v>
      </c>
      <c r="D37" s="222">
        <v>4.4509129903582004E-3</v>
      </c>
      <c r="E37" s="224">
        <v>0.23570948701503827</v>
      </c>
      <c r="F37" s="222">
        <v>2.3550534782737699E-2</v>
      </c>
      <c r="G37" s="224">
        <v>9.1906412581403679E-3</v>
      </c>
      <c r="H37" s="259">
        <v>3.6091052945747701E-2</v>
      </c>
    </row>
    <row r="38" spans="1:8">
      <c r="A38" s="39" t="s">
        <v>65</v>
      </c>
      <c r="B38" s="222">
        <v>0.54056746155537017</v>
      </c>
      <c r="C38" s="224">
        <v>0.10489310787357747</v>
      </c>
      <c r="D38" s="222">
        <v>0.34071602253722061</v>
      </c>
      <c r="E38" s="224">
        <v>0.23483714198048533</v>
      </c>
      <c r="F38" s="222">
        <v>8.7106153510515E-3</v>
      </c>
      <c r="G38" s="224">
        <v>3.4746707017547923E-3</v>
      </c>
      <c r="H38" s="259">
        <v>3.64549773023966E-2</v>
      </c>
    </row>
    <row r="39" spans="1:8">
      <c r="A39" s="39" t="s">
        <v>58</v>
      </c>
      <c r="B39" s="222">
        <v>-1.84013808261786E-2</v>
      </c>
      <c r="C39" s="224">
        <v>0.13086915347199662</v>
      </c>
      <c r="D39" s="222">
        <v>0.46851349993919228</v>
      </c>
      <c r="E39" s="224">
        <v>0.17068014596785844</v>
      </c>
      <c r="F39" s="222">
        <v>-4.7066486699493997E-3</v>
      </c>
      <c r="G39" s="224">
        <v>4.7749549875602711E-3</v>
      </c>
      <c r="H39" s="259">
        <v>1.2271316210679501E-2</v>
      </c>
    </row>
    <row r="40" spans="1:8">
      <c r="A40" s="39" t="s">
        <v>74</v>
      </c>
      <c r="B40" s="222">
        <v>0.28234415021509529</v>
      </c>
      <c r="C40" s="224">
        <v>0.1313009515612085</v>
      </c>
      <c r="D40" s="222">
        <v>0.53533241000205589</v>
      </c>
      <c r="E40" s="224">
        <v>0.16260067886502766</v>
      </c>
      <c r="F40" s="222">
        <v>1.1473379533356001E-2</v>
      </c>
      <c r="G40" s="224">
        <v>4.1486816950237846E-3</v>
      </c>
      <c r="H40" s="259">
        <v>3.1609391099021701E-2</v>
      </c>
    </row>
    <row r="41" spans="1:8">
      <c r="A41" s="39" t="s">
        <v>1</v>
      </c>
      <c r="B41" s="222">
        <v>0.41246871289053078</v>
      </c>
      <c r="C41" s="224">
        <v>0.16223059931375169</v>
      </c>
      <c r="D41" s="222">
        <v>0.28671186935030651</v>
      </c>
      <c r="E41" s="224">
        <v>0.16928862638573683</v>
      </c>
      <c r="F41" s="222">
        <v>1.4981170322483001E-2</v>
      </c>
      <c r="G41" s="224">
        <v>9.278339299313286E-3</v>
      </c>
      <c r="H41" s="259">
        <v>1.43614719349211E-2</v>
      </c>
    </row>
    <row r="42" spans="1:8">
      <c r="A42" s="39" t="s">
        <v>88</v>
      </c>
      <c r="B42" s="222">
        <v>0.42059897968816701</v>
      </c>
      <c r="C42" s="224">
        <v>0.12569161004897539</v>
      </c>
      <c r="D42" s="222">
        <v>3.13357556407136E-2</v>
      </c>
      <c r="E42" s="224">
        <v>0.12205072629540681</v>
      </c>
      <c r="F42" s="222">
        <v>1.6358134269036199E-2</v>
      </c>
      <c r="G42" s="224">
        <v>5.6468256279310104E-3</v>
      </c>
      <c r="H42" s="259">
        <v>2.3326331037418501E-2</v>
      </c>
    </row>
    <row r="43" spans="1:8">
      <c r="A43" s="39" t="s">
        <v>99</v>
      </c>
      <c r="B43" s="222">
        <v>0.19110864361959171</v>
      </c>
      <c r="C43" s="224">
        <v>0.11384905108906775</v>
      </c>
      <c r="D43" s="222">
        <v>0.1068920301884836</v>
      </c>
      <c r="E43" s="224">
        <v>9.4161339863636187E-2</v>
      </c>
      <c r="F43" s="222">
        <v>4.0649815949336199E-2</v>
      </c>
      <c r="G43" s="224">
        <v>4.6154683863887797E-3</v>
      </c>
      <c r="H43" s="259">
        <v>8.0800860526071105E-2</v>
      </c>
    </row>
    <row r="44" spans="1:8">
      <c r="A44" s="39" t="s">
        <v>69</v>
      </c>
      <c r="B44" s="222">
        <v>0.1211065789899245</v>
      </c>
      <c r="C44" s="224">
        <v>8.6849413107561779E-2</v>
      </c>
      <c r="D44" s="222">
        <v>1.28110648146422E-2</v>
      </c>
      <c r="E44" s="224">
        <v>7.5442642368596213E-2</v>
      </c>
      <c r="F44" s="222">
        <v>8.1968903864707999E-3</v>
      </c>
      <c r="G44" s="224">
        <v>4.0722586383499645E-3</v>
      </c>
      <c r="H44" s="259">
        <v>6.1060928900491997E-3</v>
      </c>
    </row>
    <row r="45" spans="1:8">
      <c r="A45" s="39" t="s">
        <v>84</v>
      </c>
      <c r="B45" s="222">
        <v>0.75703022399126041</v>
      </c>
      <c r="C45" s="224">
        <v>0.21769743154968599</v>
      </c>
      <c r="D45" s="222">
        <v>0.63110531083397625</v>
      </c>
      <c r="E45" s="224">
        <v>0.15174965623027203</v>
      </c>
      <c r="F45" s="222">
        <v>4.9456747299232599E-2</v>
      </c>
      <c r="G45" s="224">
        <v>8.099501751155435E-3</v>
      </c>
      <c r="H45" s="259">
        <v>9.8457463465009401E-2</v>
      </c>
    </row>
    <row r="46" spans="1:8">
      <c r="A46" s="39" t="s">
        <v>96</v>
      </c>
      <c r="B46" s="222">
        <v>9.3556298769067098E-2</v>
      </c>
      <c r="C46" s="224">
        <v>7.7316543297965459E-2</v>
      </c>
      <c r="D46" s="222">
        <v>0.29009300089276369</v>
      </c>
      <c r="E46" s="224">
        <v>9.116469404558894E-2</v>
      </c>
      <c r="F46" s="222">
        <v>1.2798533781367999E-3</v>
      </c>
      <c r="G46" s="224">
        <v>4.754126690739306E-3</v>
      </c>
      <c r="H46" s="259">
        <v>1.0730769046934799E-2</v>
      </c>
    </row>
    <row r="47" spans="1:8">
      <c r="A47" s="39" t="s">
        <v>72</v>
      </c>
      <c r="B47" s="222">
        <v>0.76105764616801808</v>
      </c>
      <c r="C47" s="224">
        <v>0.121793636969327</v>
      </c>
      <c r="D47" s="222">
        <v>0.32254981623150231</v>
      </c>
      <c r="E47" s="224">
        <v>0.14348401227601615</v>
      </c>
      <c r="F47" s="222">
        <v>2.5984429341825901E-2</v>
      </c>
      <c r="G47" s="224">
        <v>4.9578525918928746E-3</v>
      </c>
      <c r="H47" s="259">
        <v>5.9755848168020799E-2</v>
      </c>
    </row>
    <row r="48" spans="1:8">
      <c r="A48" s="39" t="s">
        <v>60</v>
      </c>
      <c r="B48" s="222">
        <v>0.60255476475413838</v>
      </c>
      <c r="C48" s="224">
        <v>0.23898410873185669</v>
      </c>
      <c r="D48" s="222">
        <v>0.41763356902606208</v>
      </c>
      <c r="E48" s="224">
        <v>0.32641499830215376</v>
      </c>
      <c r="F48" s="222">
        <v>1.02729590547914E-2</v>
      </c>
      <c r="G48" s="224">
        <v>7.4160225680288579E-3</v>
      </c>
      <c r="H48" s="259">
        <v>2.2246091381298402E-2</v>
      </c>
    </row>
    <row r="49" spans="1:8">
      <c r="A49" s="39" t="s">
        <v>102</v>
      </c>
      <c r="B49" s="222">
        <v>0.72775387786814982</v>
      </c>
      <c r="C49" s="224">
        <v>0.18916628633799187</v>
      </c>
      <c r="D49" s="222">
        <v>0.9212065791201266</v>
      </c>
      <c r="E49" s="224">
        <v>0.14648763035004181</v>
      </c>
      <c r="F49" s="222">
        <v>1.9201476620977501E-2</v>
      </c>
      <c r="G49" s="224">
        <v>1.1174441469828942E-2</v>
      </c>
      <c r="H49" s="259">
        <v>7.5739453783386895E-2</v>
      </c>
    </row>
    <row r="50" spans="1:8">
      <c r="A50" s="39" t="s">
        <v>95</v>
      </c>
      <c r="B50" s="222">
        <v>0.2220984737254792</v>
      </c>
      <c r="C50" s="224">
        <v>9.4438581577770686E-2</v>
      </c>
      <c r="D50" s="222">
        <v>0.22533859104509921</v>
      </c>
      <c r="E50" s="224">
        <v>8.7979324584899973E-2</v>
      </c>
      <c r="F50" s="222">
        <v>4.8350595681955301E-2</v>
      </c>
      <c r="G50" s="224">
        <v>5.1784017551811008E-3</v>
      </c>
      <c r="H50" s="259">
        <v>3.1929716193171198E-2</v>
      </c>
    </row>
    <row r="51" spans="1:8">
      <c r="A51" s="39" t="s">
        <v>75</v>
      </c>
      <c r="B51" s="222">
        <v>0.44254983775001128</v>
      </c>
      <c r="C51" s="224">
        <v>0.11499337141495922</v>
      </c>
      <c r="D51" s="222">
        <v>4.91292482428594E-2</v>
      </c>
      <c r="E51" s="224">
        <v>0.13687615084729698</v>
      </c>
      <c r="F51" s="222">
        <v>2.61924585326021E-2</v>
      </c>
      <c r="G51" s="224">
        <v>4.9143608932956722E-3</v>
      </c>
      <c r="H51" s="259">
        <v>3.5490033378071398E-2</v>
      </c>
    </row>
    <row r="52" spans="1:8">
      <c r="A52" s="12" t="s">
        <v>59</v>
      </c>
      <c r="B52" s="323">
        <v>0.10690006439305939</v>
      </c>
      <c r="C52" s="325">
        <v>0.1208934811012544</v>
      </c>
      <c r="D52" s="323">
        <v>0.22066650121844111</v>
      </c>
      <c r="E52" s="325">
        <v>0.13981574694587931</v>
      </c>
      <c r="F52" s="323">
        <v>2.8120868764619001E-3</v>
      </c>
      <c r="G52" s="325">
        <v>5.5385763370254526E-3</v>
      </c>
      <c r="H52" s="332">
        <v>3.6109137426224998E-3</v>
      </c>
    </row>
    <row r="53" spans="1:8">
      <c r="A53" s="39" t="s">
        <v>63</v>
      </c>
      <c r="B53" s="222">
        <v>1.343945801546635</v>
      </c>
      <c r="C53" s="224">
        <v>0.19159679092669127</v>
      </c>
      <c r="D53" s="222">
        <v>0.27818613638643042</v>
      </c>
      <c r="E53" s="224">
        <v>0.15187333686780247</v>
      </c>
      <c r="F53" s="222">
        <v>3.6661135984951E-2</v>
      </c>
      <c r="G53" s="224">
        <v>6.6335956451094536E-3</v>
      </c>
      <c r="H53" s="259">
        <v>3.5167524008937502E-2</v>
      </c>
    </row>
    <row r="54" spans="1:8">
      <c r="A54" s="89" t="s">
        <v>90</v>
      </c>
      <c r="B54" s="222">
        <v>0.59787102264782999</v>
      </c>
      <c r="C54" s="224">
        <v>0.11881245307853834</v>
      </c>
      <c r="D54" s="222">
        <v>0.1227130570687181</v>
      </c>
      <c r="E54" s="224">
        <v>0.12164590289214562</v>
      </c>
      <c r="F54" s="222">
        <v>1.03412889233357E-2</v>
      </c>
      <c r="G54" s="224">
        <v>5.808089330753303E-3</v>
      </c>
      <c r="H54" s="259">
        <v>2.6485745973175299E-2</v>
      </c>
    </row>
    <row r="55" spans="1:8">
      <c r="A55" s="89" t="s">
        <v>70</v>
      </c>
      <c r="B55" s="222">
        <v>0.37696265743143548</v>
      </c>
      <c r="C55" s="224">
        <v>0.17353489845680953</v>
      </c>
      <c r="D55" s="222">
        <v>0.47497045279428551</v>
      </c>
      <c r="E55" s="224">
        <v>0.13976862208106272</v>
      </c>
      <c r="F55" s="222">
        <v>2.6910121820198401E-2</v>
      </c>
      <c r="G55" s="224">
        <v>8.5836301409791104E-3</v>
      </c>
      <c r="H55" s="259">
        <v>4.1852431549088902E-2</v>
      </c>
    </row>
    <row r="56" spans="1:8">
      <c r="A56" s="89" t="s">
        <v>57</v>
      </c>
      <c r="B56" s="222">
        <v>0.59952006150550841</v>
      </c>
      <c r="C56" s="224">
        <v>9.9145914547991792E-2</v>
      </c>
      <c r="D56" s="222">
        <v>0.12605095512860021</v>
      </c>
      <c r="E56" s="224">
        <v>0.11673521792561391</v>
      </c>
      <c r="F56" s="222">
        <v>5.1432588782507997E-3</v>
      </c>
      <c r="G56" s="224">
        <v>6.8338590037438163E-3</v>
      </c>
      <c r="H56" s="259">
        <v>2.1188646760966101E-2</v>
      </c>
    </row>
    <row r="57" spans="1:8">
      <c r="A57" s="89" t="s">
        <v>97</v>
      </c>
      <c r="B57" s="222">
        <v>1.0657652879890991</v>
      </c>
      <c r="C57" s="224">
        <v>0.14728692489233447</v>
      </c>
      <c r="D57" s="222">
        <v>-3.0180741842085301E-2</v>
      </c>
      <c r="E57" s="224">
        <v>0.14306022906504326</v>
      </c>
      <c r="F57" s="222">
        <v>-5.1659130917120002E-3</v>
      </c>
      <c r="G57" s="224">
        <v>1.1037837176429956E-2</v>
      </c>
      <c r="H57" s="259">
        <v>5.5840426238521902E-2</v>
      </c>
    </row>
    <row r="58" spans="1:8">
      <c r="A58" s="89" t="s">
        <v>62</v>
      </c>
      <c r="B58" s="222">
        <v>0.37974459628701068</v>
      </c>
      <c r="C58" s="224">
        <v>0.17812127961538299</v>
      </c>
      <c r="D58" s="222">
        <v>0.42434241586661958</v>
      </c>
      <c r="E58" s="224">
        <v>9.3926487522590196E-2</v>
      </c>
      <c r="F58" s="222">
        <v>1.9709178599789001E-2</v>
      </c>
      <c r="G58" s="224">
        <v>5.6882154207171919E-3</v>
      </c>
      <c r="H58" s="259">
        <v>2.8123690377568299E-2</v>
      </c>
    </row>
    <row r="59" spans="1:8">
      <c r="A59" s="89" t="s">
        <v>79</v>
      </c>
      <c r="B59" s="222">
        <v>0.99030023506028253</v>
      </c>
      <c r="C59" s="224">
        <v>0.15241759443259889</v>
      </c>
      <c r="D59" s="247">
        <v>0.49452495668920132</v>
      </c>
      <c r="E59" s="224">
        <v>0.140386744776616</v>
      </c>
      <c r="F59" s="222">
        <v>1.8583811734621099E-2</v>
      </c>
      <c r="G59" s="224">
        <v>1.4446600962266774E-2</v>
      </c>
      <c r="H59" s="259">
        <v>6.1739030954747802E-2</v>
      </c>
    </row>
    <row r="60" spans="1:8">
      <c r="A60" s="89" t="s">
        <v>89</v>
      </c>
      <c r="B60" s="222">
        <v>0.90243832381791445</v>
      </c>
      <c r="C60" s="224">
        <v>7.7653685548252166E-2</v>
      </c>
      <c r="D60" s="222">
        <v>0.36515020379767049</v>
      </c>
      <c r="E60" s="224">
        <v>5.7360161956064401E-2</v>
      </c>
      <c r="F60" s="222">
        <v>1.55644936272013E-2</v>
      </c>
      <c r="G60" s="224">
        <v>3.8968417858319137E-3</v>
      </c>
      <c r="H60" s="259">
        <v>4.97774424772272E-2</v>
      </c>
    </row>
    <row r="61" spans="1:8">
      <c r="A61" s="124" t="s">
        <v>81</v>
      </c>
      <c r="B61" s="222">
        <v>0.40323879488972258</v>
      </c>
      <c r="C61" s="224">
        <v>2.7260736797727999E-2</v>
      </c>
      <c r="D61" s="222">
        <v>0.19864000834704379</v>
      </c>
      <c r="E61" s="224">
        <v>2.8440986848764799E-2</v>
      </c>
      <c r="F61" s="222">
        <v>2.0531742624485899E-2</v>
      </c>
      <c r="G61" s="224">
        <v>1.3227639645875999E-3</v>
      </c>
      <c r="H61" s="259">
        <v>3.77754922539075E-2</v>
      </c>
    </row>
    <row r="62" spans="1:8">
      <c r="A62" s="124" t="s">
        <v>103</v>
      </c>
      <c r="B62" s="222">
        <v>0.36787018179893488</v>
      </c>
      <c r="C62" s="224">
        <v>5.2803773432969998E-2</v>
      </c>
      <c r="D62" s="222">
        <v>0.1830970644950867</v>
      </c>
      <c r="E62" s="224">
        <v>5.3198181092739098E-2</v>
      </c>
      <c r="F62" s="222">
        <v>2.18168273568153E-2</v>
      </c>
      <c r="G62" s="224">
        <v>2.1237258333712998E-3</v>
      </c>
      <c r="H62" s="260">
        <v>3.68785560131073E-2</v>
      </c>
    </row>
    <row r="63" spans="1:8" ht="14" thickBot="1">
      <c r="A63" s="257" t="s">
        <v>111</v>
      </c>
      <c r="B63" s="226">
        <v>0.50344066617198713</v>
      </c>
      <c r="C63" s="228">
        <v>2.31334489647784E-2</v>
      </c>
      <c r="D63" s="226">
        <v>0.21889229384982861</v>
      </c>
      <c r="E63" s="228">
        <v>2.3630519452136699E-2</v>
      </c>
      <c r="F63" s="226">
        <v>1.9077195214559702E-2</v>
      </c>
      <c r="G63" s="228">
        <v>1.0669967769437001E-3</v>
      </c>
      <c r="H63" s="261">
        <v>3.7605065911803098E-2</v>
      </c>
    </row>
    <row r="65" spans="1:8" ht="12.75" customHeight="1">
      <c r="A65" s="232" t="s">
        <v>298</v>
      </c>
      <c r="B65" s="252"/>
      <c r="C65" s="252"/>
      <c r="D65" s="252"/>
      <c r="E65" s="252"/>
      <c r="F65" s="252"/>
      <c r="G65" s="252"/>
      <c r="H65" s="252"/>
    </row>
    <row r="66" spans="1:8" ht="14" customHeight="1">
      <c r="A66" s="232" t="s">
        <v>338</v>
      </c>
      <c r="B66" s="232"/>
      <c r="C66" s="232"/>
      <c r="D66" s="232"/>
      <c r="E66" s="232"/>
      <c r="F66" s="232"/>
      <c r="G66" s="232"/>
      <c r="H66" s="232"/>
    </row>
    <row r="67" spans="1:8">
      <c r="A67" s="262" t="s">
        <v>272</v>
      </c>
      <c r="B67" s="232"/>
      <c r="C67" s="232"/>
      <c r="D67" s="232"/>
      <c r="E67" s="232"/>
      <c r="F67" s="232"/>
      <c r="G67" s="232"/>
      <c r="H67" s="232"/>
    </row>
    <row r="68" spans="1:8">
      <c r="A68" s="434" t="s">
        <v>271</v>
      </c>
      <c r="B68" s="434"/>
      <c r="C68" s="434"/>
      <c r="D68" s="232"/>
      <c r="E68" s="232"/>
      <c r="F68" s="232"/>
      <c r="G68" s="232"/>
      <c r="H68" s="232"/>
    </row>
    <row r="69" spans="1:8">
      <c r="A69" s="5" t="s">
        <v>473</v>
      </c>
    </row>
    <row r="70" spans="1:8">
      <c r="A70" s="204"/>
    </row>
    <row r="71" spans="1:8" s="47" customFormat="1">
      <c r="A71" s="205"/>
      <c r="B71" s="5"/>
      <c r="C71" s="5"/>
      <c r="D71" s="5"/>
      <c r="E71" s="5"/>
      <c r="F71" s="5"/>
      <c r="G71" s="5"/>
      <c r="H71" s="5"/>
    </row>
    <row r="73" spans="1:8">
      <c r="A73" s="432"/>
      <c r="B73" s="432"/>
      <c r="C73" s="432"/>
      <c r="D73" s="253"/>
      <c r="E73" s="253"/>
      <c r="F73" s="253"/>
      <c r="G73" s="253"/>
      <c r="H73" s="253"/>
    </row>
    <row r="74" spans="1:8">
      <c r="A74" s="433"/>
      <c r="B74" s="433"/>
      <c r="C74" s="433"/>
      <c r="D74" s="254"/>
      <c r="E74" s="254"/>
      <c r="F74" s="254"/>
      <c r="G74" s="254"/>
      <c r="H74" s="254"/>
    </row>
    <row r="75" spans="1:8">
      <c r="A75" s="434"/>
      <c r="B75" s="434"/>
      <c r="C75" s="434"/>
      <c r="D75" s="255"/>
      <c r="E75" s="255"/>
      <c r="F75" s="255"/>
      <c r="G75" s="255"/>
      <c r="H75" s="255"/>
    </row>
    <row r="76" spans="1:8">
      <c r="A76" s="430"/>
      <c r="B76" s="430"/>
      <c r="C76" s="430"/>
      <c r="D76" s="252"/>
      <c r="E76" s="252"/>
      <c r="F76" s="252"/>
      <c r="G76" s="252"/>
      <c r="H76" s="252"/>
    </row>
    <row r="77" spans="1:8">
      <c r="A77" s="434"/>
      <c r="B77" s="434"/>
      <c r="C77" s="434"/>
      <c r="D77" s="255"/>
      <c r="E77" s="255"/>
      <c r="F77" s="255"/>
      <c r="G77" s="255"/>
      <c r="H77" s="255"/>
    </row>
    <row r="78" spans="1:8">
      <c r="A78" s="434"/>
      <c r="B78" s="434"/>
      <c r="C78" s="434"/>
      <c r="D78" s="255"/>
      <c r="E78" s="255"/>
      <c r="F78" s="255"/>
      <c r="G78" s="255"/>
      <c r="H78" s="255"/>
    </row>
    <row r="79" spans="1:8">
      <c r="A79" s="434"/>
      <c r="B79" s="434"/>
      <c r="C79" s="434"/>
      <c r="D79" s="255"/>
      <c r="E79" s="255"/>
      <c r="F79" s="255"/>
      <c r="G79" s="255"/>
      <c r="H79" s="255"/>
    </row>
    <row r="80" spans="1:8">
      <c r="A80" s="430"/>
      <c r="B80" s="430"/>
      <c r="C80" s="430"/>
      <c r="D80" s="252"/>
      <c r="E80" s="252"/>
      <c r="F80" s="252"/>
      <c r="G80" s="252"/>
      <c r="H80" s="252"/>
    </row>
    <row r="81" spans="1:8">
      <c r="A81" s="430"/>
      <c r="B81" s="430"/>
      <c r="C81" s="430"/>
      <c r="D81" s="252"/>
      <c r="E81" s="252"/>
      <c r="F81" s="252"/>
      <c r="G81" s="252"/>
      <c r="H81" s="252"/>
    </row>
    <row r="82" spans="1:8">
      <c r="A82" s="430"/>
      <c r="B82" s="430"/>
      <c r="C82" s="430"/>
      <c r="D82" s="252"/>
      <c r="E82" s="252"/>
      <c r="F82" s="252"/>
      <c r="G82" s="252"/>
      <c r="H82" s="252"/>
    </row>
    <row r="84" spans="1:8">
      <c r="A84" s="434"/>
      <c r="B84" s="434"/>
      <c r="C84" s="434"/>
      <c r="D84" s="255"/>
      <c r="E84" s="255"/>
      <c r="F84" s="255"/>
      <c r="G84" s="255"/>
      <c r="H84" s="255"/>
    </row>
    <row r="85" spans="1:8">
      <c r="A85" s="434"/>
      <c r="B85" s="434"/>
      <c r="C85" s="434"/>
      <c r="D85" s="255"/>
      <c r="E85" s="255"/>
      <c r="F85" s="255"/>
      <c r="G85" s="255"/>
      <c r="H85" s="255"/>
    </row>
    <row r="86" spans="1:8">
      <c r="A86" s="434"/>
      <c r="B86" s="434"/>
      <c r="C86" s="434"/>
      <c r="D86" s="255"/>
      <c r="E86" s="255"/>
      <c r="F86" s="255"/>
      <c r="G86" s="255"/>
      <c r="H86" s="255"/>
    </row>
  </sheetData>
  <sortState xmlns:xlrd2="http://schemas.microsoft.com/office/spreadsheetml/2017/richdata2" ref="A12:H60">
    <sortCondition ref="A12"/>
  </sortState>
  <customSheetViews>
    <customSheetView guid="{C6F97F9E-B600-4C17-894D-590A32101059}" scale="80" topLeftCell="A22">
      <selection activeCell="J68" sqref="J68"/>
      <pageMargins left="0.7" right="0.7" top="0.75" bottom="0.75" header="0.3" footer="0.3"/>
      <pageSetup paperSize="9" orientation="portrait" r:id="rId1"/>
    </customSheetView>
    <customSheetView guid="{FDFE99BC-6C4F-47A7-A6F0-C356BD0C43CF}" scale="80" topLeftCell="A22">
      <selection activeCell="J68" sqref="J68"/>
      <pageMargins left="0.7" right="0.7" top="0.75" bottom="0.75" header="0.3" footer="0.3"/>
      <pageSetup paperSize="9" orientation="portrait" r:id="rId2"/>
    </customSheetView>
  </customSheetViews>
  <mergeCells count="20">
    <mergeCell ref="B7:H7"/>
    <mergeCell ref="H8:H10"/>
    <mergeCell ref="D9:E9"/>
    <mergeCell ref="F9:G9"/>
    <mergeCell ref="B8:G8"/>
    <mergeCell ref="A85:C85"/>
    <mergeCell ref="A86:C86"/>
    <mergeCell ref="A73:C73"/>
    <mergeCell ref="B9:C9"/>
    <mergeCell ref="A80:C80"/>
    <mergeCell ref="A82:C82"/>
    <mergeCell ref="A84:C84"/>
    <mergeCell ref="A74:C74"/>
    <mergeCell ref="A75:C75"/>
    <mergeCell ref="A76:C76"/>
    <mergeCell ref="A77:C77"/>
    <mergeCell ref="A78:C78"/>
    <mergeCell ref="A79:C79"/>
    <mergeCell ref="A81:C81"/>
    <mergeCell ref="A68:C68"/>
  </mergeCells>
  <conditionalFormatting sqref="F12:F63 B12:B17 D12:D17">
    <cfRule type="expression" dxfId="18" priority="1">
      <formula>ABS(B12/C12)&gt;1.96</formula>
    </cfRule>
  </conditionalFormatting>
  <conditionalFormatting sqref="B18:B63">
    <cfRule type="expression" dxfId="17" priority="3">
      <formula>ABS(B18/C18)&gt;1.96</formula>
    </cfRule>
  </conditionalFormatting>
  <conditionalFormatting sqref="D18:D63">
    <cfRule type="expression" dxfId="16" priority="2">
      <formula>ABS(D18/E18)&gt;1.96</formula>
    </cfRule>
  </conditionalFormatting>
  <pageMargins left="0.7" right="0.7" top="0.75" bottom="0.75" header="0.3" footer="0.3"/>
  <pageSetup paperSize="9" orientation="portrait"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67"/>
  <dimension ref="A1:Z85"/>
  <sheetViews>
    <sheetView zoomScaleNormal="100" workbookViewId="0"/>
  </sheetViews>
  <sheetFormatPr baseColWidth="10" defaultColWidth="8.6640625" defaultRowHeight="13"/>
  <cols>
    <col min="1" max="1" width="34" style="5" customWidth="1"/>
    <col min="2" max="7" width="10.6640625" style="5" customWidth="1"/>
    <col min="8" max="8" width="12.6640625" style="5" customWidth="1"/>
    <col min="9" max="16384" width="8.6640625" style="5"/>
  </cols>
  <sheetData>
    <row r="1" spans="1:26">
      <c r="A1" s="5" t="str">
        <f ca="1">RIGHT(CELL("Filename",A1),LEN(CELL("Filename",A1))-FIND("]",CELL("Filename",A1)))</f>
        <v>REG.OLS.T3JOBSA_D_INDUCTT_v2</v>
      </c>
      <c r="J1" s="214" t="s">
        <v>461</v>
      </c>
    </row>
    <row r="2" spans="1:26">
      <c r="A2" s="57"/>
      <c r="J2" s="2"/>
    </row>
    <row r="3" spans="1:26">
      <c r="A3" s="23" t="s">
        <v>544</v>
      </c>
    </row>
    <row r="4" spans="1:26">
      <c r="A4" s="69" t="s">
        <v>536</v>
      </c>
    </row>
    <row r="5" spans="1:26">
      <c r="A5" s="69"/>
      <c r="B5" s="216"/>
      <c r="C5" s="216"/>
      <c r="D5" s="216"/>
      <c r="E5" s="216"/>
      <c r="F5" s="216"/>
      <c r="G5" s="216"/>
      <c r="H5" s="216"/>
    </row>
    <row r="6" spans="1:26" ht="14" thickBot="1"/>
    <row r="7" spans="1:26" s="40" customFormat="1" ht="21" customHeight="1">
      <c r="A7" s="11"/>
      <c r="B7" s="348" t="s">
        <v>278</v>
      </c>
      <c r="C7" s="349"/>
      <c r="D7" s="366"/>
      <c r="E7" s="366"/>
      <c r="F7" s="366"/>
      <c r="G7" s="366"/>
      <c r="H7" s="367"/>
    </row>
    <row r="8" spans="1:26" s="40" customFormat="1" ht="20.25" customHeight="1">
      <c r="A8" s="12"/>
      <c r="B8" s="345" t="s">
        <v>259</v>
      </c>
      <c r="C8" s="431"/>
      <c r="D8" s="431"/>
      <c r="E8" s="431"/>
      <c r="F8" s="431"/>
      <c r="G8" s="426"/>
      <c r="H8" s="445" t="s">
        <v>517</v>
      </c>
      <c r="Z8" s="281" t="s">
        <v>466</v>
      </c>
    </row>
    <row r="9" spans="1:26" s="40" customFormat="1" ht="83.25" customHeight="1">
      <c r="A9" s="12"/>
      <c r="B9" s="345" t="s">
        <v>340</v>
      </c>
      <c r="C9" s="426"/>
      <c r="D9" s="439" t="s">
        <v>280</v>
      </c>
      <c r="E9" s="426"/>
      <c r="F9" s="435" t="s">
        <v>281</v>
      </c>
      <c r="G9" s="450"/>
      <c r="H9" s="446"/>
    </row>
    <row r="10" spans="1:26" s="35" customFormat="1">
      <c r="A10" s="137"/>
      <c r="B10" s="19" t="s">
        <v>48</v>
      </c>
      <c r="C10" s="21" t="s">
        <v>485</v>
      </c>
      <c r="D10" s="19" t="s">
        <v>48</v>
      </c>
      <c r="E10" s="21" t="s">
        <v>485</v>
      </c>
      <c r="F10" s="19" t="s">
        <v>48</v>
      </c>
      <c r="G10" s="21" t="s">
        <v>485</v>
      </c>
      <c r="H10" s="447"/>
    </row>
    <row r="11" spans="1:26">
      <c r="A11" s="218"/>
      <c r="B11" s="199"/>
      <c r="C11" s="220"/>
      <c r="D11" s="199"/>
      <c r="E11" s="220"/>
      <c r="F11" s="199"/>
      <c r="G11" s="220"/>
      <c r="H11" s="258"/>
    </row>
    <row r="12" spans="1:26">
      <c r="A12" s="39" t="s">
        <v>73</v>
      </c>
      <c r="B12" s="222">
        <v>0.28105167934604491</v>
      </c>
      <c r="C12" s="224">
        <v>0.2742804090102543</v>
      </c>
      <c r="D12" s="222">
        <v>8.2584122206438598E-2</v>
      </c>
      <c r="E12" s="224">
        <v>0.2158812763089353</v>
      </c>
      <c r="F12" s="222">
        <v>7.8080422167107998E-3</v>
      </c>
      <c r="G12" s="224">
        <v>1.2982475331721584E-2</v>
      </c>
      <c r="H12" s="259">
        <v>5.9355456742235004E-3</v>
      </c>
    </row>
    <row r="13" spans="1:26">
      <c r="A13" s="39" t="s">
        <v>76</v>
      </c>
      <c r="B13" s="222">
        <v>0.6415070472503539</v>
      </c>
      <c r="C13" s="224">
        <v>0.11823214737771992</v>
      </c>
      <c r="D13" s="222">
        <v>0.18244805554725341</v>
      </c>
      <c r="E13" s="224">
        <v>0.12779255077372267</v>
      </c>
      <c r="F13" s="222">
        <v>-8.9290462439240001E-4</v>
      </c>
      <c r="G13" s="224">
        <v>7.3664438889494725E-3</v>
      </c>
      <c r="H13" s="259">
        <v>1.7357443772563701E-2</v>
      </c>
    </row>
    <row r="14" spans="1:26">
      <c r="A14" s="89" t="s">
        <v>83</v>
      </c>
      <c r="B14" s="222">
        <v>0.64237649596303081</v>
      </c>
      <c r="C14" s="224">
        <v>0.11865124133296839</v>
      </c>
      <c r="D14" s="222">
        <v>-3.8836219262325701E-2</v>
      </c>
      <c r="E14" s="224">
        <v>0.10988684402021312</v>
      </c>
      <c r="F14" s="222">
        <v>5.4933531649013004E-3</v>
      </c>
      <c r="G14" s="224">
        <v>5.8113814977739124E-3</v>
      </c>
      <c r="H14" s="259">
        <v>2.0124558713585299E-2</v>
      </c>
    </row>
    <row r="15" spans="1:26">
      <c r="A15" s="89" t="s">
        <v>86</v>
      </c>
      <c r="B15" s="222">
        <v>0.1671389070374184</v>
      </c>
      <c r="C15" s="224">
        <v>0.12560638361319368</v>
      </c>
      <c r="D15" s="222">
        <v>0.18682419864795349</v>
      </c>
      <c r="E15" s="224">
        <v>0.15121293796118049</v>
      </c>
      <c r="F15" s="222">
        <v>-8.8603788321678992E-3</v>
      </c>
      <c r="G15" s="224">
        <v>4.5751486464148169E-3</v>
      </c>
      <c r="H15" s="259">
        <v>7.8958539508691E-3</v>
      </c>
    </row>
    <row r="16" spans="1:26">
      <c r="A16" s="89" t="s">
        <v>98</v>
      </c>
      <c r="B16" s="222">
        <v>0.2393725340373396</v>
      </c>
      <c r="C16" s="224">
        <v>0.12137839732788579</v>
      </c>
      <c r="D16" s="222">
        <v>9.5843568098982895E-2</v>
      </c>
      <c r="E16" s="224">
        <v>9.08799287047206E-2</v>
      </c>
      <c r="F16" s="222">
        <v>-2.9691929361419799E-2</v>
      </c>
      <c r="G16" s="224">
        <v>5.0565946085695231E-3</v>
      </c>
      <c r="H16" s="259">
        <v>2.3049955543760301E-2</v>
      </c>
    </row>
    <row r="17" spans="1:8">
      <c r="A17" s="276" t="s">
        <v>547</v>
      </c>
      <c r="B17" s="222">
        <v>0.25312801504481569</v>
      </c>
      <c r="C17" s="224">
        <v>0.13424459664993851</v>
      </c>
      <c r="D17" s="222">
        <v>5.3984975292473501E-2</v>
      </c>
      <c r="E17" s="224">
        <v>0.12341742309673438</v>
      </c>
      <c r="F17" s="222">
        <v>-3.0070665551344598E-2</v>
      </c>
      <c r="G17" s="224">
        <v>6.0644936458516333E-3</v>
      </c>
      <c r="H17" s="259">
        <v>2.2588972457686401E-2</v>
      </c>
    </row>
    <row r="18" spans="1:8">
      <c r="A18" s="89" t="s">
        <v>66</v>
      </c>
      <c r="B18" s="222">
        <v>0.3909569118125476</v>
      </c>
      <c r="C18" s="224">
        <v>0.15973112977181142</v>
      </c>
      <c r="D18" s="222">
        <v>-5.7806337457428698E-2</v>
      </c>
      <c r="E18" s="224">
        <v>0.16764810380142217</v>
      </c>
      <c r="F18" s="222">
        <v>-1.4521028622412E-2</v>
      </c>
      <c r="G18" s="224">
        <v>6.9946130446804818E-3</v>
      </c>
      <c r="H18" s="259">
        <v>1.6780137873446701E-2</v>
      </c>
    </row>
    <row r="19" spans="1:8">
      <c r="A19" s="89" t="s">
        <v>101</v>
      </c>
      <c r="B19" s="222">
        <v>0.3017099454119046</v>
      </c>
      <c r="C19" s="224">
        <v>0.1493186825479576</v>
      </c>
      <c r="D19" s="222">
        <v>0.1059832883290608</v>
      </c>
      <c r="E19" s="224">
        <v>0.15043015278695851</v>
      </c>
      <c r="F19" s="222">
        <v>2.5920012888250001E-2</v>
      </c>
      <c r="G19" s="224">
        <v>8.4914621454250643E-3</v>
      </c>
      <c r="H19" s="259">
        <v>2.47008359752682E-2</v>
      </c>
    </row>
    <row r="20" spans="1:8">
      <c r="A20" s="39" t="s">
        <v>85</v>
      </c>
      <c r="B20" s="222">
        <v>0.18702895793047539</v>
      </c>
      <c r="C20" s="224">
        <v>0.21362925747770981</v>
      </c>
      <c r="D20" s="222">
        <v>0.21260541264564881</v>
      </c>
      <c r="E20" s="224">
        <v>0.21712553509921839</v>
      </c>
      <c r="F20" s="222">
        <v>-5.0804491384747004E-3</v>
      </c>
      <c r="G20" s="224">
        <v>8.1344263426237073E-3</v>
      </c>
      <c r="H20" s="259">
        <v>8.0296933384133001E-3</v>
      </c>
    </row>
    <row r="21" spans="1:8">
      <c r="A21" s="39" t="s">
        <v>56</v>
      </c>
      <c r="B21" s="222">
        <v>0.14921340852588089</v>
      </c>
      <c r="C21" s="224">
        <v>0.22711106751043528</v>
      </c>
      <c r="D21" s="222">
        <v>9.9058884284325105E-2</v>
      </c>
      <c r="E21" s="224">
        <v>0.22259242397482248</v>
      </c>
      <c r="F21" s="222">
        <v>-1.43975851900156E-2</v>
      </c>
      <c r="G21" s="224">
        <v>1.0500834316659133E-2</v>
      </c>
      <c r="H21" s="259">
        <v>4.2043355950933002E-3</v>
      </c>
    </row>
    <row r="22" spans="1:8">
      <c r="A22" s="39" t="s">
        <v>67</v>
      </c>
      <c r="B22" s="222">
        <v>0.1350244517625537</v>
      </c>
      <c r="C22" s="224">
        <v>9.9191822488024689E-2</v>
      </c>
      <c r="D22" s="222">
        <v>8.5673971734939597E-2</v>
      </c>
      <c r="E22" s="224">
        <v>9.3476373290010586E-2</v>
      </c>
      <c r="F22" s="222">
        <v>-1.4651672431268E-2</v>
      </c>
      <c r="G22" s="224">
        <v>4.480700082613049E-3</v>
      </c>
      <c r="H22" s="259">
        <v>8.1637344050572002E-3</v>
      </c>
    </row>
    <row r="23" spans="1:8">
      <c r="A23" s="39" t="s">
        <v>100</v>
      </c>
      <c r="B23" s="222">
        <v>0.86419353117666342</v>
      </c>
      <c r="C23" s="224">
        <v>0.1438016369806715</v>
      </c>
      <c r="D23" s="222">
        <v>0.24804278769995591</v>
      </c>
      <c r="E23" s="224">
        <v>0.15572180413055031</v>
      </c>
      <c r="F23" s="222">
        <v>2.00717114852519E-2</v>
      </c>
      <c r="G23" s="224">
        <v>7.0544338863671174E-3</v>
      </c>
      <c r="H23" s="259">
        <v>6.9840505549527004E-2</v>
      </c>
    </row>
    <row r="24" spans="1:8">
      <c r="A24" s="39" t="s">
        <v>71</v>
      </c>
      <c r="B24" s="222">
        <v>0.52269445347100618</v>
      </c>
      <c r="C24" s="224">
        <v>0.15077112826573991</v>
      </c>
      <c r="D24" s="222">
        <v>0.23570736453314661</v>
      </c>
      <c r="E24" s="224">
        <v>0.17024909222194581</v>
      </c>
      <c r="F24" s="222">
        <v>-5.8782874986486999E-3</v>
      </c>
      <c r="G24" s="224">
        <v>8.3006328386174728E-3</v>
      </c>
      <c r="H24" s="259">
        <v>1.9394454379753699E-2</v>
      </c>
    </row>
    <row r="25" spans="1:8">
      <c r="A25" s="39" t="s">
        <v>61</v>
      </c>
      <c r="B25" s="222">
        <v>0.2304457901440278</v>
      </c>
      <c r="C25" s="224">
        <v>0.13827290078348584</v>
      </c>
      <c r="D25" s="222">
        <v>-8.5335717190101301E-2</v>
      </c>
      <c r="E25" s="224">
        <v>0.18918444916834329</v>
      </c>
      <c r="F25" s="222">
        <v>4.7975921474840001E-4</v>
      </c>
      <c r="G25" s="224">
        <v>4.5811051106409489E-3</v>
      </c>
      <c r="H25" s="259">
        <v>4.3886328490132997E-3</v>
      </c>
    </row>
    <row r="26" spans="1:8">
      <c r="A26" s="39" t="s">
        <v>77</v>
      </c>
      <c r="B26" s="222">
        <v>0.2009804513732924</v>
      </c>
      <c r="C26" s="224">
        <v>0.16604752547946292</v>
      </c>
      <c r="D26" s="222">
        <v>4.4415578566184999E-2</v>
      </c>
      <c r="E26" s="224">
        <v>0.12562125189811216</v>
      </c>
      <c r="F26" s="222">
        <v>-7.5354909001556E-3</v>
      </c>
      <c r="G26" s="224">
        <v>7.511526247536233E-3</v>
      </c>
      <c r="H26" s="259">
        <v>2.1243555231356E-3</v>
      </c>
    </row>
    <row r="27" spans="1:8">
      <c r="A27" s="39" t="s">
        <v>93</v>
      </c>
      <c r="B27" s="222">
        <v>0.40010454870465079</v>
      </c>
      <c r="C27" s="224">
        <v>0.19407645398892756</v>
      </c>
      <c r="D27" s="222">
        <v>0.1912706745120426</v>
      </c>
      <c r="E27" s="224">
        <v>0.19303393330479202</v>
      </c>
      <c r="F27" s="222">
        <v>-9.0263809147939009E-3</v>
      </c>
      <c r="G27" s="224">
        <v>9.2700822609223139E-3</v>
      </c>
      <c r="H27" s="259">
        <v>1.14906515258466E-2</v>
      </c>
    </row>
    <row r="28" spans="1:8">
      <c r="A28" s="39" t="s">
        <v>64</v>
      </c>
      <c r="B28" s="222">
        <v>0.59195251618025746</v>
      </c>
      <c r="C28" s="224">
        <v>0.23086673203231628</v>
      </c>
      <c r="D28" s="222">
        <v>-0.22311882204467909</v>
      </c>
      <c r="E28" s="224">
        <v>0.23352180250834037</v>
      </c>
      <c r="F28" s="222">
        <v>3.5630858977670999E-3</v>
      </c>
      <c r="G28" s="224">
        <v>5.3293270954964033E-3</v>
      </c>
      <c r="H28" s="259">
        <v>1.88544588844596E-2</v>
      </c>
    </row>
    <row r="29" spans="1:8">
      <c r="A29" s="39" t="s">
        <v>68</v>
      </c>
      <c r="B29" s="222">
        <v>0.34481257217726402</v>
      </c>
      <c r="C29" s="224">
        <v>0.11819876767113613</v>
      </c>
      <c r="D29" s="222">
        <v>7.5244108214238797E-2</v>
      </c>
      <c r="E29" s="224">
        <v>0.1701718861314778</v>
      </c>
      <c r="F29" s="222">
        <v>6.8182847224906003E-3</v>
      </c>
      <c r="G29" s="224">
        <v>6.8989747778256281E-3</v>
      </c>
      <c r="H29" s="259">
        <v>7.3733650842541998E-3</v>
      </c>
    </row>
    <row r="30" spans="1:8">
      <c r="A30" s="39" t="s">
        <v>94</v>
      </c>
      <c r="B30" s="222">
        <v>0.195234025178223</v>
      </c>
      <c r="C30" s="224">
        <v>0.18672063435537051</v>
      </c>
      <c r="D30" s="222">
        <v>0.62235249601277132</v>
      </c>
      <c r="E30" s="224">
        <v>0.23438791852066862</v>
      </c>
      <c r="F30" s="222">
        <v>-1.3442799542326999E-2</v>
      </c>
      <c r="G30" s="224">
        <v>1.2225355521082342E-2</v>
      </c>
      <c r="H30" s="259">
        <v>2.6984064628996701E-2</v>
      </c>
    </row>
    <row r="31" spans="1:8">
      <c r="A31" s="39" t="s">
        <v>82</v>
      </c>
      <c r="B31" s="222">
        <v>-0.12749181008098051</v>
      </c>
      <c r="C31" s="224">
        <v>0.13477692501464744</v>
      </c>
      <c r="D31" s="222">
        <v>0.22432386282422551</v>
      </c>
      <c r="E31" s="224">
        <v>0.14608461366974596</v>
      </c>
      <c r="F31" s="222">
        <v>-6.2304465222948998E-3</v>
      </c>
      <c r="G31" s="224">
        <v>5.7923483883755471E-3</v>
      </c>
      <c r="H31" s="259">
        <v>5.1871994526777997E-3</v>
      </c>
    </row>
    <row r="32" spans="1:8">
      <c r="A32" s="39" t="s">
        <v>92</v>
      </c>
      <c r="B32" s="222">
        <v>0.29192628557513312</v>
      </c>
      <c r="C32" s="224">
        <v>0.19229983994650648</v>
      </c>
      <c r="D32" s="222">
        <v>0.21453160935562349</v>
      </c>
      <c r="E32" s="224">
        <v>0.21570621724775854</v>
      </c>
      <c r="F32" s="222">
        <v>4.8994816149556001E-3</v>
      </c>
      <c r="G32" s="224">
        <v>7.8643820685464633E-3</v>
      </c>
      <c r="H32" s="259">
        <v>6.9478727053960002E-3</v>
      </c>
    </row>
    <row r="33" spans="1:8">
      <c r="A33" s="39" t="s">
        <v>80</v>
      </c>
      <c r="B33" s="222">
        <v>0.41611363905889648</v>
      </c>
      <c r="C33" s="224">
        <v>0.1699690116388016</v>
      </c>
      <c r="D33" s="222">
        <v>-0.33453987516908879</v>
      </c>
      <c r="E33" s="224">
        <v>0.18571740211425192</v>
      </c>
      <c r="F33" s="222">
        <v>8.8889252484990005E-4</v>
      </c>
      <c r="G33" s="224">
        <v>8.6917437229035305E-3</v>
      </c>
      <c r="H33" s="259">
        <v>1.7023862332538501E-2</v>
      </c>
    </row>
    <row r="34" spans="1:8">
      <c r="A34" s="39" t="s">
        <v>490</v>
      </c>
      <c r="B34" s="222">
        <v>5.6529214319885203E-2</v>
      </c>
      <c r="C34" s="224">
        <v>0.18049810623479304</v>
      </c>
      <c r="D34" s="222">
        <v>-0.14170469261945109</v>
      </c>
      <c r="E34" s="224">
        <v>0.1545168566531139</v>
      </c>
      <c r="F34" s="222">
        <v>1.32649309048816E-2</v>
      </c>
      <c r="G34" s="224">
        <v>8.4384736340152797E-3</v>
      </c>
      <c r="H34" s="259">
        <v>5.7783474582106999E-3</v>
      </c>
    </row>
    <row r="35" spans="1:8">
      <c r="A35" s="39" t="s">
        <v>78</v>
      </c>
      <c r="B35" s="222">
        <v>0.64979878335535679</v>
      </c>
      <c r="C35" s="224">
        <v>8.5117250351098947E-2</v>
      </c>
      <c r="D35" s="222">
        <v>2.82423115740651E-2</v>
      </c>
      <c r="E35" s="224">
        <v>8.1952891002824338E-2</v>
      </c>
      <c r="F35" s="222">
        <v>2.0834109539388398E-2</v>
      </c>
      <c r="G35" s="224">
        <v>2.9842151154603658E-3</v>
      </c>
      <c r="H35" s="259">
        <v>5.2224796706358802E-2</v>
      </c>
    </row>
    <row r="36" spans="1:8">
      <c r="A36" s="39" t="s">
        <v>91</v>
      </c>
      <c r="B36" s="222">
        <v>0.45621747904066801</v>
      </c>
      <c r="C36" s="224">
        <v>0.12540991171876628</v>
      </c>
      <c r="D36" s="222">
        <v>9.1327468037979601E-2</v>
      </c>
      <c r="E36" s="224">
        <v>0.14018273361629024</v>
      </c>
      <c r="F36" s="222">
        <v>1.8463218089605E-2</v>
      </c>
      <c r="G36" s="224">
        <v>5.9246836871734857E-3</v>
      </c>
      <c r="H36" s="259">
        <v>2.9664414974228101E-2</v>
      </c>
    </row>
    <row r="37" spans="1:8">
      <c r="A37" s="39" t="s">
        <v>87</v>
      </c>
      <c r="B37" s="222">
        <v>0.55918826662129673</v>
      </c>
      <c r="C37" s="224">
        <v>0.15873174848819771</v>
      </c>
      <c r="D37" s="222">
        <v>-0.48921242489128292</v>
      </c>
      <c r="E37" s="224">
        <v>0.2005111294159832</v>
      </c>
      <c r="F37" s="222">
        <v>-1.5669665578382E-3</v>
      </c>
      <c r="G37" s="224">
        <v>9.3324639778041753E-3</v>
      </c>
      <c r="H37" s="259">
        <v>2.4225795530315699E-2</v>
      </c>
    </row>
    <row r="38" spans="1:8">
      <c r="A38" s="39" t="s">
        <v>65</v>
      </c>
      <c r="B38" s="222">
        <v>0.42725126429546018</v>
      </c>
      <c r="C38" s="224">
        <v>0.11737019729348377</v>
      </c>
      <c r="D38" s="222">
        <v>0.3033815208680114</v>
      </c>
      <c r="E38" s="224">
        <v>0.17838533168832874</v>
      </c>
      <c r="F38" s="222">
        <v>-1.1021774950792E-3</v>
      </c>
      <c r="G38" s="224">
        <v>4.6994590345018229E-3</v>
      </c>
      <c r="H38" s="259">
        <v>1.9149090513253201E-2</v>
      </c>
    </row>
    <row r="39" spans="1:8">
      <c r="A39" s="39" t="s">
        <v>58</v>
      </c>
      <c r="B39" s="222">
        <v>0.15339409183905439</v>
      </c>
      <c r="C39" s="224">
        <v>0.13941928133248813</v>
      </c>
      <c r="D39" s="222">
        <v>0.21486363030867919</v>
      </c>
      <c r="E39" s="224">
        <v>0.17781989291283706</v>
      </c>
      <c r="F39" s="222">
        <v>1.8742797587717999E-3</v>
      </c>
      <c r="G39" s="224">
        <v>4.5765558346850428E-3</v>
      </c>
      <c r="H39" s="259">
        <v>4.7124494273287996E-3</v>
      </c>
    </row>
    <row r="40" spans="1:8">
      <c r="A40" s="39" t="s">
        <v>74</v>
      </c>
      <c r="B40" s="222">
        <v>0.45147953773631683</v>
      </c>
      <c r="C40" s="224">
        <v>0.17222040679247244</v>
      </c>
      <c r="D40" s="222">
        <v>0.42446893045277873</v>
      </c>
      <c r="E40" s="224">
        <v>0.18020510365372747</v>
      </c>
      <c r="F40" s="222">
        <v>3.0471492819931999E-3</v>
      </c>
      <c r="G40" s="224">
        <v>6.8382100028852415E-3</v>
      </c>
      <c r="H40" s="259">
        <v>1.52909376547334E-2</v>
      </c>
    </row>
    <row r="41" spans="1:8">
      <c r="A41" s="39" t="s">
        <v>1</v>
      </c>
      <c r="B41" s="222">
        <v>0.21713195284332309</v>
      </c>
      <c r="C41" s="224">
        <v>0.19419309141574864</v>
      </c>
      <c r="D41" s="222">
        <v>-0.22255693295163809</v>
      </c>
      <c r="E41" s="224">
        <v>0.25748512684333025</v>
      </c>
      <c r="F41" s="222">
        <v>-8.1413262594619007E-3</v>
      </c>
      <c r="G41" s="224">
        <v>9.7184496340221426E-3</v>
      </c>
      <c r="H41" s="259">
        <v>6.0417668452382002E-3</v>
      </c>
    </row>
    <row r="42" spans="1:8">
      <c r="A42" s="39" t="s">
        <v>88</v>
      </c>
      <c r="B42" s="222">
        <v>0.16180956188825479</v>
      </c>
      <c r="C42" s="224">
        <v>0.10002776764230296</v>
      </c>
      <c r="D42" s="222">
        <v>8.1214349101277297E-2</v>
      </c>
      <c r="E42" s="224">
        <v>8.4329378988676151E-2</v>
      </c>
      <c r="F42" s="222">
        <v>1.32287022610337E-2</v>
      </c>
      <c r="G42" s="224">
        <v>3.5887533262318255E-3</v>
      </c>
      <c r="H42" s="259">
        <v>1.5628294511664399E-2</v>
      </c>
    </row>
    <row r="43" spans="1:8">
      <c r="A43" s="39" t="s">
        <v>99</v>
      </c>
      <c r="B43" s="222">
        <v>0.27437634574924608</v>
      </c>
      <c r="C43" s="224">
        <v>0.1434423211961669</v>
      </c>
      <c r="D43" s="222">
        <v>-0.1091098759182218</v>
      </c>
      <c r="E43" s="224">
        <v>0.11957678989230583</v>
      </c>
      <c r="F43" s="222">
        <v>-3.8292617768091002E-3</v>
      </c>
      <c r="G43" s="224">
        <v>6.2445511198703542E-3</v>
      </c>
      <c r="H43" s="259">
        <v>5.6922456534825002E-3</v>
      </c>
    </row>
    <row r="44" spans="1:8">
      <c r="A44" s="39" t="s">
        <v>69</v>
      </c>
      <c r="B44" s="222">
        <v>-8.0046703770177002E-2</v>
      </c>
      <c r="C44" s="224">
        <v>0.10477984565222594</v>
      </c>
      <c r="D44" s="222">
        <v>0.31938783909679819</v>
      </c>
      <c r="E44" s="224">
        <v>0.12773953651308922</v>
      </c>
      <c r="F44" s="222">
        <v>-1.02053668980026E-2</v>
      </c>
      <c r="G44" s="224">
        <v>4.8597774471076053E-3</v>
      </c>
      <c r="H44" s="259">
        <v>1.05721437870284E-2</v>
      </c>
    </row>
    <row r="45" spans="1:8">
      <c r="A45" s="39" t="s">
        <v>84</v>
      </c>
      <c r="B45" s="222">
        <v>0.5446652772963253</v>
      </c>
      <c r="C45" s="224">
        <v>0.23202769868621265</v>
      </c>
      <c r="D45" s="222">
        <v>3.064907127443E-2</v>
      </c>
      <c r="E45" s="224">
        <v>0.1258940234202563</v>
      </c>
      <c r="F45" s="222">
        <v>-7.5405301807200996E-3</v>
      </c>
      <c r="G45" s="224">
        <v>9.6261553430325823E-3</v>
      </c>
      <c r="H45" s="259">
        <v>1.6219954673756701E-2</v>
      </c>
    </row>
    <row r="46" spans="1:8">
      <c r="A46" s="39" t="s">
        <v>96</v>
      </c>
      <c r="B46" s="222">
        <v>0.1895227238161826</v>
      </c>
      <c r="C46" s="224">
        <v>9.7907921927929298E-2</v>
      </c>
      <c r="D46" s="222">
        <v>-0.21385554051470851</v>
      </c>
      <c r="E46" s="224">
        <v>0.12993915153250582</v>
      </c>
      <c r="F46" s="222">
        <v>-8.0507355549327992E-3</v>
      </c>
      <c r="G46" s="224">
        <v>6.8467365759810519E-3</v>
      </c>
      <c r="H46" s="259">
        <v>5.3420247787819997E-3</v>
      </c>
    </row>
    <row r="47" spans="1:8">
      <c r="A47" s="39" t="s">
        <v>72</v>
      </c>
      <c r="B47" s="222">
        <v>0.22892754688136371</v>
      </c>
      <c r="C47" s="224">
        <v>0.11736120289185141</v>
      </c>
      <c r="D47" s="222">
        <v>0.52424809048573606</v>
      </c>
      <c r="E47" s="224">
        <v>0.14151570413513043</v>
      </c>
      <c r="F47" s="222">
        <v>3.7415459395139998E-3</v>
      </c>
      <c r="G47" s="224">
        <v>5.5888186371581931E-3</v>
      </c>
      <c r="H47" s="259">
        <v>1.9733306803732101E-2</v>
      </c>
    </row>
    <row r="48" spans="1:8">
      <c r="A48" s="39" t="s">
        <v>60</v>
      </c>
      <c r="B48" s="222">
        <v>0.48121234306585919</v>
      </c>
      <c r="C48" s="224">
        <v>0.14014936387791621</v>
      </c>
      <c r="D48" s="222">
        <v>-6.0957246546215503E-2</v>
      </c>
      <c r="E48" s="224">
        <v>0.15586728138471961</v>
      </c>
      <c r="F48" s="222">
        <v>1.6265437415449599E-2</v>
      </c>
      <c r="G48" s="224">
        <v>5.2430023998113109E-3</v>
      </c>
      <c r="H48" s="259">
        <v>4.2463345132493197E-2</v>
      </c>
    </row>
    <row r="49" spans="1:8">
      <c r="A49" s="39" t="s">
        <v>102</v>
      </c>
      <c r="B49" s="222">
        <v>0.71834367549840517</v>
      </c>
      <c r="C49" s="224">
        <v>0.15430830222943057</v>
      </c>
      <c r="D49" s="222">
        <v>-0.185132185509887</v>
      </c>
      <c r="E49" s="224">
        <v>0.23216535209746206</v>
      </c>
      <c r="F49" s="222">
        <v>2.0218789278921599E-2</v>
      </c>
      <c r="G49" s="224">
        <v>1.1661053564929589E-2</v>
      </c>
      <c r="H49" s="259">
        <v>2.8853104609695299E-2</v>
      </c>
    </row>
    <row r="50" spans="1:8">
      <c r="A50" s="39" t="s">
        <v>95</v>
      </c>
      <c r="B50" s="222">
        <v>0.37041398783246282</v>
      </c>
      <c r="C50" s="224">
        <v>9.3267203264335463E-2</v>
      </c>
      <c r="D50" s="222">
        <v>-0.1069125065705674</v>
      </c>
      <c r="E50" s="224">
        <v>9.7427497416858092E-2</v>
      </c>
      <c r="F50" s="222">
        <v>3.2116645155136202E-2</v>
      </c>
      <c r="G50" s="224">
        <v>4.3773999813833441E-3</v>
      </c>
      <c r="H50" s="259">
        <v>2.3418711196957501E-2</v>
      </c>
    </row>
    <row r="51" spans="1:8">
      <c r="A51" s="39" t="s">
        <v>75</v>
      </c>
      <c r="B51" s="222">
        <v>0.29684393146565802</v>
      </c>
      <c r="C51" s="224">
        <v>8.8619992871393313E-2</v>
      </c>
      <c r="D51" s="222">
        <v>0.29939996642595218</v>
      </c>
      <c r="E51" s="224">
        <v>0.12118073724634354</v>
      </c>
      <c r="F51" s="222">
        <v>-1.1714190422424201E-2</v>
      </c>
      <c r="G51" s="224">
        <v>4.5959202809087892E-3</v>
      </c>
      <c r="H51" s="259">
        <v>1.38936330796146E-2</v>
      </c>
    </row>
    <row r="52" spans="1:8">
      <c r="A52" s="12" t="s">
        <v>59</v>
      </c>
      <c r="B52" s="323">
        <v>0.50623608194773706</v>
      </c>
      <c r="C52" s="325">
        <v>0.12532984298021474</v>
      </c>
      <c r="D52" s="323">
        <v>2.2661823483358198E-2</v>
      </c>
      <c r="E52" s="325">
        <v>0.15152754447720446</v>
      </c>
      <c r="F52" s="323">
        <v>1.2338606818878901E-2</v>
      </c>
      <c r="G52" s="325">
        <v>6.5053033456374983E-3</v>
      </c>
      <c r="H52" s="332">
        <v>2.0965657513832399E-2</v>
      </c>
    </row>
    <row r="53" spans="1:8">
      <c r="A53" s="39" t="s">
        <v>63</v>
      </c>
      <c r="B53" s="222">
        <v>0.69572377740919855</v>
      </c>
      <c r="C53" s="224">
        <v>0.14766113175609594</v>
      </c>
      <c r="D53" s="222">
        <v>1.7272051446145999E-2</v>
      </c>
      <c r="E53" s="224">
        <v>0.10551180258871067</v>
      </c>
      <c r="F53" s="222">
        <v>-1.7021362313814601E-2</v>
      </c>
      <c r="G53" s="224">
        <v>4.7607614232015013E-3</v>
      </c>
      <c r="H53" s="259">
        <v>1.80455026961274E-2</v>
      </c>
    </row>
    <row r="54" spans="1:8">
      <c r="A54" s="89" t="s">
        <v>90</v>
      </c>
      <c r="B54" s="222">
        <v>0.29763851273905678</v>
      </c>
      <c r="C54" s="224">
        <v>0.12714895616855454</v>
      </c>
      <c r="D54" s="222">
        <v>-0.130448942359223</v>
      </c>
      <c r="E54" s="224">
        <v>0.14475575526771303</v>
      </c>
      <c r="F54" s="222">
        <v>-1.9158834097397701E-2</v>
      </c>
      <c r="G54" s="224">
        <v>6.2803134630138764E-3</v>
      </c>
      <c r="H54" s="259">
        <v>1.68346819151893E-2</v>
      </c>
    </row>
    <row r="55" spans="1:8">
      <c r="A55" s="89" t="s">
        <v>70</v>
      </c>
      <c r="B55" s="222">
        <v>0.59524406036967248</v>
      </c>
      <c r="C55" s="224">
        <v>0.19844429539106218</v>
      </c>
      <c r="D55" s="222">
        <v>0.53762353523250406</v>
      </c>
      <c r="E55" s="224">
        <v>0.16568434167575635</v>
      </c>
      <c r="F55" s="222">
        <v>-1.6928811903757199E-2</v>
      </c>
      <c r="G55" s="224">
        <v>7.3721675206714294E-3</v>
      </c>
      <c r="H55" s="259">
        <v>3.3139707706770202E-2</v>
      </c>
    </row>
    <row r="56" spans="1:8">
      <c r="A56" s="89" t="s">
        <v>57</v>
      </c>
      <c r="B56" s="222">
        <v>0.23126317568893351</v>
      </c>
      <c r="C56" s="224">
        <v>0.10682521090771781</v>
      </c>
      <c r="D56" s="222">
        <v>-0.24262269906866771</v>
      </c>
      <c r="E56" s="224">
        <v>0.10454889188773121</v>
      </c>
      <c r="F56" s="222">
        <v>5.531022611501E-4</v>
      </c>
      <c r="G56" s="224">
        <v>6.9632228452802328E-3</v>
      </c>
      <c r="H56" s="259">
        <v>8.3294465962044997E-3</v>
      </c>
    </row>
    <row r="57" spans="1:8">
      <c r="A57" s="89" t="s">
        <v>97</v>
      </c>
      <c r="B57" s="222">
        <v>0.70873123671816807</v>
      </c>
      <c r="C57" s="224">
        <v>0.181102921185333</v>
      </c>
      <c r="D57" s="222">
        <v>0.36480227004037979</v>
      </c>
      <c r="E57" s="224">
        <v>0.16762831675903075</v>
      </c>
      <c r="F57" s="222">
        <v>1.24638225078634E-2</v>
      </c>
      <c r="G57" s="224">
        <v>1.0243303252399654E-2</v>
      </c>
      <c r="H57" s="259">
        <v>3.2737378717275403E-2</v>
      </c>
    </row>
    <row r="58" spans="1:8">
      <c r="A58" s="89" t="s">
        <v>62</v>
      </c>
      <c r="B58" s="222">
        <v>0.19655222004755521</v>
      </c>
      <c r="C58" s="224">
        <v>0.14173473322268179</v>
      </c>
      <c r="D58" s="222">
        <v>-2.0948013381219401E-2</v>
      </c>
      <c r="E58" s="224">
        <v>0.10010715015285075</v>
      </c>
      <c r="F58" s="222">
        <v>1.24141935323992E-2</v>
      </c>
      <c r="G58" s="224">
        <v>5.980707901888563E-3</v>
      </c>
      <c r="H58" s="259">
        <v>6.4634017337926999E-3</v>
      </c>
    </row>
    <row r="59" spans="1:8">
      <c r="A59" s="89" t="s">
        <v>79</v>
      </c>
      <c r="B59" s="222">
        <v>0.71799634465191919</v>
      </c>
      <c r="C59" s="224">
        <v>0.20027483894749701</v>
      </c>
      <c r="D59" s="247">
        <v>-0.1058309768002451</v>
      </c>
      <c r="E59" s="224">
        <v>0.17347513715067428</v>
      </c>
      <c r="F59" s="222">
        <v>3.3842528931652502E-2</v>
      </c>
      <c r="G59" s="224">
        <v>1.6834784725835793E-2</v>
      </c>
      <c r="H59" s="259">
        <v>4.48826506668576E-2</v>
      </c>
    </row>
    <row r="60" spans="1:8">
      <c r="A60" s="89" t="s">
        <v>89</v>
      </c>
      <c r="B60" s="222">
        <v>0.7031070460172546</v>
      </c>
      <c r="C60" s="224">
        <v>9.6156688397332629E-2</v>
      </c>
      <c r="D60" s="222">
        <v>-6.0421468122683002E-2</v>
      </c>
      <c r="E60" s="224">
        <v>6.6180392272967903E-2</v>
      </c>
      <c r="F60" s="222">
        <v>2.0213247773582101E-2</v>
      </c>
      <c r="G60" s="224">
        <v>4.3968637709538893E-3</v>
      </c>
      <c r="H60" s="259">
        <v>2.84888082874281E-2</v>
      </c>
    </row>
    <row r="61" spans="1:8">
      <c r="A61" s="124" t="s">
        <v>81</v>
      </c>
      <c r="B61" s="222">
        <v>0.36649096910975792</v>
      </c>
      <c r="C61" s="224">
        <v>2.7956730466620401E-2</v>
      </c>
      <c r="D61" s="222">
        <v>0.1160202942566603</v>
      </c>
      <c r="E61" s="224">
        <v>2.8575529179135001E-2</v>
      </c>
      <c r="F61" s="222">
        <v>-1.335729601394E-3</v>
      </c>
      <c r="G61" s="224">
        <v>1.4054159317612E-3</v>
      </c>
      <c r="H61" s="259">
        <v>1.78987016810018E-2</v>
      </c>
    </row>
    <row r="62" spans="1:8">
      <c r="A62" s="124" t="s">
        <v>103</v>
      </c>
      <c r="B62" s="222">
        <v>0.29875701665878301</v>
      </c>
      <c r="C62" s="224">
        <v>4.6328678727149998E-2</v>
      </c>
      <c r="D62" s="222">
        <v>0.14092451333999631</v>
      </c>
      <c r="E62" s="224">
        <v>4.8719238489866298E-2</v>
      </c>
      <c r="F62" s="222">
        <v>-7.887190207839E-3</v>
      </c>
      <c r="G62" s="224">
        <v>2.2815251722932001E-3</v>
      </c>
      <c r="H62" s="260">
        <v>1.2902123853564301E-2</v>
      </c>
    </row>
    <row r="63" spans="1:8" ht="14" thickBot="1">
      <c r="A63" s="257" t="s">
        <v>111</v>
      </c>
      <c r="B63" s="226">
        <v>0.3724145432791755</v>
      </c>
      <c r="C63" s="228">
        <v>2.2528971246871601E-2</v>
      </c>
      <c r="D63" s="226">
        <v>6.9522965930484404E-2</v>
      </c>
      <c r="E63" s="228">
        <v>2.3354723185739001E-2</v>
      </c>
      <c r="F63" s="226">
        <v>1.5698753362820999E-3</v>
      </c>
      <c r="G63" s="228">
        <v>1.0996971085883999E-3</v>
      </c>
      <c r="H63" s="261">
        <v>1.8221731602671501E-2</v>
      </c>
    </row>
    <row r="64" spans="1:8" ht="12.75" customHeight="1"/>
    <row r="65" spans="1:8" ht="14" customHeight="1">
      <c r="A65" s="232" t="s">
        <v>339</v>
      </c>
      <c r="B65" s="232"/>
      <c r="C65" s="232"/>
      <c r="D65" s="232"/>
      <c r="E65" s="232"/>
      <c r="F65" s="232"/>
      <c r="G65" s="232"/>
      <c r="H65" s="232"/>
    </row>
    <row r="66" spans="1:8">
      <c r="A66" s="262" t="s">
        <v>285</v>
      </c>
      <c r="B66" s="232"/>
      <c r="C66" s="232"/>
      <c r="D66" s="232"/>
      <c r="E66" s="232"/>
      <c r="F66" s="232"/>
      <c r="G66" s="232"/>
      <c r="H66" s="232"/>
    </row>
    <row r="67" spans="1:8">
      <c r="A67" s="434" t="s">
        <v>284</v>
      </c>
      <c r="B67" s="434"/>
      <c r="C67" s="434"/>
      <c r="D67" s="232"/>
      <c r="E67" s="232"/>
      <c r="F67" s="232"/>
      <c r="G67" s="232"/>
      <c r="H67" s="232"/>
    </row>
    <row r="68" spans="1:8">
      <c r="A68" s="5" t="s">
        <v>473</v>
      </c>
    </row>
    <row r="69" spans="1:8">
      <c r="A69" s="204"/>
    </row>
    <row r="70" spans="1:8" s="47" customFormat="1">
      <c r="A70" s="205"/>
      <c r="B70" s="5"/>
      <c r="C70" s="5"/>
      <c r="D70" s="5"/>
      <c r="E70" s="5"/>
      <c r="F70" s="5"/>
      <c r="G70" s="5"/>
      <c r="H70" s="5"/>
    </row>
    <row r="72" spans="1:8">
      <c r="A72" s="432"/>
      <c r="B72" s="432"/>
      <c r="C72" s="432"/>
      <c r="D72" s="253"/>
      <c r="E72" s="253"/>
      <c r="F72" s="253"/>
      <c r="G72" s="253"/>
      <c r="H72" s="253"/>
    </row>
    <row r="73" spans="1:8">
      <c r="A73" s="433"/>
      <c r="B73" s="433"/>
      <c r="C73" s="433"/>
      <c r="D73" s="254"/>
      <c r="E73" s="254"/>
      <c r="F73" s="254"/>
      <c r="G73" s="254"/>
      <c r="H73" s="254"/>
    </row>
    <row r="74" spans="1:8">
      <c r="A74" s="434"/>
      <c r="B74" s="434"/>
      <c r="C74" s="434"/>
      <c r="D74" s="255"/>
      <c r="E74" s="255"/>
      <c r="F74" s="255"/>
      <c r="G74" s="255"/>
      <c r="H74" s="255"/>
    </row>
    <row r="75" spans="1:8">
      <c r="A75" s="430"/>
      <c r="B75" s="430"/>
      <c r="C75" s="430"/>
      <c r="D75" s="252"/>
      <c r="E75" s="252"/>
      <c r="F75" s="252"/>
      <c r="G75" s="252"/>
      <c r="H75" s="252"/>
    </row>
    <row r="76" spans="1:8">
      <c r="A76" s="434"/>
      <c r="B76" s="434"/>
      <c r="C76" s="434"/>
      <c r="D76" s="255"/>
      <c r="E76" s="255"/>
      <c r="F76" s="255"/>
      <c r="G76" s="255"/>
      <c r="H76" s="255"/>
    </row>
    <row r="77" spans="1:8">
      <c r="A77" s="434"/>
      <c r="B77" s="434"/>
      <c r="C77" s="434"/>
      <c r="D77" s="255"/>
      <c r="E77" s="255"/>
      <c r="F77" s="255"/>
      <c r="G77" s="255"/>
      <c r="H77" s="255"/>
    </row>
    <row r="78" spans="1:8">
      <c r="A78" s="434"/>
      <c r="B78" s="434"/>
      <c r="C78" s="434"/>
      <c r="D78" s="255"/>
      <c r="E78" s="255"/>
      <c r="F78" s="255"/>
      <c r="G78" s="255"/>
      <c r="H78" s="255"/>
    </row>
    <row r="79" spans="1:8">
      <c r="A79" s="430"/>
      <c r="B79" s="430"/>
      <c r="C79" s="430"/>
      <c r="D79" s="252"/>
      <c r="E79" s="252"/>
      <c r="F79" s="252"/>
      <c r="G79" s="252"/>
      <c r="H79" s="252"/>
    </row>
    <row r="80" spans="1:8">
      <c r="A80" s="430"/>
      <c r="B80" s="430"/>
      <c r="C80" s="430"/>
      <c r="D80" s="252"/>
      <c r="E80" s="252"/>
      <c r="F80" s="252"/>
      <c r="G80" s="252"/>
      <c r="H80" s="252"/>
    </row>
    <row r="81" spans="1:8">
      <c r="A81" s="430"/>
      <c r="B81" s="430"/>
      <c r="C81" s="430"/>
      <c r="D81" s="252"/>
      <c r="E81" s="252"/>
      <c r="F81" s="252"/>
      <c r="G81" s="252"/>
      <c r="H81" s="252"/>
    </row>
    <row r="83" spans="1:8">
      <c r="A83" s="434"/>
      <c r="B83" s="434"/>
      <c r="C83" s="434"/>
      <c r="D83" s="255"/>
      <c r="E83" s="255"/>
      <c r="F83" s="255"/>
      <c r="G83" s="255"/>
      <c r="H83" s="255"/>
    </row>
    <row r="84" spans="1:8">
      <c r="A84" s="434"/>
      <c r="B84" s="434"/>
      <c r="C84" s="434"/>
      <c r="D84" s="255"/>
      <c r="E84" s="255"/>
      <c r="F84" s="255"/>
      <c r="G84" s="255"/>
      <c r="H84" s="255"/>
    </row>
    <row r="85" spans="1:8">
      <c r="A85" s="434"/>
      <c r="B85" s="434"/>
      <c r="C85" s="434"/>
      <c r="D85" s="255"/>
      <c r="E85" s="255"/>
      <c r="F85" s="255"/>
      <c r="G85" s="255"/>
      <c r="H85" s="255"/>
    </row>
  </sheetData>
  <sortState xmlns:xlrd2="http://schemas.microsoft.com/office/spreadsheetml/2017/richdata2" ref="A12:H60">
    <sortCondition ref="A12"/>
  </sortState>
  <customSheetViews>
    <customSheetView guid="{C6F97F9E-B600-4C17-894D-590A32101059}" scale="80" topLeftCell="A25">
      <selection activeCell="J20" sqref="J20"/>
      <pageMargins left="0.7" right="0.7" top="0.75" bottom="0.75" header="0.3" footer="0.3"/>
      <pageSetup paperSize="9" orientation="portrait" r:id="rId1"/>
    </customSheetView>
    <customSheetView guid="{FDFE99BC-6C4F-47A7-A6F0-C356BD0C43CF}" scale="80" topLeftCell="A25">
      <selection activeCell="J20" sqref="J20"/>
      <pageMargins left="0.7" right="0.7" top="0.75" bottom="0.75" header="0.3" footer="0.3"/>
      <pageSetup paperSize="9" orientation="portrait" r:id="rId2"/>
    </customSheetView>
  </customSheetViews>
  <mergeCells count="20">
    <mergeCell ref="B7:H7"/>
    <mergeCell ref="H8:H10"/>
    <mergeCell ref="D9:E9"/>
    <mergeCell ref="F9:G9"/>
    <mergeCell ref="B8:G8"/>
    <mergeCell ref="A84:C84"/>
    <mergeCell ref="A85:C85"/>
    <mergeCell ref="A72:C72"/>
    <mergeCell ref="B9:C9"/>
    <mergeCell ref="A79:C79"/>
    <mergeCell ref="A81:C81"/>
    <mergeCell ref="A83:C83"/>
    <mergeCell ref="A73:C73"/>
    <mergeCell ref="A74:C74"/>
    <mergeCell ref="A75:C75"/>
    <mergeCell ref="A76:C76"/>
    <mergeCell ref="A77:C77"/>
    <mergeCell ref="A78:C78"/>
    <mergeCell ref="A80:C80"/>
    <mergeCell ref="A67:C67"/>
  </mergeCells>
  <conditionalFormatting sqref="F12:F63 B12:B17 D12:D17">
    <cfRule type="expression" dxfId="15" priority="1">
      <formula>ABS(B12/C12)&gt;1.96</formula>
    </cfRule>
  </conditionalFormatting>
  <conditionalFormatting sqref="B18:B63">
    <cfRule type="expression" dxfId="14" priority="3">
      <formula>ABS(B18/C18)&gt;1.96</formula>
    </cfRule>
  </conditionalFormatting>
  <conditionalFormatting sqref="D18:D63">
    <cfRule type="expression" dxfId="13" priority="2">
      <formula>ABS(D18/E18)&gt;1.96</formula>
    </cfRule>
  </conditionalFormatting>
  <pageMargins left="0.7" right="0.7" top="0.75" bottom="0.75" header="0.3" footer="0.3"/>
  <pageSetup paperSize="9" orientation="portrait"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68"/>
  <dimension ref="A1:Z86"/>
  <sheetViews>
    <sheetView topLeftCell="A36" zoomScaleNormal="100" workbookViewId="0"/>
  </sheetViews>
  <sheetFormatPr baseColWidth="10" defaultColWidth="8.6640625" defaultRowHeight="13"/>
  <cols>
    <col min="1" max="1" width="34" style="5" customWidth="1"/>
    <col min="2" max="7" width="10.6640625" style="5" customWidth="1"/>
    <col min="8" max="8" width="12.6640625" style="5" customWidth="1"/>
    <col min="9" max="16384" width="8.6640625" style="5"/>
  </cols>
  <sheetData>
    <row r="1" spans="1:26">
      <c r="A1" s="5" t="str">
        <f ca="1">RIGHT(CELL("Filename",A1),LEN(CELL("Filename",A1))-FIND("]",CELL("Filename",A1)))</f>
        <v>REG.OLS.T3SELF_D_INDUCRTL_v2</v>
      </c>
      <c r="J1" s="214" t="s">
        <v>462</v>
      </c>
    </row>
    <row r="2" spans="1:26">
      <c r="A2" s="57"/>
      <c r="J2" s="2"/>
    </row>
    <row r="3" spans="1:26">
      <c r="A3" s="23" t="s">
        <v>559</v>
      </c>
    </row>
    <row r="4" spans="1:26">
      <c r="A4" s="69" t="s">
        <v>536</v>
      </c>
    </row>
    <row r="5" spans="1:26">
      <c r="A5" s="69"/>
      <c r="B5" s="216"/>
      <c r="C5" s="216"/>
      <c r="D5" s="216"/>
      <c r="E5" s="216"/>
      <c r="F5" s="216"/>
      <c r="G5" s="216"/>
      <c r="H5" s="216"/>
    </row>
    <row r="6" spans="1:26" ht="14" thickBot="1"/>
    <row r="7" spans="1:26" s="40" customFormat="1" ht="21" customHeight="1">
      <c r="A7" s="11"/>
      <c r="B7" s="348" t="s">
        <v>275</v>
      </c>
      <c r="C7" s="349"/>
      <c r="D7" s="366"/>
      <c r="E7" s="366"/>
      <c r="F7" s="366"/>
      <c r="G7" s="366"/>
      <c r="H7" s="367"/>
    </row>
    <row r="8" spans="1:26" s="40" customFormat="1" ht="20.25" customHeight="1">
      <c r="A8" s="12"/>
      <c r="B8" s="345" t="s">
        <v>259</v>
      </c>
      <c r="C8" s="431"/>
      <c r="D8" s="431"/>
      <c r="E8" s="431"/>
      <c r="F8" s="431"/>
      <c r="G8" s="426"/>
      <c r="H8" s="445" t="s">
        <v>517</v>
      </c>
      <c r="Z8" s="281" t="s">
        <v>466</v>
      </c>
    </row>
    <row r="9" spans="1:26" s="40" customFormat="1" ht="72" customHeight="1">
      <c r="A9" s="12"/>
      <c r="B9" s="345" t="s">
        <v>341</v>
      </c>
      <c r="C9" s="426"/>
      <c r="D9" s="439" t="s">
        <v>313</v>
      </c>
      <c r="E9" s="426"/>
      <c r="F9" s="435" t="s">
        <v>297</v>
      </c>
      <c r="G9" s="450"/>
      <c r="H9" s="446"/>
    </row>
    <row r="10" spans="1:26" s="35" customFormat="1">
      <c r="A10" s="137"/>
      <c r="B10" s="19" t="s">
        <v>48</v>
      </c>
      <c r="C10" s="21" t="s">
        <v>485</v>
      </c>
      <c r="D10" s="19" t="s">
        <v>48</v>
      </c>
      <c r="E10" s="21" t="s">
        <v>485</v>
      </c>
      <c r="F10" s="19" t="s">
        <v>48</v>
      </c>
      <c r="G10" s="21" t="s">
        <v>485</v>
      </c>
      <c r="H10" s="447"/>
    </row>
    <row r="11" spans="1:26">
      <c r="A11" s="218"/>
      <c r="B11" s="199"/>
      <c r="C11" s="220"/>
      <c r="D11" s="199"/>
      <c r="E11" s="220"/>
      <c r="F11" s="199"/>
      <c r="G11" s="220"/>
      <c r="H11" s="258"/>
    </row>
    <row r="12" spans="1:26">
      <c r="A12" s="39" t="s">
        <v>73</v>
      </c>
      <c r="B12" s="222">
        <v>0.44479909047545813</v>
      </c>
      <c r="C12" s="224">
        <v>0.48712887142913469</v>
      </c>
      <c r="D12" s="222">
        <v>0.31311684581275812</v>
      </c>
      <c r="E12" s="224">
        <v>0.22755295878196741</v>
      </c>
      <c r="F12" s="222">
        <v>6.6659243157619799E-2</v>
      </c>
      <c r="G12" s="224">
        <v>1.1216774567266294E-2</v>
      </c>
      <c r="H12" s="259">
        <v>9.0042857433210693E-2</v>
      </c>
    </row>
    <row r="13" spans="1:26">
      <c r="A13" s="39" t="s">
        <v>76</v>
      </c>
      <c r="B13" s="222">
        <v>0.1049059206471986</v>
      </c>
      <c r="C13" s="224">
        <v>0.12223598107375189</v>
      </c>
      <c r="D13" s="222">
        <v>0.39175207945528912</v>
      </c>
      <c r="E13" s="224">
        <v>0.13022928162696049</v>
      </c>
      <c r="F13" s="222">
        <v>3.4069210495377401E-2</v>
      </c>
      <c r="G13" s="224">
        <v>7.6137217754001811E-3</v>
      </c>
      <c r="H13" s="259">
        <v>2.7186370876895301E-2</v>
      </c>
    </row>
    <row r="14" spans="1:26">
      <c r="A14" s="89" t="s">
        <v>83</v>
      </c>
      <c r="B14" s="222">
        <v>-0.2170823485255616</v>
      </c>
      <c r="C14" s="224">
        <v>0.11626505688156015</v>
      </c>
      <c r="D14" s="222">
        <v>0.38065502139793339</v>
      </c>
      <c r="E14" s="224">
        <v>9.7260322317206091E-2</v>
      </c>
      <c r="F14" s="222">
        <v>3.20608241549614E-2</v>
      </c>
      <c r="G14" s="224">
        <v>4.0264771146313449E-3</v>
      </c>
      <c r="H14" s="259">
        <v>4.3552727072945198E-2</v>
      </c>
    </row>
    <row r="15" spans="1:26">
      <c r="A15" s="89" t="s">
        <v>86</v>
      </c>
      <c r="B15" s="222">
        <v>-0.2132832217802805</v>
      </c>
      <c r="C15" s="224">
        <v>0.10339894582550108</v>
      </c>
      <c r="D15" s="222">
        <v>0.25742393260167162</v>
      </c>
      <c r="E15" s="224">
        <v>0.12078571644098367</v>
      </c>
      <c r="F15" s="222">
        <v>1.48706701124475E-2</v>
      </c>
      <c r="G15" s="224">
        <v>4.6064742442635089E-3</v>
      </c>
      <c r="H15" s="259">
        <v>2.2312235265071999E-2</v>
      </c>
    </row>
    <row r="16" spans="1:26">
      <c r="A16" s="89" t="s">
        <v>98</v>
      </c>
      <c r="B16" s="222">
        <v>0.12817554171942519</v>
      </c>
      <c r="C16" s="224">
        <v>0.26058819763711694</v>
      </c>
      <c r="D16" s="222">
        <v>3.7972918463044202E-2</v>
      </c>
      <c r="E16" s="224">
        <v>9.7069388855544156E-2</v>
      </c>
      <c r="F16" s="222">
        <v>3.1358534038343398E-2</v>
      </c>
      <c r="G16" s="224">
        <v>4.4083898767025512E-3</v>
      </c>
      <c r="H16" s="259">
        <v>2.46385652792332E-2</v>
      </c>
    </row>
    <row r="17" spans="1:8">
      <c r="A17" s="276" t="s">
        <v>547</v>
      </c>
      <c r="B17" s="222">
        <v>0.27443315492554299</v>
      </c>
      <c r="C17" s="224">
        <v>0.31362086525043159</v>
      </c>
      <c r="D17" s="222">
        <v>0.1378666664487366</v>
      </c>
      <c r="E17" s="224">
        <v>0.10964636694476335</v>
      </c>
      <c r="F17" s="222">
        <v>4.7179864744147801E-2</v>
      </c>
      <c r="G17" s="224">
        <v>6.1122767897687797E-3</v>
      </c>
      <c r="H17" s="259">
        <v>5.9823538585750097E-2</v>
      </c>
    </row>
    <row r="18" spans="1:8">
      <c r="A18" s="89" t="s">
        <v>66</v>
      </c>
      <c r="B18" s="222">
        <v>-0.4620890996489822</v>
      </c>
      <c r="C18" s="224">
        <v>0.28898119116553206</v>
      </c>
      <c r="D18" s="222">
        <v>-0.1628579701225957</v>
      </c>
      <c r="E18" s="224">
        <v>0.13257799045962326</v>
      </c>
      <c r="F18" s="222">
        <v>-1.3073341907283999E-3</v>
      </c>
      <c r="G18" s="224">
        <v>5.2298008446580767E-3</v>
      </c>
      <c r="H18" s="259">
        <v>4.8606995721817998E-3</v>
      </c>
    </row>
    <row r="19" spans="1:8">
      <c r="A19" s="89" t="s">
        <v>101</v>
      </c>
      <c r="B19" s="222">
        <v>0.26376286968324092</v>
      </c>
      <c r="C19" s="224">
        <v>0.20935457634500843</v>
      </c>
      <c r="D19" s="222">
        <v>0.1080868137698853</v>
      </c>
      <c r="E19" s="224">
        <v>0.16596555289386566</v>
      </c>
      <c r="F19" s="222">
        <v>1.9745076199733699E-2</v>
      </c>
      <c r="G19" s="224">
        <v>7.7337333347892757E-3</v>
      </c>
      <c r="H19" s="259">
        <v>1.2977774296958801E-2</v>
      </c>
    </row>
    <row r="20" spans="1:8">
      <c r="A20" s="39" t="s">
        <v>85</v>
      </c>
      <c r="B20" s="222">
        <v>0.13132570138042571</v>
      </c>
      <c r="C20" s="224">
        <v>0.29449852846907149</v>
      </c>
      <c r="D20" s="222">
        <v>0.16794458844410909</v>
      </c>
      <c r="E20" s="224">
        <v>0.22524175090148701</v>
      </c>
      <c r="F20" s="222">
        <v>7.6597309168632E-3</v>
      </c>
      <c r="G20" s="224">
        <v>1.0335014438409508E-2</v>
      </c>
      <c r="H20" s="259">
        <v>5.4191271871019001E-3</v>
      </c>
    </row>
    <row r="21" spans="1:8">
      <c r="A21" s="39" t="s">
        <v>56</v>
      </c>
      <c r="B21" s="222">
        <v>-0.3034029808437842</v>
      </c>
      <c r="C21" s="224">
        <v>0.32357145422128825</v>
      </c>
      <c r="D21" s="222">
        <v>0.37638260075414981</v>
      </c>
      <c r="E21" s="224">
        <v>0.24055842311469453</v>
      </c>
      <c r="F21" s="222">
        <v>3.6526933275742302E-2</v>
      </c>
      <c r="G21" s="224">
        <v>1.0175429630267713E-2</v>
      </c>
      <c r="H21" s="259">
        <v>3.1782487602813297E-2</v>
      </c>
    </row>
    <row r="22" spans="1:8">
      <c r="A22" s="39" t="s">
        <v>67</v>
      </c>
      <c r="B22" s="222">
        <v>8.47307212857661E-2</v>
      </c>
      <c r="C22" s="224">
        <v>0.17472557562407481</v>
      </c>
      <c r="D22" s="222">
        <v>0.24774454383323241</v>
      </c>
      <c r="E22" s="224">
        <v>0.10619700711337034</v>
      </c>
      <c r="F22" s="222">
        <v>1.8151735543679E-2</v>
      </c>
      <c r="G22" s="224">
        <v>3.6695516801549784E-3</v>
      </c>
      <c r="H22" s="259">
        <v>2.0500741639068801E-2</v>
      </c>
    </row>
    <row r="23" spans="1:8">
      <c r="A23" s="39" t="s">
        <v>100</v>
      </c>
      <c r="B23" s="222">
        <v>0.12484949602443859</v>
      </c>
      <c r="C23" s="224">
        <v>0.20252492313392206</v>
      </c>
      <c r="D23" s="222">
        <v>-9.8557993109341893E-2</v>
      </c>
      <c r="E23" s="224">
        <v>0.18797585805471875</v>
      </c>
      <c r="F23" s="222">
        <v>8.0637722419254002E-3</v>
      </c>
      <c r="G23" s="224">
        <v>9.481233702629082E-3</v>
      </c>
      <c r="H23" s="259">
        <v>2.9942827211720999E-3</v>
      </c>
    </row>
    <row r="24" spans="1:8">
      <c r="A24" s="39" t="s">
        <v>71</v>
      </c>
      <c r="B24" s="222">
        <v>0.1243418135949519</v>
      </c>
      <c r="C24" s="224">
        <v>0.15120609484291525</v>
      </c>
      <c r="D24" s="222">
        <v>0.38016718282185158</v>
      </c>
      <c r="E24" s="224">
        <v>0.14528088970116129</v>
      </c>
      <c r="F24" s="222">
        <v>3.2734562354280801E-2</v>
      </c>
      <c r="G24" s="224">
        <v>6.8926671760486599E-3</v>
      </c>
      <c r="H24" s="259">
        <v>5.6608700724340898E-2</v>
      </c>
    </row>
    <row r="25" spans="1:8">
      <c r="A25" s="39" t="s">
        <v>61</v>
      </c>
      <c r="B25" s="222">
        <v>0.1052494189242327</v>
      </c>
      <c r="C25" s="224">
        <v>0.1840061822870715</v>
      </c>
      <c r="D25" s="222">
        <v>0.37634903728373559</v>
      </c>
      <c r="E25" s="224">
        <v>0.18810403665116013</v>
      </c>
      <c r="F25" s="222">
        <v>6.9502554297232004E-3</v>
      </c>
      <c r="G25" s="224">
        <v>5.3927941661076981E-3</v>
      </c>
      <c r="H25" s="259">
        <v>1.1184225015166799E-2</v>
      </c>
    </row>
    <row r="26" spans="1:8">
      <c r="A26" s="39" t="s">
        <v>77</v>
      </c>
      <c r="B26" s="222">
        <v>0.51476353777247019</v>
      </c>
      <c r="C26" s="224">
        <v>0.3987406440179484</v>
      </c>
      <c r="D26" s="222">
        <v>0.37661185138820757</v>
      </c>
      <c r="E26" s="224">
        <v>0.14945878732166376</v>
      </c>
      <c r="F26" s="222">
        <v>1.9369287031451202E-2</v>
      </c>
      <c r="G26" s="224">
        <v>6.8603801442795606E-3</v>
      </c>
      <c r="H26" s="259">
        <v>1.42269855560121E-2</v>
      </c>
    </row>
    <row r="27" spans="1:8">
      <c r="A27" s="39" t="s">
        <v>93</v>
      </c>
      <c r="B27" s="222">
        <v>-0.46982302465883258</v>
      </c>
      <c r="C27" s="224">
        <v>0.34233400799917041</v>
      </c>
      <c r="D27" s="222">
        <v>-0.14464421872878699</v>
      </c>
      <c r="E27" s="224">
        <v>0.23855018970509898</v>
      </c>
      <c r="F27" s="222">
        <v>1.4979138028790201E-2</v>
      </c>
      <c r="G27" s="224">
        <v>8.4988054761124757E-3</v>
      </c>
      <c r="H27" s="259">
        <v>1.1253868136885699E-2</v>
      </c>
    </row>
    <row r="28" spans="1:8">
      <c r="A28" s="39" t="s">
        <v>64</v>
      </c>
      <c r="B28" s="222">
        <v>-4.0365990888542001E-3</v>
      </c>
      <c r="C28" s="224">
        <v>0.23028498702705913</v>
      </c>
      <c r="D28" s="222">
        <v>0.35095631326154653</v>
      </c>
      <c r="E28" s="224">
        <v>0.25508089712272936</v>
      </c>
      <c r="F28" s="222">
        <v>-1.1841507453033501E-2</v>
      </c>
      <c r="G28" s="224">
        <v>7.7935367544903237E-3</v>
      </c>
      <c r="H28" s="259">
        <v>1.34218586404513E-2</v>
      </c>
    </row>
    <row r="29" spans="1:8">
      <c r="A29" s="39" t="s">
        <v>68</v>
      </c>
      <c r="B29" s="222">
        <v>6.0489412867360801E-2</v>
      </c>
      <c r="C29" s="224">
        <v>0.15419976640769131</v>
      </c>
      <c r="D29" s="222">
        <v>5.6737904289678398E-2</v>
      </c>
      <c r="E29" s="224">
        <v>0.17131623768981802</v>
      </c>
      <c r="F29" s="222">
        <v>2.6285294948040699E-2</v>
      </c>
      <c r="G29" s="224">
        <v>6.2752742309642069E-3</v>
      </c>
      <c r="H29" s="259">
        <v>1.9766704785896299E-2</v>
      </c>
    </row>
    <row r="30" spans="1:8">
      <c r="A30" s="39" t="s">
        <v>94</v>
      </c>
      <c r="B30" s="222">
        <v>0.15295738510631049</v>
      </c>
      <c r="C30" s="224">
        <v>0.19726348622423037</v>
      </c>
      <c r="D30" s="222">
        <v>0.17020405206014599</v>
      </c>
      <c r="E30" s="224">
        <v>0.2198761250736779</v>
      </c>
      <c r="F30" s="222">
        <v>1.5158949557281601E-2</v>
      </c>
      <c r="G30" s="224">
        <v>1.1697030311781865E-2</v>
      </c>
      <c r="H30" s="259">
        <v>8.1191975602297999E-3</v>
      </c>
    </row>
    <row r="31" spans="1:8">
      <c r="A31" s="39" t="s">
        <v>82</v>
      </c>
      <c r="B31" s="222">
        <v>-0.19866608861204341</v>
      </c>
      <c r="C31" s="224">
        <v>0.2829750352020855</v>
      </c>
      <c r="D31" s="222">
        <v>0.16233743314742871</v>
      </c>
      <c r="E31" s="224">
        <v>0.15930257636977233</v>
      </c>
      <c r="F31" s="222">
        <v>2.9507718889191702E-2</v>
      </c>
      <c r="G31" s="224">
        <v>4.7948285623549579E-3</v>
      </c>
      <c r="H31" s="259">
        <v>4.8494554930269801E-2</v>
      </c>
    </row>
    <row r="32" spans="1:8">
      <c r="A32" s="39" t="s">
        <v>92</v>
      </c>
      <c r="B32" s="222">
        <v>0.7571955890877895</v>
      </c>
      <c r="C32" s="224">
        <v>0.22556842467746968</v>
      </c>
      <c r="D32" s="222">
        <v>-1.33283483463984E-2</v>
      </c>
      <c r="E32" s="224">
        <v>0.20616789003503469</v>
      </c>
      <c r="F32" s="222">
        <v>2.6793480240516001E-2</v>
      </c>
      <c r="G32" s="224">
        <v>8.2895810579747854E-3</v>
      </c>
      <c r="H32" s="259">
        <v>3.5759728276101299E-2</v>
      </c>
    </row>
    <row r="33" spans="1:8">
      <c r="A33" s="39" t="s">
        <v>80</v>
      </c>
      <c r="B33" s="222">
        <v>0.45228451029783218</v>
      </c>
      <c r="C33" s="224">
        <v>0.17177082394502505</v>
      </c>
      <c r="D33" s="222">
        <v>-0.35197458870311332</v>
      </c>
      <c r="E33" s="224">
        <v>0.17473599009557389</v>
      </c>
      <c r="F33" s="222">
        <v>3.2482549758423303E-2</v>
      </c>
      <c r="G33" s="224">
        <v>7.8712213557634355E-3</v>
      </c>
      <c r="H33" s="259">
        <v>4.0708196241319897E-2</v>
      </c>
    </row>
    <row r="34" spans="1:8">
      <c r="A34" s="39" t="s">
        <v>490</v>
      </c>
      <c r="B34" s="222">
        <v>-1.9427146802283499E-2</v>
      </c>
      <c r="C34" s="224">
        <v>0.21139674858482668</v>
      </c>
      <c r="D34" s="222">
        <v>-0.1873252292779968</v>
      </c>
      <c r="E34" s="224">
        <v>0.17064063832841608</v>
      </c>
      <c r="F34" s="222">
        <v>1.0503534128189501E-2</v>
      </c>
      <c r="G34" s="224">
        <v>7.3810746764175726E-3</v>
      </c>
      <c r="H34" s="259">
        <v>4.8366139574717998E-3</v>
      </c>
    </row>
    <row r="35" spans="1:8">
      <c r="A35" s="39" t="s">
        <v>78</v>
      </c>
      <c r="B35" s="222">
        <v>0.2412429311767435</v>
      </c>
      <c r="C35" s="224">
        <v>0.10211146142905007</v>
      </c>
      <c r="D35" s="222">
        <v>0.17255905987830999</v>
      </c>
      <c r="E35" s="224">
        <v>9.8071555440694902E-2</v>
      </c>
      <c r="F35" s="222">
        <v>4.7054460568516001E-3</v>
      </c>
      <c r="G35" s="224">
        <v>3.9907963226430542E-3</v>
      </c>
      <c r="H35" s="259">
        <v>5.2864759973791E-3</v>
      </c>
    </row>
    <row r="36" spans="1:8">
      <c r="A36" s="39" t="s">
        <v>91</v>
      </c>
      <c r="B36" s="222">
        <v>0.38363416586895521</v>
      </c>
      <c r="C36" s="224">
        <v>0.12378847640362693</v>
      </c>
      <c r="D36" s="222">
        <v>1.43122412114463E-2</v>
      </c>
      <c r="E36" s="224">
        <v>0.1153009034549143</v>
      </c>
      <c r="F36" s="222">
        <v>2.2117933563319501E-2</v>
      </c>
      <c r="G36" s="224">
        <v>7.1081671842802311E-3</v>
      </c>
      <c r="H36" s="259">
        <v>3.6015501359507499E-2</v>
      </c>
    </row>
    <row r="37" spans="1:8">
      <c r="A37" s="39" t="s">
        <v>87</v>
      </c>
      <c r="B37" s="222">
        <v>0.50945159603150914</v>
      </c>
      <c r="C37" s="224">
        <v>0.27833503204812071</v>
      </c>
      <c r="D37" s="222">
        <v>6.0220696484947198E-2</v>
      </c>
      <c r="E37" s="224">
        <v>0.22531531607622624</v>
      </c>
      <c r="F37" s="222">
        <v>2.57689978164314E-2</v>
      </c>
      <c r="G37" s="224">
        <v>9.455329089294074E-3</v>
      </c>
      <c r="H37" s="259">
        <v>2.1873092087570701E-2</v>
      </c>
    </row>
    <row r="38" spans="1:8">
      <c r="A38" s="39" t="s">
        <v>65</v>
      </c>
      <c r="B38" s="222">
        <v>0.40131172773197638</v>
      </c>
      <c r="C38" s="224">
        <v>0.12666885003783934</v>
      </c>
      <c r="D38" s="222">
        <v>0.38730757184654702</v>
      </c>
      <c r="E38" s="224">
        <v>0.24852657276001422</v>
      </c>
      <c r="F38" s="222">
        <v>9.8759399200995003E-3</v>
      </c>
      <c r="G38" s="224">
        <v>3.7526667961889225E-3</v>
      </c>
      <c r="H38" s="259">
        <v>2.20982082596822E-2</v>
      </c>
    </row>
    <row r="39" spans="1:8">
      <c r="A39" s="39" t="s">
        <v>58</v>
      </c>
      <c r="B39" s="222">
        <v>-0.31431405940950852</v>
      </c>
      <c r="C39" s="224">
        <v>0.16760615472742435</v>
      </c>
      <c r="D39" s="222">
        <v>0.424225317862023</v>
      </c>
      <c r="E39" s="224">
        <v>0.16828793816596949</v>
      </c>
      <c r="F39" s="222">
        <v>-6.5614595892283002E-3</v>
      </c>
      <c r="G39" s="224">
        <v>4.7051408836647646E-3</v>
      </c>
      <c r="H39" s="259">
        <v>1.5974162960966098E-2</v>
      </c>
    </row>
    <row r="40" spans="1:8">
      <c r="A40" s="39" t="s">
        <v>74</v>
      </c>
      <c r="B40" s="222">
        <v>0.25125858429423897</v>
      </c>
      <c r="C40" s="224">
        <v>0.15004823034569281</v>
      </c>
      <c r="D40" s="222">
        <v>0.52723382771048288</v>
      </c>
      <c r="E40" s="224">
        <v>0.1601449782764354</v>
      </c>
      <c r="F40" s="222">
        <v>1.37940059803001E-2</v>
      </c>
      <c r="G40" s="224">
        <v>4.1967951342573003E-3</v>
      </c>
      <c r="H40" s="259">
        <v>2.9244969022626601E-2</v>
      </c>
    </row>
    <row r="41" spans="1:8">
      <c r="A41" s="39" t="s">
        <v>1</v>
      </c>
      <c r="B41" s="222">
        <v>0.1116843553937529</v>
      </c>
      <c r="C41" s="224">
        <v>0.29412811550607521</v>
      </c>
      <c r="D41" s="222">
        <v>0.26942997854295342</v>
      </c>
      <c r="E41" s="224">
        <v>0.16775630587652166</v>
      </c>
      <c r="F41" s="222">
        <v>1.6053058599427E-2</v>
      </c>
      <c r="G41" s="224">
        <v>9.616986290001751E-3</v>
      </c>
      <c r="H41" s="259">
        <v>6.5002980816383999E-3</v>
      </c>
    </row>
    <row r="42" spans="1:8">
      <c r="A42" s="39" t="s">
        <v>88</v>
      </c>
      <c r="B42" s="222">
        <v>0.2086424914946525</v>
      </c>
      <c r="C42" s="224">
        <v>0.14751547644350033</v>
      </c>
      <c r="D42" s="222">
        <v>3.7325816861508099E-2</v>
      </c>
      <c r="E42" s="224">
        <v>0.12379688950172746</v>
      </c>
      <c r="F42" s="222">
        <v>1.6849598879708799E-2</v>
      </c>
      <c r="G42" s="224">
        <v>5.4678510855986299E-3</v>
      </c>
      <c r="H42" s="259">
        <v>1.1768983844653301E-2</v>
      </c>
    </row>
    <row r="43" spans="1:8">
      <c r="A43" s="39" t="s">
        <v>99</v>
      </c>
      <c r="B43" s="222">
        <v>-8.2783238339748405E-2</v>
      </c>
      <c r="C43" s="224">
        <v>9.204274953514581E-2</v>
      </c>
      <c r="D43" s="222">
        <v>8.4314674348649504E-2</v>
      </c>
      <c r="E43" s="224">
        <v>8.8194808615109518E-2</v>
      </c>
      <c r="F43" s="222">
        <v>3.91039555666697E-2</v>
      </c>
      <c r="G43" s="224">
        <v>5.1357901807853696E-3</v>
      </c>
      <c r="H43" s="259">
        <v>7.8540495800013002E-2</v>
      </c>
    </row>
    <row r="44" spans="1:8">
      <c r="A44" s="39" t="s">
        <v>69</v>
      </c>
      <c r="B44" s="222">
        <v>-2.78230340500705E-2</v>
      </c>
      <c r="C44" s="224">
        <v>0.12273563869336555</v>
      </c>
      <c r="D44" s="222">
        <v>1.54895448757741E-2</v>
      </c>
      <c r="E44" s="224">
        <v>7.5903507892701949E-2</v>
      </c>
      <c r="F44" s="222">
        <v>8.5677497311767003E-3</v>
      </c>
      <c r="G44" s="224">
        <v>4.5264000791492695E-3</v>
      </c>
      <c r="H44" s="259">
        <v>4.4640304994433E-3</v>
      </c>
    </row>
    <row r="45" spans="1:8">
      <c r="A45" s="39" t="s">
        <v>84</v>
      </c>
      <c r="B45" s="222">
        <v>-0.23819724718865309</v>
      </c>
      <c r="C45" s="224">
        <v>0.14441165089176719</v>
      </c>
      <c r="D45" s="222">
        <v>0.55219784670637884</v>
      </c>
      <c r="E45" s="224">
        <v>0.12195826934232257</v>
      </c>
      <c r="F45" s="222">
        <v>4.8301375318770497E-2</v>
      </c>
      <c r="G45" s="224">
        <v>6.6294894058637147E-3</v>
      </c>
      <c r="H45" s="259">
        <v>8.5067117369421602E-2</v>
      </c>
    </row>
    <row r="46" spans="1:8">
      <c r="A46" s="39" t="s">
        <v>96</v>
      </c>
      <c r="B46" s="222">
        <v>4.3163278849516297E-2</v>
      </c>
      <c r="C46" s="224">
        <v>0.13170022831843115</v>
      </c>
      <c r="D46" s="222">
        <v>0.29089212624234972</v>
      </c>
      <c r="E46" s="224">
        <v>9.1523274033114499E-2</v>
      </c>
      <c r="F46" s="222">
        <v>8.3300970922050004E-4</v>
      </c>
      <c r="G46" s="224">
        <v>4.7823757717315825E-3</v>
      </c>
      <c r="H46" s="259">
        <v>9.3393414713869999E-3</v>
      </c>
    </row>
    <row r="47" spans="1:8">
      <c r="A47" s="39" t="s">
        <v>72</v>
      </c>
      <c r="B47" s="222">
        <v>0.5890443268809169</v>
      </c>
      <c r="C47" s="224">
        <v>0.28268140519375484</v>
      </c>
      <c r="D47" s="222">
        <v>0.3190447253961749</v>
      </c>
      <c r="E47" s="224">
        <v>0.14657012192166907</v>
      </c>
      <c r="F47" s="222">
        <v>3.2069819285521897E-2</v>
      </c>
      <c r="G47" s="224">
        <v>4.9511841268793672E-3</v>
      </c>
      <c r="H47" s="259">
        <v>3.66640508774706E-2</v>
      </c>
    </row>
    <row r="48" spans="1:8">
      <c r="A48" s="39" t="s">
        <v>60</v>
      </c>
      <c r="B48" s="222">
        <v>0.2154312787513421</v>
      </c>
      <c r="C48" s="224">
        <v>0.25219333332038185</v>
      </c>
      <c r="D48" s="222">
        <v>0.40887211807020207</v>
      </c>
      <c r="E48" s="224">
        <v>0.32461449439636797</v>
      </c>
      <c r="F48" s="222">
        <v>1.34821045412693E-2</v>
      </c>
      <c r="G48" s="224">
        <v>7.7108926562390271E-3</v>
      </c>
      <c r="H48" s="259">
        <v>1.0874466354990999E-2</v>
      </c>
    </row>
    <row r="49" spans="1:8">
      <c r="A49" s="39" t="s">
        <v>102</v>
      </c>
      <c r="B49" s="222">
        <v>4.7148941175677098E-2</v>
      </c>
      <c r="C49" s="224">
        <v>0.19099038092162315</v>
      </c>
      <c r="D49" s="222">
        <v>0.93675734286150802</v>
      </c>
      <c r="E49" s="224">
        <v>0.1521243256570842</v>
      </c>
      <c r="F49" s="222">
        <v>2.19029220180245E-2</v>
      </c>
      <c r="G49" s="224">
        <v>1.1635188949961368E-2</v>
      </c>
      <c r="H49" s="259">
        <v>5.05692260891785E-2</v>
      </c>
    </row>
    <row r="50" spans="1:8">
      <c r="A50" s="39" t="s">
        <v>95</v>
      </c>
      <c r="B50" s="222">
        <v>-0.21197520820260041</v>
      </c>
      <c r="C50" s="224">
        <v>0.10359941798457453</v>
      </c>
      <c r="D50" s="222">
        <v>0.20899872473798231</v>
      </c>
      <c r="E50" s="224">
        <v>8.9423750373182787E-2</v>
      </c>
      <c r="F50" s="222">
        <v>4.0994035665569702E-2</v>
      </c>
      <c r="G50" s="224">
        <v>5.4313710660719699E-3</v>
      </c>
      <c r="H50" s="259">
        <v>3.1149721097830201E-2</v>
      </c>
    </row>
    <row r="51" spans="1:8">
      <c r="A51" s="39" t="s">
        <v>75</v>
      </c>
      <c r="B51" s="222">
        <v>1.6367094844377102E-2</v>
      </c>
      <c r="C51" s="224">
        <v>0.14800353523666257</v>
      </c>
      <c r="D51" s="222">
        <v>6.5488977381887997E-2</v>
      </c>
      <c r="E51" s="224">
        <v>0.14048325613427037</v>
      </c>
      <c r="F51" s="222">
        <v>2.81424566946884E-2</v>
      </c>
      <c r="G51" s="224">
        <v>4.9077795281347444E-3</v>
      </c>
      <c r="H51" s="259">
        <v>2.4320767177180298E-2</v>
      </c>
    </row>
    <row r="52" spans="1:8">
      <c r="A52" s="12" t="s">
        <v>59</v>
      </c>
      <c r="B52" s="323">
        <v>-0.1135116133555626</v>
      </c>
      <c r="C52" s="325">
        <v>0.17020108348620905</v>
      </c>
      <c r="D52" s="323">
        <v>0.2099898569230737</v>
      </c>
      <c r="E52" s="325">
        <v>0.1399879868067159</v>
      </c>
      <c r="F52" s="323">
        <v>2.2001540381122999E-3</v>
      </c>
      <c r="G52" s="325">
        <v>5.4476076412949574E-3</v>
      </c>
      <c r="H52" s="332">
        <v>3.0489213627247001E-3</v>
      </c>
    </row>
    <row r="53" spans="1:8">
      <c r="A53" s="39" t="s">
        <v>63</v>
      </c>
      <c r="B53" s="222">
        <v>0.38677881268873432</v>
      </c>
      <c r="C53" s="224">
        <v>0.1469936336394993</v>
      </c>
      <c r="D53" s="222">
        <v>0.31642914339584038</v>
      </c>
      <c r="E53" s="224">
        <v>0.15469936462481185</v>
      </c>
      <c r="F53" s="222">
        <v>3.6392024548703002E-2</v>
      </c>
      <c r="G53" s="224">
        <v>6.7820521492846621E-3</v>
      </c>
      <c r="H53" s="259">
        <v>2.24042078845599E-2</v>
      </c>
    </row>
    <row r="54" spans="1:8">
      <c r="A54" s="89" t="s">
        <v>90</v>
      </c>
      <c r="B54" s="222">
        <v>0.40311531339194601</v>
      </c>
      <c r="C54" s="224">
        <v>0.15967576777763481</v>
      </c>
      <c r="D54" s="222">
        <v>0.1174599279003284</v>
      </c>
      <c r="E54" s="224">
        <v>0.13025024234193139</v>
      </c>
      <c r="F54" s="222">
        <v>8.9679882043136004E-3</v>
      </c>
      <c r="G54" s="224">
        <v>5.7897148624026463E-3</v>
      </c>
      <c r="H54" s="259">
        <v>7.7167169595734999E-3</v>
      </c>
    </row>
    <row r="55" spans="1:8">
      <c r="A55" s="89" t="s">
        <v>70</v>
      </c>
      <c r="B55" s="222">
        <v>-8.4775088428223705E-2</v>
      </c>
      <c r="C55" s="224">
        <v>0.23779904211120023</v>
      </c>
      <c r="D55" s="222">
        <v>0.45880720096816618</v>
      </c>
      <c r="E55" s="224">
        <v>0.13962440919557947</v>
      </c>
      <c r="F55" s="222">
        <v>2.8860263867208202E-2</v>
      </c>
      <c r="G55" s="224">
        <v>8.8828664420189957E-3</v>
      </c>
      <c r="H55" s="259">
        <v>3.6953171407781898E-2</v>
      </c>
    </row>
    <row r="56" spans="1:8">
      <c r="A56" s="89" t="s">
        <v>57</v>
      </c>
      <c r="B56" s="222">
        <v>0.2072097442227121</v>
      </c>
      <c r="C56" s="224">
        <v>9.2408857999704899E-2</v>
      </c>
      <c r="D56" s="222">
        <v>9.5220788316297697E-2</v>
      </c>
      <c r="E56" s="224">
        <v>0.11754126450318021</v>
      </c>
      <c r="F56" s="222">
        <v>6.0555899787559002E-3</v>
      </c>
      <c r="G56" s="224">
        <v>6.9470791423206666E-3</v>
      </c>
      <c r="H56" s="259">
        <v>3.7276006685071001E-3</v>
      </c>
    </row>
    <row r="57" spans="1:8">
      <c r="A57" s="89" t="s">
        <v>97</v>
      </c>
      <c r="B57" s="222">
        <v>0.91786727741871177</v>
      </c>
      <c r="C57" s="224">
        <v>0.17536292013694402</v>
      </c>
      <c r="D57" s="222">
        <v>-1.58538466309339E-2</v>
      </c>
      <c r="E57" s="224">
        <v>0.13972697433602377</v>
      </c>
      <c r="F57" s="222">
        <v>-2.428613093336E-4</v>
      </c>
      <c r="G57" s="224">
        <v>1.0676662556088295E-2</v>
      </c>
      <c r="H57" s="259">
        <v>3.8528731660856803E-2</v>
      </c>
    </row>
    <row r="58" spans="1:8">
      <c r="A58" s="89" t="s">
        <v>62</v>
      </c>
      <c r="B58" s="222">
        <v>0.36032977946891043</v>
      </c>
      <c r="C58" s="224">
        <v>0.11734251967237325</v>
      </c>
      <c r="D58" s="222">
        <v>0.46559243146458229</v>
      </c>
      <c r="E58" s="224">
        <v>9.2252647451361747E-2</v>
      </c>
      <c r="F58" s="222">
        <v>2.0440822697278802E-2</v>
      </c>
      <c r="G58" s="224">
        <v>5.620098931689385E-3</v>
      </c>
      <c r="H58" s="259">
        <v>3.6576444030396497E-2</v>
      </c>
    </row>
    <row r="59" spans="1:8">
      <c r="A59" s="89" t="s">
        <v>79</v>
      </c>
      <c r="B59" s="222">
        <v>0.62513197464814441</v>
      </c>
      <c r="C59" s="224">
        <v>0.50197648016264818</v>
      </c>
      <c r="D59" s="247">
        <v>0.42262036575787082</v>
      </c>
      <c r="E59" s="224">
        <v>0.15182886685690106</v>
      </c>
      <c r="F59" s="222">
        <v>1.76545125184665E-2</v>
      </c>
      <c r="G59" s="224">
        <v>1.523900283673817E-2</v>
      </c>
      <c r="H59" s="259">
        <v>1.8885509318683501E-2</v>
      </c>
    </row>
    <row r="60" spans="1:8">
      <c r="A60" s="89" t="s">
        <v>89</v>
      </c>
      <c r="B60" s="222">
        <v>0.56534904195647628</v>
      </c>
      <c r="C60" s="224">
        <v>6.1591832201018187E-2</v>
      </c>
      <c r="D60" s="222">
        <v>0.39876001692775997</v>
      </c>
      <c r="E60" s="224">
        <v>5.9279249766748116E-2</v>
      </c>
      <c r="F60" s="222">
        <v>1.9155658359525402E-2</v>
      </c>
      <c r="G60" s="224">
        <v>3.9164925929235841E-3</v>
      </c>
      <c r="H60" s="259">
        <v>2.9305357546564301E-2</v>
      </c>
    </row>
    <row r="61" spans="1:8">
      <c r="A61" s="124" t="s">
        <v>81</v>
      </c>
      <c r="B61" s="222">
        <v>0.1546431472632715</v>
      </c>
      <c r="C61" s="224">
        <v>4.088983427159E-2</v>
      </c>
      <c r="D61" s="222">
        <v>0.19799554502671479</v>
      </c>
      <c r="E61" s="224">
        <v>2.8518683541444E-2</v>
      </c>
      <c r="F61" s="222">
        <v>2.0885275869159201E-2</v>
      </c>
      <c r="G61" s="224">
        <v>1.322239801451E-3</v>
      </c>
      <c r="H61" s="259">
        <v>2.90781599125805E-2</v>
      </c>
    </row>
    <row r="62" spans="1:8">
      <c r="A62" s="124" t="s">
        <v>103</v>
      </c>
      <c r="B62" s="222">
        <v>6.4044445753098003E-3</v>
      </c>
      <c r="C62" s="224">
        <v>7.6215624809265095E-2</v>
      </c>
      <c r="D62" s="222">
        <v>0.18063262104988101</v>
      </c>
      <c r="E62" s="224">
        <v>5.2984643727540998E-2</v>
      </c>
      <c r="F62" s="222">
        <v>2.1686131134629302E-2</v>
      </c>
      <c r="G62" s="224">
        <v>2.1210038103162999E-3</v>
      </c>
      <c r="H62" s="260">
        <v>2.6869529858231499E-2</v>
      </c>
    </row>
    <row r="63" spans="1:8" ht="14" thickBot="1">
      <c r="A63" s="257" t="s">
        <v>111</v>
      </c>
      <c r="B63" s="226">
        <v>0.14526674429627509</v>
      </c>
      <c r="C63" s="228">
        <v>3.2156328793325202E-2</v>
      </c>
      <c r="D63" s="226">
        <v>0.21748856763621971</v>
      </c>
      <c r="E63" s="228">
        <v>2.3793653798023999E-2</v>
      </c>
      <c r="F63" s="226">
        <v>1.9713890864993099E-2</v>
      </c>
      <c r="G63" s="228">
        <v>1.0685470303853999E-3</v>
      </c>
      <c r="H63" s="261">
        <v>2.55738764991956E-2</v>
      </c>
    </row>
    <row r="65" spans="1:8" ht="12.75" customHeight="1">
      <c r="A65" s="232" t="s">
        <v>298</v>
      </c>
      <c r="B65" s="252"/>
      <c r="C65" s="252"/>
      <c r="D65" s="252"/>
      <c r="E65" s="252"/>
      <c r="F65" s="252"/>
      <c r="G65" s="252"/>
      <c r="H65" s="252"/>
    </row>
    <row r="66" spans="1:8" ht="14" customHeight="1">
      <c r="A66" s="232" t="s">
        <v>342</v>
      </c>
      <c r="B66" s="232"/>
      <c r="C66" s="232"/>
      <c r="D66" s="232"/>
      <c r="E66" s="232"/>
      <c r="F66" s="232"/>
      <c r="G66" s="232"/>
      <c r="H66" s="232"/>
    </row>
    <row r="67" spans="1:8">
      <c r="A67" s="262" t="s">
        <v>272</v>
      </c>
      <c r="B67" s="232"/>
      <c r="C67" s="232"/>
      <c r="D67" s="232"/>
      <c r="E67" s="232"/>
      <c r="F67" s="232"/>
      <c r="G67" s="232"/>
      <c r="H67" s="232"/>
    </row>
    <row r="68" spans="1:8">
      <c r="A68" s="434" t="s">
        <v>271</v>
      </c>
      <c r="B68" s="434"/>
      <c r="C68" s="434"/>
      <c r="D68" s="232"/>
      <c r="E68" s="232"/>
      <c r="F68" s="232"/>
      <c r="G68" s="232"/>
      <c r="H68" s="232"/>
    </row>
    <row r="69" spans="1:8">
      <c r="A69" s="5" t="s">
        <v>473</v>
      </c>
    </row>
    <row r="70" spans="1:8">
      <c r="A70" s="204"/>
    </row>
    <row r="71" spans="1:8" s="47" customFormat="1">
      <c r="A71" s="205"/>
      <c r="B71" s="5"/>
      <c r="C71" s="5"/>
      <c r="D71" s="5"/>
      <c r="E71" s="5"/>
      <c r="F71" s="5"/>
      <c r="G71" s="5"/>
      <c r="H71" s="5"/>
    </row>
    <row r="73" spans="1:8">
      <c r="A73" s="432"/>
      <c r="B73" s="432"/>
      <c r="C73" s="432"/>
      <c r="D73" s="253"/>
      <c r="E73" s="253"/>
      <c r="F73" s="253"/>
      <c r="G73" s="253"/>
      <c r="H73" s="253"/>
    </row>
    <row r="74" spans="1:8">
      <c r="A74" s="433"/>
      <c r="B74" s="433"/>
      <c r="C74" s="433"/>
      <c r="D74" s="254"/>
      <c r="E74" s="254"/>
      <c r="F74" s="254"/>
      <c r="G74" s="254"/>
      <c r="H74" s="254"/>
    </row>
    <row r="75" spans="1:8">
      <c r="A75" s="434"/>
      <c r="B75" s="434"/>
      <c r="C75" s="434"/>
      <c r="D75" s="255"/>
      <c r="E75" s="255"/>
      <c r="F75" s="255"/>
      <c r="G75" s="255"/>
      <c r="H75" s="255"/>
    </row>
    <row r="76" spans="1:8">
      <c r="A76" s="430"/>
      <c r="B76" s="430"/>
      <c r="C76" s="430"/>
      <c r="D76" s="252"/>
      <c r="E76" s="252"/>
      <c r="F76" s="252"/>
      <c r="G76" s="252"/>
      <c r="H76" s="252"/>
    </row>
    <row r="77" spans="1:8">
      <c r="A77" s="434"/>
      <c r="B77" s="434"/>
      <c r="C77" s="434"/>
      <c r="D77" s="255"/>
      <c r="E77" s="255"/>
      <c r="F77" s="255"/>
      <c r="G77" s="255"/>
      <c r="H77" s="255"/>
    </row>
    <row r="78" spans="1:8">
      <c r="A78" s="434"/>
      <c r="B78" s="434"/>
      <c r="C78" s="434"/>
      <c r="D78" s="255"/>
      <c r="E78" s="255"/>
      <c r="F78" s="255"/>
      <c r="G78" s="255"/>
      <c r="H78" s="255"/>
    </row>
    <row r="79" spans="1:8">
      <c r="A79" s="434"/>
      <c r="B79" s="434"/>
      <c r="C79" s="434"/>
      <c r="D79" s="255"/>
      <c r="E79" s="255"/>
      <c r="F79" s="255"/>
      <c r="G79" s="255"/>
      <c r="H79" s="255"/>
    </row>
    <row r="80" spans="1:8">
      <c r="A80" s="430"/>
      <c r="B80" s="430"/>
      <c r="C80" s="430"/>
      <c r="D80" s="252"/>
      <c r="E80" s="252"/>
      <c r="F80" s="252"/>
      <c r="G80" s="252"/>
      <c r="H80" s="252"/>
    </row>
    <row r="81" spans="1:8">
      <c r="A81" s="430"/>
      <c r="B81" s="430"/>
      <c r="C81" s="430"/>
      <c r="D81" s="252"/>
      <c r="E81" s="252"/>
      <c r="F81" s="252"/>
      <c r="G81" s="252"/>
      <c r="H81" s="252"/>
    </row>
    <row r="82" spans="1:8">
      <c r="A82" s="430"/>
      <c r="B82" s="430"/>
      <c r="C82" s="430"/>
      <c r="D82" s="252"/>
      <c r="E82" s="252"/>
      <c r="F82" s="252"/>
      <c r="G82" s="252"/>
      <c r="H82" s="252"/>
    </row>
    <row r="84" spans="1:8">
      <c r="A84" s="434"/>
      <c r="B84" s="434"/>
      <c r="C84" s="434"/>
      <c r="D84" s="255"/>
      <c r="E84" s="255"/>
      <c r="F84" s="255"/>
      <c r="G84" s="255"/>
      <c r="H84" s="255"/>
    </row>
    <row r="85" spans="1:8">
      <c r="A85" s="434"/>
      <c r="B85" s="434"/>
      <c r="C85" s="434"/>
      <c r="D85" s="255"/>
      <c r="E85" s="255"/>
      <c r="F85" s="255"/>
      <c r="G85" s="255"/>
      <c r="H85" s="255"/>
    </row>
    <row r="86" spans="1:8">
      <c r="A86" s="434"/>
      <c r="B86" s="434"/>
      <c r="C86" s="434"/>
      <c r="D86" s="255"/>
      <c r="E86" s="255"/>
      <c r="F86" s="255"/>
      <c r="G86" s="255"/>
      <c r="H86" s="255"/>
    </row>
  </sheetData>
  <sortState xmlns:xlrd2="http://schemas.microsoft.com/office/spreadsheetml/2017/richdata2" ref="A12:H60">
    <sortCondition ref="A12"/>
  </sortState>
  <customSheetViews>
    <customSheetView guid="{C6F97F9E-B600-4C17-894D-590A32101059}" scale="80" topLeftCell="A25">
      <selection activeCell="J71" sqref="J71"/>
      <pageMargins left="0.7" right="0.7" top="0.75" bottom="0.75" header="0.3" footer="0.3"/>
      <pageSetup paperSize="9" orientation="portrait" r:id="rId1"/>
    </customSheetView>
    <customSheetView guid="{FDFE99BC-6C4F-47A7-A6F0-C356BD0C43CF}" scale="80" topLeftCell="A25">
      <selection activeCell="J71" sqref="J71"/>
      <pageMargins left="0.7" right="0.7" top="0.75" bottom="0.75" header="0.3" footer="0.3"/>
      <pageSetup paperSize="9" orientation="portrait" r:id="rId2"/>
    </customSheetView>
  </customSheetViews>
  <mergeCells count="20">
    <mergeCell ref="B7:H7"/>
    <mergeCell ref="H8:H10"/>
    <mergeCell ref="D9:E9"/>
    <mergeCell ref="F9:G9"/>
    <mergeCell ref="B8:G8"/>
    <mergeCell ref="A85:C85"/>
    <mergeCell ref="A86:C86"/>
    <mergeCell ref="A73:C73"/>
    <mergeCell ref="B9:C9"/>
    <mergeCell ref="A80:C80"/>
    <mergeCell ref="A82:C82"/>
    <mergeCell ref="A84:C84"/>
    <mergeCell ref="A74:C74"/>
    <mergeCell ref="A75:C75"/>
    <mergeCell ref="A76:C76"/>
    <mergeCell ref="A77:C77"/>
    <mergeCell ref="A78:C78"/>
    <mergeCell ref="A79:C79"/>
    <mergeCell ref="A81:C81"/>
    <mergeCell ref="A68:C68"/>
  </mergeCells>
  <conditionalFormatting sqref="F12:F63 B12:B17 D12:D17">
    <cfRule type="expression" dxfId="12" priority="1">
      <formula>ABS(B12/C12)&gt;1.96</formula>
    </cfRule>
  </conditionalFormatting>
  <conditionalFormatting sqref="B18:B63">
    <cfRule type="expression" dxfId="11" priority="3">
      <formula>ABS(B18/C18)&gt;1.96</formula>
    </cfRule>
  </conditionalFormatting>
  <conditionalFormatting sqref="D18:D63">
    <cfRule type="expression" dxfId="10" priority="2">
      <formula>ABS(D18/E18)&gt;1.96</formula>
    </cfRule>
  </conditionalFormatting>
  <pageMargins left="0.7" right="0.7" top="0.75" bottom="0.75" header="0.3" footer="0.3"/>
  <pageSetup paperSize="9" orientation="portrait"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69"/>
  <dimension ref="A1:Z85"/>
  <sheetViews>
    <sheetView topLeftCell="A31" zoomScaleNormal="100" workbookViewId="0"/>
  </sheetViews>
  <sheetFormatPr baseColWidth="10" defaultColWidth="8.6640625" defaultRowHeight="13"/>
  <cols>
    <col min="1" max="1" width="34" style="5" customWidth="1"/>
    <col min="2" max="7" width="10.6640625" style="5" customWidth="1"/>
    <col min="8" max="8" width="12.6640625" style="5" customWidth="1"/>
    <col min="9" max="16384" width="8.6640625" style="5"/>
  </cols>
  <sheetData>
    <row r="1" spans="1:26">
      <c r="A1" s="5" t="str">
        <f ca="1">RIGHT(CELL("Filename",A1),LEN(CELL("Filename",A1))-FIND("]",CELL("Filename",A1)))</f>
        <v>REG.OLS.T3JOBSA_D_INDUCRTL_v2</v>
      </c>
      <c r="J1" s="214" t="s">
        <v>463</v>
      </c>
    </row>
    <row r="2" spans="1:26">
      <c r="A2" s="57"/>
      <c r="J2" s="2"/>
    </row>
    <row r="3" spans="1:26">
      <c r="A3" s="23" t="s">
        <v>545</v>
      </c>
    </row>
    <row r="4" spans="1:26">
      <c r="A4" s="69" t="s">
        <v>536</v>
      </c>
    </row>
    <row r="5" spans="1:26">
      <c r="A5" s="69"/>
      <c r="B5" s="216"/>
      <c r="C5" s="216"/>
      <c r="D5" s="216"/>
      <c r="E5" s="216"/>
      <c r="F5" s="216"/>
      <c r="G5" s="216"/>
      <c r="H5" s="216"/>
    </row>
    <row r="6" spans="1:26" ht="14" thickBot="1"/>
    <row r="7" spans="1:26" s="40" customFormat="1" ht="21" customHeight="1">
      <c r="A7" s="11"/>
      <c r="B7" s="348" t="s">
        <v>278</v>
      </c>
      <c r="C7" s="349"/>
      <c r="D7" s="366"/>
      <c r="E7" s="366"/>
      <c r="F7" s="366"/>
      <c r="G7" s="366"/>
      <c r="H7" s="367"/>
    </row>
    <row r="8" spans="1:26" s="40" customFormat="1" ht="20.25" customHeight="1">
      <c r="A8" s="12"/>
      <c r="B8" s="345" t="s">
        <v>259</v>
      </c>
      <c r="C8" s="431"/>
      <c r="D8" s="431"/>
      <c r="E8" s="431"/>
      <c r="F8" s="431"/>
      <c r="G8" s="426"/>
      <c r="H8" s="445" t="s">
        <v>517</v>
      </c>
      <c r="Z8" s="281" t="s">
        <v>466</v>
      </c>
    </row>
    <row r="9" spans="1:26" s="40" customFormat="1" ht="72" customHeight="1">
      <c r="A9" s="12"/>
      <c r="B9" s="345" t="s">
        <v>344</v>
      </c>
      <c r="C9" s="426"/>
      <c r="D9" s="439" t="s">
        <v>343</v>
      </c>
      <c r="E9" s="426"/>
      <c r="F9" s="435" t="s">
        <v>297</v>
      </c>
      <c r="G9" s="450"/>
      <c r="H9" s="446"/>
    </row>
    <row r="10" spans="1:26" s="35" customFormat="1">
      <c r="A10" s="137"/>
      <c r="B10" s="19" t="s">
        <v>48</v>
      </c>
      <c r="C10" s="21" t="s">
        <v>485</v>
      </c>
      <c r="D10" s="19" t="s">
        <v>48</v>
      </c>
      <c r="E10" s="21" t="s">
        <v>485</v>
      </c>
      <c r="F10" s="19" t="s">
        <v>48</v>
      </c>
      <c r="G10" s="21" t="s">
        <v>485</v>
      </c>
      <c r="H10" s="447"/>
    </row>
    <row r="11" spans="1:26">
      <c r="A11" s="218"/>
      <c r="B11" s="199"/>
      <c r="C11" s="220"/>
      <c r="D11" s="199"/>
      <c r="E11" s="220"/>
      <c r="F11" s="199"/>
      <c r="G11" s="220"/>
      <c r="H11" s="258"/>
    </row>
    <row r="12" spans="1:26">
      <c r="A12" s="39" t="s">
        <v>73</v>
      </c>
      <c r="B12" s="222">
        <v>0.78402381139726218</v>
      </c>
      <c r="C12" s="224">
        <v>0.34952189633185687</v>
      </c>
      <c r="D12" s="222">
        <v>9.7810000683424006E-2</v>
      </c>
      <c r="E12" s="224">
        <v>0.20761421730957663</v>
      </c>
      <c r="F12" s="222">
        <v>5.9452200232059998E-3</v>
      </c>
      <c r="G12" s="224">
        <v>1.2790776839795336E-2</v>
      </c>
      <c r="H12" s="259">
        <v>1.82160719652485E-2</v>
      </c>
    </row>
    <row r="13" spans="1:26">
      <c r="A13" s="39" t="s">
        <v>76</v>
      </c>
      <c r="B13" s="222">
        <v>0.2033665009182225</v>
      </c>
      <c r="C13" s="224">
        <v>0.13254860627327014</v>
      </c>
      <c r="D13" s="222">
        <v>0.1606614753423887</v>
      </c>
      <c r="E13" s="224">
        <v>0.12872872837331081</v>
      </c>
      <c r="F13" s="222">
        <v>1.0956129142639999E-3</v>
      </c>
      <c r="G13" s="224">
        <v>7.7950464272435122E-3</v>
      </c>
      <c r="H13" s="259">
        <v>3.0114162593322998E-3</v>
      </c>
    </row>
    <row r="14" spans="1:26">
      <c r="A14" s="89" t="s">
        <v>83</v>
      </c>
      <c r="B14" s="222">
        <v>0.19738397736493671</v>
      </c>
      <c r="C14" s="224">
        <v>0.13199384508899475</v>
      </c>
      <c r="D14" s="222">
        <v>-3.6116149643385997E-2</v>
      </c>
      <c r="E14" s="224">
        <v>0.11069365971441424</v>
      </c>
      <c r="F14" s="222">
        <v>7.8161848175498996E-3</v>
      </c>
      <c r="G14" s="224">
        <v>6.1687217123456567E-3</v>
      </c>
      <c r="H14" s="259">
        <v>2.4797821836642E-3</v>
      </c>
    </row>
    <row r="15" spans="1:26">
      <c r="A15" s="89" t="s">
        <v>86</v>
      </c>
      <c r="B15" s="222">
        <v>-0.1136885324310436</v>
      </c>
      <c r="C15" s="224">
        <v>0.12851320585629708</v>
      </c>
      <c r="D15" s="222">
        <v>0.1913741004009343</v>
      </c>
      <c r="E15" s="224">
        <v>0.15168563362231391</v>
      </c>
      <c r="F15" s="222">
        <v>-9.6774725028895992E-3</v>
      </c>
      <c r="G15" s="224">
        <v>4.5530367601623557E-3</v>
      </c>
      <c r="H15" s="259">
        <v>6.9200882449096E-3</v>
      </c>
    </row>
    <row r="16" spans="1:26">
      <c r="A16" s="89" t="s">
        <v>98</v>
      </c>
      <c r="B16" s="222">
        <v>-4.5783123883128898E-2</v>
      </c>
      <c r="C16" s="224">
        <v>0.2563164534080849</v>
      </c>
      <c r="D16" s="222">
        <v>7.9758127673781501E-2</v>
      </c>
      <c r="E16" s="224">
        <v>9.1151595189903178E-2</v>
      </c>
      <c r="F16" s="222">
        <v>-2.9171974896060101E-2</v>
      </c>
      <c r="G16" s="224">
        <v>5.113085579005249E-3</v>
      </c>
      <c r="H16" s="259">
        <v>1.9685230415153999E-2</v>
      </c>
    </row>
    <row r="17" spans="1:8">
      <c r="A17" s="276" t="s">
        <v>547</v>
      </c>
      <c r="B17" s="222">
        <v>-0.25185522676265443</v>
      </c>
      <c r="C17" s="224">
        <v>0.2587465199145596</v>
      </c>
      <c r="D17" s="222">
        <v>2.8924491950683098E-2</v>
      </c>
      <c r="E17" s="224">
        <v>0.12390497197899918</v>
      </c>
      <c r="F17" s="222">
        <v>-3.0032956040455999E-2</v>
      </c>
      <c r="G17" s="224">
        <v>6.1188552893701193E-3</v>
      </c>
      <c r="H17" s="259">
        <v>2.07005813217765E-2</v>
      </c>
    </row>
    <row r="18" spans="1:8">
      <c r="A18" s="89" t="s">
        <v>66</v>
      </c>
      <c r="B18" s="222">
        <v>0.38341753135110512</v>
      </c>
      <c r="C18" s="224">
        <v>0.25169243035872668</v>
      </c>
      <c r="D18" s="222">
        <v>-7.6312388731723496E-2</v>
      </c>
      <c r="E18" s="224">
        <v>0.17589206683258488</v>
      </c>
      <c r="F18" s="222">
        <v>-1.47848535272588E-2</v>
      </c>
      <c r="G18" s="224">
        <v>6.9693831144767085E-3</v>
      </c>
      <c r="H18" s="259">
        <v>1.065468739868E-2</v>
      </c>
    </row>
    <row r="19" spans="1:8">
      <c r="A19" s="89" t="s">
        <v>101</v>
      </c>
      <c r="B19" s="222">
        <v>-0.22964902836170231</v>
      </c>
      <c r="C19" s="224">
        <v>0.16449234047878852</v>
      </c>
      <c r="D19" s="222">
        <v>0.13645084944109301</v>
      </c>
      <c r="E19" s="224">
        <v>0.15236826294745856</v>
      </c>
      <c r="F19" s="222">
        <v>2.5670884821315701E-2</v>
      </c>
      <c r="G19" s="224">
        <v>8.3599687498997453E-3</v>
      </c>
      <c r="H19" s="259">
        <v>2.1093106403998502E-2</v>
      </c>
    </row>
    <row r="20" spans="1:8">
      <c r="A20" s="39" t="s">
        <v>85</v>
      </c>
      <c r="B20" s="222">
        <v>0.45848628869835978</v>
      </c>
      <c r="C20" s="224">
        <v>0.27578667291721592</v>
      </c>
      <c r="D20" s="222">
        <v>0.21183338706555579</v>
      </c>
      <c r="E20" s="224">
        <v>0.21743698445288237</v>
      </c>
      <c r="F20" s="222">
        <v>-4.2538212850506E-3</v>
      </c>
      <c r="G20" s="224">
        <v>8.0008147798714315E-3</v>
      </c>
      <c r="H20" s="259">
        <v>1.12916178358086E-2</v>
      </c>
    </row>
    <row r="21" spans="1:8">
      <c r="A21" s="39" t="s">
        <v>56</v>
      </c>
      <c r="B21" s="222">
        <v>0.24420281551771891</v>
      </c>
      <c r="C21" s="224">
        <v>0.24473920213746905</v>
      </c>
      <c r="D21" s="222">
        <v>9.2724249951621804E-2</v>
      </c>
      <c r="E21" s="224">
        <v>0.2281513838836435</v>
      </c>
      <c r="F21" s="222">
        <v>-1.51735732940934E-2</v>
      </c>
      <c r="G21" s="224">
        <v>1.0204301662591862E-2</v>
      </c>
      <c r="H21" s="259">
        <v>4.6295524154538999E-3</v>
      </c>
    </row>
    <row r="22" spans="1:8">
      <c r="A22" s="39" t="s">
        <v>67</v>
      </c>
      <c r="B22" s="222">
        <v>-0.19375726366887841</v>
      </c>
      <c r="C22" s="224">
        <v>0.15345405951829433</v>
      </c>
      <c r="D22" s="222">
        <v>7.4374551317575102E-2</v>
      </c>
      <c r="E22" s="224">
        <v>9.4227454879937833E-2</v>
      </c>
      <c r="F22" s="222">
        <v>-1.3701399397213199E-2</v>
      </c>
      <c r="G22" s="224">
        <v>4.3091993495465225E-3</v>
      </c>
      <c r="H22" s="259">
        <v>7.6883796165431E-3</v>
      </c>
    </row>
    <row r="23" spans="1:8">
      <c r="A23" s="39" t="s">
        <v>100</v>
      </c>
      <c r="B23" s="222">
        <v>0.27105723280274191</v>
      </c>
      <c r="C23" s="224">
        <v>0.15812601021859116</v>
      </c>
      <c r="D23" s="222">
        <v>0.16319150374404071</v>
      </c>
      <c r="E23" s="224">
        <v>0.15685549574288263</v>
      </c>
      <c r="F23" s="222">
        <v>2.37316729892777E-2</v>
      </c>
      <c r="G23" s="224">
        <v>7.0736436169780556E-3</v>
      </c>
      <c r="H23" s="259">
        <v>2.3915378941327101E-2</v>
      </c>
    </row>
    <row r="24" spans="1:8">
      <c r="A24" s="39" t="s">
        <v>71</v>
      </c>
      <c r="B24" s="222">
        <v>1.38806703478769E-2</v>
      </c>
      <c r="C24" s="224">
        <v>0.16548560086142075</v>
      </c>
      <c r="D24" s="222">
        <v>0.2090050658267277</v>
      </c>
      <c r="E24" s="224">
        <v>0.1674227667630957</v>
      </c>
      <c r="F24" s="222">
        <v>-6.4383007302395998E-3</v>
      </c>
      <c r="G24" s="224">
        <v>8.8842977379050402E-3</v>
      </c>
      <c r="H24" s="259">
        <v>3.4129870892196002E-3</v>
      </c>
    </row>
    <row r="25" spans="1:8">
      <c r="A25" s="39" t="s">
        <v>61</v>
      </c>
      <c r="B25" s="222">
        <v>1.49072330180131E-2</v>
      </c>
      <c r="C25" s="224">
        <v>0.16927157112688304</v>
      </c>
      <c r="D25" s="222">
        <v>-7.8169442818432494E-2</v>
      </c>
      <c r="E25" s="224">
        <v>0.19054986281745467</v>
      </c>
      <c r="F25" s="222">
        <v>1.5625142274598E-3</v>
      </c>
      <c r="G25" s="224">
        <v>4.6778002992835634E-3</v>
      </c>
      <c r="H25" s="259">
        <v>3.4853481373359999E-4</v>
      </c>
    </row>
    <row r="26" spans="1:8">
      <c r="A26" s="39" t="s">
        <v>77</v>
      </c>
      <c r="B26" s="222">
        <v>0.45192161243927842</v>
      </c>
      <c r="C26" s="224">
        <v>0.30826239076859402</v>
      </c>
      <c r="D26" s="222">
        <v>3.4839400873278199E-2</v>
      </c>
      <c r="E26" s="224">
        <v>0.12623378996939566</v>
      </c>
      <c r="F26" s="222">
        <v>-7.0520676506662001E-3</v>
      </c>
      <c r="G26" s="224">
        <v>7.4542947730274131E-3</v>
      </c>
      <c r="H26" s="259">
        <v>2.2367432284938001E-3</v>
      </c>
    </row>
    <row r="27" spans="1:8">
      <c r="A27" s="39" t="s">
        <v>93</v>
      </c>
      <c r="B27" s="222">
        <v>0.29135810018026143</v>
      </c>
      <c r="C27" s="224">
        <v>0.34812418855606447</v>
      </c>
      <c r="D27" s="222">
        <v>0.17167896555036091</v>
      </c>
      <c r="E27" s="224">
        <v>0.19266273104770404</v>
      </c>
      <c r="F27" s="222">
        <v>-8.8885742446925004E-3</v>
      </c>
      <c r="G27" s="224">
        <v>9.0671726278566903E-3</v>
      </c>
      <c r="H27" s="259">
        <v>4.9389989683459E-3</v>
      </c>
    </row>
    <row r="28" spans="1:8">
      <c r="A28" s="39" t="s">
        <v>64</v>
      </c>
      <c r="B28" s="222">
        <v>6.4549030615524694E-2</v>
      </c>
      <c r="C28" s="224">
        <v>0.16045749463526973</v>
      </c>
      <c r="D28" s="222">
        <v>-0.15629768565912899</v>
      </c>
      <c r="E28" s="224">
        <v>0.23357054518515763</v>
      </c>
      <c r="F28" s="222">
        <v>4.0115936100914998E-3</v>
      </c>
      <c r="G28" s="224">
        <v>5.2902238521116167E-3</v>
      </c>
      <c r="H28" s="259">
        <v>3.1719234379024002E-3</v>
      </c>
    </row>
    <row r="29" spans="1:8">
      <c r="A29" s="39" t="s">
        <v>68</v>
      </c>
      <c r="B29" s="222">
        <v>0.30090375453168372</v>
      </c>
      <c r="C29" s="224">
        <v>0.19721001174137223</v>
      </c>
      <c r="D29" s="222">
        <v>8.3846544496669798E-2</v>
      </c>
      <c r="E29" s="224">
        <v>0.17094808586905511</v>
      </c>
      <c r="F29" s="222">
        <v>8.9507223255326993E-3</v>
      </c>
      <c r="G29" s="224">
        <v>6.8860377539686031E-3</v>
      </c>
      <c r="H29" s="259">
        <v>3.8513077598136001E-3</v>
      </c>
    </row>
    <row r="30" spans="1:8">
      <c r="A30" s="39" t="s">
        <v>94</v>
      </c>
      <c r="B30" s="222">
        <v>-0.24498644291807281</v>
      </c>
      <c r="C30" s="224">
        <v>0.22095589981319719</v>
      </c>
      <c r="D30" s="222">
        <v>0.63450559942767637</v>
      </c>
      <c r="E30" s="224">
        <v>0.2383031093598085</v>
      </c>
      <c r="F30" s="222">
        <v>-1.5498169653586301E-2</v>
      </c>
      <c r="G30" s="224">
        <v>1.1763997707566712E-2</v>
      </c>
      <c r="H30" s="259">
        <v>2.7445190144855001E-2</v>
      </c>
    </row>
    <row r="31" spans="1:8">
      <c r="A31" s="39" t="s">
        <v>82</v>
      </c>
      <c r="B31" s="222">
        <v>0.1185307530367124</v>
      </c>
      <c r="C31" s="224">
        <v>0.28973839109673211</v>
      </c>
      <c r="D31" s="222">
        <v>0.24038294412596861</v>
      </c>
      <c r="E31" s="224">
        <v>0.14972829949339525</v>
      </c>
      <c r="F31" s="222">
        <v>-5.5280890669511E-3</v>
      </c>
      <c r="G31" s="224">
        <v>5.7552034925902988E-3</v>
      </c>
      <c r="H31" s="259">
        <v>4.2143105076434002E-3</v>
      </c>
    </row>
    <row r="32" spans="1:8">
      <c r="A32" s="39" t="s">
        <v>92</v>
      </c>
      <c r="B32" s="222">
        <v>0.1658461880008161</v>
      </c>
      <c r="C32" s="224">
        <v>0.21315983154738638</v>
      </c>
      <c r="D32" s="222">
        <v>0.24500798877216279</v>
      </c>
      <c r="E32" s="224">
        <v>0.22317430645314604</v>
      </c>
      <c r="F32" s="222">
        <v>5.6122453436430004E-3</v>
      </c>
      <c r="G32" s="224">
        <v>8.0185789601762598E-3</v>
      </c>
      <c r="H32" s="259">
        <v>4.3082010028664E-3</v>
      </c>
    </row>
    <row r="33" spans="1:8">
      <c r="A33" s="39" t="s">
        <v>80</v>
      </c>
      <c r="B33" s="222">
        <v>0.6142070800683409</v>
      </c>
      <c r="C33" s="224">
        <v>0.16577724033923222</v>
      </c>
      <c r="D33" s="222">
        <v>-0.31411199284708191</v>
      </c>
      <c r="E33" s="224">
        <v>0.18883651599304402</v>
      </c>
      <c r="F33" s="222">
        <v>2.7671746729490002E-3</v>
      </c>
      <c r="G33" s="224">
        <v>8.975079310077445E-3</v>
      </c>
      <c r="H33" s="259">
        <v>2.8352277968812699E-2</v>
      </c>
    </row>
    <row r="34" spans="1:8">
      <c r="A34" s="39" t="s">
        <v>490</v>
      </c>
      <c r="B34" s="222">
        <v>0.35094899465642981</v>
      </c>
      <c r="C34" s="224">
        <v>0.19028480916903492</v>
      </c>
      <c r="D34" s="222">
        <v>-0.1695629662352143</v>
      </c>
      <c r="E34" s="224">
        <v>0.15014467994377442</v>
      </c>
      <c r="F34" s="222">
        <v>1.2086906288503001E-2</v>
      </c>
      <c r="G34" s="224">
        <v>8.3576463738559426E-3</v>
      </c>
      <c r="H34" s="259">
        <v>1.13438258451459E-2</v>
      </c>
    </row>
    <row r="35" spans="1:8">
      <c r="A35" s="39" t="s">
        <v>78</v>
      </c>
      <c r="B35" s="222">
        <v>-8.4052900085061596E-2</v>
      </c>
      <c r="C35" s="224">
        <v>7.3178029268469225E-2</v>
      </c>
      <c r="D35" s="222">
        <v>-3.0776635297448399E-2</v>
      </c>
      <c r="E35" s="224">
        <v>8.1696679638958519E-2</v>
      </c>
      <c r="F35" s="222">
        <v>2.2310806898181799E-2</v>
      </c>
      <c r="G35" s="224">
        <v>3.1787178879590897E-3</v>
      </c>
      <c r="H35" s="259">
        <v>2.88320631040332E-2</v>
      </c>
    </row>
    <row r="36" spans="1:8">
      <c r="A36" s="39" t="s">
        <v>91</v>
      </c>
      <c r="B36" s="222">
        <v>0.29511843997425441</v>
      </c>
      <c r="C36" s="224">
        <v>0.12726474279725233</v>
      </c>
      <c r="D36" s="222">
        <v>0.1119957634812008</v>
      </c>
      <c r="E36" s="224">
        <v>0.13870619509968221</v>
      </c>
      <c r="F36" s="222">
        <v>2.0096396065620199E-2</v>
      </c>
      <c r="G36" s="224">
        <v>6.0465395778357333E-3</v>
      </c>
      <c r="H36" s="259">
        <v>1.9287373318205299E-2</v>
      </c>
    </row>
    <row r="37" spans="1:8">
      <c r="A37" s="39" t="s">
        <v>87</v>
      </c>
      <c r="B37" s="222">
        <v>0.56584128592600558</v>
      </c>
      <c r="C37" s="224">
        <v>0.18958072357189276</v>
      </c>
      <c r="D37" s="222">
        <v>-0.45535371331548352</v>
      </c>
      <c r="E37" s="224">
        <v>0.2069973320674087</v>
      </c>
      <c r="F37" s="222">
        <v>-6.1209760203970003E-4</v>
      </c>
      <c r="G37" s="224">
        <v>9.2607998989531048E-3</v>
      </c>
      <c r="H37" s="259">
        <v>1.89737650145957E-2</v>
      </c>
    </row>
    <row r="38" spans="1:8">
      <c r="A38" s="39" t="s">
        <v>65</v>
      </c>
      <c r="B38" s="222">
        <v>0.14018361690416489</v>
      </c>
      <c r="C38" s="224">
        <v>0.16396562877114665</v>
      </c>
      <c r="D38" s="222">
        <v>0.34457664831100221</v>
      </c>
      <c r="E38" s="224">
        <v>0.18900290971845282</v>
      </c>
      <c r="F38" s="222">
        <v>-4.5045718222189998E-4</v>
      </c>
      <c r="G38" s="224">
        <v>4.5927877377331065E-3</v>
      </c>
      <c r="H38" s="259">
        <v>5.3577028032857996E-3</v>
      </c>
    </row>
    <row r="39" spans="1:8">
      <c r="A39" s="39" t="s">
        <v>58</v>
      </c>
      <c r="B39" s="222">
        <v>-6.7470847404869305E-2</v>
      </c>
      <c r="C39" s="224">
        <v>0.13017029972634028</v>
      </c>
      <c r="D39" s="222">
        <v>0.1849911089766853</v>
      </c>
      <c r="E39" s="224">
        <v>0.17187093078134241</v>
      </c>
      <c r="F39" s="222">
        <v>1.5100792875344E-3</v>
      </c>
      <c r="G39" s="224">
        <v>4.5713132671939254E-3</v>
      </c>
      <c r="H39" s="259">
        <v>2.2584718814144E-3</v>
      </c>
    </row>
    <row r="40" spans="1:8">
      <c r="A40" s="39" t="s">
        <v>74</v>
      </c>
      <c r="B40" s="222">
        <v>0.86677367850775155</v>
      </c>
      <c r="C40" s="224">
        <v>0.17518829814544234</v>
      </c>
      <c r="D40" s="222">
        <v>0.42617178350280871</v>
      </c>
      <c r="E40" s="224">
        <v>0.17791583626097779</v>
      </c>
      <c r="F40" s="222">
        <v>9.8153098040504004E-3</v>
      </c>
      <c r="G40" s="224">
        <v>6.9135767151000992E-3</v>
      </c>
      <c r="H40" s="259">
        <v>2.9610287945845699E-2</v>
      </c>
    </row>
    <row r="41" spans="1:8">
      <c r="A41" s="39" t="s">
        <v>1</v>
      </c>
      <c r="B41" s="222">
        <v>0.50117819548272546</v>
      </c>
      <c r="C41" s="224">
        <v>0.31006270054186968</v>
      </c>
      <c r="D41" s="222">
        <v>-0.23190748295543501</v>
      </c>
      <c r="E41" s="224">
        <v>0.26663192357860793</v>
      </c>
      <c r="F41" s="222">
        <v>-7.1110030825493999E-3</v>
      </c>
      <c r="G41" s="224">
        <v>9.7193148096164379E-3</v>
      </c>
      <c r="H41" s="259">
        <v>6.9421470089333004E-3</v>
      </c>
    </row>
    <row r="42" spans="1:8">
      <c r="A42" s="39" t="s">
        <v>88</v>
      </c>
      <c r="B42" s="222">
        <v>8.9679195819595298E-2</v>
      </c>
      <c r="C42" s="224">
        <v>0.1067311775578659</v>
      </c>
      <c r="D42" s="222">
        <v>9.0046485633902301E-2</v>
      </c>
      <c r="E42" s="224">
        <v>8.4899112761501583E-2</v>
      </c>
      <c r="F42" s="222">
        <v>1.4893693744942401E-2</v>
      </c>
      <c r="G42" s="224">
        <v>3.4710328024105323E-3</v>
      </c>
      <c r="H42" s="259">
        <v>1.4965290009316101E-2</v>
      </c>
    </row>
    <row r="43" spans="1:8">
      <c r="A43" s="39" t="s">
        <v>99</v>
      </c>
      <c r="B43" s="222">
        <v>-6.1389946087231598E-2</v>
      </c>
      <c r="C43" s="224">
        <v>0.12443254074398731</v>
      </c>
      <c r="D43" s="222">
        <v>-0.13692185078798841</v>
      </c>
      <c r="E43" s="224">
        <v>0.11788038982122258</v>
      </c>
      <c r="F43" s="222">
        <v>-5.0586536932098998E-3</v>
      </c>
      <c r="G43" s="224">
        <v>6.7721595004396279E-3</v>
      </c>
      <c r="H43" s="259">
        <v>1.9689029784236999E-3</v>
      </c>
    </row>
    <row r="44" spans="1:8">
      <c r="A44" s="39" t="s">
        <v>69</v>
      </c>
      <c r="B44" s="222">
        <v>0.16209755916672799</v>
      </c>
      <c r="C44" s="224">
        <v>0.14220713553274106</v>
      </c>
      <c r="D44" s="222">
        <v>0.31527182613980498</v>
      </c>
      <c r="E44" s="224">
        <v>0.12722887954246079</v>
      </c>
      <c r="F44" s="222">
        <v>-9.1842219845795006E-3</v>
      </c>
      <c r="G44" s="224">
        <v>5.3611677381838595E-3</v>
      </c>
      <c r="H44" s="259">
        <v>1.1171375615022801E-2</v>
      </c>
    </row>
    <row r="45" spans="1:8">
      <c r="A45" s="39" t="s">
        <v>84</v>
      </c>
      <c r="B45" s="222">
        <v>0.4577379458825746</v>
      </c>
      <c r="C45" s="224">
        <v>0.15551724730984953</v>
      </c>
      <c r="D45" s="222">
        <v>-2.3335377150531401E-2</v>
      </c>
      <c r="E45" s="224">
        <v>0.1124062654699844</v>
      </c>
      <c r="F45" s="222">
        <v>3.7389592454025E-3</v>
      </c>
      <c r="G45" s="224">
        <v>8.3398919725888362E-3</v>
      </c>
      <c r="H45" s="259">
        <v>1.0933635769548001E-2</v>
      </c>
    </row>
    <row r="46" spans="1:8">
      <c r="A46" s="39" t="s">
        <v>96</v>
      </c>
      <c r="B46" s="222">
        <v>0.241455852687707</v>
      </c>
      <c r="C46" s="224">
        <v>0.18125786481400424</v>
      </c>
      <c r="D46" s="222">
        <v>-0.1968916970481146</v>
      </c>
      <c r="E46" s="224">
        <v>0.13168441596028488</v>
      </c>
      <c r="F46" s="222">
        <v>-9.3782101361424997E-3</v>
      </c>
      <c r="G46" s="224">
        <v>6.8178761282941891E-3</v>
      </c>
      <c r="H46" s="259">
        <v>4.2960079765807999E-3</v>
      </c>
    </row>
    <row r="47" spans="1:8">
      <c r="A47" s="39" t="s">
        <v>72</v>
      </c>
      <c r="B47" s="222">
        <v>-0.15215623180381641</v>
      </c>
      <c r="C47" s="224">
        <v>0.30486513137935578</v>
      </c>
      <c r="D47" s="222">
        <v>0.50017781259727667</v>
      </c>
      <c r="E47" s="224">
        <v>0.14631796840572781</v>
      </c>
      <c r="F47" s="222">
        <v>5.4034564043327999E-3</v>
      </c>
      <c r="G47" s="224">
        <v>5.5641521152409324E-3</v>
      </c>
      <c r="H47" s="259">
        <v>1.6650812537072901E-2</v>
      </c>
    </row>
    <row r="48" spans="1:8">
      <c r="A48" s="39" t="s">
        <v>60</v>
      </c>
      <c r="B48" s="222">
        <v>-0.23040750823250181</v>
      </c>
      <c r="C48" s="224">
        <v>0.17412040697002218</v>
      </c>
      <c r="D48" s="222">
        <v>-9.3677527647768905E-2</v>
      </c>
      <c r="E48" s="224">
        <v>0.15849947127148656</v>
      </c>
      <c r="F48" s="222">
        <v>1.9423100972119699E-2</v>
      </c>
      <c r="G48" s="224">
        <v>5.0238263845857689E-3</v>
      </c>
      <c r="H48" s="259">
        <v>2.7301608308966101E-2</v>
      </c>
    </row>
    <row r="49" spans="1:8">
      <c r="A49" s="39" t="s">
        <v>102</v>
      </c>
      <c r="B49" s="222">
        <v>0.4211756573406753</v>
      </c>
      <c r="C49" s="224">
        <v>0.20976276490891152</v>
      </c>
      <c r="D49" s="222">
        <v>-0.1348774420655488</v>
      </c>
      <c r="E49" s="224">
        <v>0.23063164984818579</v>
      </c>
      <c r="F49" s="222">
        <v>2.2405762601121901E-2</v>
      </c>
      <c r="G49" s="224">
        <v>1.1773854036210413E-2</v>
      </c>
      <c r="H49" s="259">
        <v>1.54750591729027E-2</v>
      </c>
    </row>
    <row r="50" spans="1:8">
      <c r="A50" s="39" t="s">
        <v>95</v>
      </c>
      <c r="B50" s="222">
        <v>0.17566066116926321</v>
      </c>
      <c r="C50" s="224">
        <v>0.10293969174410753</v>
      </c>
      <c r="D50" s="222">
        <v>-0.11621728545964009</v>
      </c>
      <c r="E50" s="224">
        <v>9.8872908956050082E-2</v>
      </c>
      <c r="F50" s="222">
        <v>3.2606455905110597E-2</v>
      </c>
      <c r="G50" s="224">
        <v>5.2389741484610642E-3</v>
      </c>
      <c r="H50" s="259">
        <v>1.7111329343397898E-2</v>
      </c>
    </row>
    <row r="51" spans="1:8">
      <c r="A51" s="39" t="s">
        <v>75</v>
      </c>
      <c r="B51" s="222">
        <v>-1.3722294728884799E-2</v>
      </c>
      <c r="C51" s="224">
        <v>0.15274551932760883</v>
      </c>
      <c r="D51" s="222">
        <v>0.3064161079008707</v>
      </c>
      <c r="E51" s="224">
        <v>0.12053468875832354</v>
      </c>
      <c r="F51" s="222">
        <v>-1.02988390353845E-2</v>
      </c>
      <c r="G51" s="224">
        <v>4.5557722093000916E-3</v>
      </c>
      <c r="H51" s="259">
        <v>7.0638126616275002E-3</v>
      </c>
    </row>
    <row r="52" spans="1:8">
      <c r="A52" s="12" t="s">
        <v>59</v>
      </c>
      <c r="B52" s="323">
        <v>0.40984770796976872</v>
      </c>
      <c r="C52" s="325">
        <v>0.14077470520095059</v>
      </c>
      <c r="D52" s="323">
        <v>1.8107130721475299E-2</v>
      </c>
      <c r="E52" s="325">
        <v>0.15464453885890481</v>
      </c>
      <c r="F52" s="323">
        <v>1.23288353159338E-2</v>
      </c>
      <c r="G52" s="325">
        <v>6.3256166082468731E-3</v>
      </c>
      <c r="H52" s="332">
        <v>1.08654630858041E-2</v>
      </c>
    </row>
    <row r="53" spans="1:8">
      <c r="A53" s="39" t="s">
        <v>63</v>
      </c>
      <c r="B53" s="222">
        <v>0.1151331651182121</v>
      </c>
      <c r="C53" s="224">
        <v>9.9623788915260303E-2</v>
      </c>
      <c r="D53" s="222">
        <v>1.80227066546736E-2</v>
      </c>
      <c r="E53" s="224">
        <v>0.10755532389173929</v>
      </c>
      <c r="F53" s="222">
        <v>-1.7261336222024901E-2</v>
      </c>
      <c r="G53" s="224">
        <v>4.8523218838631135E-3</v>
      </c>
      <c r="H53" s="259">
        <v>9.0815024930219999E-3</v>
      </c>
    </row>
    <row r="54" spans="1:8">
      <c r="A54" s="89" t="s">
        <v>90</v>
      </c>
      <c r="B54" s="222">
        <v>0.15187369391113811</v>
      </c>
      <c r="C54" s="224">
        <v>0.20837161153093575</v>
      </c>
      <c r="D54" s="222">
        <v>-0.1304052401288715</v>
      </c>
      <c r="E54" s="224">
        <v>0.15206032350833881</v>
      </c>
      <c r="F54" s="222">
        <v>-1.9765524891939099E-2</v>
      </c>
      <c r="G54" s="224">
        <v>6.2388301524356031E-3</v>
      </c>
      <c r="H54" s="259">
        <v>1.1745404612384901E-2</v>
      </c>
    </row>
    <row r="55" spans="1:8">
      <c r="A55" s="89" t="s">
        <v>70</v>
      </c>
      <c r="B55" s="222">
        <v>0.56537654920578517</v>
      </c>
      <c r="C55" s="224">
        <v>0.28882496383047496</v>
      </c>
      <c r="D55" s="222">
        <v>0.47694791967431721</v>
      </c>
      <c r="E55" s="224">
        <v>0.16830869341097865</v>
      </c>
      <c r="F55" s="222">
        <v>-1.2162103611956901E-2</v>
      </c>
      <c r="G55" s="224">
        <v>7.7478049735259097E-3</v>
      </c>
      <c r="H55" s="259">
        <v>2.0044783317448599E-2</v>
      </c>
    </row>
    <row r="56" spans="1:8">
      <c r="A56" s="89" t="s">
        <v>57</v>
      </c>
      <c r="B56" s="222">
        <v>0.28934602977352258</v>
      </c>
      <c r="C56" s="224">
        <v>9.0292306707594569E-2</v>
      </c>
      <c r="D56" s="222">
        <v>-0.2439649621995954</v>
      </c>
      <c r="E56" s="224">
        <v>0.10669058402235748</v>
      </c>
      <c r="F56" s="222">
        <v>1.7530210587740001E-4</v>
      </c>
      <c r="G56" s="224">
        <v>6.8475823071968388E-3</v>
      </c>
      <c r="H56" s="259">
        <v>1.1132709364911999E-2</v>
      </c>
    </row>
    <row r="57" spans="1:8">
      <c r="A57" s="89" t="s">
        <v>97</v>
      </c>
      <c r="B57" s="222">
        <v>0.82349357201817486</v>
      </c>
      <c r="C57" s="224">
        <v>0.19223164670312154</v>
      </c>
      <c r="D57" s="222">
        <v>0.35681205333540561</v>
      </c>
      <c r="E57" s="224">
        <v>0.16358712085004096</v>
      </c>
      <c r="F57" s="222">
        <v>1.7204509639157001E-2</v>
      </c>
      <c r="G57" s="224">
        <v>9.8873609211066957E-3</v>
      </c>
      <c r="H57" s="259">
        <v>3.9005431615975403E-2</v>
      </c>
    </row>
    <row r="58" spans="1:8">
      <c r="A58" s="89" t="s">
        <v>62</v>
      </c>
      <c r="B58" s="222">
        <v>0.1529384861123041</v>
      </c>
      <c r="C58" s="224">
        <v>0.11134579733885479</v>
      </c>
      <c r="D58" s="222">
        <v>6.1865237727179998E-4</v>
      </c>
      <c r="E58" s="224">
        <v>0.1007892276728977</v>
      </c>
      <c r="F58" s="222">
        <v>1.2986641982342799E-2</v>
      </c>
      <c r="G58" s="224">
        <v>5.916073646940293E-3</v>
      </c>
      <c r="H58" s="259">
        <v>8.2212969758508996E-3</v>
      </c>
    </row>
    <row r="59" spans="1:8">
      <c r="A59" s="89" t="s">
        <v>79</v>
      </c>
      <c r="B59" s="222">
        <v>0.69239543936661563</v>
      </c>
      <c r="C59" s="224">
        <v>0.18279957459159246</v>
      </c>
      <c r="D59" s="247">
        <v>-0.1458210994130861</v>
      </c>
      <c r="E59" s="224">
        <v>0.18430959714540932</v>
      </c>
      <c r="F59" s="222">
        <v>3.3333960336310697E-2</v>
      </c>
      <c r="G59" s="224">
        <v>1.6956050178795836E-2</v>
      </c>
      <c r="H59" s="259">
        <v>3.0681343718378301E-2</v>
      </c>
    </row>
    <row r="60" spans="1:8">
      <c r="A60" s="89" t="s">
        <v>89</v>
      </c>
      <c r="B60" s="222">
        <v>0.83888647139167216</v>
      </c>
      <c r="C60" s="224">
        <v>7.3455217674887746E-2</v>
      </c>
      <c r="D60" s="222">
        <v>-1.2585883287777001E-3</v>
      </c>
      <c r="E60" s="224">
        <v>6.7519189431860499E-2</v>
      </c>
      <c r="F60" s="222">
        <v>2.2318208186324299E-2</v>
      </c>
      <c r="G60" s="224">
        <v>4.3277048878734284E-3</v>
      </c>
      <c r="H60" s="259">
        <v>4.2901173838098099E-2</v>
      </c>
    </row>
    <row r="61" spans="1:8">
      <c r="A61" s="124" t="s">
        <v>81</v>
      </c>
      <c r="B61" s="222">
        <v>0.25314707244492313</v>
      </c>
      <c r="C61" s="224">
        <v>3.5877833454328198E-2</v>
      </c>
      <c r="D61" s="222">
        <v>0.1102193544600909</v>
      </c>
      <c r="E61" s="224">
        <v>2.8774631729238099E-2</v>
      </c>
      <c r="F61" s="222">
        <v>-4.5606059757199999E-5</v>
      </c>
      <c r="G61" s="224">
        <v>1.4033718448643001E-3</v>
      </c>
      <c r="H61" s="259">
        <v>1.27549239894841E-2</v>
      </c>
    </row>
    <row r="62" spans="1:8">
      <c r="A62" s="124" t="s">
        <v>103</v>
      </c>
      <c r="B62" s="222">
        <v>0.16298213601112371</v>
      </c>
      <c r="C62" s="224">
        <v>8.0556541681289701E-2</v>
      </c>
      <c r="D62" s="222">
        <v>0.1320961266756058</v>
      </c>
      <c r="E62" s="224">
        <v>4.9469828605651897E-2</v>
      </c>
      <c r="F62" s="222">
        <v>-7.1581266820430998E-3</v>
      </c>
      <c r="G62" s="224">
        <v>2.2948978003113998E-3</v>
      </c>
      <c r="H62" s="260">
        <v>7.7378782443702004E-3</v>
      </c>
    </row>
    <row r="63" spans="1:8" ht="14" thickBot="1">
      <c r="A63" s="257" t="s">
        <v>111</v>
      </c>
      <c r="B63" s="226">
        <v>0.23850251373059861</v>
      </c>
      <c r="C63" s="228">
        <v>2.8561042731237499E-2</v>
      </c>
      <c r="D63" s="226">
        <v>6.6783775547222896E-2</v>
      </c>
      <c r="E63" s="228">
        <v>2.3574177560852699E-2</v>
      </c>
      <c r="F63" s="226">
        <v>2.6739888924459001E-3</v>
      </c>
      <c r="G63" s="228">
        <v>1.0975632193980999E-3</v>
      </c>
      <c r="H63" s="261">
        <v>1.3439340977458299E-2</v>
      </c>
    </row>
    <row r="64" spans="1:8" ht="12.75" customHeight="1"/>
    <row r="65" spans="1:8" ht="14" customHeight="1">
      <c r="A65" s="232" t="s">
        <v>521</v>
      </c>
      <c r="B65" s="232"/>
      <c r="C65" s="232"/>
      <c r="D65" s="232"/>
      <c r="E65" s="232"/>
      <c r="F65" s="232"/>
      <c r="G65" s="232"/>
      <c r="H65" s="232"/>
    </row>
    <row r="66" spans="1:8">
      <c r="A66" s="262" t="s">
        <v>285</v>
      </c>
      <c r="B66" s="232"/>
      <c r="C66" s="232"/>
      <c r="D66" s="232"/>
      <c r="E66" s="232"/>
      <c r="F66" s="232"/>
      <c r="G66" s="232"/>
      <c r="H66" s="232"/>
    </row>
    <row r="67" spans="1:8">
      <c r="A67" s="434" t="s">
        <v>284</v>
      </c>
      <c r="B67" s="434"/>
      <c r="C67" s="434"/>
      <c r="D67" s="232"/>
      <c r="E67" s="232"/>
      <c r="F67" s="232"/>
      <c r="G67" s="232"/>
      <c r="H67" s="232"/>
    </row>
    <row r="68" spans="1:8">
      <c r="A68" s="5" t="s">
        <v>473</v>
      </c>
    </row>
    <row r="69" spans="1:8">
      <c r="A69" s="204"/>
    </row>
    <row r="70" spans="1:8" s="47" customFormat="1">
      <c r="A70" s="205"/>
      <c r="B70" s="5"/>
      <c r="C70" s="5"/>
      <c r="D70" s="5"/>
      <c r="E70" s="5"/>
      <c r="F70" s="5"/>
      <c r="G70" s="5"/>
      <c r="H70" s="5"/>
    </row>
    <row r="72" spans="1:8">
      <c r="A72" s="432"/>
      <c r="B72" s="432"/>
      <c r="C72" s="432"/>
      <c r="D72" s="253"/>
      <c r="E72" s="253"/>
      <c r="F72" s="253"/>
      <c r="G72" s="253"/>
      <c r="H72" s="253"/>
    </row>
    <row r="73" spans="1:8">
      <c r="A73" s="433"/>
      <c r="B73" s="433"/>
      <c r="C73" s="433"/>
      <c r="D73" s="254"/>
      <c r="E73" s="254"/>
      <c r="F73" s="254"/>
      <c r="G73" s="254"/>
      <c r="H73" s="254"/>
    </row>
    <row r="74" spans="1:8">
      <c r="A74" s="434"/>
      <c r="B74" s="434"/>
      <c r="C74" s="434"/>
      <c r="D74" s="255"/>
      <c r="E74" s="255"/>
      <c r="F74" s="255"/>
      <c r="G74" s="255"/>
      <c r="H74" s="255"/>
    </row>
    <row r="75" spans="1:8">
      <c r="A75" s="430"/>
      <c r="B75" s="430"/>
      <c r="C75" s="430"/>
      <c r="D75" s="252"/>
      <c r="E75" s="252"/>
      <c r="F75" s="252"/>
      <c r="G75" s="252"/>
      <c r="H75" s="252"/>
    </row>
    <row r="76" spans="1:8">
      <c r="A76" s="434"/>
      <c r="B76" s="434"/>
      <c r="C76" s="434"/>
      <c r="D76" s="255"/>
      <c r="E76" s="255"/>
      <c r="F76" s="255"/>
      <c r="G76" s="255"/>
      <c r="H76" s="255"/>
    </row>
    <row r="77" spans="1:8">
      <c r="A77" s="434"/>
      <c r="B77" s="434"/>
      <c r="C77" s="434"/>
      <c r="D77" s="255"/>
      <c r="E77" s="255"/>
      <c r="F77" s="255"/>
      <c r="G77" s="255"/>
      <c r="H77" s="255"/>
    </row>
    <row r="78" spans="1:8">
      <c r="A78" s="434"/>
      <c r="B78" s="434"/>
      <c r="C78" s="434"/>
      <c r="D78" s="255"/>
      <c r="E78" s="255"/>
      <c r="F78" s="255"/>
      <c r="G78" s="255"/>
      <c r="H78" s="255"/>
    </row>
    <row r="79" spans="1:8">
      <c r="A79" s="430"/>
      <c r="B79" s="430"/>
      <c r="C79" s="430"/>
      <c r="D79" s="252"/>
      <c r="E79" s="252"/>
      <c r="F79" s="252"/>
      <c r="G79" s="252"/>
      <c r="H79" s="252"/>
    </row>
    <row r="80" spans="1:8">
      <c r="A80" s="430"/>
      <c r="B80" s="430"/>
      <c r="C80" s="430"/>
      <c r="D80" s="252"/>
      <c r="E80" s="252"/>
      <c r="F80" s="252"/>
      <c r="G80" s="252"/>
      <c r="H80" s="252"/>
    </row>
    <row r="81" spans="1:8">
      <c r="A81" s="430"/>
      <c r="B81" s="430"/>
      <c r="C81" s="430"/>
      <c r="D81" s="252"/>
      <c r="E81" s="252"/>
      <c r="F81" s="252"/>
      <c r="G81" s="252"/>
      <c r="H81" s="252"/>
    </row>
    <row r="83" spans="1:8">
      <c r="A83" s="434"/>
      <c r="B83" s="434"/>
      <c r="C83" s="434"/>
      <c r="D83" s="255"/>
      <c r="E83" s="255"/>
      <c r="F83" s="255"/>
      <c r="G83" s="255"/>
      <c r="H83" s="255"/>
    </row>
    <row r="84" spans="1:8">
      <c r="A84" s="434"/>
      <c r="B84" s="434"/>
      <c r="C84" s="434"/>
      <c r="D84" s="255"/>
      <c r="E84" s="255"/>
      <c r="F84" s="255"/>
      <c r="G84" s="255"/>
      <c r="H84" s="255"/>
    </row>
    <row r="85" spans="1:8">
      <c r="A85" s="434"/>
      <c r="B85" s="434"/>
      <c r="C85" s="434"/>
      <c r="D85" s="255"/>
      <c r="E85" s="255"/>
      <c r="F85" s="255"/>
      <c r="G85" s="255"/>
      <c r="H85" s="255"/>
    </row>
  </sheetData>
  <sortState xmlns:xlrd2="http://schemas.microsoft.com/office/spreadsheetml/2017/richdata2" ref="A12:H60">
    <sortCondition ref="A12"/>
  </sortState>
  <customSheetViews>
    <customSheetView guid="{C6F97F9E-B600-4C17-894D-590A32101059}" scale="80" topLeftCell="A25">
      <selection activeCell="H22" sqref="H22"/>
      <pageMargins left="0.7" right="0.7" top="0.75" bottom="0.75" header="0.3" footer="0.3"/>
      <pageSetup paperSize="9" orientation="portrait" r:id="rId1"/>
    </customSheetView>
    <customSheetView guid="{FDFE99BC-6C4F-47A7-A6F0-C356BD0C43CF}" scale="80">
      <selection activeCell="H53" sqref="H53"/>
      <pageMargins left="0.7" right="0.7" top="0.75" bottom="0.75" header="0.3" footer="0.3"/>
      <pageSetup paperSize="9" orientation="portrait" r:id="rId2"/>
    </customSheetView>
  </customSheetViews>
  <mergeCells count="20">
    <mergeCell ref="B7:H7"/>
    <mergeCell ref="H8:H10"/>
    <mergeCell ref="D9:E9"/>
    <mergeCell ref="F9:G9"/>
    <mergeCell ref="B8:G8"/>
    <mergeCell ref="A84:C84"/>
    <mergeCell ref="A85:C85"/>
    <mergeCell ref="A72:C72"/>
    <mergeCell ref="B9:C9"/>
    <mergeCell ref="A79:C79"/>
    <mergeCell ref="A81:C81"/>
    <mergeCell ref="A83:C83"/>
    <mergeCell ref="A73:C73"/>
    <mergeCell ref="A74:C74"/>
    <mergeCell ref="A75:C75"/>
    <mergeCell ref="A76:C76"/>
    <mergeCell ref="A77:C77"/>
    <mergeCell ref="A78:C78"/>
    <mergeCell ref="A80:C80"/>
    <mergeCell ref="A67:C67"/>
  </mergeCells>
  <conditionalFormatting sqref="F12:F63 B12:B17 D12:D17">
    <cfRule type="expression" dxfId="9" priority="1">
      <formula>ABS(B12/C12)&gt;1.96</formula>
    </cfRule>
  </conditionalFormatting>
  <conditionalFormatting sqref="B18:B63">
    <cfRule type="expression" dxfId="8" priority="3">
      <formula>ABS(B18/C18)&gt;1.96</formula>
    </cfRule>
  </conditionalFormatting>
  <conditionalFormatting sqref="D18:D63">
    <cfRule type="expression" dxfId="7" priority="2">
      <formula>ABS(D18/E18)&gt;1.96</formula>
    </cfRule>
  </conditionalFormatting>
  <pageMargins left="0.7" right="0.7" top="0.75" bottom="0.75" header="0.3" footer="0.3"/>
  <pageSetup paperSize="9" orientation="portrait"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71"/>
  <dimension ref="A1:Z85"/>
  <sheetViews>
    <sheetView topLeftCell="A9" zoomScaleNormal="100" workbookViewId="0"/>
  </sheetViews>
  <sheetFormatPr baseColWidth="10" defaultColWidth="8.6640625" defaultRowHeight="13"/>
  <cols>
    <col min="1" max="1" width="34" style="5" customWidth="1"/>
    <col min="2" max="5" width="10.6640625" style="5" customWidth="1"/>
    <col min="6" max="6" width="12.6640625" style="5" customWidth="1"/>
    <col min="7" max="16384" width="8.6640625" style="5"/>
  </cols>
  <sheetData>
    <row r="1" spans="1:26">
      <c r="A1" s="5" t="str">
        <f ca="1">RIGHT(CELL("Filename",A1),LEN(CELL("Filename",A1))-FIND("]",CELL("Filename",A1)))</f>
        <v>REG.OLS.WRKHRS_NOVICE_v2</v>
      </c>
      <c r="J1" s="214" t="s">
        <v>464</v>
      </c>
    </row>
    <row r="2" spans="1:26">
      <c r="A2" s="57"/>
      <c r="J2" s="2"/>
    </row>
    <row r="3" spans="1:26">
      <c r="A3" s="23" t="s">
        <v>546</v>
      </c>
    </row>
    <row r="4" spans="1:26">
      <c r="A4" s="69" t="s">
        <v>536</v>
      </c>
    </row>
    <row r="5" spans="1:26">
      <c r="A5" s="69"/>
      <c r="B5" s="216"/>
      <c r="C5" s="216"/>
      <c r="D5" s="216"/>
      <c r="E5" s="216"/>
      <c r="F5" s="216"/>
    </row>
    <row r="6" spans="1:26" ht="14" thickBot="1"/>
    <row r="7" spans="1:26" s="40" customFormat="1" ht="53.25" customHeight="1">
      <c r="A7" s="11"/>
      <c r="B7" s="348" t="s">
        <v>345</v>
      </c>
      <c r="C7" s="349"/>
      <c r="D7" s="366"/>
      <c r="E7" s="366"/>
      <c r="F7" s="367"/>
    </row>
    <row r="8" spans="1:26" s="40" customFormat="1" ht="20.25" customHeight="1">
      <c r="A8" s="12"/>
      <c r="B8" s="345" t="s">
        <v>259</v>
      </c>
      <c r="C8" s="431"/>
      <c r="D8" s="431"/>
      <c r="E8" s="426"/>
      <c r="F8" s="445" t="s">
        <v>517</v>
      </c>
      <c r="Z8" s="281" t="s">
        <v>466</v>
      </c>
    </row>
    <row r="9" spans="1:26" s="40" customFormat="1" ht="72" customHeight="1">
      <c r="A9" s="12"/>
      <c r="B9" s="345" t="s">
        <v>518</v>
      </c>
      <c r="C9" s="426"/>
      <c r="D9" s="439" t="s">
        <v>313</v>
      </c>
      <c r="E9" s="426"/>
      <c r="F9" s="446"/>
    </row>
    <row r="10" spans="1:26" s="35" customFormat="1">
      <c r="A10" s="137"/>
      <c r="B10" s="19" t="s">
        <v>48</v>
      </c>
      <c r="C10" s="21" t="s">
        <v>485</v>
      </c>
      <c r="D10" s="19" t="s">
        <v>48</v>
      </c>
      <c r="E10" s="21" t="s">
        <v>485</v>
      </c>
      <c r="F10" s="447"/>
    </row>
    <row r="11" spans="1:26">
      <c r="A11" s="218"/>
      <c r="B11" s="199"/>
      <c r="C11" s="220"/>
      <c r="D11" s="199"/>
      <c r="E11" s="220"/>
      <c r="F11" s="258"/>
      <c r="J11" s="249"/>
      <c r="K11" s="249"/>
    </row>
    <row r="12" spans="1:26">
      <c r="A12" s="39" t="s">
        <v>73</v>
      </c>
      <c r="B12" s="222">
        <v>5.1208114259464708</v>
      </c>
      <c r="C12" s="224">
        <v>1.3429221641359317</v>
      </c>
      <c r="D12" s="222">
        <v>1.067024065513591</v>
      </c>
      <c r="E12" s="224">
        <v>1.6649017141848959</v>
      </c>
      <c r="F12" s="259">
        <v>1.9776764803338599E-2</v>
      </c>
      <c r="J12" s="250"/>
      <c r="K12" s="250"/>
    </row>
    <row r="13" spans="1:26">
      <c r="A13" s="39" t="s">
        <v>76</v>
      </c>
      <c r="B13" s="222">
        <v>0.50297672494037871</v>
      </c>
      <c r="C13" s="224">
        <v>0.83560916822684683</v>
      </c>
      <c r="D13" s="222">
        <v>-3.828508889925208</v>
      </c>
      <c r="E13" s="224">
        <v>0.75323673407631442</v>
      </c>
      <c r="F13" s="259">
        <v>1.26552005561422E-2</v>
      </c>
      <c r="J13" s="250"/>
      <c r="K13" s="250"/>
    </row>
    <row r="14" spans="1:26">
      <c r="A14" s="89" t="s">
        <v>83</v>
      </c>
      <c r="B14" s="222">
        <v>0.6240252042471961</v>
      </c>
      <c r="C14" s="224">
        <v>0.74663465936523943</v>
      </c>
      <c r="D14" s="222">
        <v>-1.1879133706542939</v>
      </c>
      <c r="E14" s="224">
        <v>0.69984904678771043</v>
      </c>
      <c r="F14" s="259">
        <v>1.5284616545305E-3</v>
      </c>
      <c r="J14" s="250"/>
      <c r="K14" s="250"/>
    </row>
    <row r="15" spans="1:26">
      <c r="A15" s="89" t="s">
        <v>86</v>
      </c>
      <c r="B15" s="222">
        <v>-1.0441727162755821</v>
      </c>
      <c r="C15" s="224">
        <v>0.56389232244209142</v>
      </c>
      <c r="D15" s="222">
        <v>-1.57087575497872</v>
      </c>
      <c r="E15" s="224">
        <v>0.51565640911875643</v>
      </c>
      <c r="F15" s="259">
        <v>3.6992717861323E-3</v>
      </c>
      <c r="J15" s="250"/>
      <c r="K15" s="250"/>
    </row>
    <row r="16" spans="1:26">
      <c r="A16" s="89" t="s">
        <v>98</v>
      </c>
      <c r="B16" s="222">
        <v>0.40315297188404359</v>
      </c>
      <c r="C16" s="224">
        <v>0.55522026830399052</v>
      </c>
      <c r="D16" s="222">
        <v>1.072908664685327</v>
      </c>
      <c r="E16" s="224">
        <v>0.46179839512529547</v>
      </c>
      <c r="F16" s="259">
        <v>1.5927992154589001E-3</v>
      </c>
      <c r="J16" s="250"/>
      <c r="K16" s="250"/>
    </row>
    <row r="17" spans="1:11">
      <c r="A17" s="276" t="s">
        <v>547</v>
      </c>
      <c r="B17" s="222">
        <v>1.313507707127062</v>
      </c>
      <c r="C17" s="224">
        <v>0.69314257157615622</v>
      </c>
      <c r="D17" s="222">
        <v>0.8799457150759038</v>
      </c>
      <c r="E17" s="224">
        <v>0.6017737004893019</v>
      </c>
      <c r="F17" s="259">
        <v>2.5298480531003999E-3</v>
      </c>
      <c r="J17" s="250"/>
      <c r="K17" s="250"/>
    </row>
    <row r="18" spans="1:11">
      <c r="A18" s="89" t="s">
        <v>66</v>
      </c>
      <c r="B18" s="222">
        <v>-0.75455483723583228</v>
      </c>
      <c r="C18" s="224">
        <v>0.9916114803571241</v>
      </c>
      <c r="D18" s="222">
        <v>5.6599644846333099</v>
      </c>
      <c r="E18" s="224">
        <v>0.88247210844311752</v>
      </c>
      <c r="F18" s="259">
        <v>2.32297557014183E-2</v>
      </c>
      <c r="J18" s="250"/>
      <c r="K18" s="250"/>
    </row>
    <row r="19" spans="1:11">
      <c r="A19" s="89" t="s">
        <v>101</v>
      </c>
      <c r="B19" s="222">
        <v>-2.309358065571129</v>
      </c>
      <c r="C19" s="224">
        <v>1.5128492929408897</v>
      </c>
      <c r="D19" s="222">
        <v>0.3018938381940216</v>
      </c>
      <c r="E19" s="224">
        <v>0.89526338631946722</v>
      </c>
      <c r="F19" s="259">
        <v>2.6433287680564998E-3</v>
      </c>
      <c r="J19" s="250"/>
      <c r="K19" s="250"/>
    </row>
    <row r="20" spans="1:11">
      <c r="A20" s="39" t="s">
        <v>85</v>
      </c>
      <c r="B20" s="222">
        <v>-4.2331393751897224</v>
      </c>
      <c r="C20" s="224">
        <v>1.045834514704806</v>
      </c>
      <c r="D20" s="222">
        <v>3.0538932555167779</v>
      </c>
      <c r="E20" s="224">
        <v>1.5627586228731813</v>
      </c>
      <c r="F20" s="259">
        <v>1.5737994979355099E-2</v>
      </c>
      <c r="J20" s="250"/>
      <c r="K20" s="250"/>
    </row>
    <row r="21" spans="1:11">
      <c r="A21" s="39" t="s">
        <v>56</v>
      </c>
      <c r="B21" s="222">
        <v>-0.70208855828323435</v>
      </c>
      <c r="C21" s="224">
        <v>1.5599122160622774</v>
      </c>
      <c r="D21" s="222">
        <v>3.4685055708204859</v>
      </c>
      <c r="E21" s="224">
        <v>1.0982343640203551</v>
      </c>
      <c r="F21" s="259">
        <v>8.0095903822722993E-3</v>
      </c>
      <c r="J21" s="250"/>
      <c r="K21" s="250"/>
    </row>
    <row r="22" spans="1:11">
      <c r="A22" s="39" t="s">
        <v>67</v>
      </c>
      <c r="B22" s="222">
        <v>-1.7721536974303569</v>
      </c>
      <c r="C22" s="224">
        <v>0.81426044504318973</v>
      </c>
      <c r="D22" s="222">
        <v>2.0702468188924432</v>
      </c>
      <c r="E22" s="224">
        <v>0.69975750156689387</v>
      </c>
      <c r="F22" s="259">
        <v>5.3127551203546999E-3</v>
      </c>
      <c r="J22" s="250"/>
      <c r="K22" s="250"/>
    </row>
    <row r="23" spans="1:11">
      <c r="A23" s="39" t="s">
        <v>100</v>
      </c>
      <c r="B23" s="222">
        <v>-0.69571033650319702</v>
      </c>
      <c r="C23" s="224">
        <v>0.91903283523951751</v>
      </c>
      <c r="D23" s="222">
        <v>0.82671033466379484</v>
      </c>
      <c r="E23" s="224">
        <v>1.1776328522227737</v>
      </c>
      <c r="F23" s="259">
        <v>7.9412198634430003E-4</v>
      </c>
      <c r="J23" s="250"/>
      <c r="K23" s="250"/>
    </row>
    <row r="24" spans="1:11">
      <c r="A24" s="39" t="s">
        <v>71</v>
      </c>
      <c r="B24" s="222">
        <v>-0.73870965396005184</v>
      </c>
      <c r="C24" s="224">
        <v>0.6949067407057028</v>
      </c>
      <c r="D24" s="222">
        <v>-1.0109067012463639</v>
      </c>
      <c r="E24" s="224">
        <v>0.528210784049014</v>
      </c>
      <c r="F24" s="259">
        <v>3.0233721368862999E-3</v>
      </c>
      <c r="J24" s="250"/>
      <c r="K24" s="250"/>
    </row>
    <row r="25" spans="1:11">
      <c r="A25" s="39" t="s">
        <v>61</v>
      </c>
      <c r="B25" s="222">
        <v>-3.0374389028014019</v>
      </c>
      <c r="C25" s="224">
        <v>1.0236515602890035</v>
      </c>
      <c r="D25" s="222">
        <v>6.5933477692329436</v>
      </c>
      <c r="E25" s="224">
        <v>0.9539341844023167</v>
      </c>
      <c r="F25" s="259">
        <v>3.4801104317986699E-2</v>
      </c>
      <c r="J25" s="250"/>
      <c r="K25" s="250"/>
    </row>
    <row r="26" spans="1:11">
      <c r="A26" s="39" t="s">
        <v>77</v>
      </c>
      <c r="B26" s="222">
        <v>1.2765931474756049</v>
      </c>
      <c r="C26" s="224">
        <v>0.75850934310791829</v>
      </c>
      <c r="D26" s="222">
        <v>1.558653576620521</v>
      </c>
      <c r="E26" s="224">
        <v>0.48873407983555783</v>
      </c>
      <c r="F26" s="259">
        <v>4.9773812581937003E-3</v>
      </c>
      <c r="J26" s="250"/>
      <c r="K26" s="250"/>
    </row>
    <row r="27" spans="1:11">
      <c r="A27" s="39" t="s">
        <v>93</v>
      </c>
      <c r="B27" s="222">
        <v>-3.867461614458072</v>
      </c>
      <c r="C27" s="224">
        <v>0.5280487807197779</v>
      </c>
      <c r="D27" s="222">
        <v>0.80354350757014414</v>
      </c>
      <c r="E27" s="224">
        <v>0.46071221729222905</v>
      </c>
      <c r="F27" s="259">
        <v>2.3398453239125799E-2</v>
      </c>
      <c r="J27" s="250"/>
      <c r="K27" s="250"/>
    </row>
    <row r="28" spans="1:11">
      <c r="A28" s="39" t="s">
        <v>64</v>
      </c>
      <c r="B28" s="222">
        <v>-2.9614995594987068</v>
      </c>
      <c r="C28" s="224">
        <v>0.98693089234094566</v>
      </c>
      <c r="D28" s="222">
        <v>3.4567802805384291</v>
      </c>
      <c r="E28" s="224">
        <v>0.87341981111177214</v>
      </c>
      <c r="F28" s="259">
        <v>1.16313882302922E-2</v>
      </c>
      <c r="J28" s="250"/>
      <c r="K28" s="250"/>
    </row>
    <row r="29" spans="1:11">
      <c r="A29" s="39" t="s">
        <v>68</v>
      </c>
      <c r="B29" s="222">
        <v>-3.1210724363373958</v>
      </c>
      <c r="C29" s="224">
        <v>0.99616174552518877</v>
      </c>
      <c r="D29" s="222">
        <v>3.2545045442195679</v>
      </c>
      <c r="E29" s="224">
        <v>0.67326437183645005</v>
      </c>
      <c r="F29" s="259">
        <v>1.3943470703349699E-2</v>
      </c>
      <c r="J29" s="250"/>
      <c r="K29" s="250"/>
    </row>
    <row r="30" spans="1:11">
      <c r="A30" s="39" t="s">
        <v>94</v>
      </c>
      <c r="B30" s="222">
        <v>-0.61258673473717107</v>
      </c>
      <c r="C30" s="224">
        <v>1.0746939638451074</v>
      </c>
      <c r="D30" s="222">
        <v>1.0039530172423909</v>
      </c>
      <c r="E30" s="224">
        <v>1.1085076993641783</v>
      </c>
      <c r="F30" s="259">
        <v>1.3128628524459E-3</v>
      </c>
      <c r="J30" s="250"/>
      <c r="K30" s="250"/>
    </row>
    <row r="31" spans="1:11">
      <c r="A31" s="39" t="s">
        <v>82</v>
      </c>
      <c r="B31" s="222">
        <v>-3.139150802784151</v>
      </c>
      <c r="C31" s="224">
        <v>0.49294932667011321</v>
      </c>
      <c r="D31" s="222">
        <v>3.3686550172050058</v>
      </c>
      <c r="E31" s="224">
        <v>0.45107665601218788</v>
      </c>
      <c r="F31" s="259">
        <v>3.02313084884871E-2</v>
      </c>
      <c r="J31" s="250"/>
      <c r="K31" s="250"/>
    </row>
    <row r="32" spans="1:11">
      <c r="A32" s="39" t="s">
        <v>92</v>
      </c>
      <c r="B32" s="222">
        <v>-3.0384339687291479</v>
      </c>
      <c r="C32" s="224">
        <v>1.0733786023924472</v>
      </c>
      <c r="D32" s="222">
        <v>0.69764287817575321</v>
      </c>
      <c r="E32" s="224">
        <v>1.0238831326069484</v>
      </c>
      <c r="F32" s="259">
        <v>5.3549738528229996E-3</v>
      </c>
      <c r="J32" s="250"/>
      <c r="K32" s="250"/>
    </row>
    <row r="33" spans="1:11">
      <c r="A33" s="39" t="s">
        <v>80</v>
      </c>
      <c r="B33" s="222">
        <v>1.286844123068192</v>
      </c>
      <c r="C33" s="224">
        <v>0.89304535161039267</v>
      </c>
      <c r="D33" s="222">
        <v>-2.841278477366064</v>
      </c>
      <c r="E33" s="224">
        <v>0.69122163687668636</v>
      </c>
      <c r="F33" s="259">
        <v>6.8369156713778004E-3</v>
      </c>
      <c r="J33" s="250"/>
      <c r="K33" s="250"/>
    </row>
    <row r="34" spans="1:11">
      <c r="A34" s="39" t="s">
        <v>490</v>
      </c>
      <c r="B34" s="222">
        <v>-2.4957187381765218</v>
      </c>
      <c r="C34" s="224">
        <v>1.4351567959612113</v>
      </c>
      <c r="D34" s="222">
        <v>0.25895347088916681</v>
      </c>
      <c r="E34" s="224">
        <v>1.4107807164579076</v>
      </c>
      <c r="F34" s="259">
        <v>3.0743814844484E-3</v>
      </c>
      <c r="J34" s="250"/>
      <c r="K34" s="250"/>
    </row>
    <row r="35" spans="1:11">
      <c r="A35" s="39" t="s">
        <v>78</v>
      </c>
      <c r="B35" s="222">
        <v>-4.5538877349294173</v>
      </c>
      <c r="C35" s="224">
        <v>0.86377321166760757</v>
      </c>
      <c r="D35" s="222">
        <v>6.9858211399450747</v>
      </c>
      <c r="E35" s="224">
        <v>0.84038201778541344</v>
      </c>
      <c r="F35" s="259">
        <v>3.2490572287247901E-2</v>
      </c>
      <c r="J35" s="250"/>
      <c r="K35" s="250"/>
    </row>
    <row r="36" spans="1:11">
      <c r="A36" s="39" t="s">
        <v>91</v>
      </c>
      <c r="B36" s="222">
        <v>0.45927763285008089</v>
      </c>
      <c r="C36" s="224">
        <v>1.7050208766432962</v>
      </c>
      <c r="D36" s="222">
        <v>3.3963007236604179</v>
      </c>
      <c r="E36" s="224">
        <v>1.0535750154802261</v>
      </c>
      <c r="F36" s="259">
        <v>8.6576485562264993E-3</v>
      </c>
      <c r="J36" s="250"/>
      <c r="K36" s="250"/>
    </row>
    <row r="37" spans="1:11">
      <c r="A37" s="39" t="s">
        <v>87</v>
      </c>
      <c r="B37" s="222">
        <v>1.6982781560167111</v>
      </c>
      <c r="C37" s="224">
        <v>0.85863378268875012</v>
      </c>
      <c r="D37" s="222">
        <v>3.7655308727489549</v>
      </c>
      <c r="E37" s="224">
        <v>0.88283605427544687</v>
      </c>
      <c r="F37" s="259">
        <v>1.15908985700149E-2</v>
      </c>
      <c r="J37" s="250"/>
      <c r="K37" s="250"/>
    </row>
    <row r="38" spans="1:11">
      <c r="A38" s="39" t="s">
        <v>65</v>
      </c>
      <c r="B38" s="222">
        <v>-3.2223688189002182</v>
      </c>
      <c r="C38" s="224">
        <v>1.5557855231480062</v>
      </c>
      <c r="D38" s="222">
        <v>10.00171689321872</v>
      </c>
      <c r="E38" s="224">
        <v>1.6771314429352979</v>
      </c>
      <c r="F38" s="259">
        <v>3.1726960134791003E-2</v>
      </c>
      <c r="J38" s="250"/>
      <c r="K38" s="250"/>
    </row>
    <row r="39" spans="1:11">
      <c r="A39" s="39" t="s">
        <v>58</v>
      </c>
      <c r="B39" s="222">
        <v>-2.8767498441294879</v>
      </c>
      <c r="C39" s="224">
        <v>1.5877092337929022</v>
      </c>
      <c r="D39" s="222">
        <v>9.0615412134777404</v>
      </c>
      <c r="E39" s="224">
        <v>0.83311437909078734</v>
      </c>
      <c r="F39" s="259">
        <v>3.4008587775464297E-2</v>
      </c>
      <c r="J39" s="250"/>
      <c r="K39" s="250"/>
    </row>
    <row r="40" spans="1:11">
      <c r="A40" s="39" t="s">
        <v>74</v>
      </c>
      <c r="B40" s="222">
        <v>-2.1819869580360982</v>
      </c>
      <c r="C40" s="224">
        <v>0.9838621328689332</v>
      </c>
      <c r="D40" s="222">
        <v>3.6737603905153682</v>
      </c>
      <c r="E40" s="224">
        <v>0.79305185426189639</v>
      </c>
      <c r="F40" s="259">
        <v>1.33407966569652E-2</v>
      </c>
      <c r="J40" s="250"/>
      <c r="K40" s="250"/>
    </row>
    <row r="41" spans="1:11">
      <c r="A41" s="39" t="s">
        <v>1</v>
      </c>
      <c r="B41" s="222">
        <v>0.91818885606267886</v>
      </c>
      <c r="C41" s="224">
        <v>1.10850849949477</v>
      </c>
      <c r="D41" s="222">
        <v>3.06884412655962</v>
      </c>
      <c r="E41" s="224">
        <v>1.0192988904234674</v>
      </c>
      <c r="F41" s="259">
        <v>9.1629004780344001E-3</v>
      </c>
      <c r="J41" s="250"/>
      <c r="K41" s="250"/>
    </row>
    <row r="42" spans="1:11">
      <c r="A42" s="39" t="s">
        <v>88</v>
      </c>
      <c r="B42" s="222">
        <v>-0.82547084069213306</v>
      </c>
      <c r="C42" s="224">
        <v>1.0278911512617206</v>
      </c>
      <c r="D42" s="222">
        <v>3.1327329008826359</v>
      </c>
      <c r="E42" s="224">
        <v>0.9191625743299795</v>
      </c>
      <c r="F42" s="259">
        <v>6.4731046912299998E-3</v>
      </c>
      <c r="J42" s="250"/>
      <c r="K42" s="250"/>
    </row>
    <row r="43" spans="1:11">
      <c r="A43" s="39" t="s">
        <v>99</v>
      </c>
      <c r="B43" s="222">
        <v>-1.233474713925006</v>
      </c>
      <c r="C43" s="224">
        <v>1.0147954708636249</v>
      </c>
      <c r="D43" s="222">
        <v>-4.5361833896004216</v>
      </c>
      <c r="E43" s="224">
        <v>1.026644313025644</v>
      </c>
      <c r="F43" s="259">
        <v>3.5187478736507301E-2</v>
      </c>
      <c r="J43" s="250"/>
      <c r="K43" s="250"/>
    </row>
    <row r="44" spans="1:11">
      <c r="A44" s="39" t="s">
        <v>69</v>
      </c>
      <c r="B44" s="222">
        <v>0.35640933629428778</v>
      </c>
      <c r="C44" s="224">
        <v>0.61803966065553251</v>
      </c>
      <c r="D44" s="222">
        <v>1.0325835704444199E-2</v>
      </c>
      <c r="E44" s="224">
        <v>0.42889591875233751</v>
      </c>
      <c r="F44" s="259">
        <v>2.000407916404E-4</v>
      </c>
      <c r="J44" s="250"/>
      <c r="K44" s="250"/>
    </row>
    <row r="45" spans="1:11">
      <c r="A45" s="39" t="s">
        <v>84</v>
      </c>
      <c r="B45" s="222">
        <v>-1.432705288262129</v>
      </c>
      <c r="C45" s="224">
        <v>2.1042284007523508</v>
      </c>
      <c r="D45" s="222">
        <v>2.4514211661783269</v>
      </c>
      <c r="E45" s="224">
        <v>1.0265463386828235</v>
      </c>
      <c r="F45" s="259">
        <v>7.3570400056682996E-3</v>
      </c>
      <c r="J45" s="250"/>
      <c r="K45" s="250"/>
    </row>
    <row r="46" spans="1:11">
      <c r="A46" s="39" t="s">
        <v>96</v>
      </c>
      <c r="B46" s="222">
        <v>-10.06743148546327</v>
      </c>
      <c r="C46" s="224">
        <v>1.3525597568059733</v>
      </c>
      <c r="D46" s="222">
        <v>4.2502795545030381</v>
      </c>
      <c r="E46" s="224">
        <v>0.5638568152709631</v>
      </c>
      <c r="F46" s="259">
        <v>2.7923543437881601E-2</v>
      </c>
      <c r="J46" s="250"/>
      <c r="K46" s="250"/>
    </row>
    <row r="47" spans="1:11">
      <c r="A47" s="39" t="s">
        <v>72</v>
      </c>
      <c r="B47" s="222">
        <v>-5.3435890264147403</v>
      </c>
      <c r="C47" s="224">
        <v>1.249939505571775</v>
      </c>
      <c r="D47" s="222">
        <v>5.4353127504681193</v>
      </c>
      <c r="E47" s="224">
        <v>0.81858467975848703</v>
      </c>
      <c r="F47" s="259">
        <v>3.4602080661727298E-2</v>
      </c>
      <c r="J47" s="250"/>
      <c r="K47" s="250"/>
    </row>
    <row r="48" spans="1:11">
      <c r="A48" s="39" t="s">
        <v>60</v>
      </c>
      <c r="B48" s="222">
        <v>-3.054364909306349</v>
      </c>
      <c r="C48" s="224">
        <v>1.2273306767935794</v>
      </c>
      <c r="D48" s="222">
        <v>6.1850487136482233</v>
      </c>
      <c r="E48" s="224">
        <v>1.6350301490929673</v>
      </c>
      <c r="F48" s="259">
        <v>1.9912194545522399E-2</v>
      </c>
      <c r="J48" s="250"/>
      <c r="K48" s="250"/>
    </row>
    <row r="49" spans="1:11">
      <c r="A49" s="39" t="s">
        <v>102</v>
      </c>
      <c r="B49" s="222">
        <v>0.2640626759940487</v>
      </c>
      <c r="C49" s="224">
        <v>1.1425066872642287</v>
      </c>
      <c r="D49" s="222">
        <v>3.3162034150853259</v>
      </c>
      <c r="E49" s="224">
        <v>1.1685709130730915</v>
      </c>
      <c r="F49" s="259">
        <v>9.1938829611110003E-3</v>
      </c>
      <c r="J49" s="250"/>
      <c r="K49" s="250"/>
    </row>
    <row r="50" spans="1:11">
      <c r="A50" s="39" t="s">
        <v>95</v>
      </c>
      <c r="B50" s="222">
        <v>1.651442259047468</v>
      </c>
      <c r="C50" s="224">
        <v>0.71895665814884402</v>
      </c>
      <c r="D50" s="222">
        <v>0.55234748860098359</v>
      </c>
      <c r="E50" s="224">
        <v>0.70019095450447943</v>
      </c>
      <c r="F50" s="259">
        <v>2.1336933467687E-3</v>
      </c>
      <c r="J50" s="250"/>
      <c r="K50" s="250"/>
    </row>
    <row r="51" spans="1:11">
      <c r="A51" s="39" t="s">
        <v>75</v>
      </c>
      <c r="B51" s="222">
        <v>0.65233989447312335</v>
      </c>
      <c r="C51" s="224">
        <v>0.99247314695275657</v>
      </c>
      <c r="D51" s="222">
        <v>6.013950621033576</v>
      </c>
      <c r="E51" s="224">
        <v>0.83526799916173577</v>
      </c>
      <c r="F51" s="259">
        <v>1.6552405899919399E-2</v>
      </c>
      <c r="J51" s="250"/>
      <c r="K51" s="250"/>
    </row>
    <row r="52" spans="1:11">
      <c r="A52" s="12" t="s">
        <v>59</v>
      </c>
      <c r="B52" s="323">
        <v>-0.63873367915516166</v>
      </c>
      <c r="C52" s="325">
        <v>0.70928194541481782</v>
      </c>
      <c r="D52" s="323">
        <v>2.5355808710261112</v>
      </c>
      <c r="E52" s="325">
        <v>0.68547901494704966</v>
      </c>
      <c r="F52" s="332">
        <v>9.2233289572641996E-3</v>
      </c>
      <c r="J52" s="250"/>
      <c r="K52" s="250"/>
    </row>
    <row r="53" spans="1:11">
      <c r="A53" s="39" t="s">
        <v>63</v>
      </c>
      <c r="B53" s="222">
        <v>3.0353217099539531</v>
      </c>
      <c r="C53" s="224">
        <v>0.63678390241345784</v>
      </c>
      <c r="D53" s="222">
        <v>2.859729519851439</v>
      </c>
      <c r="E53" s="224">
        <v>0.59731973839064512</v>
      </c>
      <c r="F53" s="259">
        <v>1.4161347591014299E-2</v>
      </c>
      <c r="J53" s="250"/>
      <c r="K53" s="250"/>
    </row>
    <row r="54" spans="1:11">
      <c r="A54" s="89" t="s">
        <v>90</v>
      </c>
      <c r="B54" s="222">
        <v>-1.4174030379273881</v>
      </c>
      <c r="C54" s="224">
        <v>0.76267598806585435</v>
      </c>
      <c r="D54" s="222">
        <v>1.829980025762681</v>
      </c>
      <c r="E54" s="224">
        <v>0.43857047559980666</v>
      </c>
      <c r="F54" s="259">
        <v>5.9666362506769002E-3</v>
      </c>
      <c r="J54" s="250"/>
      <c r="K54" s="250"/>
    </row>
    <row r="55" spans="1:11">
      <c r="A55" s="89" t="s">
        <v>70</v>
      </c>
      <c r="B55" s="222">
        <v>-0.3354125505734406</v>
      </c>
      <c r="C55" s="224">
        <v>0.61463437249878561</v>
      </c>
      <c r="D55" s="222">
        <v>1.055700688845193</v>
      </c>
      <c r="E55" s="224">
        <v>0.46681657653513747</v>
      </c>
      <c r="F55" s="259">
        <v>2.7070501747046998E-3</v>
      </c>
      <c r="J55" s="250"/>
      <c r="K55" s="250"/>
    </row>
    <row r="56" spans="1:11">
      <c r="A56" s="89" t="s">
        <v>57</v>
      </c>
      <c r="B56" s="222">
        <v>1.7013210045402689</v>
      </c>
      <c r="C56" s="224">
        <v>0.85557531645410922</v>
      </c>
      <c r="D56" s="222">
        <v>2.7210379185431481</v>
      </c>
      <c r="E56" s="224">
        <v>0.59394858637224723</v>
      </c>
      <c r="F56" s="259">
        <v>5.7397669921991998E-3</v>
      </c>
      <c r="J56" s="250"/>
      <c r="K56" s="250"/>
    </row>
    <row r="57" spans="1:11">
      <c r="A57" s="89" t="s">
        <v>97</v>
      </c>
      <c r="B57" s="222">
        <v>1.7826351656028401</v>
      </c>
      <c r="C57" s="224">
        <v>0.69671000866838972</v>
      </c>
      <c r="D57" s="222">
        <v>-1.882358695965465</v>
      </c>
      <c r="E57" s="224">
        <v>0.5320489989952123</v>
      </c>
      <c r="F57" s="259">
        <v>7.2877550229861997E-3</v>
      </c>
      <c r="J57" s="250"/>
      <c r="K57" s="250"/>
    </row>
    <row r="58" spans="1:11">
      <c r="A58" s="89" t="s">
        <v>62</v>
      </c>
      <c r="B58" s="222">
        <v>7.6612301787504694E-2</v>
      </c>
      <c r="C58" s="224">
        <v>0.89035282702503904</v>
      </c>
      <c r="D58" s="222">
        <v>2.2760582292253089</v>
      </c>
      <c r="E58" s="224">
        <v>0.70000922137253907</v>
      </c>
      <c r="F58" s="259">
        <v>6.6993031646601E-3</v>
      </c>
      <c r="J58" s="250"/>
      <c r="K58" s="250"/>
    </row>
    <row r="59" spans="1:11">
      <c r="A59" s="89" t="s">
        <v>79</v>
      </c>
      <c r="B59" s="222">
        <v>5.1230455824306391</v>
      </c>
      <c r="C59" s="224">
        <v>1.6334815352541885</v>
      </c>
      <c r="D59" s="247">
        <v>4.350153928129143</v>
      </c>
      <c r="E59" s="224">
        <v>1.0746026240839659</v>
      </c>
      <c r="F59" s="259">
        <v>3.3475114041236403E-2</v>
      </c>
      <c r="J59" s="250"/>
      <c r="K59" s="250"/>
    </row>
    <row r="60" spans="1:11">
      <c r="A60" s="89" t="s">
        <v>89</v>
      </c>
      <c r="B60" s="222">
        <v>-1.6144339248990249</v>
      </c>
      <c r="C60" s="224">
        <v>0.67395725578601562</v>
      </c>
      <c r="D60" s="222">
        <v>1.189271749880126</v>
      </c>
      <c r="E60" s="224">
        <v>0.45188669657235259</v>
      </c>
      <c r="F60" s="259">
        <v>2.2636230911188999E-3</v>
      </c>
      <c r="J60" s="250"/>
      <c r="K60" s="250"/>
    </row>
    <row r="61" spans="1:11">
      <c r="A61" s="124" t="s">
        <v>81</v>
      </c>
      <c r="B61" s="222">
        <v>-0.73842471869399662</v>
      </c>
      <c r="C61" s="224">
        <v>0.19031153615921639</v>
      </c>
      <c r="D61" s="222">
        <v>1.862375356637153</v>
      </c>
      <c r="E61" s="224">
        <v>0.15563837071765421</v>
      </c>
      <c r="F61" s="259">
        <v>1.3128197956219501E-2</v>
      </c>
      <c r="J61" s="250"/>
      <c r="K61" s="250"/>
    </row>
    <row r="62" spans="1:11" s="35" customFormat="1">
      <c r="A62" s="124" t="s">
        <v>103</v>
      </c>
      <c r="B62" s="222">
        <v>-2.1211204528808589</v>
      </c>
      <c r="C62" s="224">
        <v>0.2291928231716156</v>
      </c>
      <c r="D62" s="222">
        <v>1.2278047800064089</v>
      </c>
      <c r="E62" s="224">
        <v>0.1839770376682282</v>
      </c>
      <c r="F62" s="260">
        <v>1.8174765631556501E-2</v>
      </c>
      <c r="I62" s="5"/>
      <c r="J62" s="250"/>
      <c r="K62" s="250"/>
    </row>
    <row r="63" spans="1:11" s="35" customFormat="1" ht="14" thickBot="1">
      <c r="A63" s="257" t="s">
        <v>111</v>
      </c>
      <c r="B63" s="226">
        <v>-0.96641509662437608</v>
      </c>
      <c r="C63" s="228">
        <v>0.15433740869362139</v>
      </c>
      <c r="D63" s="226">
        <v>2.3287043031743928</v>
      </c>
      <c r="E63" s="228">
        <v>0.13186340136725691</v>
      </c>
      <c r="F63" s="261">
        <v>1.2950071083570901E-2</v>
      </c>
      <c r="I63" s="5"/>
      <c r="J63" s="250"/>
      <c r="K63" s="250"/>
    </row>
    <row r="64" spans="1:11" s="35" customFormat="1">
      <c r="A64" s="5"/>
      <c r="B64" s="5"/>
      <c r="C64" s="5"/>
      <c r="D64" s="5"/>
      <c r="E64" s="5"/>
      <c r="F64" s="5"/>
    </row>
    <row r="65" spans="1:11" s="35" customFormat="1">
      <c r="A65" s="232" t="s">
        <v>519</v>
      </c>
      <c r="B65" s="252"/>
      <c r="C65" s="252"/>
      <c r="D65" s="252"/>
      <c r="E65" s="252"/>
      <c r="F65" s="252"/>
      <c r="I65" s="250"/>
      <c r="J65" s="251"/>
      <c r="K65" s="251"/>
    </row>
    <row r="66" spans="1:11" s="35" customFormat="1">
      <c r="A66" s="232" t="s">
        <v>520</v>
      </c>
      <c r="B66" s="232"/>
      <c r="C66" s="232"/>
      <c r="D66" s="232"/>
      <c r="E66" s="232"/>
      <c r="F66" s="232"/>
      <c r="I66" s="250"/>
      <c r="J66" s="251"/>
      <c r="K66" s="251"/>
    </row>
    <row r="67" spans="1:11" s="35" customFormat="1">
      <c r="A67" s="262" t="s">
        <v>272</v>
      </c>
      <c r="B67" s="232"/>
      <c r="C67" s="232"/>
      <c r="D67" s="232"/>
      <c r="E67" s="232"/>
      <c r="F67" s="232"/>
    </row>
    <row r="68" spans="1:11" s="35" customFormat="1">
      <c r="A68" s="5" t="s">
        <v>473</v>
      </c>
      <c r="B68" s="5"/>
      <c r="C68" s="5"/>
      <c r="D68" s="5"/>
      <c r="E68" s="5"/>
      <c r="F68" s="5"/>
    </row>
    <row r="69" spans="1:11" s="35" customFormat="1">
      <c r="A69" s="204"/>
      <c r="B69" s="5"/>
      <c r="C69" s="5"/>
      <c r="D69" s="5"/>
      <c r="E69" s="5"/>
      <c r="F69" s="5"/>
    </row>
    <row r="70" spans="1:11" s="35" customFormat="1">
      <c r="A70" s="205"/>
      <c r="B70" s="5"/>
      <c r="C70" s="5"/>
      <c r="D70" s="5"/>
      <c r="E70" s="5"/>
      <c r="F70" s="5"/>
    </row>
    <row r="71" spans="1:11" s="35" customFormat="1">
      <c r="A71" s="5"/>
      <c r="B71" s="5"/>
      <c r="C71" s="5"/>
      <c r="D71" s="5"/>
      <c r="E71" s="5"/>
      <c r="F71" s="5"/>
    </row>
    <row r="72" spans="1:11" s="35" customFormat="1">
      <c r="A72" s="432"/>
      <c r="B72" s="432"/>
      <c r="C72" s="432"/>
      <c r="D72" s="253"/>
      <c r="E72" s="253"/>
      <c r="F72" s="253"/>
    </row>
    <row r="73" spans="1:11" s="35" customFormat="1">
      <c r="A73" s="433"/>
      <c r="B73" s="433"/>
      <c r="C73" s="433"/>
      <c r="D73" s="254"/>
      <c r="E73" s="254"/>
      <c r="F73" s="254"/>
    </row>
    <row r="74" spans="1:11" s="35" customFormat="1">
      <c r="A74" s="434"/>
      <c r="B74" s="434"/>
      <c r="C74" s="434"/>
      <c r="D74" s="255"/>
      <c r="E74" s="255"/>
      <c r="F74" s="255"/>
    </row>
    <row r="75" spans="1:11">
      <c r="A75" s="430"/>
      <c r="B75" s="430"/>
      <c r="C75" s="430"/>
      <c r="D75" s="252"/>
      <c r="E75" s="252"/>
      <c r="F75" s="252"/>
      <c r="I75" s="35"/>
      <c r="J75" s="35"/>
      <c r="K75" s="35"/>
    </row>
    <row r="76" spans="1:11">
      <c r="A76" s="434"/>
      <c r="B76" s="434"/>
      <c r="C76" s="434"/>
      <c r="D76" s="255"/>
      <c r="E76" s="255"/>
      <c r="F76" s="255"/>
      <c r="I76" s="35"/>
      <c r="J76" s="35"/>
      <c r="K76" s="35"/>
    </row>
    <row r="77" spans="1:11">
      <c r="A77" s="434"/>
      <c r="B77" s="434"/>
      <c r="C77" s="434"/>
      <c r="D77" s="255"/>
      <c r="E77" s="255"/>
      <c r="F77" s="255"/>
      <c r="I77" s="35"/>
      <c r="J77" s="35"/>
      <c r="K77" s="35"/>
    </row>
    <row r="78" spans="1:11">
      <c r="A78" s="434"/>
      <c r="B78" s="434"/>
      <c r="C78" s="434"/>
      <c r="D78" s="255"/>
      <c r="E78" s="255"/>
      <c r="F78" s="255"/>
      <c r="I78" s="35"/>
      <c r="J78" s="35"/>
      <c r="K78" s="35"/>
    </row>
    <row r="79" spans="1:11">
      <c r="A79" s="430"/>
      <c r="B79" s="430"/>
      <c r="C79" s="430"/>
      <c r="D79" s="252"/>
      <c r="E79" s="252"/>
      <c r="F79" s="252"/>
      <c r="I79" s="35"/>
      <c r="J79" s="35"/>
      <c r="K79" s="35"/>
    </row>
    <row r="80" spans="1:11">
      <c r="A80" s="430"/>
      <c r="B80" s="430"/>
      <c r="C80" s="430"/>
      <c r="D80" s="252"/>
      <c r="E80" s="252"/>
      <c r="F80" s="252"/>
      <c r="I80" s="35"/>
      <c r="J80" s="35"/>
      <c r="K80" s="35"/>
    </row>
    <row r="81" spans="1:11">
      <c r="A81" s="430"/>
      <c r="B81" s="430"/>
      <c r="C81" s="430"/>
      <c r="D81" s="252"/>
      <c r="E81" s="252"/>
      <c r="F81" s="252"/>
      <c r="I81" s="35"/>
      <c r="J81" s="35"/>
      <c r="K81" s="35"/>
    </row>
    <row r="83" spans="1:11">
      <c r="A83" s="434"/>
      <c r="B83" s="434"/>
      <c r="C83" s="434"/>
      <c r="D83" s="255"/>
      <c r="E83" s="255"/>
      <c r="F83" s="255"/>
    </row>
    <row r="84" spans="1:11">
      <c r="A84" s="434"/>
      <c r="B84" s="434"/>
      <c r="C84" s="434"/>
      <c r="D84" s="255"/>
      <c r="E84" s="255"/>
      <c r="F84" s="255"/>
    </row>
    <row r="85" spans="1:11">
      <c r="A85" s="434"/>
      <c r="B85" s="434"/>
      <c r="C85" s="434"/>
      <c r="D85" s="255"/>
      <c r="E85" s="255"/>
      <c r="F85" s="255"/>
    </row>
  </sheetData>
  <sortState xmlns:xlrd2="http://schemas.microsoft.com/office/spreadsheetml/2017/richdata2" ref="A12:F60">
    <sortCondition ref="A12"/>
  </sortState>
  <mergeCells count="18">
    <mergeCell ref="B9:C9"/>
    <mergeCell ref="A75:C75"/>
    <mergeCell ref="B7:F7"/>
    <mergeCell ref="F8:F10"/>
    <mergeCell ref="D9:E9"/>
    <mergeCell ref="A72:C72"/>
    <mergeCell ref="A73:C73"/>
    <mergeCell ref="A74:C74"/>
    <mergeCell ref="B8:E8"/>
    <mergeCell ref="A81:C81"/>
    <mergeCell ref="A83:C83"/>
    <mergeCell ref="A84:C84"/>
    <mergeCell ref="A85:C85"/>
    <mergeCell ref="A76:C76"/>
    <mergeCell ref="A77:C77"/>
    <mergeCell ref="A78:C78"/>
    <mergeCell ref="A79:C79"/>
    <mergeCell ref="A80:C80"/>
  </mergeCells>
  <conditionalFormatting sqref="D12:D63 B12:B17">
    <cfRule type="expression" dxfId="6" priority="1">
      <formula>ABS(B12/C12)&gt;1.96</formula>
    </cfRule>
  </conditionalFormatting>
  <conditionalFormatting sqref="B18:B63">
    <cfRule type="expression" dxfId="5" priority="2">
      <formula>ABS(B18/C18)&gt;1.96</formula>
    </cfRule>
  </conditionalFormatting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72"/>
  <dimension ref="A1:Z86"/>
  <sheetViews>
    <sheetView zoomScaleNormal="100" workbookViewId="0"/>
  </sheetViews>
  <sheetFormatPr baseColWidth="10" defaultColWidth="8.6640625" defaultRowHeight="13"/>
  <cols>
    <col min="1" max="1" width="34" style="5" customWidth="1"/>
    <col min="2" max="11" width="10.6640625" style="5" customWidth="1"/>
    <col min="12" max="12" width="12.6640625" style="5" customWidth="1"/>
    <col min="13" max="16384" width="8.6640625" style="5"/>
  </cols>
  <sheetData>
    <row r="1" spans="1:26">
      <c r="A1" s="5" t="str">
        <f ca="1">RIGHT(CELL("Filename",A1),LEN(CELL("Filename",A1))-FIND("]",CELL("Filename",A1)))</f>
        <v>REG.OLS.WRKHRS_NOVICE_v3</v>
      </c>
      <c r="J1" s="214" t="s">
        <v>465</v>
      </c>
    </row>
    <row r="2" spans="1:26">
      <c r="A2" s="57"/>
      <c r="J2" s="2"/>
    </row>
    <row r="3" spans="1:26">
      <c r="A3" s="23" t="s">
        <v>546</v>
      </c>
    </row>
    <row r="4" spans="1:26">
      <c r="A4" s="69" t="s">
        <v>536</v>
      </c>
    </row>
    <row r="5" spans="1:26">
      <c r="A5" s="69"/>
      <c r="B5" s="216"/>
      <c r="C5" s="216"/>
      <c r="D5" s="216"/>
      <c r="E5" s="216"/>
      <c r="F5" s="216"/>
      <c r="G5" s="216"/>
      <c r="H5" s="216"/>
      <c r="I5" s="216"/>
      <c r="J5" s="216"/>
      <c r="K5" s="216"/>
      <c r="L5" s="216"/>
    </row>
    <row r="6" spans="1:26" ht="14" thickBot="1"/>
    <row r="7" spans="1:26" s="40" customFormat="1" ht="31.5" customHeight="1">
      <c r="A7" s="11"/>
      <c r="B7" s="348" t="s">
        <v>387</v>
      </c>
      <c r="C7" s="349"/>
      <c r="D7" s="366"/>
      <c r="E7" s="366"/>
      <c r="F7" s="366"/>
      <c r="G7" s="366"/>
      <c r="H7" s="366"/>
      <c r="I7" s="366"/>
      <c r="J7" s="366"/>
      <c r="K7" s="366"/>
      <c r="L7" s="367"/>
    </row>
    <row r="8" spans="1:26" s="40" customFormat="1" ht="20.25" customHeight="1">
      <c r="A8" s="12"/>
      <c r="B8" s="345" t="s">
        <v>259</v>
      </c>
      <c r="C8" s="431"/>
      <c r="D8" s="431"/>
      <c r="E8" s="431"/>
      <c r="F8" s="431"/>
      <c r="G8" s="431"/>
      <c r="H8" s="431"/>
      <c r="I8" s="431"/>
      <c r="J8" s="431"/>
      <c r="K8" s="426"/>
      <c r="L8" s="445" t="s">
        <v>517</v>
      </c>
      <c r="Z8" s="281" t="s">
        <v>466</v>
      </c>
    </row>
    <row r="9" spans="1:26" s="40" customFormat="1" ht="72" customHeight="1">
      <c r="A9" s="12"/>
      <c r="B9" s="345" t="s">
        <v>518</v>
      </c>
      <c r="C9" s="426"/>
      <c r="D9" s="439" t="s">
        <v>313</v>
      </c>
      <c r="E9" s="426"/>
      <c r="F9" s="363" t="s">
        <v>347</v>
      </c>
      <c r="G9" s="395"/>
      <c r="H9" s="363" t="s">
        <v>348</v>
      </c>
      <c r="I9" s="395"/>
      <c r="J9" s="363" t="s">
        <v>349</v>
      </c>
      <c r="K9" s="395"/>
      <c r="L9" s="446"/>
    </row>
    <row r="10" spans="1:26" s="35" customFormat="1">
      <c r="A10" s="137"/>
      <c r="B10" s="19" t="s">
        <v>48</v>
      </c>
      <c r="C10" s="21" t="s">
        <v>485</v>
      </c>
      <c r="D10" s="19" t="s">
        <v>48</v>
      </c>
      <c r="E10" s="21" t="s">
        <v>485</v>
      </c>
      <c r="F10" s="19" t="s">
        <v>48</v>
      </c>
      <c r="G10" s="21" t="s">
        <v>485</v>
      </c>
      <c r="H10" s="19" t="s">
        <v>48</v>
      </c>
      <c r="I10" s="21" t="s">
        <v>485</v>
      </c>
      <c r="J10" s="19" t="s">
        <v>48</v>
      </c>
      <c r="K10" s="21" t="s">
        <v>485</v>
      </c>
      <c r="L10" s="447"/>
    </row>
    <row r="11" spans="1:26">
      <c r="A11" s="218"/>
      <c r="B11" s="199"/>
      <c r="C11" s="220"/>
      <c r="D11" s="199"/>
      <c r="E11" s="220"/>
      <c r="F11" s="199"/>
      <c r="G11" s="220"/>
      <c r="H11" s="199"/>
      <c r="I11" s="220"/>
      <c r="J11" s="199"/>
      <c r="K11" s="220"/>
      <c r="L11" s="258"/>
      <c r="M11" s="246"/>
    </row>
    <row r="12" spans="1:26">
      <c r="A12" s="39" t="s">
        <v>73</v>
      </c>
      <c r="B12" s="222">
        <v>4.9599266050936244</v>
      </c>
      <c r="C12" s="224">
        <v>1.3542281990364284</v>
      </c>
      <c r="D12" s="222">
        <v>2.164767604076939</v>
      </c>
      <c r="E12" s="224">
        <v>1.4798141999515586</v>
      </c>
      <c r="F12" s="222">
        <v>-4.9784027097670371</v>
      </c>
      <c r="G12" s="224">
        <v>1.7516647108276906</v>
      </c>
      <c r="H12" s="222" t="s">
        <v>52</v>
      </c>
      <c r="I12" s="224" t="s">
        <v>52</v>
      </c>
      <c r="J12" s="222" t="s">
        <v>52</v>
      </c>
      <c r="K12" s="224" t="s">
        <v>52</v>
      </c>
      <c r="L12" s="259">
        <v>6.8508537749145698E-2</v>
      </c>
      <c r="M12" s="223"/>
    </row>
    <row r="13" spans="1:26">
      <c r="A13" s="39" t="s">
        <v>76</v>
      </c>
      <c r="B13" s="222">
        <v>-0.78459692509935308</v>
      </c>
      <c r="C13" s="224">
        <v>0.83262230336239385</v>
      </c>
      <c r="D13" s="222">
        <v>-1.670088738251593</v>
      </c>
      <c r="E13" s="224">
        <v>0.74800758410595314</v>
      </c>
      <c r="F13" s="222">
        <v>-8.2845018226803067</v>
      </c>
      <c r="G13" s="224">
        <v>1.2989869566965651</v>
      </c>
      <c r="H13" s="222">
        <v>-16.078648719720569</v>
      </c>
      <c r="I13" s="224">
        <v>1.4149091910204863</v>
      </c>
      <c r="J13" s="222">
        <v>-25.138609634065681</v>
      </c>
      <c r="K13" s="224">
        <v>2.4389615899831254</v>
      </c>
      <c r="L13" s="259">
        <v>0.1132172676217733</v>
      </c>
      <c r="M13" s="223"/>
    </row>
    <row r="14" spans="1:26">
      <c r="A14" s="89" t="s">
        <v>83</v>
      </c>
      <c r="B14" s="222">
        <v>3.07698930124926E-2</v>
      </c>
      <c r="C14" s="224">
        <v>0.73041734224291233</v>
      </c>
      <c r="D14" s="222">
        <v>9.3629012610633E-2</v>
      </c>
      <c r="E14" s="224">
        <v>0.68959901250247302</v>
      </c>
      <c r="F14" s="222">
        <v>-5.8400309403502506</v>
      </c>
      <c r="G14" s="224">
        <v>1.2837485388408303</v>
      </c>
      <c r="H14" s="222">
        <v>-15.13244322439261</v>
      </c>
      <c r="I14" s="224">
        <v>1.4575627830386759</v>
      </c>
      <c r="J14" s="222">
        <v>-23.627306815473968</v>
      </c>
      <c r="K14" s="224">
        <v>2.3928170739699226</v>
      </c>
      <c r="L14" s="259">
        <v>7.7043417387492E-2</v>
      </c>
      <c r="M14" s="223"/>
    </row>
    <row r="15" spans="1:26">
      <c r="A15" s="89" t="s">
        <v>86</v>
      </c>
      <c r="B15" s="222">
        <v>0.84707779801340422</v>
      </c>
      <c r="C15" s="224">
        <v>0.46869129795615355</v>
      </c>
      <c r="D15" s="222">
        <v>0.40964037090744942</v>
      </c>
      <c r="E15" s="224">
        <v>0.46518681317660682</v>
      </c>
      <c r="F15" s="222">
        <v>-8.2331200265463771</v>
      </c>
      <c r="G15" s="224">
        <v>0.58351130150361163</v>
      </c>
      <c r="H15" s="222">
        <v>-15.47553105563574</v>
      </c>
      <c r="I15" s="224">
        <v>0.59732776152276412</v>
      </c>
      <c r="J15" s="222">
        <v>-24.026858849803752</v>
      </c>
      <c r="K15" s="224">
        <v>0.94944255731489646</v>
      </c>
      <c r="L15" s="259">
        <v>0.21333770952401621</v>
      </c>
      <c r="M15" s="223"/>
    </row>
    <row r="16" spans="1:26">
      <c r="A16" s="89" t="s">
        <v>98</v>
      </c>
      <c r="B16" s="222">
        <v>0.53594010293102567</v>
      </c>
      <c r="C16" s="224">
        <v>0.51121114092233333</v>
      </c>
      <c r="D16" s="222">
        <v>2.070384429193461</v>
      </c>
      <c r="E16" s="224">
        <v>0.42707951867194394</v>
      </c>
      <c r="F16" s="222">
        <v>-3.8264924549742529</v>
      </c>
      <c r="G16" s="224">
        <v>0.55662950762912411</v>
      </c>
      <c r="H16" s="222">
        <v>-12.07976062580568</v>
      </c>
      <c r="I16" s="224">
        <v>0.62912971801196593</v>
      </c>
      <c r="J16" s="222">
        <v>-17.003310802386999</v>
      </c>
      <c r="K16" s="224">
        <v>1.7754843645761254</v>
      </c>
      <c r="L16" s="259">
        <v>9.1922904749343504E-2</v>
      </c>
      <c r="M16" s="223"/>
    </row>
    <row r="17" spans="1:13">
      <c r="A17" s="276" t="s">
        <v>547</v>
      </c>
      <c r="B17" s="222">
        <v>1.244586210111591</v>
      </c>
      <c r="C17" s="224">
        <v>0.65754618882261917</v>
      </c>
      <c r="D17" s="222">
        <v>2.2553099540238719</v>
      </c>
      <c r="E17" s="224">
        <v>0.54707221781859872</v>
      </c>
      <c r="F17" s="222">
        <v>-4.8382362676892239</v>
      </c>
      <c r="G17" s="224">
        <v>0.64356699827918551</v>
      </c>
      <c r="H17" s="222">
        <v>-14.142830827191499</v>
      </c>
      <c r="I17" s="224">
        <v>0.75723992028258957</v>
      </c>
      <c r="J17" s="222">
        <v>-23.978430586516531</v>
      </c>
      <c r="K17" s="224">
        <v>1.8993713591138517</v>
      </c>
      <c r="L17" s="259">
        <v>0.14631504121960551</v>
      </c>
      <c r="M17" s="223"/>
    </row>
    <row r="18" spans="1:13">
      <c r="A18" s="89" t="s">
        <v>66</v>
      </c>
      <c r="B18" s="222">
        <v>-0.30633585700841681</v>
      </c>
      <c r="C18" s="224">
        <v>0.99381825373614174</v>
      </c>
      <c r="D18" s="222">
        <v>5.6429943056999994</v>
      </c>
      <c r="E18" s="224">
        <v>0.88047514269994065</v>
      </c>
      <c r="F18" s="222">
        <v>-2.601499421284081</v>
      </c>
      <c r="G18" s="224">
        <v>1.4847144792904832</v>
      </c>
      <c r="H18" s="222">
        <v>-10.570187801167579</v>
      </c>
      <c r="I18" s="224">
        <v>1.4631314558972293</v>
      </c>
      <c r="J18" s="222">
        <v>-5.2638355560543726</v>
      </c>
      <c r="K18" s="224">
        <v>1.6202610624012563</v>
      </c>
      <c r="L18" s="259">
        <v>4.90372151438715E-2</v>
      </c>
      <c r="M18" s="223"/>
    </row>
    <row r="19" spans="1:13">
      <c r="A19" s="89" t="s">
        <v>101</v>
      </c>
      <c r="B19" s="222">
        <v>-0.95747170851891339</v>
      </c>
      <c r="C19" s="224">
        <v>1.4400833311112058</v>
      </c>
      <c r="D19" s="222">
        <v>0.56963783253277478</v>
      </c>
      <c r="E19" s="224">
        <v>0.87655165914364064</v>
      </c>
      <c r="F19" s="222">
        <v>-2.4024452718917511</v>
      </c>
      <c r="G19" s="224">
        <v>1.0695787572984112</v>
      </c>
      <c r="H19" s="222">
        <v>-4.3411827409191952</v>
      </c>
      <c r="I19" s="224">
        <v>0.97299126805848224</v>
      </c>
      <c r="J19" s="222">
        <v>-7.8519021213748728</v>
      </c>
      <c r="K19" s="224">
        <v>1.4248298935129273</v>
      </c>
      <c r="L19" s="259">
        <v>3.1450309392696399E-2</v>
      </c>
      <c r="M19" s="223"/>
    </row>
    <row r="20" spans="1:13">
      <c r="A20" s="39" t="s">
        <v>85</v>
      </c>
      <c r="B20" s="222">
        <v>-3.893769344980428</v>
      </c>
      <c r="C20" s="224">
        <v>1.0369850398142815</v>
      </c>
      <c r="D20" s="222">
        <v>2.6311503403017249</v>
      </c>
      <c r="E20" s="224">
        <v>1.514475231789939</v>
      </c>
      <c r="F20" s="222">
        <v>1.156317685099479</v>
      </c>
      <c r="G20" s="224">
        <v>1.4597065871809445</v>
      </c>
      <c r="H20" s="222">
        <v>-3.915835324775323</v>
      </c>
      <c r="I20" s="224">
        <v>2.030096593373401</v>
      </c>
      <c r="J20" s="222">
        <v>-9.3255233999414031</v>
      </c>
      <c r="K20" s="224">
        <v>1.7365107398466728</v>
      </c>
      <c r="L20" s="259">
        <v>4.28415370925119E-2</v>
      </c>
      <c r="M20" s="223"/>
    </row>
    <row r="21" spans="1:13">
      <c r="A21" s="39" t="s">
        <v>56</v>
      </c>
      <c r="B21" s="222">
        <v>0.16694764353849759</v>
      </c>
      <c r="C21" s="224">
        <v>1.6019941488985572</v>
      </c>
      <c r="D21" s="222">
        <v>3.223747097615755</v>
      </c>
      <c r="E21" s="224">
        <v>1.0549098528267695</v>
      </c>
      <c r="F21" s="222">
        <v>-2.844524372928166</v>
      </c>
      <c r="G21" s="224">
        <v>2.0068132988715432</v>
      </c>
      <c r="H21" s="222">
        <v>-5.3149913425872448</v>
      </c>
      <c r="I21" s="224">
        <v>2.0472014703192145</v>
      </c>
      <c r="J21" s="222">
        <v>-14.68225056569422</v>
      </c>
      <c r="K21" s="224">
        <v>2.8552208886127048</v>
      </c>
      <c r="L21" s="259">
        <v>3.2905222563273703E-2</v>
      </c>
      <c r="M21" s="223"/>
    </row>
    <row r="22" spans="1:13">
      <c r="A22" s="39" t="s">
        <v>67</v>
      </c>
      <c r="B22" s="222">
        <v>-0.21735438002657631</v>
      </c>
      <c r="C22" s="224">
        <v>0.69843357253474125</v>
      </c>
      <c r="D22" s="222">
        <v>2.5404060373266248</v>
      </c>
      <c r="E22" s="224">
        <v>0.62481655120066748</v>
      </c>
      <c r="F22" s="222">
        <v>-7.7946256192752292</v>
      </c>
      <c r="G22" s="224">
        <v>0.96720596663720815</v>
      </c>
      <c r="H22" s="222">
        <v>-13.60281816131673</v>
      </c>
      <c r="I22" s="224">
        <v>1.3968695577130612</v>
      </c>
      <c r="J22" s="222">
        <v>-13.77038004875576</v>
      </c>
      <c r="K22" s="224">
        <v>1.2110178992858156</v>
      </c>
      <c r="L22" s="259">
        <v>8.7233679200678899E-2</v>
      </c>
      <c r="M22" s="223"/>
    </row>
    <row r="23" spans="1:13">
      <c r="A23" s="39" t="s">
        <v>100</v>
      </c>
      <c r="B23" s="222">
        <v>-0.28459763223799961</v>
      </c>
      <c r="C23" s="224">
        <v>0.94069933109570247</v>
      </c>
      <c r="D23" s="222">
        <v>0.719690645317977</v>
      </c>
      <c r="E23" s="224">
        <v>1.1542014193599557</v>
      </c>
      <c r="F23" s="222">
        <v>-1.9952691356257111</v>
      </c>
      <c r="G23" s="224">
        <v>1.0654407959930134</v>
      </c>
      <c r="H23" s="222">
        <v>-5.1685460811020114</v>
      </c>
      <c r="I23" s="224">
        <v>1.395683990748076</v>
      </c>
      <c r="J23" s="222">
        <v>-7.8713830177389514</v>
      </c>
      <c r="K23" s="224">
        <v>1.9127094998176828</v>
      </c>
      <c r="L23" s="259">
        <v>1.8136062231007201E-2</v>
      </c>
      <c r="M23" s="223"/>
    </row>
    <row r="24" spans="1:13">
      <c r="A24" s="39" t="s">
        <v>71</v>
      </c>
      <c r="B24" s="222">
        <v>1.8873215954960301E-2</v>
      </c>
      <c r="C24" s="224">
        <v>0.5538252447250559</v>
      </c>
      <c r="D24" s="222">
        <v>-0.79751022725141807</v>
      </c>
      <c r="E24" s="224">
        <v>0.51778762852628779</v>
      </c>
      <c r="F24" s="222">
        <v>-1.7351351522689</v>
      </c>
      <c r="G24" s="224">
        <v>0.8629280965208822</v>
      </c>
      <c r="H24" s="222" t="s">
        <v>52</v>
      </c>
      <c r="I24" s="224" t="s">
        <v>52</v>
      </c>
      <c r="J24" s="222" t="s">
        <v>52</v>
      </c>
      <c r="K24" s="224" t="s">
        <v>52</v>
      </c>
      <c r="L24" s="259">
        <v>6.8597438656551199E-2</v>
      </c>
      <c r="M24" s="223"/>
    </row>
    <row r="25" spans="1:13">
      <c r="A25" s="39" t="s">
        <v>61</v>
      </c>
      <c r="B25" s="222">
        <v>-2.3822074913801718</v>
      </c>
      <c r="C25" s="224">
        <v>0.86641150515103238</v>
      </c>
      <c r="D25" s="222">
        <v>5.5223669436379481</v>
      </c>
      <c r="E25" s="224">
        <v>0.86285195399268333</v>
      </c>
      <c r="F25" s="222">
        <v>-5.4648075933015834</v>
      </c>
      <c r="G25" s="224">
        <v>0.94182905847068499</v>
      </c>
      <c r="H25" s="222">
        <v>-11.817955529268669</v>
      </c>
      <c r="I25" s="224">
        <v>0.98428161445970908</v>
      </c>
      <c r="J25" s="222">
        <v>-9.9224397826397581</v>
      </c>
      <c r="K25" s="224">
        <v>0.95579004163953529</v>
      </c>
      <c r="L25" s="259">
        <v>0.13485608457562201</v>
      </c>
      <c r="M25" s="223"/>
    </row>
    <row r="26" spans="1:13">
      <c r="A26" s="39" t="s">
        <v>77</v>
      </c>
      <c r="B26" s="222">
        <v>2.2192030695353959</v>
      </c>
      <c r="C26" s="224">
        <v>0.69656068810362548</v>
      </c>
      <c r="D26" s="222">
        <v>1.6421304649826161</v>
      </c>
      <c r="E26" s="224">
        <v>0.46859234012327267</v>
      </c>
      <c r="F26" s="222">
        <v>-7.0249917589080324</v>
      </c>
      <c r="G26" s="224">
        <v>1.4305083328950421</v>
      </c>
      <c r="H26" s="222">
        <v>-12.993166603413449</v>
      </c>
      <c r="I26" s="224">
        <v>1.3463925510549906</v>
      </c>
      <c r="J26" s="222">
        <v>-18.442359124771489</v>
      </c>
      <c r="K26" s="224">
        <v>2.3530874244301927</v>
      </c>
      <c r="L26" s="259">
        <v>7.1334690109777693E-2</v>
      </c>
      <c r="M26" s="223"/>
    </row>
    <row r="27" spans="1:13">
      <c r="A27" s="39" t="s">
        <v>93</v>
      </c>
      <c r="B27" s="222">
        <v>-2.598490422161142</v>
      </c>
      <c r="C27" s="224">
        <v>0.54970906698392519</v>
      </c>
      <c r="D27" s="222">
        <v>0.95308938085970707</v>
      </c>
      <c r="E27" s="224">
        <v>0.43546460297759271</v>
      </c>
      <c r="F27" s="222">
        <v>-3.36579820794273</v>
      </c>
      <c r="G27" s="224">
        <v>0.73291843264108925</v>
      </c>
      <c r="H27" s="222">
        <v>-6.7023569709795172</v>
      </c>
      <c r="I27" s="224">
        <v>1.2527236185386201</v>
      </c>
      <c r="J27" s="222">
        <v>-16.14467810618568</v>
      </c>
      <c r="K27" s="224">
        <v>2.5149998996465301</v>
      </c>
      <c r="L27" s="259">
        <v>8.2189763737459107E-2</v>
      </c>
      <c r="M27" s="223"/>
    </row>
    <row r="28" spans="1:13">
      <c r="A28" s="39" t="s">
        <v>64</v>
      </c>
      <c r="B28" s="222">
        <v>-2.285796472780016</v>
      </c>
      <c r="C28" s="224">
        <v>1.0302527054493749</v>
      </c>
      <c r="D28" s="222">
        <v>2.9864013700784011</v>
      </c>
      <c r="E28" s="224">
        <v>0.89259718097061658</v>
      </c>
      <c r="F28" s="222">
        <v>-3.067547787548301</v>
      </c>
      <c r="G28" s="224">
        <v>0.88711498140873801</v>
      </c>
      <c r="H28" s="222">
        <v>-6.1891079887284546</v>
      </c>
      <c r="I28" s="224">
        <v>0.78157806411124842</v>
      </c>
      <c r="J28" s="222">
        <v>-8.571987333265719</v>
      </c>
      <c r="K28" s="224">
        <v>1.2772582575000171</v>
      </c>
      <c r="L28" s="259">
        <v>4.87312809104831E-2</v>
      </c>
      <c r="M28" s="223"/>
    </row>
    <row r="29" spans="1:13">
      <c r="A29" s="39" t="s">
        <v>68</v>
      </c>
      <c r="B29" s="222">
        <v>-2.181087057385604</v>
      </c>
      <c r="C29" s="224">
        <v>1.0330526187551372</v>
      </c>
      <c r="D29" s="222">
        <v>3.119409776392482</v>
      </c>
      <c r="E29" s="224">
        <v>0.63954342266108544</v>
      </c>
      <c r="F29" s="222">
        <v>-0.34667101660002819</v>
      </c>
      <c r="G29" s="224">
        <v>1.2141314354167054</v>
      </c>
      <c r="H29" s="222">
        <v>-6.7045834881012993</v>
      </c>
      <c r="I29" s="224">
        <v>1.15113662631003</v>
      </c>
      <c r="J29" s="222">
        <v>-7.6852072884840776</v>
      </c>
      <c r="K29" s="224">
        <v>3.1239954057271904</v>
      </c>
      <c r="L29" s="259">
        <v>3.0190985022265499E-2</v>
      </c>
      <c r="M29" s="223"/>
    </row>
    <row r="30" spans="1:13">
      <c r="A30" s="39" t="s">
        <v>94</v>
      </c>
      <c r="B30" s="222">
        <v>-0.32182239581748701</v>
      </c>
      <c r="C30" s="224">
        <v>1.0005187855824316</v>
      </c>
      <c r="D30" s="222">
        <v>1.7329499002729349</v>
      </c>
      <c r="E30" s="224">
        <v>1.0150739147819874</v>
      </c>
      <c r="F30" s="222">
        <v>-7.4649061645267132</v>
      </c>
      <c r="G30" s="224">
        <v>1.5035673647548626</v>
      </c>
      <c r="H30" s="222">
        <v>-16.018291949486638</v>
      </c>
      <c r="I30" s="224">
        <v>2.094238723743183</v>
      </c>
      <c r="J30" s="222">
        <v>-14.703456485115071</v>
      </c>
      <c r="K30" s="224">
        <v>2.5524373266952547</v>
      </c>
      <c r="L30" s="259">
        <v>0.115100232856213</v>
      </c>
      <c r="M30" s="223"/>
    </row>
    <row r="31" spans="1:13">
      <c r="A31" s="39" t="s">
        <v>82</v>
      </c>
      <c r="B31" s="222">
        <v>-1.7220486748145001</v>
      </c>
      <c r="C31" s="224">
        <v>0.46095746753305084</v>
      </c>
      <c r="D31" s="222">
        <v>3.1670138867019939</v>
      </c>
      <c r="E31" s="224">
        <v>0.43749805207001174</v>
      </c>
      <c r="F31" s="222">
        <v>-4.0569577492852549</v>
      </c>
      <c r="G31" s="224">
        <v>0.82817554674876515</v>
      </c>
      <c r="H31" s="222">
        <v>-10.048737657194151</v>
      </c>
      <c r="I31" s="224">
        <v>0.82890271269325488</v>
      </c>
      <c r="J31" s="222">
        <v>-12.464029862916989</v>
      </c>
      <c r="K31" s="224">
        <v>1.1846187832027952</v>
      </c>
      <c r="L31" s="259">
        <v>0.10177134033022241</v>
      </c>
      <c r="M31" s="223"/>
    </row>
    <row r="32" spans="1:13">
      <c r="A32" s="39" t="s">
        <v>92</v>
      </c>
      <c r="B32" s="222">
        <v>0.57132215785668994</v>
      </c>
      <c r="C32" s="224">
        <v>1.0721312162062269</v>
      </c>
      <c r="D32" s="222">
        <v>1.1525740511846201</v>
      </c>
      <c r="E32" s="224">
        <v>0.88622480667890258</v>
      </c>
      <c r="F32" s="222">
        <v>-8.5079306289957835</v>
      </c>
      <c r="G32" s="224">
        <v>1.4380072279126297</v>
      </c>
      <c r="H32" s="222">
        <v>-12.46550245086951</v>
      </c>
      <c r="I32" s="224">
        <v>1.2135602981759781</v>
      </c>
      <c r="J32" s="222">
        <v>-18.940476489289651</v>
      </c>
      <c r="K32" s="224">
        <v>1.5826018127993793</v>
      </c>
      <c r="L32" s="259">
        <v>8.5535620908198703E-2</v>
      </c>
      <c r="M32" s="223"/>
    </row>
    <row r="33" spans="1:13">
      <c r="A33" s="39" t="s">
        <v>80</v>
      </c>
      <c r="B33" s="222">
        <v>2.7880608123691739</v>
      </c>
      <c r="C33" s="224">
        <v>0.71395956884965484</v>
      </c>
      <c r="D33" s="222">
        <v>-1.1957117279023131</v>
      </c>
      <c r="E33" s="224">
        <v>0.55050701393078016</v>
      </c>
      <c r="F33" s="222">
        <v>-17.227529228608532</v>
      </c>
      <c r="G33" s="224">
        <v>1.8742946311228734</v>
      </c>
      <c r="H33" s="222">
        <v>-23.89205041660292</v>
      </c>
      <c r="I33" s="224">
        <v>2.244835040150166</v>
      </c>
      <c r="J33" s="222">
        <v>-42.192864084795062</v>
      </c>
      <c r="K33" s="224">
        <v>1.7640126932138687</v>
      </c>
      <c r="L33" s="259">
        <v>0.25871406408065428</v>
      </c>
      <c r="M33" s="223"/>
    </row>
    <row r="34" spans="1:13">
      <c r="A34" s="39" t="s">
        <v>490</v>
      </c>
      <c r="B34" s="222">
        <v>-2.4865753296126698</v>
      </c>
      <c r="C34" s="224">
        <v>1.4371815045707892</v>
      </c>
      <c r="D34" s="222">
        <v>0.28961843515381408</v>
      </c>
      <c r="E34" s="224">
        <v>1.4264210024495836</v>
      </c>
      <c r="F34" s="222">
        <v>1.1723943340605769</v>
      </c>
      <c r="G34" s="224">
        <v>3.6095784606372261</v>
      </c>
      <c r="H34" s="222" t="s">
        <v>52</v>
      </c>
      <c r="I34" s="224" t="s">
        <v>52</v>
      </c>
      <c r="J34" s="222" t="s">
        <v>52</v>
      </c>
      <c r="K34" s="224" t="s">
        <v>52</v>
      </c>
      <c r="L34" s="259">
        <v>3.3746456031946001E-3</v>
      </c>
      <c r="M34" s="223"/>
    </row>
    <row r="35" spans="1:13">
      <c r="A35" s="39" t="s">
        <v>78</v>
      </c>
      <c r="B35" s="222">
        <v>-3.9408680871977548</v>
      </c>
      <c r="C35" s="224">
        <v>0.8735595453441134</v>
      </c>
      <c r="D35" s="222">
        <v>6.6628764841001527</v>
      </c>
      <c r="E35" s="224">
        <v>0.82070371924943331</v>
      </c>
      <c r="F35" s="222">
        <v>-5.1431718729062306</v>
      </c>
      <c r="G35" s="224">
        <v>1.462694371502683</v>
      </c>
      <c r="H35" s="222">
        <v>-6.1731641688223799</v>
      </c>
      <c r="I35" s="224">
        <v>1.446107844064497</v>
      </c>
      <c r="J35" s="222">
        <v>-3.787803943947234</v>
      </c>
      <c r="K35" s="224">
        <v>1.2237764120235419</v>
      </c>
      <c r="L35" s="259">
        <v>4.4441607217700602E-2</v>
      </c>
      <c r="M35" s="223"/>
    </row>
    <row r="36" spans="1:13">
      <c r="A36" s="39" t="s">
        <v>91</v>
      </c>
      <c r="B36" s="222">
        <v>1.506091011638188</v>
      </c>
      <c r="C36" s="224">
        <v>1.6269956653745627</v>
      </c>
      <c r="D36" s="222">
        <v>3.327294791749638</v>
      </c>
      <c r="E36" s="224">
        <v>1.0381319963365248</v>
      </c>
      <c r="F36" s="222">
        <v>-3.7499954425169579</v>
      </c>
      <c r="G36" s="224">
        <v>1.4864714950797455</v>
      </c>
      <c r="H36" s="222">
        <v>-7.5789828803866959</v>
      </c>
      <c r="I36" s="224">
        <v>2.1912150942159618</v>
      </c>
      <c r="J36" s="222">
        <v>-2.657376316576781</v>
      </c>
      <c r="K36" s="224">
        <v>2.2989310276758692</v>
      </c>
      <c r="L36" s="259">
        <v>2.1653990010680101E-2</v>
      </c>
      <c r="M36" s="223"/>
    </row>
    <row r="37" spans="1:13">
      <c r="A37" s="39" t="s">
        <v>87</v>
      </c>
      <c r="B37" s="222">
        <v>1.7789692257149481</v>
      </c>
      <c r="C37" s="224">
        <v>0.85688455907597483</v>
      </c>
      <c r="D37" s="222">
        <v>3.7404246363737821</v>
      </c>
      <c r="E37" s="224">
        <v>0.88153415323932216</v>
      </c>
      <c r="F37" s="222">
        <v>-2.3142469421751941</v>
      </c>
      <c r="G37" s="224">
        <v>1.7949675137309093</v>
      </c>
      <c r="H37" s="222" t="s">
        <v>52</v>
      </c>
      <c r="I37" s="224" t="s">
        <v>52</v>
      </c>
      <c r="J37" s="222" t="s">
        <v>52</v>
      </c>
      <c r="K37" s="224" t="s">
        <v>52</v>
      </c>
      <c r="L37" s="259">
        <v>1.25294054929296E-2</v>
      </c>
      <c r="M37" s="223"/>
    </row>
    <row r="38" spans="1:13">
      <c r="A38" s="39" t="s">
        <v>65</v>
      </c>
      <c r="B38" s="222">
        <v>-1.463508833503304</v>
      </c>
      <c r="C38" s="224">
        <v>1.4700084434572089</v>
      </c>
      <c r="D38" s="222">
        <v>7.3837298085697141</v>
      </c>
      <c r="E38" s="224">
        <v>1.6165424517120686</v>
      </c>
      <c r="F38" s="222">
        <v>-9.6700784392462555</v>
      </c>
      <c r="G38" s="224">
        <v>1.3452262243015163</v>
      </c>
      <c r="H38" s="222">
        <v>-13.813393883806381</v>
      </c>
      <c r="I38" s="224">
        <v>1.8902171610166942</v>
      </c>
      <c r="J38" s="222">
        <v>-16.36337097008979</v>
      </c>
      <c r="K38" s="224">
        <v>1.8365007413864269</v>
      </c>
      <c r="L38" s="259">
        <v>0.1190360160466825</v>
      </c>
      <c r="M38" s="223"/>
    </row>
    <row r="39" spans="1:13">
      <c r="A39" s="39" t="s">
        <v>58</v>
      </c>
      <c r="B39" s="222">
        <v>-1.7732110188697709</v>
      </c>
      <c r="C39" s="224">
        <v>1.5169635596215869</v>
      </c>
      <c r="D39" s="222">
        <v>7.8835239716122212</v>
      </c>
      <c r="E39" s="224">
        <v>0.73469111415246113</v>
      </c>
      <c r="F39" s="222">
        <v>-5.3293217280981802</v>
      </c>
      <c r="G39" s="224">
        <v>1.0277824335052828</v>
      </c>
      <c r="H39" s="222">
        <v>-11.29805151064688</v>
      </c>
      <c r="I39" s="224">
        <v>0.90625607931448904</v>
      </c>
      <c r="J39" s="222">
        <v>-15.75579128814033</v>
      </c>
      <c r="K39" s="224">
        <v>0.97455288468767576</v>
      </c>
      <c r="L39" s="259">
        <v>0.12570623123889571</v>
      </c>
      <c r="M39" s="223"/>
    </row>
    <row r="40" spans="1:13">
      <c r="A40" s="39" t="s">
        <v>74</v>
      </c>
      <c r="B40" s="222">
        <v>-1.7987614638193921</v>
      </c>
      <c r="C40" s="224">
        <v>0.90025447699041006</v>
      </c>
      <c r="D40" s="222">
        <v>3.408152461780674</v>
      </c>
      <c r="E40" s="224">
        <v>0.74908262965875294</v>
      </c>
      <c r="F40" s="222">
        <v>-5.1027944582830767</v>
      </c>
      <c r="G40" s="224">
        <v>1.0527850441589588</v>
      </c>
      <c r="H40" s="222">
        <v>-13.87650809187577</v>
      </c>
      <c r="I40" s="224">
        <v>1.8011513558650867</v>
      </c>
      <c r="J40" s="222">
        <v>-17.500385828384271</v>
      </c>
      <c r="K40" s="224">
        <v>2.0606359075711365</v>
      </c>
      <c r="L40" s="259">
        <v>8.7381072550234001E-2</v>
      </c>
      <c r="M40" s="223"/>
    </row>
    <row r="41" spans="1:13">
      <c r="A41" s="39" t="s">
        <v>1</v>
      </c>
      <c r="B41" s="222">
        <v>0.97554309457410548</v>
      </c>
      <c r="C41" s="224">
        <v>1.1071501719633174</v>
      </c>
      <c r="D41" s="222">
        <v>3.0479812044506698</v>
      </c>
      <c r="E41" s="224">
        <v>1.0100162325356314</v>
      </c>
      <c r="F41" s="222">
        <v>-3.1432419940274152</v>
      </c>
      <c r="G41" s="224">
        <v>4.1982274327660445</v>
      </c>
      <c r="H41" s="222">
        <v>-14.299047331142781</v>
      </c>
      <c r="I41" s="224">
        <v>3.0623921275201607</v>
      </c>
      <c r="J41" s="222">
        <v>-6.6841809509991803</v>
      </c>
      <c r="K41" s="224">
        <v>1.7984427291081042</v>
      </c>
      <c r="L41" s="259">
        <v>2.44618120848441E-2</v>
      </c>
      <c r="M41" s="223"/>
    </row>
    <row r="42" spans="1:13">
      <c r="A42" s="39" t="s">
        <v>88</v>
      </c>
      <c r="B42" s="222">
        <v>0.58022687207470047</v>
      </c>
      <c r="C42" s="224">
        <v>0.93644118015791544</v>
      </c>
      <c r="D42" s="222">
        <v>3.5328469795295532</v>
      </c>
      <c r="E42" s="224">
        <v>0.91163955278828868</v>
      </c>
      <c r="F42" s="222">
        <v>-3.6371555037351651</v>
      </c>
      <c r="G42" s="224">
        <v>1.1536213099832693</v>
      </c>
      <c r="H42" s="222">
        <v>-8.1258943065676874</v>
      </c>
      <c r="I42" s="224">
        <v>1.0857451600288941</v>
      </c>
      <c r="J42" s="222">
        <v>-12.12803349154043</v>
      </c>
      <c r="K42" s="224">
        <v>1.2078912785492963</v>
      </c>
      <c r="L42" s="259">
        <v>6.3881842155465204E-2</v>
      </c>
      <c r="M42" s="223"/>
    </row>
    <row r="43" spans="1:13">
      <c r="A43" s="39" t="s">
        <v>99</v>
      </c>
      <c r="B43" s="222">
        <v>-1.456853744563924</v>
      </c>
      <c r="C43" s="224">
        <v>0.86798683449897662</v>
      </c>
      <c r="D43" s="222">
        <v>0.20544732556959619</v>
      </c>
      <c r="E43" s="224">
        <v>0.83400399854229357</v>
      </c>
      <c r="F43" s="222">
        <v>-5.6968182783896664</v>
      </c>
      <c r="G43" s="224">
        <v>0.86178221658226828</v>
      </c>
      <c r="H43" s="222">
        <v>-12.35416826331187</v>
      </c>
      <c r="I43" s="224">
        <v>1.0212424300829039</v>
      </c>
      <c r="J43" s="222">
        <v>-16.40521341543927</v>
      </c>
      <c r="K43" s="224">
        <v>1.4150585289643445</v>
      </c>
      <c r="L43" s="259">
        <v>0.19680795734448411</v>
      </c>
      <c r="M43" s="223"/>
    </row>
    <row r="44" spans="1:13">
      <c r="A44" s="39" t="s">
        <v>69</v>
      </c>
      <c r="B44" s="222">
        <v>0.99766453559897605</v>
      </c>
      <c r="C44" s="224">
        <v>0.50787971085018835</v>
      </c>
      <c r="D44" s="222">
        <v>0.67633431263402621</v>
      </c>
      <c r="E44" s="224">
        <v>0.43486597248338299</v>
      </c>
      <c r="F44" s="222">
        <v>-3.6868011214593319</v>
      </c>
      <c r="G44" s="224">
        <v>0.93735648136204197</v>
      </c>
      <c r="H44" s="222">
        <v>-12.313180013178901</v>
      </c>
      <c r="I44" s="224">
        <v>0.9584721021780308</v>
      </c>
      <c r="J44" s="222">
        <v>-17.21887103235623</v>
      </c>
      <c r="K44" s="224">
        <v>1.9369795618143404</v>
      </c>
      <c r="L44" s="259">
        <v>0.14461060860321739</v>
      </c>
      <c r="M44" s="223"/>
    </row>
    <row r="45" spans="1:13">
      <c r="A45" s="39" t="s">
        <v>84</v>
      </c>
      <c r="B45" s="222">
        <v>-1.1465475687121121</v>
      </c>
      <c r="C45" s="224">
        <v>1.4586237341500228</v>
      </c>
      <c r="D45" s="222">
        <v>3.9345515562369262</v>
      </c>
      <c r="E45" s="224">
        <v>0.83722686638216059</v>
      </c>
      <c r="F45" s="222">
        <v>-9.8181618472776346</v>
      </c>
      <c r="G45" s="224">
        <v>4.3334036932129516</v>
      </c>
      <c r="H45" s="222">
        <v>-14.873912024158511</v>
      </c>
      <c r="I45" s="224">
        <v>3.1295910494202861</v>
      </c>
      <c r="J45" s="222">
        <v>-15.01135390455263</v>
      </c>
      <c r="K45" s="224">
        <v>2.7841997296670531</v>
      </c>
      <c r="L45" s="259">
        <v>0.10002717164555</v>
      </c>
      <c r="M45" s="223"/>
    </row>
    <row r="46" spans="1:13">
      <c r="A46" s="39" t="s">
        <v>96</v>
      </c>
      <c r="B46" s="222">
        <v>-6.7112163324836844</v>
      </c>
      <c r="C46" s="224">
        <v>1.4648562023059899</v>
      </c>
      <c r="D46" s="222">
        <v>4.3700530801322133</v>
      </c>
      <c r="E46" s="224">
        <v>0.55485544375849027</v>
      </c>
      <c r="F46" s="222">
        <v>-2.4982029492972382</v>
      </c>
      <c r="G46" s="224">
        <v>0.80296972901542707</v>
      </c>
      <c r="H46" s="222">
        <v>-10.04230210377691</v>
      </c>
      <c r="I46" s="224">
        <v>1.4146160842623148</v>
      </c>
      <c r="J46" s="222">
        <v>-8.7777812877415275</v>
      </c>
      <c r="K46" s="224">
        <v>2.561977159391235</v>
      </c>
      <c r="L46" s="259">
        <v>4.79040076949468E-2</v>
      </c>
      <c r="M46" s="223"/>
    </row>
    <row r="47" spans="1:13">
      <c r="A47" s="39" t="s">
        <v>72</v>
      </c>
      <c r="B47" s="222">
        <v>-4.4338114054531754</v>
      </c>
      <c r="C47" s="224">
        <v>1.1226173010384772</v>
      </c>
      <c r="D47" s="222">
        <v>5.2094999128451649</v>
      </c>
      <c r="E47" s="224">
        <v>0.7758348754996417</v>
      </c>
      <c r="F47" s="222">
        <v>-5.1931316778227252</v>
      </c>
      <c r="G47" s="224">
        <v>1.9114743996868571</v>
      </c>
      <c r="H47" s="222">
        <v>-9.0297958389124968</v>
      </c>
      <c r="I47" s="224">
        <v>2.0730315082457964</v>
      </c>
      <c r="J47" s="222">
        <v>-8.5567836831630064</v>
      </c>
      <c r="K47" s="224">
        <v>2.2560898133617515</v>
      </c>
      <c r="L47" s="259">
        <v>5.6017573996626699E-2</v>
      </c>
      <c r="M47" s="223"/>
    </row>
    <row r="48" spans="1:13">
      <c r="A48" s="39" t="s">
        <v>60</v>
      </c>
      <c r="B48" s="222">
        <v>-3.0573485862817389</v>
      </c>
      <c r="C48" s="224">
        <v>1.2518669422477857</v>
      </c>
      <c r="D48" s="222">
        <v>5.5201087122797414</v>
      </c>
      <c r="E48" s="224">
        <v>1.6178293973534554</v>
      </c>
      <c r="F48" s="222">
        <v>-4.1822007978932483</v>
      </c>
      <c r="G48" s="224">
        <v>2.5556818050299457</v>
      </c>
      <c r="H48" s="222">
        <v>-0.34786611979460702</v>
      </c>
      <c r="I48" s="224">
        <v>2.8112449584112911</v>
      </c>
      <c r="J48" s="222">
        <v>4.2957666730868871</v>
      </c>
      <c r="K48" s="224">
        <v>1.4768948318127495</v>
      </c>
      <c r="L48" s="259">
        <v>3.2026042891254103E-2</v>
      </c>
      <c r="M48" s="223"/>
    </row>
    <row r="49" spans="1:13">
      <c r="A49" s="39" t="s">
        <v>102</v>
      </c>
      <c r="B49" s="222">
        <v>0.1234260810347545</v>
      </c>
      <c r="C49" s="224">
        <v>1.1331007068524188</v>
      </c>
      <c r="D49" s="222">
        <v>3.5251461199762359</v>
      </c>
      <c r="E49" s="224">
        <v>1.1600291650793579</v>
      </c>
      <c r="F49" s="222">
        <v>-1.241715908365157</v>
      </c>
      <c r="G49" s="224">
        <v>1.3825084314196232</v>
      </c>
      <c r="H49" s="222">
        <v>-2.2406400146119272</v>
      </c>
      <c r="I49" s="224">
        <v>1.530123483329638</v>
      </c>
      <c r="J49" s="222">
        <v>0.93482487355309274</v>
      </c>
      <c r="K49" s="224">
        <v>0.89841244073872562</v>
      </c>
      <c r="L49" s="259">
        <v>1.2694176736194201E-2</v>
      </c>
      <c r="M49" s="223"/>
    </row>
    <row r="50" spans="1:13">
      <c r="A50" s="39" t="s">
        <v>95</v>
      </c>
      <c r="B50" s="222">
        <v>1.3954863044902259</v>
      </c>
      <c r="C50" s="224">
        <v>0.71171161149058071</v>
      </c>
      <c r="D50" s="222">
        <v>0.87620101015111584</v>
      </c>
      <c r="E50" s="224">
        <v>0.69858352217510689</v>
      </c>
      <c r="F50" s="222">
        <v>-7.9130831376010233</v>
      </c>
      <c r="G50" s="224">
        <v>1.8179380136352423</v>
      </c>
      <c r="H50" s="222" t="s">
        <v>52</v>
      </c>
      <c r="I50" s="224" t="s">
        <v>52</v>
      </c>
      <c r="J50" s="222" t="s">
        <v>52</v>
      </c>
      <c r="K50" s="224" t="s">
        <v>52</v>
      </c>
      <c r="L50" s="259">
        <v>1.3975961971904901E-2</v>
      </c>
      <c r="M50" s="223"/>
    </row>
    <row r="51" spans="1:13">
      <c r="A51" s="39" t="s">
        <v>75</v>
      </c>
      <c r="B51" s="222">
        <v>0.94506800024991588</v>
      </c>
      <c r="C51" s="224">
        <v>0.97405619966463441</v>
      </c>
      <c r="D51" s="222">
        <v>4.6934913517482766</v>
      </c>
      <c r="E51" s="224">
        <v>0.85280154060255664</v>
      </c>
      <c r="F51" s="222">
        <v>-2.7135523516315949</v>
      </c>
      <c r="G51" s="224">
        <v>2.3441293276189654</v>
      </c>
      <c r="H51" s="222">
        <v>-8.8694916203051068</v>
      </c>
      <c r="I51" s="224">
        <v>2.435669550713528</v>
      </c>
      <c r="J51" s="222">
        <v>-17.037459091759121</v>
      </c>
      <c r="K51" s="224">
        <v>1.7545633028968537</v>
      </c>
      <c r="L51" s="259">
        <v>6.3761003303558397E-2</v>
      </c>
      <c r="M51" s="223"/>
    </row>
    <row r="52" spans="1:13">
      <c r="A52" s="12" t="s">
        <v>59</v>
      </c>
      <c r="B52" s="323">
        <v>-0.14906089293395081</v>
      </c>
      <c r="C52" s="325">
        <v>0.71127922693597623</v>
      </c>
      <c r="D52" s="323">
        <v>2.4971767564288569</v>
      </c>
      <c r="E52" s="325">
        <v>0.68198632831404915</v>
      </c>
      <c r="F52" s="323">
        <v>-2.0797009765610519</v>
      </c>
      <c r="G52" s="325">
        <v>1.0687574260073758</v>
      </c>
      <c r="H52" s="323">
        <v>-5.2908987169545094</v>
      </c>
      <c r="I52" s="325">
        <v>1.4375655644245278</v>
      </c>
      <c r="J52" s="323">
        <v>-3.8915399080861319</v>
      </c>
      <c r="K52" s="325">
        <v>2.6452144524025827</v>
      </c>
      <c r="L52" s="332">
        <v>2.2258522990154399E-2</v>
      </c>
      <c r="M52" s="223"/>
    </row>
    <row r="53" spans="1:13">
      <c r="A53" s="39" t="s">
        <v>63</v>
      </c>
      <c r="B53" s="222">
        <v>3.0127982983674819</v>
      </c>
      <c r="C53" s="224">
        <v>0.63995119701140324</v>
      </c>
      <c r="D53" s="222">
        <v>2.787599432943979</v>
      </c>
      <c r="E53" s="224">
        <v>0.59488449110223973</v>
      </c>
      <c r="F53" s="222">
        <v>1.7829421062432269</v>
      </c>
      <c r="G53" s="224">
        <v>2.5088099670442117</v>
      </c>
      <c r="H53" s="222">
        <v>-1.48053743130384</v>
      </c>
      <c r="I53" s="224">
        <v>1.9243883858036588</v>
      </c>
      <c r="J53" s="222">
        <v>-4.3740837510411108</v>
      </c>
      <c r="K53" s="224">
        <v>2.8560261523852044</v>
      </c>
      <c r="L53" s="259">
        <v>1.5914229931131799E-2</v>
      </c>
      <c r="M53" s="223"/>
    </row>
    <row r="54" spans="1:13">
      <c r="A54" s="89" t="s">
        <v>90</v>
      </c>
      <c r="B54" s="222">
        <v>0.10813044226280789</v>
      </c>
      <c r="C54" s="224">
        <v>0.734687451096669</v>
      </c>
      <c r="D54" s="222">
        <v>1.9074151343912269</v>
      </c>
      <c r="E54" s="224">
        <v>0.43848213121700552</v>
      </c>
      <c r="F54" s="222">
        <v>-2.8513983910720109</v>
      </c>
      <c r="G54" s="224">
        <v>0.85052651000136326</v>
      </c>
      <c r="H54" s="222">
        <v>-5.7595018001708382</v>
      </c>
      <c r="I54" s="224">
        <v>0.74510934637831927</v>
      </c>
      <c r="J54" s="222">
        <v>-10.757639013579499</v>
      </c>
      <c r="K54" s="224">
        <v>1.9462028878438542</v>
      </c>
      <c r="L54" s="259">
        <v>4.1214751379554701E-2</v>
      </c>
      <c r="M54" s="223"/>
    </row>
    <row r="55" spans="1:13">
      <c r="A55" s="89" t="s">
        <v>70</v>
      </c>
      <c r="B55" s="222">
        <v>5.6943767103227398E-2</v>
      </c>
      <c r="C55" s="224">
        <v>0.56004998657208016</v>
      </c>
      <c r="D55" s="222">
        <v>1.6464893211265219</v>
      </c>
      <c r="E55" s="224">
        <v>0.43253992581821604</v>
      </c>
      <c r="F55" s="222">
        <v>-4.6028695815598644</v>
      </c>
      <c r="G55" s="224">
        <v>0.72946770790639326</v>
      </c>
      <c r="H55" s="222" t="s">
        <v>52</v>
      </c>
      <c r="I55" s="224" t="s">
        <v>52</v>
      </c>
      <c r="J55" s="222" t="s">
        <v>52</v>
      </c>
      <c r="K55" s="224" t="s">
        <v>52</v>
      </c>
      <c r="L55" s="259">
        <v>8.8519913625424898E-2</v>
      </c>
      <c r="M55" s="223"/>
    </row>
    <row r="56" spans="1:13">
      <c r="A56" s="89" t="s">
        <v>57</v>
      </c>
      <c r="B56" s="222">
        <v>1.9659983822641001</v>
      </c>
      <c r="C56" s="224">
        <v>0.8784894757608106</v>
      </c>
      <c r="D56" s="222">
        <v>2.6172603616111871</v>
      </c>
      <c r="E56" s="224">
        <v>0.59321894197032976</v>
      </c>
      <c r="F56" s="222">
        <v>-6.2734693063734603</v>
      </c>
      <c r="G56" s="224">
        <v>1.7493210995920052</v>
      </c>
      <c r="H56" s="222">
        <v>-3.6154467509254258</v>
      </c>
      <c r="I56" s="224">
        <v>2.621256003255525</v>
      </c>
      <c r="J56" s="222">
        <v>-5.2883764905881607</v>
      </c>
      <c r="K56" s="224">
        <v>2.463564754293607</v>
      </c>
      <c r="L56" s="259">
        <v>1.1357633665056001E-2</v>
      </c>
      <c r="M56" s="223"/>
    </row>
    <row r="57" spans="1:13">
      <c r="A57" s="89" t="s">
        <v>97</v>
      </c>
      <c r="B57" s="222">
        <v>1.6021385467846729</v>
      </c>
      <c r="C57" s="224">
        <v>0.68865608063503858</v>
      </c>
      <c r="D57" s="222">
        <v>-1.8530107165568559</v>
      </c>
      <c r="E57" s="224">
        <v>0.53416791473363301</v>
      </c>
      <c r="F57" s="222">
        <v>-1.303696988835644</v>
      </c>
      <c r="G57" s="224">
        <v>0.94616165617485881</v>
      </c>
      <c r="H57" s="222">
        <v>-5.3652952581960891</v>
      </c>
      <c r="I57" s="224">
        <v>1.0875219415804362</v>
      </c>
      <c r="J57" s="222">
        <v>-1.896293052171931</v>
      </c>
      <c r="K57" s="224">
        <v>2.5887313160355103</v>
      </c>
      <c r="L57" s="259">
        <v>1.5762540574336101E-2</v>
      </c>
      <c r="M57" s="223"/>
    </row>
    <row r="58" spans="1:13">
      <c r="A58" s="89" t="s">
        <v>62</v>
      </c>
      <c r="B58" s="222">
        <v>0.115622119980982</v>
      </c>
      <c r="C58" s="224">
        <v>0.89241483705104308</v>
      </c>
      <c r="D58" s="222">
        <v>2.13400690672789</v>
      </c>
      <c r="E58" s="224">
        <v>0.70872892422374156</v>
      </c>
      <c r="F58" s="222">
        <v>-1.539105165088958</v>
      </c>
      <c r="G58" s="224">
        <v>0.85310497436179789</v>
      </c>
      <c r="H58" s="222">
        <v>-3.4601095305194569</v>
      </c>
      <c r="I58" s="224">
        <v>1.5781604299713876</v>
      </c>
      <c r="J58" s="222">
        <v>-2.8630934020461112</v>
      </c>
      <c r="K58" s="224">
        <v>1.792052229966751</v>
      </c>
      <c r="L58" s="259">
        <v>1.36497795204323E-2</v>
      </c>
      <c r="M58" s="223"/>
    </row>
    <row r="59" spans="1:13">
      <c r="A59" s="89" t="s">
        <v>79</v>
      </c>
      <c r="B59" s="222">
        <v>4.9989661786557296</v>
      </c>
      <c r="C59" s="224">
        <v>1.6187101359649896</v>
      </c>
      <c r="D59" s="247">
        <v>4.4263671550819987</v>
      </c>
      <c r="E59" s="224">
        <v>1.0886736339929068</v>
      </c>
      <c r="F59" s="247">
        <v>-1.8449091442026231</v>
      </c>
      <c r="G59" s="224">
        <v>2.5840985000139609</v>
      </c>
      <c r="H59" s="247" t="s">
        <v>52</v>
      </c>
      <c r="I59" s="224" t="s">
        <v>52</v>
      </c>
      <c r="J59" s="247" t="s">
        <v>52</v>
      </c>
      <c r="K59" s="224" t="s">
        <v>52</v>
      </c>
      <c r="L59" s="259">
        <v>3.9595470230292397E-2</v>
      </c>
      <c r="M59" s="223"/>
    </row>
    <row r="60" spans="1:13">
      <c r="A60" s="89" t="s">
        <v>89</v>
      </c>
      <c r="B60" s="222">
        <v>-1.464253952411386</v>
      </c>
      <c r="C60" s="224">
        <v>0.67646234376918013</v>
      </c>
      <c r="D60" s="222">
        <v>1.2501680398408259</v>
      </c>
      <c r="E60" s="224">
        <v>0.45381212842163055</v>
      </c>
      <c r="F60" s="222">
        <v>-1.749902961550946</v>
      </c>
      <c r="G60" s="224">
        <v>1.085050818628331</v>
      </c>
      <c r="H60" s="222">
        <v>-5.4530196272871594</v>
      </c>
      <c r="I60" s="224">
        <v>1.2046489942750722</v>
      </c>
      <c r="J60" s="222">
        <v>-6.4831786148253983</v>
      </c>
      <c r="K60" s="224">
        <v>1.6982564614179805</v>
      </c>
      <c r="L60" s="259">
        <v>6.5726645011916001E-3</v>
      </c>
      <c r="M60" s="223"/>
    </row>
    <row r="61" spans="1:13">
      <c r="A61" s="124" t="s">
        <v>81</v>
      </c>
      <c r="B61" s="222">
        <v>5.5970788981502102E-2</v>
      </c>
      <c r="C61" s="224">
        <v>0.17624273334007451</v>
      </c>
      <c r="D61" s="222">
        <v>2.267278063228257</v>
      </c>
      <c r="E61" s="224">
        <v>0.1457483398570916</v>
      </c>
      <c r="F61" s="222">
        <v>-5.2483936560451028</v>
      </c>
      <c r="G61" s="224">
        <v>0.26817676200464052</v>
      </c>
      <c r="H61" s="222">
        <v>-11.57836115073555</v>
      </c>
      <c r="I61" s="224">
        <v>0.302423049357392</v>
      </c>
      <c r="J61" s="222">
        <v>-15.37112545016757</v>
      </c>
      <c r="K61" s="224">
        <v>0.3905518354933909</v>
      </c>
      <c r="L61" s="259">
        <v>8.9617719954985894E-2</v>
      </c>
      <c r="M61" s="223"/>
    </row>
    <row r="62" spans="1:13" s="35" customFormat="1">
      <c r="A62" s="124" t="s">
        <v>103</v>
      </c>
      <c r="B62" s="222">
        <v>-1.315601229667664</v>
      </c>
      <c r="C62" s="224">
        <v>0.22244662046432501</v>
      </c>
      <c r="D62" s="222">
        <v>1.8369777202606199</v>
      </c>
      <c r="E62" s="224">
        <v>0.17717583477497101</v>
      </c>
      <c r="F62" s="222">
        <v>-4.7892470359802246</v>
      </c>
      <c r="G62" s="224">
        <v>0.31530940532684332</v>
      </c>
      <c r="H62" s="222">
        <v>-10.414689064025881</v>
      </c>
      <c r="I62" s="224">
        <v>0.38197976350784302</v>
      </c>
      <c r="J62" s="222">
        <v>-15.452877998352051</v>
      </c>
      <c r="K62" s="224">
        <v>0.68317717313766479</v>
      </c>
      <c r="L62" s="260">
        <v>9.1544300317764296E-2</v>
      </c>
      <c r="M62" s="223"/>
    </row>
    <row r="63" spans="1:13" s="35" customFormat="1" ht="14" thickBot="1">
      <c r="A63" s="257" t="s">
        <v>111</v>
      </c>
      <c r="B63" s="226">
        <v>-0.32325836289486232</v>
      </c>
      <c r="C63" s="228">
        <v>0.14700351250717519</v>
      </c>
      <c r="D63" s="226">
        <v>2.5495714021412059</v>
      </c>
      <c r="E63" s="228">
        <v>0.1263216480155864</v>
      </c>
      <c r="F63" s="226">
        <v>-4.296463747997425</v>
      </c>
      <c r="G63" s="228">
        <v>0.24679890116817391</v>
      </c>
      <c r="H63" s="226">
        <v>-9.3700708638713053</v>
      </c>
      <c r="I63" s="228">
        <v>0.26233956483773319</v>
      </c>
      <c r="J63" s="226">
        <v>-11.849679933149799</v>
      </c>
      <c r="K63" s="228">
        <v>0.3118295757979862</v>
      </c>
      <c r="L63" s="261">
        <v>6.7662333267691596E-2</v>
      </c>
      <c r="M63" s="223"/>
    </row>
    <row r="64" spans="1:13" s="35" customForma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</row>
    <row r="65" spans="1:12" s="35" customFormat="1">
      <c r="A65" s="232" t="s">
        <v>519</v>
      </c>
      <c r="B65" s="252"/>
      <c r="C65" s="252"/>
      <c r="D65" s="252"/>
      <c r="E65" s="252"/>
      <c r="F65" s="252"/>
      <c r="G65" s="252"/>
      <c r="H65" s="252"/>
      <c r="I65" s="252"/>
      <c r="J65" s="252"/>
      <c r="K65" s="252"/>
      <c r="L65" s="252"/>
    </row>
    <row r="66" spans="1:12" s="35" customFormat="1">
      <c r="A66" s="232" t="s">
        <v>520</v>
      </c>
      <c r="B66" s="232"/>
      <c r="C66" s="232"/>
      <c r="D66" s="232"/>
      <c r="E66" s="232"/>
      <c r="F66" s="232"/>
      <c r="G66" s="232"/>
      <c r="H66" s="232"/>
      <c r="I66" s="232"/>
      <c r="J66" s="232"/>
      <c r="K66" s="232"/>
      <c r="L66" s="232"/>
    </row>
    <row r="67" spans="1:12" s="35" customFormat="1">
      <c r="A67" s="262" t="s">
        <v>272</v>
      </c>
      <c r="B67" s="232"/>
      <c r="C67" s="232"/>
      <c r="D67" s="232"/>
      <c r="E67" s="232"/>
      <c r="F67" s="232"/>
      <c r="G67" s="232"/>
      <c r="H67" s="232"/>
      <c r="I67" s="232"/>
      <c r="J67" s="232"/>
      <c r="K67" s="232"/>
      <c r="L67" s="232"/>
    </row>
    <row r="68" spans="1:12" s="35" customFormat="1">
      <c r="A68" s="232" t="s">
        <v>346</v>
      </c>
      <c r="B68" s="232"/>
      <c r="C68" s="232"/>
      <c r="D68" s="232"/>
      <c r="E68" s="232"/>
      <c r="F68" s="232"/>
      <c r="G68" s="232"/>
      <c r="H68" s="232"/>
      <c r="I68" s="232"/>
      <c r="J68" s="232"/>
      <c r="K68" s="232"/>
      <c r="L68" s="232"/>
    </row>
    <row r="69" spans="1:12" s="35" customFormat="1">
      <c r="A69" s="5" t="s">
        <v>473</v>
      </c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</row>
    <row r="70" spans="1:12" s="35" customFormat="1">
      <c r="A70" s="204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</row>
    <row r="71" spans="1:12" s="35" customFormat="1">
      <c r="A71" s="20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</row>
    <row r="72" spans="1:12" s="35" customForma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</row>
    <row r="73" spans="1:12" s="35" customFormat="1">
      <c r="A73" s="432"/>
      <c r="B73" s="432"/>
      <c r="C73" s="432"/>
      <c r="D73" s="253"/>
      <c r="E73" s="253"/>
      <c r="F73" s="253"/>
      <c r="G73" s="253"/>
      <c r="H73" s="253"/>
      <c r="I73" s="253"/>
      <c r="J73" s="253"/>
      <c r="K73" s="253"/>
      <c r="L73" s="253"/>
    </row>
    <row r="74" spans="1:12" s="35" customFormat="1">
      <c r="A74" s="433"/>
      <c r="B74" s="433"/>
      <c r="C74" s="433"/>
      <c r="D74" s="254"/>
      <c r="E74" s="254"/>
      <c r="F74" s="254"/>
      <c r="G74" s="254"/>
      <c r="H74" s="254"/>
      <c r="I74" s="254"/>
      <c r="J74" s="254"/>
      <c r="K74" s="254"/>
      <c r="L74" s="254"/>
    </row>
    <row r="75" spans="1:12">
      <c r="A75" s="434"/>
      <c r="B75" s="434"/>
      <c r="C75" s="434"/>
      <c r="D75" s="255"/>
      <c r="E75" s="255"/>
      <c r="F75" s="255"/>
      <c r="G75" s="255"/>
      <c r="H75" s="255"/>
      <c r="I75" s="255"/>
      <c r="J75" s="255"/>
      <c r="K75" s="255"/>
      <c r="L75" s="255"/>
    </row>
    <row r="76" spans="1:12">
      <c r="A76" s="430"/>
      <c r="B76" s="430"/>
      <c r="C76" s="430"/>
      <c r="D76" s="252"/>
      <c r="E76" s="252"/>
      <c r="F76" s="252"/>
      <c r="G76" s="252"/>
      <c r="H76" s="252"/>
      <c r="I76" s="252"/>
      <c r="J76" s="252"/>
      <c r="K76" s="252"/>
      <c r="L76" s="252"/>
    </row>
    <row r="77" spans="1:12">
      <c r="A77" s="434"/>
      <c r="B77" s="434"/>
      <c r="C77" s="434"/>
      <c r="D77" s="255"/>
      <c r="E77" s="255"/>
      <c r="F77" s="255"/>
      <c r="G77" s="255"/>
      <c r="H77" s="255"/>
      <c r="I77" s="255"/>
      <c r="J77" s="255"/>
      <c r="K77" s="255"/>
      <c r="L77" s="255"/>
    </row>
    <row r="78" spans="1:12">
      <c r="A78" s="434"/>
      <c r="B78" s="434"/>
      <c r="C78" s="434"/>
      <c r="D78" s="255"/>
      <c r="E78" s="255"/>
      <c r="F78" s="255"/>
      <c r="G78" s="255"/>
      <c r="H78" s="255"/>
      <c r="I78" s="255"/>
      <c r="J78" s="255"/>
      <c r="K78" s="255"/>
      <c r="L78" s="255"/>
    </row>
    <row r="79" spans="1:12">
      <c r="A79" s="434"/>
      <c r="B79" s="434"/>
      <c r="C79" s="434"/>
      <c r="D79" s="255"/>
      <c r="E79" s="255"/>
      <c r="F79" s="255"/>
      <c r="G79" s="255"/>
      <c r="H79" s="255"/>
      <c r="I79" s="255"/>
      <c r="J79" s="255"/>
      <c r="K79" s="255"/>
      <c r="L79" s="255"/>
    </row>
    <row r="80" spans="1:12">
      <c r="A80" s="430"/>
      <c r="B80" s="430"/>
      <c r="C80" s="430"/>
      <c r="D80" s="252"/>
      <c r="E80" s="252"/>
      <c r="F80" s="252"/>
      <c r="G80" s="252"/>
      <c r="H80" s="252"/>
      <c r="I80" s="252"/>
      <c r="J80" s="252"/>
      <c r="K80" s="252"/>
      <c r="L80" s="252"/>
    </row>
    <row r="81" spans="1:12">
      <c r="A81" s="430"/>
      <c r="B81" s="430"/>
      <c r="C81" s="430"/>
      <c r="D81" s="252"/>
      <c r="E81" s="252"/>
      <c r="F81" s="252"/>
      <c r="G81" s="252"/>
      <c r="H81" s="252"/>
      <c r="I81" s="252"/>
      <c r="J81" s="252"/>
      <c r="K81" s="252"/>
      <c r="L81" s="252"/>
    </row>
    <row r="82" spans="1:12">
      <c r="A82" s="430"/>
      <c r="B82" s="430"/>
      <c r="C82" s="430"/>
      <c r="D82" s="252"/>
      <c r="E82" s="252"/>
      <c r="F82" s="252"/>
      <c r="G82" s="252"/>
      <c r="H82" s="252"/>
      <c r="I82" s="252"/>
      <c r="J82" s="252"/>
      <c r="K82" s="252"/>
      <c r="L82" s="252"/>
    </row>
    <row r="84" spans="1:12">
      <c r="A84" s="434"/>
      <c r="B84" s="434"/>
      <c r="C84" s="434"/>
      <c r="D84" s="255"/>
      <c r="E84" s="255"/>
      <c r="F84" s="255"/>
      <c r="G84" s="255"/>
      <c r="H84" s="255"/>
      <c r="I84" s="255"/>
      <c r="J84" s="255"/>
      <c r="K84" s="255"/>
      <c r="L84" s="255"/>
    </row>
    <row r="85" spans="1:12">
      <c r="A85" s="434"/>
      <c r="B85" s="434"/>
      <c r="C85" s="434"/>
      <c r="D85" s="255"/>
      <c r="E85" s="255"/>
      <c r="F85" s="255"/>
      <c r="G85" s="255"/>
      <c r="H85" s="255"/>
      <c r="I85" s="255"/>
      <c r="J85" s="255"/>
      <c r="K85" s="255"/>
      <c r="L85" s="255"/>
    </row>
    <row r="86" spans="1:12">
      <c r="A86" s="434"/>
      <c r="B86" s="434"/>
      <c r="C86" s="434"/>
      <c r="D86" s="255"/>
      <c r="E86" s="255"/>
      <c r="F86" s="255"/>
      <c r="G86" s="255"/>
      <c r="H86" s="255"/>
      <c r="I86" s="255"/>
      <c r="J86" s="255"/>
      <c r="K86" s="255"/>
      <c r="L86" s="255"/>
    </row>
  </sheetData>
  <sortState xmlns:xlrd2="http://schemas.microsoft.com/office/spreadsheetml/2017/richdata2" ref="A13:L60">
    <sortCondition ref="A12"/>
  </sortState>
  <mergeCells count="21">
    <mergeCell ref="B9:C9"/>
    <mergeCell ref="A75:C75"/>
    <mergeCell ref="B7:L7"/>
    <mergeCell ref="L8:L10"/>
    <mergeCell ref="D9:E9"/>
    <mergeCell ref="F9:G9"/>
    <mergeCell ref="H9:I9"/>
    <mergeCell ref="J9:K9"/>
    <mergeCell ref="A73:C73"/>
    <mergeCell ref="A74:C74"/>
    <mergeCell ref="B8:K8"/>
    <mergeCell ref="A76:C76"/>
    <mergeCell ref="A77:C77"/>
    <mergeCell ref="A78:C78"/>
    <mergeCell ref="A79:C79"/>
    <mergeCell ref="A80:C80"/>
    <mergeCell ref="A81:C81"/>
    <mergeCell ref="A82:C82"/>
    <mergeCell ref="A84:C84"/>
    <mergeCell ref="A85:C85"/>
    <mergeCell ref="A86:C86"/>
  </mergeCells>
  <conditionalFormatting sqref="J12:J63 B12:B17 D12:D17 F12:F17 H12:H17">
    <cfRule type="expression" dxfId="4" priority="1">
      <formula>ABS(B12/C12)&gt;1.96</formula>
    </cfRule>
  </conditionalFormatting>
  <conditionalFormatting sqref="B18:B63">
    <cfRule type="expression" dxfId="3" priority="5">
      <formula>ABS(B18/C18)&gt;1.96</formula>
    </cfRule>
  </conditionalFormatting>
  <conditionalFormatting sqref="D18:D63">
    <cfRule type="expression" dxfId="2" priority="4">
      <formula>ABS(D18/E18)&gt;1.96</formula>
    </cfRule>
  </conditionalFormatting>
  <conditionalFormatting sqref="F18:F63">
    <cfRule type="expression" dxfId="1" priority="3">
      <formula>ABS(F18/G18)&gt;1.96</formula>
    </cfRule>
  </conditionalFormatting>
  <conditionalFormatting sqref="H18:H63">
    <cfRule type="expression" dxfId="0" priority="2">
      <formula>ABS(H18/I18)&gt;1.96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A1:Z26"/>
  <sheetViews>
    <sheetView showGridLines="0" zoomScaleNormal="100" workbookViewId="0"/>
  </sheetViews>
  <sheetFormatPr baseColWidth="10" defaultColWidth="9.1640625" defaultRowHeight="13"/>
  <cols>
    <col min="1" max="1" width="34" style="57" customWidth="1"/>
    <col min="2" max="11" width="10.33203125" style="57" customWidth="1"/>
    <col min="12" max="16384" width="9.1640625" style="57"/>
  </cols>
  <sheetData>
    <row r="1" spans="1:26">
      <c r="A1" s="5" t="str">
        <f ca="1">RIGHT(CELL("Filename",A1),LEN(CELL("Filename",A1))-FIND("]",CELL("Filename",A1)))</f>
        <v>Tabela BMUL.NO.EDU_ATTAIN_I3</v>
      </c>
      <c r="J1" s="202" t="s">
        <v>397</v>
      </c>
    </row>
    <row r="2" spans="1:26">
      <c r="J2" s="202" t="s">
        <v>426</v>
      </c>
    </row>
    <row r="3" spans="1:26">
      <c r="A3" s="78" t="s">
        <v>368</v>
      </c>
    </row>
    <row r="4" spans="1:26">
      <c r="A4" s="69" t="s">
        <v>530</v>
      </c>
    </row>
    <row r="5" spans="1:26">
      <c r="A5" s="8"/>
    </row>
    <row r="6" spans="1:26">
      <c r="C6" s="4"/>
    </row>
    <row r="7" spans="1:26" s="10" customFormat="1" ht="14" thickBot="1">
      <c r="A7" s="9"/>
    </row>
    <row r="8" spans="1:26" s="10" customFormat="1" ht="29.25" customHeight="1">
      <c r="A8" s="11"/>
      <c r="B8" s="349" t="s">
        <v>180</v>
      </c>
      <c r="C8" s="349" t="s">
        <v>2</v>
      </c>
      <c r="D8" s="349" t="s">
        <v>2</v>
      </c>
      <c r="E8" s="349" t="s">
        <v>2</v>
      </c>
      <c r="F8" s="349" t="s">
        <v>2</v>
      </c>
      <c r="G8" s="349" t="s">
        <v>2</v>
      </c>
      <c r="H8" s="349" t="s">
        <v>2</v>
      </c>
      <c r="I8" s="349" t="s">
        <v>2</v>
      </c>
      <c r="J8" s="349" t="s">
        <v>2</v>
      </c>
      <c r="K8" s="350" t="s">
        <v>2</v>
      </c>
      <c r="Z8" s="282" t="s">
        <v>466</v>
      </c>
    </row>
    <row r="9" spans="1:26" s="10" customFormat="1" ht="50.25" customHeight="1">
      <c r="A9" s="12"/>
      <c r="B9" s="370" t="s">
        <v>135</v>
      </c>
      <c r="C9" s="370"/>
      <c r="D9" s="368" t="s">
        <v>136</v>
      </c>
      <c r="E9" s="369"/>
      <c r="F9" s="370" t="s">
        <v>137</v>
      </c>
      <c r="G9" s="370"/>
      <c r="H9" s="368" t="s">
        <v>138</v>
      </c>
      <c r="I9" s="369"/>
      <c r="J9" s="370" t="s">
        <v>139</v>
      </c>
      <c r="K9" s="371"/>
    </row>
    <row r="10" spans="1:26" s="58" customFormat="1">
      <c r="A10" s="13"/>
      <c r="B10" s="15" t="s">
        <v>0</v>
      </c>
      <c r="C10" s="16" t="s">
        <v>485</v>
      </c>
      <c r="D10" s="14" t="s">
        <v>0</v>
      </c>
      <c r="E10" s="14" t="s">
        <v>485</v>
      </c>
      <c r="F10" s="15" t="s">
        <v>0</v>
      </c>
      <c r="G10" s="16" t="s">
        <v>485</v>
      </c>
      <c r="H10" s="14" t="s">
        <v>0</v>
      </c>
      <c r="I10" s="14" t="s">
        <v>485</v>
      </c>
      <c r="J10" s="15" t="s">
        <v>0</v>
      </c>
      <c r="K10" s="17" t="s">
        <v>485</v>
      </c>
    </row>
    <row r="11" spans="1:26">
      <c r="A11" s="63"/>
      <c r="B11" s="164"/>
      <c r="C11" s="165"/>
      <c r="D11" s="83"/>
      <c r="E11" s="83"/>
      <c r="F11" s="164"/>
      <c r="G11" s="165"/>
      <c r="H11" s="163"/>
      <c r="I11" s="163"/>
      <c r="J11" s="84"/>
      <c r="K11" s="86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15"/>
      <c r="W11" s="115"/>
      <c r="X11" s="115"/>
      <c r="Y11" s="115"/>
    </row>
    <row r="12" spans="1:26">
      <c r="A12" s="39" t="s">
        <v>73</v>
      </c>
      <c r="B12" s="68">
        <v>0</v>
      </c>
      <c r="C12" s="87">
        <v>0</v>
      </c>
      <c r="D12" s="54">
        <v>0.14639068781270281</v>
      </c>
      <c r="E12" s="55">
        <v>0.10352497616988759</v>
      </c>
      <c r="F12" s="68">
        <v>79.306996049200748</v>
      </c>
      <c r="G12" s="87">
        <v>1.4820643707124825</v>
      </c>
      <c r="H12" s="54">
        <v>19.792884124620219</v>
      </c>
      <c r="I12" s="55">
        <v>1.5058958328243797</v>
      </c>
      <c r="J12" s="68">
        <v>0.75372913836632616</v>
      </c>
      <c r="K12" s="88">
        <v>0.25468953290628943</v>
      </c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</row>
    <row r="13" spans="1:26">
      <c r="A13" s="39" t="s">
        <v>101</v>
      </c>
      <c r="B13" s="68">
        <v>0.89842363396788449</v>
      </c>
      <c r="C13" s="87">
        <v>0.2181108189087923</v>
      </c>
      <c r="D13" s="54">
        <v>0.89632292286315651</v>
      </c>
      <c r="E13" s="55">
        <v>0.21645502224569918</v>
      </c>
      <c r="F13" s="68">
        <v>82.815365677304513</v>
      </c>
      <c r="G13" s="87">
        <v>0.80561371019137629</v>
      </c>
      <c r="H13" s="54">
        <v>13.008526320348849</v>
      </c>
      <c r="I13" s="55">
        <v>0.73838928665869574</v>
      </c>
      <c r="J13" s="68">
        <v>2.3813614455156</v>
      </c>
      <c r="K13" s="88">
        <v>0.35074397077809782</v>
      </c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</row>
    <row r="14" spans="1:26">
      <c r="A14" s="39" t="s">
        <v>71</v>
      </c>
      <c r="B14" s="68">
        <v>5.8737053377212733</v>
      </c>
      <c r="C14" s="87">
        <v>0.67980750149787306</v>
      </c>
      <c r="D14" s="54">
        <v>3.6384050734572209</v>
      </c>
      <c r="E14" s="55">
        <v>0.56307929547915481</v>
      </c>
      <c r="F14" s="68">
        <v>12.18059049131316</v>
      </c>
      <c r="G14" s="87">
        <v>2.0998991149153508</v>
      </c>
      <c r="H14" s="54">
        <v>74.133433165042945</v>
      </c>
      <c r="I14" s="55">
        <v>2.4215980549031455</v>
      </c>
      <c r="J14" s="68">
        <v>4.1738659324654019</v>
      </c>
      <c r="K14" s="88">
        <v>0.57827412350528351</v>
      </c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</row>
    <row r="15" spans="1:26">
      <c r="A15" s="39" t="s">
        <v>68</v>
      </c>
      <c r="B15" s="68">
        <v>0</v>
      </c>
      <c r="C15" s="87">
        <v>0</v>
      </c>
      <c r="D15" s="54">
        <v>3.6206968306741589</v>
      </c>
      <c r="E15" s="55">
        <v>0.51278538028263521</v>
      </c>
      <c r="F15" s="68">
        <v>3.6125868515192781</v>
      </c>
      <c r="G15" s="87">
        <v>0.50426616389024315</v>
      </c>
      <c r="H15" s="54">
        <v>92.108696578356458</v>
      </c>
      <c r="I15" s="55">
        <v>0.76394364259654302</v>
      </c>
      <c r="J15" s="68">
        <v>0.65801973945011472</v>
      </c>
      <c r="K15" s="88">
        <v>0.16578614889150392</v>
      </c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</row>
    <row r="16" spans="1:26">
      <c r="A16" s="39" t="s">
        <v>96</v>
      </c>
      <c r="B16" s="68">
        <v>1.9924156804320059</v>
      </c>
      <c r="C16" s="87">
        <v>0.2435167125144721</v>
      </c>
      <c r="D16" s="54">
        <v>0.37460434130840231</v>
      </c>
      <c r="E16" s="55">
        <v>9.9548136903954448E-2</v>
      </c>
      <c r="F16" s="68">
        <v>5.6567506539303309</v>
      </c>
      <c r="G16" s="87">
        <v>0.47765561435686149</v>
      </c>
      <c r="H16" s="54">
        <v>90.323713357006014</v>
      </c>
      <c r="I16" s="55">
        <v>0.61281171311101323</v>
      </c>
      <c r="J16" s="68">
        <v>1.6525159673232539</v>
      </c>
      <c r="K16" s="88">
        <v>0.22727405727381739</v>
      </c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</row>
    <row r="17" spans="1:25">
      <c r="A17" s="12" t="s">
        <v>59</v>
      </c>
      <c r="B17" s="313">
        <v>2.3974694090005348</v>
      </c>
      <c r="C17" s="315">
        <v>0.38828879601084443</v>
      </c>
      <c r="D17" s="316">
        <v>4.8584054601962867</v>
      </c>
      <c r="E17" s="314">
        <v>0.41273297141946469</v>
      </c>
      <c r="F17" s="313">
        <v>9.9643121782126762</v>
      </c>
      <c r="G17" s="315">
        <v>0.71681432668624334</v>
      </c>
      <c r="H17" s="316">
        <v>80.831609963163515</v>
      </c>
      <c r="I17" s="314">
        <v>0.92434919120485648</v>
      </c>
      <c r="J17" s="313">
        <v>1.948202989427001</v>
      </c>
      <c r="K17" s="317">
        <v>0.36800769044908693</v>
      </c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</row>
    <row r="18" spans="1:25">
      <c r="A18" s="39" t="s">
        <v>70</v>
      </c>
      <c r="B18" s="68">
        <v>8.5868850797331753</v>
      </c>
      <c r="C18" s="87">
        <v>0.57427372318996506</v>
      </c>
      <c r="D18" s="54">
        <v>10.314208733547821</v>
      </c>
      <c r="E18" s="55">
        <v>0.64686456285453442</v>
      </c>
      <c r="F18" s="68">
        <v>18.791158686844199</v>
      </c>
      <c r="G18" s="87">
        <v>0.73479775501210776</v>
      </c>
      <c r="H18" s="54">
        <v>60.161564976452219</v>
      </c>
      <c r="I18" s="55">
        <v>0.90161635231024417</v>
      </c>
      <c r="J18" s="68">
        <v>2.1461825234225871</v>
      </c>
      <c r="K18" s="88">
        <v>0.24629731911723887</v>
      </c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</row>
    <row r="19" spans="1:25">
      <c r="A19" s="39" t="s">
        <v>57</v>
      </c>
      <c r="B19" s="68">
        <v>0.89618823787101531</v>
      </c>
      <c r="C19" s="87">
        <v>0.18321375388709343</v>
      </c>
      <c r="D19" s="54">
        <v>0.98011785350599445</v>
      </c>
      <c r="E19" s="55">
        <v>0.2279245917205123</v>
      </c>
      <c r="F19" s="68">
        <v>28.186642219075711</v>
      </c>
      <c r="G19" s="87">
        <v>1.0805565313044738</v>
      </c>
      <c r="H19" s="54">
        <v>68.400836142265021</v>
      </c>
      <c r="I19" s="55">
        <v>1.173059502005019</v>
      </c>
      <c r="J19" s="68">
        <v>1.5362155472822649</v>
      </c>
      <c r="K19" s="88">
        <v>0.24023206386792476</v>
      </c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</row>
    <row r="20" spans="1:25">
      <c r="A20" s="39" t="s">
        <v>97</v>
      </c>
      <c r="B20" s="68">
        <v>0</v>
      </c>
      <c r="C20" s="87">
        <v>0</v>
      </c>
      <c r="D20" s="54">
        <v>0.83375490921180595</v>
      </c>
      <c r="E20" s="55">
        <v>0.15363916915446477</v>
      </c>
      <c r="F20" s="68">
        <v>80.628175619437087</v>
      </c>
      <c r="G20" s="87">
        <v>0.80513267670864264</v>
      </c>
      <c r="H20" s="54">
        <v>18.031498605472859</v>
      </c>
      <c r="I20" s="55">
        <v>0.79743602600039276</v>
      </c>
      <c r="J20" s="68">
        <v>0.50657086587824796</v>
      </c>
      <c r="K20" s="88">
        <v>0.16410536341463591</v>
      </c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</row>
    <row r="21" spans="1:25">
      <c r="A21" s="39" t="s">
        <v>62</v>
      </c>
      <c r="B21" s="68">
        <v>0.3173409232828393</v>
      </c>
      <c r="C21" s="87">
        <v>9.1630191789399448E-2</v>
      </c>
      <c r="D21" s="54">
        <v>0.1052777200407846</v>
      </c>
      <c r="E21" s="55">
        <v>4.3718844031199536E-2</v>
      </c>
      <c r="F21" s="68">
        <v>78.581970251457705</v>
      </c>
      <c r="G21" s="87">
        <v>1.2253655235345753</v>
      </c>
      <c r="H21" s="54">
        <v>20.901397010221629</v>
      </c>
      <c r="I21" s="55">
        <v>1.1990677422842619</v>
      </c>
      <c r="J21" s="68">
        <v>9.4014094997028896E-2</v>
      </c>
      <c r="K21" s="88">
        <v>5.6928033390156646E-2</v>
      </c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</row>
    <row r="22" spans="1:25" ht="14" thickBot="1">
      <c r="A22" s="103" t="s">
        <v>89</v>
      </c>
      <c r="B22" s="95">
        <v>1.2274934487312359</v>
      </c>
      <c r="C22" s="96">
        <v>0.17330966887282429</v>
      </c>
      <c r="D22" s="93">
        <v>1.450343418340688</v>
      </c>
      <c r="E22" s="94">
        <v>0.25273148198229006</v>
      </c>
      <c r="F22" s="95">
        <v>63.293837072430833</v>
      </c>
      <c r="G22" s="96">
        <v>0.64492288070570547</v>
      </c>
      <c r="H22" s="93">
        <v>31.83603435608125</v>
      </c>
      <c r="I22" s="94">
        <v>0.66297111671789144</v>
      </c>
      <c r="J22" s="95">
        <v>2.1922917044159931</v>
      </c>
      <c r="K22" s="97">
        <v>0.23095745050808891</v>
      </c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</row>
    <row r="23" spans="1:25">
      <c r="A23" s="98"/>
      <c r="B23" s="54"/>
      <c r="C23" s="55"/>
      <c r="D23" s="54"/>
      <c r="E23" s="55"/>
      <c r="F23" s="54"/>
      <c r="G23" s="55"/>
      <c r="H23" s="54"/>
      <c r="I23" s="55"/>
      <c r="J23" s="54"/>
      <c r="K23" s="55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</row>
    <row r="24" spans="1:25" ht="14.25" customHeight="1">
      <c r="A24" s="58" t="s">
        <v>146</v>
      </c>
      <c r="B24" s="54"/>
      <c r="C24" s="55"/>
      <c r="D24" s="54"/>
      <c r="E24" s="55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</row>
    <row r="25" spans="1:25">
      <c r="A25" s="1" t="s">
        <v>144</v>
      </c>
      <c r="B25" s="54"/>
      <c r="C25" s="55"/>
      <c r="D25" s="54"/>
      <c r="E25" s="55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</row>
    <row r="26" spans="1:25">
      <c r="A26" s="58" t="s">
        <v>476</v>
      </c>
    </row>
  </sheetData>
  <sortState xmlns:xlrd2="http://schemas.microsoft.com/office/spreadsheetml/2017/richdata2" ref="A12:K22">
    <sortCondition ref="A12"/>
  </sortState>
  <customSheetViews>
    <customSheetView guid="{C6F97F9E-B600-4C17-894D-590A32101059}" scale="80" showGridLines="0">
      <selection activeCell="A24" sqref="A24"/>
      <pageMargins left="0.7" right="0.7" top="0.75" bottom="0.75" header="0.3" footer="0.3"/>
      <pageSetup paperSize="9" orientation="portrait" r:id="rId1"/>
    </customSheetView>
    <customSheetView guid="{FDFE99BC-6C4F-47A7-A6F0-C356BD0C43CF}" scale="80" showGridLines="0">
      <selection activeCell="A24" sqref="A24"/>
      <pageMargins left="0.7" right="0.7" top="0.75" bottom="0.75" header="0.3" footer="0.3"/>
      <pageSetup paperSize="9" orientation="portrait" r:id="rId2"/>
    </customSheetView>
  </customSheetViews>
  <mergeCells count="6">
    <mergeCell ref="B8:K8"/>
    <mergeCell ref="B9:C9"/>
    <mergeCell ref="D9:E9"/>
    <mergeCell ref="F9:G9"/>
    <mergeCell ref="H9:I9"/>
    <mergeCell ref="J9:K9"/>
  </mergeCells>
  <pageMargins left="0.7" right="0.7" top="0.75" bottom="0.75" header="0.3" footer="0.3"/>
  <pageSetup paperSize="9" orientation="portrait"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9"/>
  <dimension ref="A1:AO63"/>
  <sheetViews>
    <sheetView showGridLines="0" topLeftCell="A15" zoomScaleNormal="100" workbookViewId="0"/>
  </sheetViews>
  <sheetFormatPr baseColWidth="10" defaultColWidth="9.1640625" defaultRowHeight="13"/>
  <cols>
    <col min="1" max="1" width="34" style="57" customWidth="1"/>
    <col min="2" max="16384" width="9.1640625" style="57"/>
  </cols>
  <sheetData>
    <row r="1" spans="1:41">
      <c r="A1" s="5" t="str">
        <f ca="1">RIGHT(CELL("Filename",A1),LEN(CELL("Filename",A1))-FIND("]",CELL("Filename",A1)))</f>
        <v>Tabela BMUL.TR1.EDUC_ATTAIN</v>
      </c>
      <c r="J1" s="202" t="s">
        <v>398</v>
      </c>
      <c r="K1" s="78"/>
      <c r="L1" s="78"/>
      <c r="M1" s="78"/>
      <c r="N1" s="78"/>
      <c r="O1" s="215"/>
    </row>
    <row r="2" spans="1:41">
      <c r="A2" s="5"/>
      <c r="J2" s="214" t="s">
        <v>427</v>
      </c>
      <c r="K2" s="78"/>
      <c r="L2" s="78"/>
      <c r="M2" s="78"/>
      <c r="N2" s="78"/>
      <c r="O2" s="215"/>
    </row>
    <row r="3" spans="1:41">
      <c r="A3" s="98" t="s">
        <v>369</v>
      </c>
      <c r="O3" s="215"/>
    </row>
    <row r="4" spans="1:41">
      <c r="A4" s="69" t="s">
        <v>529</v>
      </c>
      <c r="O4" s="215"/>
    </row>
    <row r="5" spans="1:41">
      <c r="A5" s="8"/>
      <c r="E5" s="2"/>
      <c r="J5" s="4"/>
      <c r="O5" s="215"/>
    </row>
    <row r="6" spans="1:41" ht="14" thickBot="1">
      <c r="A6" s="78"/>
      <c r="G6" s="78"/>
      <c r="H6" s="78"/>
    </row>
    <row r="7" spans="1:41" s="10" customFormat="1" ht="15">
      <c r="A7" s="11"/>
      <c r="B7" s="372" t="s">
        <v>370</v>
      </c>
      <c r="C7" s="373" t="s">
        <v>2</v>
      </c>
      <c r="D7" s="373" t="s">
        <v>2</v>
      </c>
      <c r="E7" s="373" t="s">
        <v>2</v>
      </c>
      <c r="F7" s="373" t="s">
        <v>2</v>
      </c>
      <c r="G7" s="373" t="s">
        <v>2</v>
      </c>
      <c r="H7" s="373" t="s">
        <v>2</v>
      </c>
      <c r="I7" s="373" t="s">
        <v>2</v>
      </c>
      <c r="J7" s="373" t="s">
        <v>2</v>
      </c>
      <c r="K7" s="373" t="s">
        <v>2</v>
      </c>
      <c r="L7" s="373" t="s">
        <v>2</v>
      </c>
      <c r="M7" s="373" t="s">
        <v>2</v>
      </c>
      <c r="N7" s="373" t="s">
        <v>2</v>
      </c>
      <c r="O7" s="373" t="s">
        <v>2</v>
      </c>
      <c r="P7" s="373" t="s">
        <v>2</v>
      </c>
      <c r="Q7" s="373" t="s">
        <v>2</v>
      </c>
      <c r="R7" s="373" t="s">
        <v>2</v>
      </c>
      <c r="S7" s="373" t="s">
        <v>2</v>
      </c>
      <c r="T7" s="373" t="s">
        <v>2</v>
      </c>
      <c r="U7" s="373" t="s">
        <v>2</v>
      </c>
      <c r="V7" s="373" t="s">
        <v>2</v>
      </c>
      <c r="W7" s="373" t="s">
        <v>2</v>
      </c>
      <c r="X7" s="373" t="s">
        <v>2</v>
      </c>
      <c r="Y7" s="373" t="s">
        <v>2</v>
      </c>
      <c r="Z7" s="373" t="s">
        <v>2</v>
      </c>
      <c r="AA7" s="373" t="s">
        <v>2</v>
      </c>
      <c r="AB7" s="373" t="s">
        <v>2</v>
      </c>
      <c r="AC7" s="373" t="s">
        <v>2</v>
      </c>
      <c r="AD7" s="373" t="s">
        <v>2</v>
      </c>
      <c r="AE7" s="373" t="s">
        <v>2</v>
      </c>
      <c r="AF7" s="373" t="s">
        <v>2</v>
      </c>
      <c r="AG7" s="373" t="s">
        <v>2</v>
      </c>
      <c r="AH7" s="373" t="s">
        <v>2</v>
      </c>
      <c r="AI7" s="373" t="s">
        <v>2</v>
      </c>
      <c r="AJ7" s="373" t="s">
        <v>2</v>
      </c>
      <c r="AK7" s="373" t="s">
        <v>2</v>
      </c>
      <c r="AL7" s="373" t="s">
        <v>2</v>
      </c>
      <c r="AM7" s="373" t="s">
        <v>2</v>
      </c>
      <c r="AN7" s="373" t="s">
        <v>2</v>
      </c>
      <c r="AO7" s="374" t="s">
        <v>2</v>
      </c>
    </row>
    <row r="8" spans="1:41" s="10" customFormat="1" ht="13.5" customHeight="1">
      <c r="A8" s="12"/>
      <c r="B8" s="375" t="s">
        <v>135</v>
      </c>
      <c r="C8" s="376" t="s">
        <v>9</v>
      </c>
      <c r="D8" s="376" t="s">
        <v>9</v>
      </c>
      <c r="E8" s="376" t="s">
        <v>9</v>
      </c>
      <c r="F8" s="376" t="s">
        <v>9</v>
      </c>
      <c r="G8" s="376" t="s">
        <v>9</v>
      </c>
      <c r="H8" s="376" t="s">
        <v>9</v>
      </c>
      <c r="I8" s="376" t="s">
        <v>9</v>
      </c>
      <c r="J8" s="376" t="s">
        <v>9</v>
      </c>
      <c r="K8" s="379" t="s">
        <v>9</v>
      </c>
      <c r="L8" s="369" t="s">
        <v>140</v>
      </c>
      <c r="M8" s="380" t="s">
        <v>10</v>
      </c>
      <c r="N8" s="380" t="s">
        <v>10</v>
      </c>
      <c r="O8" s="380" t="s">
        <v>10</v>
      </c>
      <c r="P8" s="380" t="s">
        <v>10</v>
      </c>
      <c r="Q8" s="380" t="s">
        <v>10</v>
      </c>
      <c r="R8" s="380" t="s">
        <v>10</v>
      </c>
      <c r="S8" s="380" t="s">
        <v>10</v>
      </c>
      <c r="T8" s="380" t="s">
        <v>10</v>
      </c>
      <c r="U8" s="368" t="s">
        <v>10</v>
      </c>
      <c r="V8" s="375" t="s">
        <v>141</v>
      </c>
      <c r="W8" s="376" t="s">
        <v>11</v>
      </c>
      <c r="X8" s="376" t="s">
        <v>11</v>
      </c>
      <c r="Y8" s="376" t="s">
        <v>11</v>
      </c>
      <c r="Z8" s="376"/>
      <c r="AA8" s="376" t="s">
        <v>11</v>
      </c>
      <c r="AB8" s="376" t="s">
        <v>11</v>
      </c>
      <c r="AC8" s="376" t="s">
        <v>11</v>
      </c>
      <c r="AD8" s="376" t="s">
        <v>11</v>
      </c>
      <c r="AE8" s="376" t="s">
        <v>11</v>
      </c>
      <c r="AF8" s="375" t="s">
        <v>139</v>
      </c>
      <c r="AG8" s="376" t="s">
        <v>12</v>
      </c>
      <c r="AH8" s="376" t="s">
        <v>12</v>
      </c>
      <c r="AI8" s="376" t="s">
        <v>12</v>
      </c>
      <c r="AJ8" s="376" t="s">
        <v>12</v>
      </c>
      <c r="AK8" s="376" t="s">
        <v>12</v>
      </c>
      <c r="AL8" s="376" t="s">
        <v>12</v>
      </c>
      <c r="AM8" s="376" t="s">
        <v>12</v>
      </c>
      <c r="AN8" s="376" t="s">
        <v>12</v>
      </c>
      <c r="AO8" s="377" t="s">
        <v>12</v>
      </c>
    </row>
    <row r="9" spans="1:41" s="10" customFormat="1" ht="56.25" customHeight="1">
      <c r="A9" s="12"/>
      <c r="B9" s="345" t="s">
        <v>3</v>
      </c>
      <c r="C9" s="378"/>
      <c r="D9" s="345" t="s">
        <v>4</v>
      </c>
      <c r="E9" s="347"/>
      <c r="F9" s="345" t="s">
        <v>5</v>
      </c>
      <c r="G9" s="347"/>
      <c r="H9" s="345" t="s">
        <v>142</v>
      </c>
      <c r="I9" s="347"/>
      <c r="J9" s="345" t="s">
        <v>143</v>
      </c>
      <c r="K9" s="347"/>
      <c r="L9" s="378" t="s">
        <v>3</v>
      </c>
      <c r="M9" s="378"/>
      <c r="N9" s="345" t="s">
        <v>4</v>
      </c>
      <c r="O9" s="347"/>
      <c r="P9" s="345" t="s">
        <v>5</v>
      </c>
      <c r="Q9" s="347"/>
      <c r="R9" s="345" t="s">
        <v>142</v>
      </c>
      <c r="S9" s="347"/>
      <c r="T9" s="345" t="s">
        <v>143</v>
      </c>
      <c r="U9" s="347"/>
      <c r="V9" s="345" t="s">
        <v>3</v>
      </c>
      <c r="W9" s="378"/>
      <c r="X9" s="345" t="s">
        <v>4</v>
      </c>
      <c r="Y9" s="347"/>
      <c r="Z9" s="345" t="s">
        <v>5</v>
      </c>
      <c r="AA9" s="347"/>
      <c r="AB9" s="345" t="s">
        <v>142</v>
      </c>
      <c r="AC9" s="347"/>
      <c r="AD9" s="345" t="s">
        <v>143</v>
      </c>
      <c r="AE9" s="347"/>
      <c r="AF9" s="345" t="s">
        <v>3</v>
      </c>
      <c r="AG9" s="378"/>
      <c r="AH9" s="345" t="s">
        <v>4</v>
      </c>
      <c r="AI9" s="347"/>
      <c r="AJ9" s="345" t="s">
        <v>5</v>
      </c>
      <c r="AK9" s="347"/>
      <c r="AL9" s="345" t="s">
        <v>142</v>
      </c>
      <c r="AM9" s="347"/>
      <c r="AN9" s="345" t="s">
        <v>143</v>
      </c>
      <c r="AO9" s="347"/>
    </row>
    <row r="10" spans="1:41" s="58" customFormat="1">
      <c r="A10" s="13"/>
      <c r="B10" s="19" t="s">
        <v>0</v>
      </c>
      <c r="C10" s="198" t="s">
        <v>486</v>
      </c>
      <c r="D10" s="19" t="s">
        <v>0</v>
      </c>
      <c r="E10" s="21" t="s">
        <v>486</v>
      </c>
      <c r="F10" s="19" t="s">
        <v>0</v>
      </c>
      <c r="G10" s="21" t="s">
        <v>486</v>
      </c>
      <c r="H10" s="19" t="s">
        <v>496</v>
      </c>
      <c r="I10" s="21" t="s">
        <v>485</v>
      </c>
      <c r="J10" s="19" t="s">
        <v>496</v>
      </c>
      <c r="K10" s="21" t="s">
        <v>485</v>
      </c>
      <c r="L10" s="19" t="s">
        <v>0</v>
      </c>
      <c r="M10" s="198" t="s">
        <v>486</v>
      </c>
      <c r="N10" s="19" t="s">
        <v>0</v>
      </c>
      <c r="O10" s="21" t="s">
        <v>486</v>
      </c>
      <c r="P10" s="19" t="s">
        <v>0</v>
      </c>
      <c r="Q10" s="21" t="s">
        <v>486</v>
      </c>
      <c r="R10" s="19" t="s">
        <v>496</v>
      </c>
      <c r="S10" s="21" t="s">
        <v>485</v>
      </c>
      <c r="T10" s="19" t="s">
        <v>496</v>
      </c>
      <c r="U10" s="198" t="s">
        <v>485</v>
      </c>
      <c r="V10" s="19" t="s">
        <v>0</v>
      </c>
      <c r="W10" s="198" t="s">
        <v>486</v>
      </c>
      <c r="X10" s="19" t="s">
        <v>0</v>
      </c>
      <c r="Y10" s="21" t="s">
        <v>486</v>
      </c>
      <c r="Z10" s="19" t="s">
        <v>0</v>
      </c>
      <c r="AA10" s="21" t="s">
        <v>486</v>
      </c>
      <c r="AB10" s="19" t="s">
        <v>496</v>
      </c>
      <c r="AC10" s="21" t="s">
        <v>485</v>
      </c>
      <c r="AD10" s="19" t="s">
        <v>496</v>
      </c>
      <c r="AE10" s="198" t="s">
        <v>485</v>
      </c>
      <c r="AF10" s="19" t="s">
        <v>0</v>
      </c>
      <c r="AG10" s="198" t="s">
        <v>486</v>
      </c>
      <c r="AH10" s="19" t="s">
        <v>0</v>
      </c>
      <c r="AI10" s="21" t="s">
        <v>486</v>
      </c>
      <c r="AJ10" s="19" t="s">
        <v>0</v>
      </c>
      <c r="AK10" s="21" t="s">
        <v>486</v>
      </c>
      <c r="AL10" s="19" t="s">
        <v>496</v>
      </c>
      <c r="AM10" s="21" t="s">
        <v>485</v>
      </c>
      <c r="AN10" s="19" t="s">
        <v>496</v>
      </c>
      <c r="AO10" s="22" t="s">
        <v>485</v>
      </c>
    </row>
    <row r="11" spans="1:41">
      <c r="A11" s="241"/>
      <c r="B11" s="83"/>
      <c r="C11" s="83"/>
      <c r="D11" s="84"/>
      <c r="E11" s="85"/>
      <c r="F11" s="84"/>
      <c r="G11" s="85"/>
      <c r="H11" s="84"/>
      <c r="I11" s="85"/>
      <c r="J11" s="84"/>
      <c r="K11" s="85"/>
      <c r="L11" s="83"/>
      <c r="M11" s="83"/>
      <c r="N11" s="84"/>
      <c r="O11" s="85"/>
      <c r="P11" s="84"/>
      <c r="Q11" s="85"/>
      <c r="R11" s="84"/>
      <c r="S11" s="85"/>
      <c r="T11" s="84"/>
      <c r="U11" s="85"/>
      <c r="V11" s="84"/>
      <c r="W11" s="83"/>
      <c r="X11" s="84"/>
      <c r="Y11" s="85"/>
      <c r="Z11" s="84"/>
      <c r="AA11" s="85"/>
      <c r="AB11" s="84"/>
      <c r="AC11" s="85"/>
      <c r="AD11" s="84"/>
      <c r="AE11" s="83"/>
      <c r="AF11" s="84"/>
      <c r="AG11" s="83"/>
      <c r="AH11" s="84"/>
      <c r="AI11" s="85"/>
      <c r="AJ11" s="84"/>
      <c r="AK11" s="85"/>
      <c r="AL11" s="84"/>
      <c r="AM11" s="85"/>
      <c r="AN11" s="84"/>
      <c r="AO11" s="86"/>
    </row>
    <row r="12" spans="1:41">
      <c r="A12" s="159" t="s">
        <v>73</v>
      </c>
      <c r="B12" s="36" t="s">
        <v>7</v>
      </c>
      <c r="C12" s="59" t="s">
        <v>7</v>
      </c>
      <c r="D12" s="36">
        <v>9.22902401577953E-2</v>
      </c>
      <c r="E12" s="25">
        <v>6.6077790120206648E-2</v>
      </c>
      <c r="F12" s="36">
        <v>0</v>
      </c>
      <c r="G12" s="25">
        <v>0</v>
      </c>
      <c r="H12" s="36" t="s">
        <v>7</v>
      </c>
      <c r="I12" s="25" t="s">
        <v>7</v>
      </c>
      <c r="J12" s="36">
        <v>-9.2290237545967102E-2</v>
      </c>
      <c r="K12" s="25">
        <v>6.6077791154384613E-2</v>
      </c>
      <c r="L12" s="60" t="s">
        <v>7</v>
      </c>
      <c r="M12" s="59" t="s">
        <v>7</v>
      </c>
      <c r="N12" s="36">
        <v>0.97463170158539059</v>
      </c>
      <c r="O12" s="25">
        <v>0.31369637575760434</v>
      </c>
      <c r="P12" s="36">
        <v>4.0964741167141501E-2</v>
      </c>
      <c r="Q12" s="25">
        <v>5.8193680279541964E-2</v>
      </c>
      <c r="R12" s="36" t="s">
        <v>7</v>
      </c>
      <c r="S12" s="25" t="s">
        <v>7</v>
      </c>
      <c r="T12" s="36">
        <v>-0.93366694450378418</v>
      </c>
      <c r="U12" s="25">
        <v>0.31904846429824829</v>
      </c>
      <c r="V12" s="36" t="s">
        <v>7</v>
      </c>
      <c r="W12" s="59" t="s">
        <v>7</v>
      </c>
      <c r="X12" s="36">
        <v>97.502852232836659</v>
      </c>
      <c r="Y12" s="25">
        <v>0.43966151306920087</v>
      </c>
      <c r="Z12" s="36">
        <v>98.451666173405641</v>
      </c>
      <c r="AA12" s="25">
        <v>0.84075812145011664</v>
      </c>
      <c r="AB12" s="36" t="s">
        <v>7</v>
      </c>
      <c r="AC12" s="25" t="s">
        <v>7</v>
      </c>
      <c r="AD12" s="36">
        <v>0.94881391525268555</v>
      </c>
      <c r="AE12" s="59">
        <v>0.94877630472183228</v>
      </c>
      <c r="AF12" s="36" t="s">
        <v>7</v>
      </c>
      <c r="AG12" s="59" t="s">
        <v>7</v>
      </c>
      <c r="AH12" s="36">
        <v>1.430225825420173</v>
      </c>
      <c r="AI12" s="25">
        <v>0.27835309266160613</v>
      </c>
      <c r="AJ12" s="36">
        <v>1.5073690854272299</v>
      </c>
      <c r="AK12" s="25">
        <v>0.84282660219179706</v>
      </c>
      <c r="AL12" s="36" t="s">
        <v>7</v>
      </c>
      <c r="AM12" s="25" t="s">
        <v>7</v>
      </c>
      <c r="AN12" s="36">
        <v>7.7143259346485138E-2</v>
      </c>
      <c r="AO12" s="26">
        <v>0.88760191202163696</v>
      </c>
    </row>
    <row r="13" spans="1:41">
      <c r="A13" s="159" t="s">
        <v>76</v>
      </c>
      <c r="B13" s="36" t="s">
        <v>7</v>
      </c>
      <c r="C13" s="59" t="s">
        <v>7</v>
      </c>
      <c r="D13" s="36">
        <v>1.4316138031828891</v>
      </c>
      <c r="E13" s="25">
        <v>0.29522301214294022</v>
      </c>
      <c r="F13" s="36">
        <v>0.63619374503440151</v>
      </c>
      <c r="G13" s="25">
        <v>0.20044534050473675</v>
      </c>
      <c r="H13" s="36" t="s">
        <v>7</v>
      </c>
      <c r="I13" s="25" t="s">
        <v>7</v>
      </c>
      <c r="J13" s="36">
        <v>-0.79542005062103271</v>
      </c>
      <c r="K13" s="25">
        <v>0.35684025287628174</v>
      </c>
      <c r="L13" s="60" t="s">
        <v>7</v>
      </c>
      <c r="M13" s="59" t="s">
        <v>7</v>
      </c>
      <c r="N13" s="36">
        <v>1.697957457533146</v>
      </c>
      <c r="O13" s="25">
        <v>0.27207106779334012</v>
      </c>
      <c r="P13" s="36">
        <v>0.72175554600210212</v>
      </c>
      <c r="Q13" s="25">
        <v>0.21309410687711236</v>
      </c>
      <c r="R13" s="36" t="s">
        <v>7</v>
      </c>
      <c r="S13" s="25" t="s">
        <v>7</v>
      </c>
      <c r="T13" s="36">
        <v>-0.97620189189910889</v>
      </c>
      <c r="U13" s="25">
        <v>0.34558901190757751</v>
      </c>
      <c r="V13" s="36" t="s">
        <v>7</v>
      </c>
      <c r="W13" s="59" t="s">
        <v>7</v>
      </c>
      <c r="X13" s="36">
        <v>95.226609123865785</v>
      </c>
      <c r="Y13" s="25">
        <v>0.53859351330708005</v>
      </c>
      <c r="Z13" s="36">
        <v>96.310777199570097</v>
      </c>
      <c r="AA13" s="25">
        <v>0.53918316985296433</v>
      </c>
      <c r="AB13" s="36" t="s">
        <v>7</v>
      </c>
      <c r="AC13" s="25" t="s">
        <v>7</v>
      </c>
      <c r="AD13" s="36">
        <v>1.0841680765151978</v>
      </c>
      <c r="AE13" s="59">
        <v>0.76210331916809082</v>
      </c>
      <c r="AF13" s="36" t="s">
        <v>7</v>
      </c>
      <c r="AG13" s="59" t="s">
        <v>7</v>
      </c>
      <c r="AH13" s="36">
        <v>1.643819615418173</v>
      </c>
      <c r="AI13" s="25">
        <v>0.29976797286377915</v>
      </c>
      <c r="AJ13" s="36">
        <v>2.3312735093933949</v>
      </c>
      <c r="AK13" s="25">
        <v>0.42123474232419938</v>
      </c>
      <c r="AL13" s="36" t="s">
        <v>7</v>
      </c>
      <c r="AM13" s="25" t="s">
        <v>7</v>
      </c>
      <c r="AN13" s="36">
        <v>0.68745386600494385</v>
      </c>
      <c r="AO13" s="26">
        <v>0.51701021194458008</v>
      </c>
    </row>
    <row r="14" spans="1:41">
      <c r="A14" s="159" t="s">
        <v>83</v>
      </c>
      <c r="B14" s="36">
        <v>0.25051078695773282</v>
      </c>
      <c r="C14" s="59">
        <v>0.10175521607740613</v>
      </c>
      <c r="D14" s="36">
        <v>0.1215172303137505</v>
      </c>
      <c r="E14" s="25">
        <v>6.3779517426832744E-2</v>
      </c>
      <c r="F14" s="36">
        <v>0</v>
      </c>
      <c r="G14" s="25">
        <v>0</v>
      </c>
      <c r="H14" s="36">
        <v>-0.25051078200340271</v>
      </c>
      <c r="I14" s="25">
        <v>0.10175521671772003</v>
      </c>
      <c r="J14" s="36">
        <v>-0.12151723355054855</v>
      </c>
      <c r="K14" s="25">
        <v>6.3779518008232117E-2</v>
      </c>
      <c r="L14" s="60">
        <v>1.0178016935696199</v>
      </c>
      <c r="M14" s="59">
        <v>0.25280040999356529</v>
      </c>
      <c r="N14" s="36">
        <v>1.24638987057696E-2</v>
      </c>
      <c r="O14" s="25">
        <v>1.2523597119153247E-2</v>
      </c>
      <c r="P14" s="36">
        <v>3.2797291605274181</v>
      </c>
      <c r="Q14" s="25">
        <v>0.32421581518968817</v>
      </c>
      <c r="R14" s="36">
        <v>2.2619273662567139</v>
      </c>
      <c r="S14" s="25">
        <v>0.41112521290779114</v>
      </c>
      <c r="T14" s="36">
        <v>3.2672653198242188</v>
      </c>
      <c r="U14" s="25">
        <v>0.32445761561393738</v>
      </c>
      <c r="V14" s="36">
        <v>96.489217997329177</v>
      </c>
      <c r="W14" s="59">
        <v>0.46024138680200494</v>
      </c>
      <c r="X14" s="36">
        <v>98.930236325748268</v>
      </c>
      <c r="Y14" s="25">
        <v>0.20647880426863535</v>
      </c>
      <c r="Z14" s="36">
        <v>95.102582840924924</v>
      </c>
      <c r="AA14" s="25">
        <v>0.40341551908602524</v>
      </c>
      <c r="AB14" s="36">
        <v>-1.3866351842880249</v>
      </c>
      <c r="AC14" s="25">
        <v>0.6120181679725647</v>
      </c>
      <c r="AD14" s="36">
        <v>-3.8276534080505371</v>
      </c>
      <c r="AE14" s="59">
        <v>0.45318603515625</v>
      </c>
      <c r="AF14" s="36">
        <v>2.242469522143463</v>
      </c>
      <c r="AG14" s="59">
        <v>0.33410226429435225</v>
      </c>
      <c r="AH14" s="36">
        <v>0.93578254523221382</v>
      </c>
      <c r="AI14" s="25">
        <v>0.19486733373860157</v>
      </c>
      <c r="AJ14" s="36">
        <v>1.6176879985476631</v>
      </c>
      <c r="AK14" s="25">
        <v>0.28032973426736851</v>
      </c>
      <c r="AL14" s="36">
        <v>-0.62478154897689819</v>
      </c>
      <c r="AM14" s="25">
        <v>0.43612965941429138</v>
      </c>
      <c r="AN14" s="36">
        <v>0.68190544843673706</v>
      </c>
      <c r="AO14" s="26">
        <v>0.3414059579372406</v>
      </c>
    </row>
    <row r="15" spans="1:41">
      <c r="A15" s="159" t="s">
        <v>86</v>
      </c>
      <c r="B15" s="36">
        <v>3.129477465220067</v>
      </c>
      <c r="C15" s="59">
        <v>0.29758751238469355</v>
      </c>
      <c r="D15" s="36" t="s">
        <v>7</v>
      </c>
      <c r="E15" s="25" t="s">
        <v>7</v>
      </c>
      <c r="F15" s="36">
        <v>2.068411434741666</v>
      </c>
      <c r="G15" s="25">
        <v>0.25568573988335741</v>
      </c>
      <c r="H15" s="36">
        <v>-1.0610660314559937</v>
      </c>
      <c r="I15" s="25">
        <v>0.39234364032745361</v>
      </c>
      <c r="J15" s="36" t="s">
        <v>7</v>
      </c>
      <c r="K15" s="25" t="s">
        <v>7</v>
      </c>
      <c r="L15" s="60">
        <v>59.325981139449127</v>
      </c>
      <c r="M15" s="59">
        <v>0.77882406169323015</v>
      </c>
      <c r="N15" s="36" t="s">
        <v>7</v>
      </c>
      <c r="O15" s="25" t="s">
        <v>7</v>
      </c>
      <c r="P15" s="36">
        <v>35.179867569014583</v>
      </c>
      <c r="Q15" s="25">
        <v>0.93278562433567513</v>
      </c>
      <c r="R15" s="36">
        <v>-24.146114349365234</v>
      </c>
      <c r="S15" s="25">
        <v>1.2151772975921631</v>
      </c>
      <c r="T15" s="60" t="s">
        <v>7</v>
      </c>
      <c r="U15" s="59" t="s">
        <v>7</v>
      </c>
      <c r="V15" s="36">
        <v>34.944067487459307</v>
      </c>
      <c r="W15" s="59">
        <v>0.75868262503538553</v>
      </c>
      <c r="X15" s="36" t="s">
        <v>7</v>
      </c>
      <c r="Y15" s="25" t="s">
        <v>7</v>
      </c>
      <c r="Z15" s="36">
        <v>59.938516766814992</v>
      </c>
      <c r="AA15" s="25">
        <v>0.94169671918228293</v>
      </c>
      <c r="AB15" s="36">
        <v>24.994449615478516</v>
      </c>
      <c r="AC15" s="25">
        <v>1.2092940807342529</v>
      </c>
      <c r="AD15" s="60" t="s">
        <v>7</v>
      </c>
      <c r="AE15" s="59" t="s">
        <v>7</v>
      </c>
      <c r="AF15" s="36">
        <v>2.6004739078714949</v>
      </c>
      <c r="AG15" s="59">
        <v>0.28669881860469143</v>
      </c>
      <c r="AH15" s="36" t="s">
        <v>7</v>
      </c>
      <c r="AI15" s="25" t="s">
        <v>7</v>
      </c>
      <c r="AJ15" s="36">
        <v>2.8132042294287718</v>
      </c>
      <c r="AK15" s="25">
        <v>0.28530875606673461</v>
      </c>
      <c r="AL15" s="36">
        <v>0.21273031830787659</v>
      </c>
      <c r="AM15" s="25">
        <v>0.40447163581848145</v>
      </c>
      <c r="AN15" s="60" t="s">
        <v>7</v>
      </c>
      <c r="AO15" s="26" t="s">
        <v>7</v>
      </c>
    </row>
    <row r="16" spans="1:41">
      <c r="A16" s="160" t="s">
        <v>66</v>
      </c>
      <c r="B16" s="74">
        <v>3.7334045612741891</v>
      </c>
      <c r="C16" s="27">
        <v>1.0586112462401893</v>
      </c>
      <c r="D16" s="74">
        <v>0.98919387235858491</v>
      </c>
      <c r="E16" s="28">
        <v>0.2263823158096234</v>
      </c>
      <c r="F16" s="74">
        <v>0.83309420460916594</v>
      </c>
      <c r="G16" s="28">
        <v>0.19719352331739984</v>
      </c>
      <c r="H16" s="74">
        <v>-2.9003102779388428</v>
      </c>
      <c r="I16" s="28">
        <v>1.0768208503723145</v>
      </c>
      <c r="J16" s="74">
        <v>-0.15609966218471527</v>
      </c>
      <c r="K16" s="28">
        <v>0.30022364854812622</v>
      </c>
      <c r="L16" s="75">
        <v>15.70598986178868</v>
      </c>
      <c r="M16" s="27">
        <v>1.6867035822439038</v>
      </c>
      <c r="N16" s="74">
        <v>7.8152815864004328</v>
      </c>
      <c r="O16" s="28">
        <v>0.7503205424126923</v>
      </c>
      <c r="P16" s="74">
        <v>6.6649227656170842</v>
      </c>
      <c r="Q16" s="28">
        <v>0.67040030832001218</v>
      </c>
      <c r="R16" s="74">
        <v>-9.0410671234130859</v>
      </c>
      <c r="S16" s="28">
        <v>1.8150497674942017</v>
      </c>
      <c r="T16" s="75">
        <v>-1.1503587961196899</v>
      </c>
      <c r="U16" s="27">
        <v>1.0061895847320557</v>
      </c>
      <c r="V16" s="74">
        <v>80.396667236045971</v>
      </c>
      <c r="W16" s="27">
        <v>1.8845548868944098</v>
      </c>
      <c r="X16" s="74">
        <v>90.774061318855274</v>
      </c>
      <c r="Y16" s="28">
        <v>0.80979923619672667</v>
      </c>
      <c r="Z16" s="74">
        <v>91.86903088182207</v>
      </c>
      <c r="AA16" s="28">
        <v>0.67792521442507503</v>
      </c>
      <c r="AB16" s="74">
        <v>11.472363471984863</v>
      </c>
      <c r="AC16" s="28">
        <v>2.0027804374694824</v>
      </c>
      <c r="AD16" s="75">
        <v>1.0949695110321045</v>
      </c>
      <c r="AE16" s="27">
        <v>1.0561047792434692</v>
      </c>
      <c r="AF16" s="74">
        <v>0.16393834089116061</v>
      </c>
      <c r="AG16" s="27">
        <v>5.6194156328241165E-2</v>
      </c>
      <c r="AH16" s="74">
        <v>0.42146322238571832</v>
      </c>
      <c r="AI16" s="28">
        <v>0.15161415329404809</v>
      </c>
      <c r="AJ16" s="74">
        <v>0.63295214795168331</v>
      </c>
      <c r="AK16" s="28">
        <v>0.16603902775598434</v>
      </c>
      <c r="AL16" s="74">
        <v>0.46901381015777588</v>
      </c>
      <c r="AM16" s="28">
        <v>0.17529045045375824</v>
      </c>
      <c r="AN16" s="75">
        <v>0.21148893237113953</v>
      </c>
      <c r="AO16" s="29">
        <v>0.22484619915485382</v>
      </c>
    </row>
    <row r="17" spans="1:41">
      <c r="A17" s="160" t="s">
        <v>101</v>
      </c>
      <c r="B17" s="74">
        <v>8.6352502047849171</v>
      </c>
      <c r="C17" s="27">
        <v>1.0038329551054219</v>
      </c>
      <c r="D17" s="74">
        <v>4.4841140678250122</v>
      </c>
      <c r="E17" s="28">
        <v>0.51161911986715047</v>
      </c>
      <c r="F17" s="74">
        <v>1.3526231854497031</v>
      </c>
      <c r="G17" s="28">
        <v>0.32271801735228289</v>
      </c>
      <c r="H17" s="74">
        <v>-7.2826271057128906</v>
      </c>
      <c r="I17" s="28">
        <v>1.0544322729110718</v>
      </c>
      <c r="J17" s="74">
        <v>-3.13149094581604</v>
      </c>
      <c r="K17" s="28">
        <v>0.60489755868911743</v>
      </c>
      <c r="L17" s="75">
        <v>0.19808940774670081</v>
      </c>
      <c r="M17" s="27">
        <v>8.0056821547439566E-2</v>
      </c>
      <c r="N17" s="74">
        <v>1.7841087987022299</v>
      </c>
      <c r="O17" s="28">
        <v>0.23071649154794324</v>
      </c>
      <c r="P17" s="74">
        <v>2.6372103623379481</v>
      </c>
      <c r="Q17" s="28">
        <v>0.55709726241113622</v>
      </c>
      <c r="R17" s="74">
        <v>2.4391210079193115</v>
      </c>
      <c r="S17" s="28">
        <v>0.56282007694244385</v>
      </c>
      <c r="T17" s="75">
        <v>0.85310155153274536</v>
      </c>
      <c r="U17" s="27">
        <v>0.60298216342926025</v>
      </c>
      <c r="V17" s="74">
        <v>91.055855047170908</v>
      </c>
      <c r="W17" s="27">
        <v>0.99990639847167273</v>
      </c>
      <c r="X17" s="74">
        <v>93.470342275994028</v>
      </c>
      <c r="Y17" s="28">
        <v>0.59838841798163267</v>
      </c>
      <c r="Z17" s="74">
        <v>95.694011425102289</v>
      </c>
      <c r="AA17" s="28">
        <v>0.73873745588326822</v>
      </c>
      <c r="AB17" s="74">
        <v>4.6381564140319824</v>
      </c>
      <c r="AC17" s="28">
        <v>1.2431998252868652</v>
      </c>
      <c r="AD17" s="75">
        <v>2.2236690521240234</v>
      </c>
      <c r="AE17" s="27">
        <v>0.95068484544754028</v>
      </c>
      <c r="AF17" s="74">
        <v>0.1108053402974742</v>
      </c>
      <c r="AG17" s="27">
        <v>4.8129521018303305E-2</v>
      </c>
      <c r="AH17" s="74">
        <v>0.26143485747872108</v>
      </c>
      <c r="AI17" s="28">
        <v>5.7327007499304861E-2</v>
      </c>
      <c r="AJ17" s="74">
        <v>0.31615502711007121</v>
      </c>
      <c r="AK17" s="28">
        <v>0.12216283732872296</v>
      </c>
      <c r="AL17" s="74">
        <v>0.20534968376159668</v>
      </c>
      <c r="AM17" s="28">
        <v>0.13130198419094086</v>
      </c>
      <c r="AN17" s="75">
        <v>5.4720170795917511E-2</v>
      </c>
      <c r="AO17" s="29">
        <v>0.13494497537612915</v>
      </c>
    </row>
    <row r="18" spans="1:41">
      <c r="A18" s="159" t="s">
        <v>56</v>
      </c>
      <c r="B18" s="36" t="s">
        <v>7</v>
      </c>
      <c r="C18" s="59" t="s">
        <v>7</v>
      </c>
      <c r="D18" s="36">
        <v>0</v>
      </c>
      <c r="E18" s="25">
        <v>0</v>
      </c>
      <c r="F18" s="36">
        <v>0</v>
      </c>
      <c r="G18" s="25">
        <v>0</v>
      </c>
      <c r="H18" s="36" t="s">
        <v>7</v>
      </c>
      <c r="I18" s="25" t="s">
        <v>7</v>
      </c>
      <c r="J18" s="36">
        <v>0</v>
      </c>
      <c r="K18" s="25">
        <v>0</v>
      </c>
      <c r="L18" s="60" t="s">
        <v>7</v>
      </c>
      <c r="M18" s="59" t="s">
        <v>7</v>
      </c>
      <c r="N18" s="36">
        <v>0.66085310390518825</v>
      </c>
      <c r="O18" s="25">
        <v>0.16384832049007292</v>
      </c>
      <c r="P18" s="36">
        <v>0.36764593678342128</v>
      </c>
      <c r="Q18" s="25">
        <v>0.1616697091482503</v>
      </c>
      <c r="R18" s="36" t="s">
        <v>7</v>
      </c>
      <c r="S18" s="25" t="s">
        <v>7</v>
      </c>
      <c r="T18" s="36">
        <v>-0.29320716857910156</v>
      </c>
      <c r="U18" s="25">
        <v>0.23018115758895874</v>
      </c>
      <c r="V18" s="36" t="s">
        <v>7</v>
      </c>
      <c r="W18" s="59" t="s">
        <v>7</v>
      </c>
      <c r="X18" s="36">
        <v>96.206694904187472</v>
      </c>
      <c r="Y18" s="25">
        <v>0.51469411771980822</v>
      </c>
      <c r="Z18" s="36">
        <v>95.648875623544868</v>
      </c>
      <c r="AA18" s="25">
        <v>0.86623541606678167</v>
      </c>
      <c r="AB18" s="36" t="s">
        <v>7</v>
      </c>
      <c r="AC18" s="25" t="s">
        <v>7</v>
      </c>
      <c r="AD18" s="36">
        <v>-0.55781930685043335</v>
      </c>
      <c r="AE18" s="59">
        <v>1.0076079368591309</v>
      </c>
      <c r="AF18" s="36" t="s">
        <v>7</v>
      </c>
      <c r="AG18" s="59" t="s">
        <v>7</v>
      </c>
      <c r="AH18" s="36">
        <v>3.1324519919073279</v>
      </c>
      <c r="AI18" s="25">
        <v>0.48039824422450644</v>
      </c>
      <c r="AJ18" s="36">
        <v>3.983478439671718</v>
      </c>
      <c r="AK18" s="25">
        <v>0.86796743986204439</v>
      </c>
      <c r="AL18" s="36" t="s">
        <v>7</v>
      </c>
      <c r="AM18" s="25" t="s">
        <v>7</v>
      </c>
      <c r="AN18" s="36">
        <v>0.85102647542953491</v>
      </c>
      <c r="AO18" s="26">
        <v>0.99204331636428833</v>
      </c>
    </row>
    <row r="19" spans="1:41">
      <c r="A19" s="159" t="s">
        <v>67</v>
      </c>
      <c r="B19" s="36" t="s">
        <v>7</v>
      </c>
      <c r="C19" s="59" t="s">
        <v>7</v>
      </c>
      <c r="D19" s="36">
        <v>4.4243168562963904</v>
      </c>
      <c r="E19" s="25">
        <v>0.43622469241650069</v>
      </c>
      <c r="F19" s="36">
        <v>2.0978851291191529</v>
      </c>
      <c r="G19" s="25">
        <v>0.30271892173414261</v>
      </c>
      <c r="H19" s="36" t="s">
        <v>7</v>
      </c>
      <c r="I19" s="25" t="s">
        <v>7</v>
      </c>
      <c r="J19" s="36">
        <v>-2.3264317512512207</v>
      </c>
      <c r="K19" s="25">
        <v>0.5309714674949646</v>
      </c>
      <c r="L19" s="60" t="s">
        <v>7</v>
      </c>
      <c r="M19" s="59" t="s">
        <v>7</v>
      </c>
      <c r="N19" s="36">
        <v>1.868378212063835</v>
      </c>
      <c r="O19" s="25">
        <v>0.27375663998958283</v>
      </c>
      <c r="P19" s="36">
        <v>9.8751865074222206E-2</v>
      </c>
      <c r="Q19" s="25">
        <v>7.1185704860325119E-2</v>
      </c>
      <c r="R19" s="36" t="s">
        <v>7</v>
      </c>
      <c r="S19" s="25" t="s">
        <v>7</v>
      </c>
      <c r="T19" s="36">
        <v>-1.7696263790130615</v>
      </c>
      <c r="U19" s="25">
        <v>0.28286057710647583</v>
      </c>
      <c r="V19" s="36" t="s">
        <v>7</v>
      </c>
      <c r="W19" s="59" t="s">
        <v>7</v>
      </c>
      <c r="X19" s="36">
        <v>89.24725243072578</v>
      </c>
      <c r="Y19" s="25">
        <v>0.64563902234854065</v>
      </c>
      <c r="Z19" s="36">
        <v>93.669951723652787</v>
      </c>
      <c r="AA19" s="25">
        <v>0.53531542296081158</v>
      </c>
      <c r="AB19" s="36" t="s">
        <v>7</v>
      </c>
      <c r="AC19" s="25" t="s">
        <v>7</v>
      </c>
      <c r="AD19" s="36">
        <v>4.4226994514465332</v>
      </c>
      <c r="AE19" s="59">
        <v>0.83869683742523193</v>
      </c>
      <c r="AF19" s="36" t="s">
        <v>7</v>
      </c>
      <c r="AG19" s="59" t="s">
        <v>7</v>
      </c>
      <c r="AH19" s="36">
        <v>4.4600525009140064</v>
      </c>
      <c r="AI19" s="25">
        <v>0.41651097990362007</v>
      </c>
      <c r="AJ19" s="36">
        <v>4.1334112821538493</v>
      </c>
      <c r="AK19" s="25">
        <v>0.41043783073167894</v>
      </c>
      <c r="AL19" s="36" t="s">
        <v>7</v>
      </c>
      <c r="AM19" s="25" t="s">
        <v>7</v>
      </c>
      <c r="AN19" s="36">
        <v>-0.32664123177528381</v>
      </c>
      <c r="AO19" s="26">
        <v>0.58475685119628906</v>
      </c>
    </row>
    <row r="20" spans="1:41">
      <c r="A20" s="160" t="s">
        <v>100</v>
      </c>
      <c r="B20" s="74" t="s">
        <v>7</v>
      </c>
      <c r="C20" s="27" t="s">
        <v>7</v>
      </c>
      <c r="D20" s="74">
        <v>0.50471758454032423</v>
      </c>
      <c r="E20" s="28">
        <v>0.16902859928518446</v>
      </c>
      <c r="F20" s="74">
        <v>0.12861012945395001</v>
      </c>
      <c r="G20" s="28">
        <v>7.0679590859044641E-2</v>
      </c>
      <c r="H20" s="74" t="s">
        <v>7</v>
      </c>
      <c r="I20" s="28" t="s">
        <v>7</v>
      </c>
      <c r="J20" s="74">
        <v>-0.37610745429992676</v>
      </c>
      <c r="K20" s="28">
        <v>0.18321099877357483</v>
      </c>
      <c r="L20" s="75" t="s">
        <v>7</v>
      </c>
      <c r="M20" s="27" t="s">
        <v>7</v>
      </c>
      <c r="N20" s="74">
        <v>17.94087960391348</v>
      </c>
      <c r="O20" s="28">
        <v>1.3204448476622339</v>
      </c>
      <c r="P20" s="74">
        <v>3.7542804591269601</v>
      </c>
      <c r="Q20" s="28">
        <v>0.57286351075148689</v>
      </c>
      <c r="R20" s="74" t="s">
        <v>7</v>
      </c>
      <c r="S20" s="28" t="s">
        <v>7</v>
      </c>
      <c r="T20" s="74">
        <v>-14.186598777770996</v>
      </c>
      <c r="U20" s="28">
        <v>1.4393565654754639</v>
      </c>
      <c r="V20" s="74" t="s">
        <v>7</v>
      </c>
      <c r="W20" s="27" t="s">
        <v>7</v>
      </c>
      <c r="X20" s="74">
        <v>81.089689595968352</v>
      </c>
      <c r="Y20" s="28">
        <v>1.3012080858321764</v>
      </c>
      <c r="Z20" s="74">
        <v>95.959174035039879</v>
      </c>
      <c r="AA20" s="28">
        <v>0.56493957852058407</v>
      </c>
      <c r="AB20" s="74" t="s">
        <v>7</v>
      </c>
      <c r="AC20" s="28" t="s">
        <v>7</v>
      </c>
      <c r="AD20" s="74">
        <v>14.869484901428223</v>
      </c>
      <c r="AE20" s="27">
        <v>1.4185553789138794</v>
      </c>
      <c r="AF20" s="74" t="s">
        <v>7</v>
      </c>
      <c r="AG20" s="27" t="s">
        <v>7</v>
      </c>
      <c r="AH20" s="74">
        <v>0.46471321557784828</v>
      </c>
      <c r="AI20" s="28">
        <v>0.1697842308221513</v>
      </c>
      <c r="AJ20" s="74">
        <v>0.15793537637921681</v>
      </c>
      <c r="AK20" s="28">
        <v>0.1157665089781401</v>
      </c>
      <c r="AL20" s="74" t="s">
        <v>7</v>
      </c>
      <c r="AM20" s="28" t="s">
        <v>7</v>
      </c>
      <c r="AN20" s="74">
        <v>-0.30677783489227295</v>
      </c>
      <c r="AO20" s="29">
        <v>0.20549590885639191</v>
      </c>
    </row>
    <row r="21" spans="1:41">
      <c r="A21" s="159" t="s">
        <v>71</v>
      </c>
      <c r="B21" s="36">
        <v>1.9387031806684989</v>
      </c>
      <c r="C21" s="59">
        <v>0.37364402531970414</v>
      </c>
      <c r="D21" s="36">
        <v>2.052925571931433</v>
      </c>
      <c r="E21" s="25">
        <v>0.45148770412923994</v>
      </c>
      <c r="F21" s="36">
        <v>6.874022749493319</v>
      </c>
      <c r="G21" s="25">
        <v>0.69319166959447187</v>
      </c>
      <c r="H21" s="36">
        <v>4.9353194236755371</v>
      </c>
      <c r="I21" s="25">
        <v>0.78747987747192383</v>
      </c>
      <c r="J21" s="36">
        <v>4.8210973739624023</v>
      </c>
      <c r="K21" s="25">
        <v>0.82725805044174194</v>
      </c>
      <c r="L21" s="60">
        <v>0.19906011167209481</v>
      </c>
      <c r="M21" s="59">
        <v>0.10041178714763783</v>
      </c>
      <c r="N21" s="36">
        <v>0.61213034816546341</v>
      </c>
      <c r="O21" s="25">
        <v>0.16692358402533614</v>
      </c>
      <c r="P21" s="36">
        <v>0.6846249641165677</v>
      </c>
      <c r="Q21" s="25">
        <v>0.18890240985582271</v>
      </c>
      <c r="R21" s="36">
        <v>0.48556485772132874</v>
      </c>
      <c r="S21" s="25">
        <v>0.21393141150474548</v>
      </c>
      <c r="T21" s="36">
        <v>7.2494618594646454E-2</v>
      </c>
      <c r="U21" s="25">
        <v>0.25208649039268494</v>
      </c>
      <c r="V21" s="36">
        <v>97.831140927574211</v>
      </c>
      <c r="W21" s="59">
        <v>0.39426923451430046</v>
      </c>
      <c r="X21" s="36">
        <v>97.088006753457918</v>
      </c>
      <c r="Y21" s="25">
        <v>0.51924405485079761</v>
      </c>
      <c r="Z21" s="36">
        <v>92.35243964837791</v>
      </c>
      <c r="AA21" s="25">
        <v>0.70532754262189401</v>
      </c>
      <c r="AB21" s="36">
        <v>-5.478701114654541</v>
      </c>
      <c r="AC21" s="25">
        <v>0.80804401636123657</v>
      </c>
      <c r="AD21" s="36">
        <v>-4.7355670928955078</v>
      </c>
      <c r="AE21" s="59">
        <v>0.87584322690963745</v>
      </c>
      <c r="AF21" s="36">
        <v>3.10957800851966E-2</v>
      </c>
      <c r="AG21" s="59">
        <v>3.1154387395279318E-2</v>
      </c>
      <c r="AH21" s="36">
        <v>0.24693732644518041</v>
      </c>
      <c r="AI21" s="25">
        <v>0.12746639756723196</v>
      </c>
      <c r="AJ21" s="36">
        <v>8.8912638012199202E-2</v>
      </c>
      <c r="AK21" s="25">
        <v>6.4477160616239051E-2</v>
      </c>
      <c r="AL21" s="36">
        <v>5.781685933470726E-2</v>
      </c>
      <c r="AM21" s="25">
        <v>7.1609355509281158E-2</v>
      </c>
      <c r="AN21" s="36">
        <v>-0.15802468359470367</v>
      </c>
      <c r="AO21" s="26">
        <v>0.14284601807594299</v>
      </c>
    </row>
    <row r="22" spans="1:41">
      <c r="A22" s="159" t="s">
        <v>61</v>
      </c>
      <c r="B22" s="36">
        <v>6.975188289799358</v>
      </c>
      <c r="C22" s="59">
        <v>0.5095520214681275</v>
      </c>
      <c r="D22" s="36">
        <v>5.227253236441765</v>
      </c>
      <c r="E22" s="25">
        <v>0.50141734826435258</v>
      </c>
      <c r="F22" s="36">
        <v>4.0276380220122041</v>
      </c>
      <c r="G22" s="25">
        <v>0.46105684667640551</v>
      </c>
      <c r="H22" s="36">
        <v>-2.9475502967834473</v>
      </c>
      <c r="I22" s="25">
        <v>0.68718022108078003</v>
      </c>
      <c r="J22" s="36">
        <v>-1.1996152400970459</v>
      </c>
      <c r="K22" s="25">
        <v>0.68117016553878784</v>
      </c>
      <c r="L22" s="60">
        <v>6.5320252884490397</v>
      </c>
      <c r="M22" s="59">
        <v>0.45534376069725113</v>
      </c>
      <c r="N22" s="36">
        <v>5.8851646141546112</v>
      </c>
      <c r="O22" s="25">
        <v>0.45531688632614209</v>
      </c>
      <c r="P22" s="36">
        <v>1.9668332307722189</v>
      </c>
      <c r="Q22" s="25">
        <v>0.23227175895670807</v>
      </c>
      <c r="R22" s="36">
        <v>-4.5651922225952148</v>
      </c>
      <c r="S22" s="25">
        <v>0.51116347312927246</v>
      </c>
      <c r="T22" s="36">
        <v>-3.9183313846588135</v>
      </c>
      <c r="U22" s="25">
        <v>0.51113957166671753</v>
      </c>
      <c r="V22" s="36">
        <v>86.241290706300504</v>
      </c>
      <c r="W22" s="59">
        <v>0.72368977686337488</v>
      </c>
      <c r="X22" s="36">
        <v>88.537379826005633</v>
      </c>
      <c r="Y22" s="25">
        <v>0.72780598013051123</v>
      </c>
      <c r="Z22" s="36">
        <v>93.161529197713051</v>
      </c>
      <c r="AA22" s="25">
        <v>0.49851248105996143</v>
      </c>
      <c r="AB22" s="36">
        <v>6.9202384948730469</v>
      </c>
      <c r="AC22" s="25">
        <v>0.8787727952003479</v>
      </c>
      <c r="AD22" s="36">
        <v>4.6241493225097656</v>
      </c>
      <c r="AE22" s="59">
        <v>0.88216567039489746</v>
      </c>
      <c r="AF22" s="36">
        <v>0.25149571545108762</v>
      </c>
      <c r="AG22" s="59">
        <v>0.11499602224080298</v>
      </c>
      <c r="AH22" s="36">
        <v>0.35020232339797919</v>
      </c>
      <c r="AI22" s="25">
        <v>9.9810902642217411E-2</v>
      </c>
      <c r="AJ22" s="36">
        <v>0.84399954950251588</v>
      </c>
      <c r="AK22" s="25">
        <v>0.192930083796304</v>
      </c>
      <c r="AL22" s="36">
        <v>0.59250384569168091</v>
      </c>
      <c r="AM22" s="25">
        <v>0.2246021032333374</v>
      </c>
      <c r="AN22" s="36">
        <v>0.49379721283912659</v>
      </c>
      <c r="AO22" s="26">
        <v>0.21721932291984558</v>
      </c>
    </row>
    <row r="23" spans="1:41">
      <c r="A23" s="159" t="s">
        <v>77</v>
      </c>
      <c r="B23" s="36" t="s">
        <v>7</v>
      </c>
      <c r="C23" s="59" t="s">
        <v>7</v>
      </c>
      <c r="D23" s="36">
        <v>1.107739927093081</v>
      </c>
      <c r="E23" s="25">
        <v>0.19736109005743974</v>
      </c>
      <c r="F23" s="36">
        <v>1.3260112196794449</v>
      </c>
      <c r="G23" s="25">
        <v>0.2469059304209614</v>
      </c>
      <c r="H23" s="36" t="s">
        <v>7</v>
      </c>
      <c r="I23" s="25" t="s">
        <v>7</v>
      </c>
      <c r="J23" s="36">
        <v>0.21827128529548645</v>
      </c>
      <c r="K23" s="25">
        <v>0.31609165668487549</v>
      </c>
      <c r="L23" s="60" t="s">
        <v>7</v>
      </c>
      <c r="M23" s="59" t="s">
        <v>7</v>
      </c>
      <c r="N23" s="36">
        <v>2.9368102289075071</v>
      </c>
      <c r="O23" s="25">
        <v>0.39265380766410596</v>
      </c>
      <c r="P23" s="36">
        <v>0.81684904002850023</v>
      </c>
      <c r="Q23" s="25">
        <v>0.15351541401631047</v>
      </c>
      <c r="R23" s="36" t="s">
        <v>7</v>
      </c>
      <c r="S23" s="25" t="s">
        <v>7</v>
      </c>
      <c r="T23" s="36">
        <v>-2.1199612617492676</v>
      </c>
      <c r="U23" s="25">
        <v>0.4215969443321228</v>
      </c>
      <c r="V23" s="36" t="s">
        <v>7</v>
      </c>
      <c r="W23" s="59" t="s">
        <v>7</v>
      </c>
      <c r="X23" s="36">
        <v>94.544345125422041</v>
      </c>
      <c r="Y23" s="25">
        <v>0.48866959936289034</v>
      </c>
      <c r="Z23" s="36">
        <v>96.323516485201807</v>
      </c>
      <c r="AA23" s="25">
        <v>0.43787988896852131</v>
      </c>
      <c r="AB23" s="36" t="s">
        <v>7</v>
      </c>
      <c r="AC23" s="25" t="s">
        <v>7</v>
      </c>
      <c r="AD23" s="36">
        <v>1.779171347618103</v>
      </c>
      <c r="AE23" s="59">
        <v>0.65615302324295044</v>
      </c>
      <c r="AF23" s="36" t="s">
        <v>7</v>
      </c>
      <c r="AG23" s="59" t="s">
        <v>7</v>
      </c>
      <c r="AH23" s="36">
        <v>1.411104718577376</v>
      </c>
      <c r="AI23" s="25">
        <v>0.27196868076143388</v>
      </c>
      <c r="AJ23" s="36">
        <v>1.5336232550902411</v>
      </c>
      <c r="AK23" s="25">
        <v>0.3283821993854586</v>
      </c>
      <c r="AL23" s="36" t="s">
        <v>7</v>
      </c>
      <c r="AM23" s="25" t="s">
        <v>7</v>
      </c>
      <c r="AN23" s="36">
        <v>0.12251853942871094</v>
      </c>
      <c r="AO23" s="26">
        <v>0.42638227343559265</v>
      </c>
    </row>
    <row r="24" spans="1:41">
      <c r="A24" s="159" t="s">
        <v>107</v>
      </c>
      <c r="B24" s="36">
        <v>3.3763925468218972</v>
      </c>
      <c r="C24" s="59">
        <v>0.37974040626250366</v>
      </c>
      <c r="D24" s="36">
        <v>2.6126039957330232</v>
      </c>
      <c r="E24" s="25">
        <v>0.30825400993761809</v>
      </c>
      <c r="F24" s="36">
        <v>7.1411379014969523</v>
      </c>
      <c r="G24" s="25">
        <v>0.5019167082882634</v>
      </c>
      <c r="H24" s="36">
        <v>3.7647454738616943</v>
      </c>
      <c r="I24" s="25">
        <v>0.6293831467628479</v>
      </c>
      <c r="J24" s="36">
        <v>4.528533935546875</v>
      </c>
      <c r="K24" s="25">
        <v>0.58901691436767578</v>
      </c>
      <c r="L24" s="60" t="s">
        <v>8</v>
      </c>
      <c r="M24" s="59" t="s">
        <v>8</v>
      </c>
      <c r="N24" s="36" t="s">
        <v>8</v>
      </c>
      <c r="O24" s="25" t="s">
        <v>8</v>
      </c>
      <c r="P24" s="36">
        <v>0.93873900104008723</v>
      </c>
      <c r="Q24" s="25">
        <v>0.23818847303835472</v>
      </c>
      <c r="R24" s="36" t="s">
        <v>8</v>
      </c>
      <c r="S24" s="25" t="s">
        <v>8</v>
      </c>
      <c r="T24" s="36" t="s">
        <v>8</v>
      </c>
      <c r="U24" s="25" t="s">
        <v>8</v>
      </c>
      <c r="V24" s="36">
        <v>96.490555009876246</v>
      </c>
      <c r="W24" s="59">
        <v>0.38624289197021539</v>
      </c>
      <c r="X24" s="36">
        <v>97.214130970011595</v>
      </c>
      <c r="Y24" s="25">
        <v>0.31252997827418583</v>
      </c>
      <c r="Z24" s="36">
        <v>91.835286808628723</v>
      </c>
      <c r="AA24" s="25">
        <v>0.49168067751001809</v>
      </c>
      <c r="AB24" s="36">
        <v>-4.6552681922912598</v>
      </c>
      <c r="AC24" s="25">
        <v>0.62524670362472534</v>
      </c>
      <c r="AD24" s="36">
        <v>-5.3788442611694336</v>
      </c>
      <c r="AE24" s="59">
        <v>0.58260184526443481</v>
      </c>
      <c r="AF24" s="36">
        <v>0.13305244330185659</v>
      </c>
      <c r="AG24" s="59">
        <v>6.8260409201958888E-2</v>
      </c>
      <c r="AH24" s="36">
        <v>0.1732650342553812</v>
      </c>
      <c r="AI24" s="25">
        <v>8.3701232873795814E-2</v>
      </c>
      <c r="AJ24" s="36">
        <v>8.4836288834236898E-2</v>
      </c>
      <c r="AK24" s="25">
        <v>6.8891318678865901E-2</v>
      </c>
      <c r="AL24" s="36">
        <v>-4.8216152936220169E-2</v>
      </c>
      <c r="AM24" s="25">
        <v>9.6981942653656006E-2</v>
      </c>
      <c r="AN24" s="36">
        <v>-8.8428743183612823E-2</v>
      </c>
      <c r="AO24" s="26">
        <v>0.10840623080730438</v>
      </c>
    </row>
    <row r="25" spans="1:41">
      <c r="A25" s="159" t="s">
        <v>93</v>
      </c>
      <c r="B25" s="36" t="s">
        <v>7</v>
      </c>
      <c r="C25" s="59" t="s">
        <v>7</v>
      </c>
      <c r="D25" s="36">
        <v>0.8808495992141705</v>
      </c>
      <c r="E25" s="25">
        <v>0.18308230157090571</v>
      </c>
      <c r="F25" s="36">
        <v>1.014566140013518</v>
      </c>
      <c r="G25" s="25">
        <v>0.18011745618442002</v>
      </c>
      <c r="H25" s="36" t="s">
        <v>7</v>
      </c>
      <c r="I25" s="25" t="s">
        <v>7</v>
      </c>
      <c r="J25" s="36">
        <v>0.13371653854846954</v>
      </c>
      <c r="K25" s="25">
        <v>0.25682955980300903</v>
      </c>
      <c r="L25" s="60" t="s">
        <v>7</v>
      </c>
      <c r="M25" s="59" t="s">
        <v>7</v>
      </c>
      <c r="N25" s="36">
        <v>3.580362023925598</v>
      </c>
      <c r="O25" s="25">
        <v>0.38257675354801446</v>
      </c>
      <c r="P25" s="36">
        <v>1.3460240100375731</v>
      </c>
      <c r="Q25" s="25">
        <v>0.20449038184518775</v>
      </c>
      <c r="R25" s="36" t="s">
        <v>7</v>
      </c>
      <c r="S25" s="25" t="s">
        <v>7</v>
      </c>
      <c r="T25" s="36">
        <v>-2.2343380451202393</v>
      </c>
      <c r="U25" s="25">
        <v>0.43379867076873779</v>
      </c>
      <c r="V25" s="36" t="s">
        <v>7</v>
      </c>
      <c r="W25" s="59" t="s">
        <v>7</v>
      </c>
      <c r="X25" s="36">
        <v>93.377977176148647</v>
      </c>
      <c r="Y25" s="25">
        <v>0.49315839116831572</v>
      </c>
      <c r="Z25" s="36">
        <v>93.11105989262208</v>
      </c>
      <c r="AA25" s="25">
        <v>0.69337715505311792</v>
      </c>
      <c r="AB25" s="36" t="s">
        <v>7</v>
      </c>
      <c r="AC25" s="25" t="s">
        <v>7</v>
      </c>
      <c r="AD25" s="36">
        <v>-0.26691728830337524</v>
      </c>
      <c r="AE25" s="59">
        <v>0.85086840391159058</v>
      </c>
      <c r="AF25" s="36" t="s">
        <v>7</v>
      </c>
      <c r="AG25" s="59" t="s">
        <v>7</v>
      </c>
      <c r="AH25" s="36">
        <v>2.1608112007115921</v>
      </c>
      <c r="AI25" s="25">
        <v>0.28873422087821171</v>
      </c>
      <c r="AJ25" s="36">
        <v>4.5283499573268271</v>
      </c>
      <c r="AK25" s="25">
        <v>0.55826630678692335</v>
      </c>
      <c r="AL25" s="36" t="s">
        <v>7</v>
      </c>
      <c r="AM25" s="25" t="s">
        <v>7</v>
      </c>
      <c r="AN25" s="36">
        <v>2.3675386905670166</v>
      </c>
      <c r="AO25" s="26">
        <v>0.62851309776306152</v>
      </c>
    </row>
    <row r="26" spans="1:41">
      <c r="A26" s="159" t="s">
        <v>64</v>
      </c>
      <c r="B26" s="36" t="s">
        <v>7</v>
      </c>
      <c r="C26" s="59" t="s">
        <v>7</v>
      </c>
      <c r="D26" s="36">
        <v>5.6225002760249554</v>
      </c>
      <c r="E26" s="25">
        <v>0.53905269756887775</v>
      </c>
      <c r="F26" s="36">
        <v>4.9586290724429372</v>
      </c>
      <c r="G26" s="25">
        <v>0.44609529314853186</v>
      </c>
      <c r="H26" s="36" t="s">
        <v>7</v>
      </c>
      <c r="I26" s="25" t="s">
        <v>7</v>
      </c>
      <c r="J26" s="36">
        <v>-0.66387122869491577</v>
      </c>
      <c r="K26" s="25">
        <v>0.69969910383224487</v>
      </c>
      <c r="L26" s="60" t="s">
        <v>7</v>
      </c>
      <c r="M26" s="59" t="s">
        <v>7</v>
      </c>
      <c r="N26" s="36">
        <v>8.0652202120332905</v>
      </c>
      <c r="O26" s="25">
        <v>0.77802953337306446</v>
      </c>
      <c r="P26" s="36">
        <v>2.384406998861559</v>
      </c>
      <c r="Q26" s="25">
        <v>0.32363799085015255</v>
      </c>
      <c r="R26" s="36" t="s">
        <v>7</v>
      </c>
      <c r="S26" s="25" t="s">
        <v>7</v>
      </c>
      <c r="T26" s="36">
        <v>-5.6808133125305176</v>
      </c>
      <c r="U26" s="25">
        <v>0.84265738725662231</v>
      </c>
      <c r="V26" s="36" t="s">
        <v>7</v>
      </c>
      <c r="W26" s="59" t="s">
        <v>7</v>
      </c>
      <c r="X26" s="36">
        <v>85.068042335855949</v>
      </c>
      <c r="Y26" s="25">
        <v>0.76173809851454999</v>
      </c>
      <c r="Z26" s="36">
        <v>90.882532416809852</v>
      </c>
      <c r="AA26" s="25">
        <v>0.55488644952870303</v>
      </c>
      <c r="AB26" s="36" t="s">
        <v>7</v>
      </c>
      <c r="AC26" s="25" t="s">
        <v>7</v>
      </c>
      <c r="AD26" s="36">
        <v>5.8144903182983398</v>
      </c>
      <c r="AE26" s="59">
        <v>0.94241386651992798</v>
      </c>
      <c r="AF26" s="36" t="s">
        <v>7</v>
      </c>
      <c r="AG26" s="59" t="s">
        <v>7</v>
      </c>
      <c r="AH26" s="36">
        <v>1.2442371760858</v>
      </c>
      <c r="AI26" s="25">
        <v>0.21727957103922058</v>
      </c>
      <c r="AJ26" s="36">
        <v>1.77443151188566</v>
      </c>
      <c r="AK26" s="25">
        <v>0.26894614904593084</v>
      </c>
      <c r="AL26" s="36" t="s">
        <v>7</v>
      </c>
      <c r="AM26" s="25" t="s">
        <v>7</v>
      </c>
      <c r="AN26" s="36">
        <v>0.53019434213638306</v>
      </c>
      <c r="AO26" s="26">
        <v>0.34574910998344421</v>
      </c>
    </row>
    <row r="27" spans="1:41">
      <c r="A27" s="159" t="s">
        <v>68</v>
      </c>
      <c r="B27" s="36" t="s">
        <v>7</v>
      </c>
      <c r="C27" s="59" t="s">
        <v>7</v>
      </c>
      <c r="D27" s="36">
        <v>0</v>
      </c>
      <c r="E27" s="25">
        <v>0</v>
      </c>
      <c r="F27" s="36">
        <v>0</v>
      </c>
      <c r="G27" s="25">
        <v>0</v>
      </c>
      <c r="H27" s="36" t="s">
        <v>7</v>
      </c>
      <c r="I27" s="25" t="s">
        <v>7</v>
      </c>
      <c r="J27" s="36">
        <v>0</v>
      </c>
      <c r="K27" s="25">
        <v>0</v>
      </c>
      <c r="L27" s="60" t="s">
        <v>7</v>
      </c>
      <c r="M27" s="59" t="s">
        <v>7</v>
      </c>
      <c r="N27" s="36">
        <v>17.72219564625944</v>
      </c>
      <c r="O27" s="25">
        <v>0.7690037952238461</v>
      </c>
      <c r="P27" s="36">
        <v>4.971997225170643</v>
      </c>
      <c r="Q27" s="25">
        <v>0.61934573731031861</v>
      </c>
      <c r="R27" s="36" t="s">
        <v>7</v>
      </c>
      <c r="S27" s="25" t="s">
        <v>7</v>
      </c>
      <c r="T27" s="36">
        <v>-12.750198364257812</v>
      </c>
      <c r="U27" s="25">
        <v>0.98739856481552124</v>
      </c>
      <c r="V27" s="36" t="s">
        <v>7</v>
      </c>
      <c r="W27" s="59" t="s">
        <v>7</v>
      </c>
      <c r="X27" s="36">
        <v>81.922423720110984</v>
      </c>
      <c r="Y27" s="25">
        <v>0.78035066136104148</v>
      </c>
      <c r="Z27" s="36">
        <v>94.244081265123882</v>
      </c>
      <c r="AA27" s="25">
        <v>0.63415501006281749</v>
      </c>
      <c r="AB27" s="36" t="s">
        <v>7</v>
      </c>
      <c r="AC27" s="25" t="s">
        <v>7</v>
      </c>
      <c r="AD27" s="36">
        <v>12.321657180786133</v>
      </c>
      <c r="AE27" s="59">
        <v>1.0055345296859741</v>
      </c>
      <c r="AF27" s="36" t="s">
        <v>7</v>
      </c>
      <c r="AG27" s="59" t="s">
        <v>7</v>
      </c>
      <c r="AH27" s="36">
        <v>0.35538063362956618</v>
      </c>
      <c r="AI27" s="25">
        <v>0.11003582749744249</v>
      </c>
      <c r="AJ27" s="36">
        <v>0.78392150970547947</v>
      </c>
      <c r="AK27" s="25">
        <v>0.22387106764435458</v>
      </c>
      <c r="AL27" s="36" t="s">
        <v>7</v>
      </c>
      <c r="AM27" s="25" t="s">
        <v>7</v>
      </c>
      <c r="AN27" s="36">
        <v>0.42854088544845581</v>
      </c>
      <c r="AO27" s="26">
        <v>0.24945168197154999</v>
      </c>
    </row>
    <row r="28" spans="1:41">
      <c r="A28" s="159" t="s">
        <v>94</v>
      </c>
      <c r="B28" s="36">
        <v>12.091293574861711</v>
      </c>
      <c r="C28" s="59">
        <v>0.78994237341959261</v>
      </c>
      <c r="D28" s="36">
        <v>10.01342203776915</v>
      </c>
      <c r="E28" s="25">
        <v>0.90553339113792675</v>
      </c>
      <c r="F28" s="36">
        <v>5.9104995860011167</v>
      </c>
      <c r="G28" s="25">
        <v>0.60677063056737679</v>
      </c>
      <c r="H28" s="36">
        <v>-6.1807937622070312</v>
      </c>
      <c r="I28" s="25">
        <v>0.9960821270942688</v>
      </c>
      <c r="J28" s="36">
        <v>-4.1029224395751953</v>
      </c>
      <c r="K28" s="25">
        <v>1.0900281667709351</v>
      </c>
      <c r="L28" s="60">
        <v>20.839717647942891</v>
      </c>
      <c r="M28" s="59">
        <v>1.1469332214791064</v>
      </c>
      <c r="N28" s="36">
        <v>4.6742796412610366</v>
      </c>
      <c r="O28" s="25">
        <v>0.46842015424773253</v>
      </c>
      <c r="P28" s="36">
        <v>4.0267250211690833</v>
      </c>
      <c r="Q28" s="25">
        <v>0.62989870812642723</v>
      </c>
      <c r="R28" s="36">
        <v>-16.812992095947266</v>
      </c>
      <c r="S28" s="25">
        <v>1.3085213899612427</v>
      </c>
      <c r="T28" s="36">
        <v>-0.64755463600158691</v>
      </c>
      <c r="U28" s="25">
        <v>0.78497761487960815</v>
      </c>
      <c r="V28" s="36">
        <v>66.894178497636119</v>
      </c>
      <c r="W28" s="59">
        <v>1.247502806667403</v>
      </c>
      <c r="X28" s="36">
        <v>85.312298320969816</v>
      </c>
      <c r="Y28" s="25">
        <v>0.96797075348572792</v>
      </c>
      <c r="Z28" s="36">
        <v>89.913420598732344</v>
      </c>
      <c r="AA28" s="25">
        <v>0.84116078767453095</v>
      </c>
      <c r="AB28" s="36">
        <v>23.019241333007812</v>
      </c>
      <c r="AC28" s="25">
        <v>1.5045979022979736</v>
      </c>
      <c r="AD28" s="36">
        <v>4.6011223793029785</v>
      </c>
      <c r="AE28" s="59">
        <v>1.2823879718780518</v>
      </c>
      <c r="AF28" s="36">
        <v>0.17481027955927239</v>
      </c>
      <c r="AG28" s="59">
        <v>0.12382549614488404</v>
      </c>
      <c r="AH28" s="36">
        <v>0</v>
      </c>
      <c r="AI28" s="25">
        <v>0</v>
      </c>
      <c r="AJ28" s="36">
        <v>0.14935479409747091</v>
      </c>
      <c r="AK28" s="25">
        <v>8.8301616128996313E-2</v>
      </c>
      <c r="AL28" s="36">
        <v>-2.545548602938652E-2</v>
      </c>
      <c r="AM28" s="25">
        <v>0.15208527445793152</v>
      </c>
      <c r="AN28" s="36">
        <v>0.14935480058193207</v>
      </c>
      <c r="AO28" s="26">
        <v>8.8301613926887512E-2</v>
      </c>
    </row>
    <row r="29" spans="1:41">
      <c r="A29" s="159" t="s">
        <v>82</v>
      </c>
      <c r="B29" s="36">
        <v>5.3454492867011876</v>
      </c>
      <c r="C29" s="59">
        <v>0.30363399491019133</v>
      </c>
      <c r="D29" s="36">
        <v>3.6362742718843739</v>
      </c>
      <c r="E29" s="25">
        <v>0.37142108670951041</v>
      </c>
      <c r="F29" s="36">
        <v>3.709831741442581</v>
      </c>
      <c r="G29" s="25">
        <v>0.28669662875276247</v>
      </c>
      <c r="H29" s="36">
        <v>-1.6356174945831299</v>
      </c>
      <c r="I29" s="25">
        <v>0.41759857535362244</v>
      </c>
      <c r="J29" s="36">
        <v>7.3557466268539429E-2</v>
      </c>
      <c r="K29" s="25">
        <v>0.46919992566108704</v>
      </c>
      <c r="L29" s="60" t="s">
        <v>8</v>
      </c>
      <c r="M29" s="59" t="s">
        <v>8</v>
      </c>
      <c r="N29" s="36" t="s">
        <v>8</v>
      </c>
      <c r="O29" s="25" t="s">
        <v>8</v>
      </c>
      <c r="P29" s="36">
        <v>0</v>
      </c>
      <c r="Q29" s="25">
        <v>0</v>
      </c>
      <c r="R29" s="36" t="s">
        <v>8</v>
      </c>
      <c r="S29" s="25" t="s">
        <v>8</v>
      </c>
      <c r="T29" s="36" t="s">
        <v>8</v>
      </c>
      <c r="U29" s="25" t="s">
        <v>8</v>
      </c>
      <c r="V29" s="36">
        <v>93.7121622265729</v>
      </c>
      <c r="W29" s="59">
        <v>0.35332145055240061</v>
      </c>
      <c r="X29" s="36">
        <v>93.913119028540976</v>
      </c>
      <c r="Y29" s="25">
        <v>0.4973458520173063</v>
      </c>
      <c r="Z29" s="36">
        <v>92.077000029663836</v>
      </c>
      <c r="AA29" s="25">
        <v>0.48663560521858396</v>
      </c>
      <c r="AB29" s="36">
        <v>-1.6351622343063354</v>
      </c>
      <c r="AC29" s="25">
        <v>0.60137367248535156</v>
      </c>
      <c r="AD29" s="36">
        <v>-1.8361190557479858</v>
      </c>
      <c r="AE29" s="59">
        <v>0.69582116603851318</v>
      </c>
      <c r="AF29" s="36">
        <v>0.94238848672590292</v>
      </c>
      <c r="AG29" s="59">
        <v>0.18775076125843596</v>
      </c>
      <c r="AH29" s="36">
        <v>2.4506066995746409</v>
      </c>
      <c r="AI29" s="25">
        <v>0.35072995312528393</v>
      </c>
      <c r="AJ29" s="36">
        <v>4.2131682288935863</v>
      </c>
      <c r="AK29" s="25">
        <v>0.42375595366971275</v>
      </c>
      <c r="AL29" s="36">
        <v>3.2707798480987549</v>
      </c>
      <c r="AM29" s="25">
        <v>0.4634861946105957</v>
      </c>
      <c r="AN29" s="36">
        <v>1.762561559677124</v>
      </c>
      <c r="AO29" s="26">
        <v>0.55007326602935791</v>
      </c>
    </row>
    <row r="30" spans="1:41">
      <c r="A30" s="159" t="s">
        <v>92</v>
      </c>
      <c r="B30" s="36" t="s">
        <v>7</v>
      </c>
      <c r="C30" s="59" t="s">
        <v>7</v>
      </c>
      <c r="D30" s="36">
        <v>0.84766462463227232</v>
      </c>
      <c r="E30" s="25">
        <v>0.16865508172405244</v>
      </c>
      <c r="F30" s="36">
        <v>0.71858115659775579</v>
      </c>
      <c r="G30" s="25">
        <v>0.24631100773809472</v>
      </c>
      <c r="H30" s="36" t="s">
        <v>7</v>
      </c>
      <c r="I30" s="25" t="s">
        <v>7</v>
      </c>
      <c r="J30" s="36">
        <v>-0.12908346951007843</v>
      </c>
      <c r="K30" s="25">
        <v>0.29851910471916199</v>
      </c>
      <c r="L30" s="60" t="s">
        <v>7</v>
      </c>
      <c r="M30" s="59" t="s">
        <v>7</v>
      </c>
      <c r="N30" s="36">
        <v>1.4630932690210841</v>
      </c>
      <c r="O30" s="25">
        <v>0.29871707194200431</v>
      </c>
      <c r="P30" s="36">
        <v>0.81613351547456281</v>
      </c>
      <c r="Q30" s="25">
        <v>0.18425021948576395</v>
      </c>
      <c r="R30" s="36" t="s">
        <v>7</v>
      </c>
      <c r="S30" s="25" t="s">
        <v>7</v>
      </c>
      <c r="T30" s="36">
        <v>-0.64695978164672852</v>
      </c>
      <c r="U30" s="25">
        <v>0.35097011923789978</v>
      </c>
      <c r="V30" s="36" t="s">
        <v>7</v>
      </c>
      <c r="W30" s="59" t="s">
        <v>7</v>
      </c>
      <c r="X30" s="36">
        <v>96.432717291670897</v>
      </c>
      <c r="Y30" s="25">
        <v>0.38618915055676045</v>
      </c>
      <c r="Z30" s="36">
        <v>97.068530438664425</v>
      </c>
      <c r="AA30" s="25">
        <v>0.35923370980976349</v>
      </c>
      <c r="AB30" s="36" t="s">
        <v>7</v>
      </c>
      <c r="AC30" s="25" t="s">
        <v>7</v>
      </c>
      <c r="AD30" s="36">
        <v>0.63581317663192749</v>
      </c>
      <c r="AE30" s="59">
        <v>0.52743804454803467</v>
      </c>
      <c r="AF30" s="36" t="s">
        <v>7</v>
      </c>
      <c r="AG30" s="59" t="s">
        <v>7</v>
      </c>
      <c r="AH30" s="36">
        <v>1.256524814675742</v>
      </c>
      <c r="AI30" s="25">
        <v>0.21900702661808427</v>
      </c>
      <c r="AJ30" s="36">
        <v>1.3967548892632531</v>
      </c>
      <c r="AK30" s="25">
        <v>0.24472710696433525</v>
      </c>
      <c r="AL30" s="36" t="s">
        <v>7</v>
      </c>
      <c r="AM30" s="25" t="s">
        <v>7</v>
      </c>
      <c r="AN30" s="36">
        <v>0.14023007452487946</v>
      </c>
      <c r="AO30" s="26">
        <v>0.32841351628303528</v>
      </c>
    </row>
    <row r="31" spans="1:41">
      <c r="A31" s="159" t="s">
        <v>80</v>
      </c>
      <c r="B31" s="36" t="s">
        <v>7</v>
      </c>
      <c r="C31" s="59" t="s">
        <v>7</v>
      </c>
      <c r="D31" s="36">
        <v>5.55712137430939E-2</v>
      </c>
      <c r="E31" s="25">
        <v>3.9605672819557014E-2</v>
      </c>
      <c r="F31" s="36">
        <v>7.4357898872640998E-3</v>
      </c>
      <c r="G31" s="25">
        <v>7.4458883372362982E-3</v>
      </c>
      <c r="H31" s="36" t="s">
        <v>7</v>
      </c>
      <c r="I31" s="25" t="s">
        <v>7</v>
      </c>
      <c r="J31" s="36">
        <v>-4.8135422170162201E-2</v>
      </c>
      <c r="K31" s="25">
        <v>4.0299512445926666E-2</v>
      </c>
      <c r="L31" s="60" t="s">
        <v>7</v>
      </c>
      <c r="M31" s="59" t="s">
        <v>7</v>
      </c>
      <c r="N31" s="36">
        <v>3.5232922097097852</v>
      </c>
      <c r="O31" s="25">
        <v>0.37387769197868348</v>
      </c>
      <c r="P31" s="36">
        <v>3.0870507896604149</v>
      </c>
      <c r="Q31" s="25">
        <v>0.31827819969593635</v>
      </c>
      <c r="R31" s="36" t="s">
        <v>7</v>
      </c>
      <c r="S31" s="25" t="s">
        <v>7</v>
      </c>
      <c r="T31" s="36">
        <v>-0.43624141812324524</v>
      </c>
      <c r="U31" s="25">
        <v>0.49100461602210999</v>
      </c>
      <c r="V31" s="36" t="s">
        <v>7</v>
      </c>
      <c r="W31" s="59" t="s">
        <v>7</v>
      </c>
      <c r="X31" s="36">
        <v>95.835933031766302</v>
      </c>
      <c r="Y31" s="25">
        <v>0.42372438232454324</v>
      </c>
      <c r="Z31" s="36">
        <v>96.665440409576249</v>
      </c>
      <c r="AA31" s="25">
        <v>0.33184953854912957</v>
      </c>
      <c r="AB31" s="36" t="s">
        <v>7</v>
      </c>
      <c r="AC31" s="25" t="s">
        <v>7</v>
      </c>
      <c r="AD31" s="36">
        <v>0.82950735092163086</v>
      </c>
      <c r="AE31" s="59">
        <v>0.53820669651031494</v>
      </c>
      <c r="AF31" s="36" t="s">
        <v>7</v>
      </c>
      <c r="AG31" s="59" t="s">
        <v>7</v>
      </c>
      <c r="AH31" s="36">
        <v>0.58520354478082603</v>
      </c>
      <c r="AI31" s="25">
        <v>0.24408934212800987</v>
      </c>
      <c r="AJ31" s="36">
        <v>0.24007301087608451</v>
      </c>
      <c r="AK31" s="25">
        <v>8.0571315281578917E-2</v>
      </c>
      <c r="AL31" s="36" t="s">
        <v>7</v>
      </c>
      <c r="AM31" s="25" t="s">
        <v>7</v>
      </c>
      <c r="AN31" s="36">
        <v>-0.34513053297996521</v>
      </c>
      <c r="AO31" s="26">
        <v>0.25704348087310791</v>
      </c>
    </row>
    <row r="32" spans="1:41">
      <c r="A32" s="159" t="s">
        <v>87</v>
      </c>
      <c r="B32" s="36">
        <v>0.29985105260331091</v>
      </c>
      <c r="C32" s="59">
        <v>0.10630521952747003</v>
      </c>
      <c r="D32" s="36">
        <v>0.13972959495792181</v>
      </c>
      <c r="E32" s="25">
        <v>7.1918435635142872E-2</v>
      </c>
      <c r="F32" s="36">
        <v>0</v>
      </c>
      <c r="G32" s="25">
        <v>0</v>
      </c>
      <c r="H32" s="36">
        <v>-0.29985105991363525</v>
      </c>
      <c r="I32" s="25">
        <v>0.10630521923303604</v>
      </c>
      <c r="J32" s="36">
        <v>-0.13972958922386169</v>
      </c>
      <c r="K32" s="25">
        <v>7.1918435394763947E-2</v>
      </c>
      <c r="L32" s="60">
        <v>0.2654345399092965</v>
      </c>
      <c r="M32" s="59">
        <v>0.13799305552495511</v>
      </c>
      <c r="N32" s="36">
        <v>5.6216239463354502E-2</v>
      </c>
      <c r="O32" s="25">
        <v>5.6127955975291507E-2</v>
      </c>
      <c r="P32" s="36">
        <v>2.6548204906774699E-2</v>
      </c>
      <c r="Q32" s="25">
        <v>2.6566619682213528E-2</v>
      </c>
      <c r="R32" s="36">
        <v>-0.23888634145259857</v>
      </c>
      <c r="S32" s="25">
        <v>0.14052711427211761</v>
      </c>
      <c r="T32" s="36">
        <v>-2.9668034985661507E-2</v>
      </c>
      <c r="U32" s="25">
        <v>6.2097769230604172E-2</v>
      </c>
      <c r="V32" s="36">
        <v>98.685201542392008</v>
      </c>
      <c r="W32" s="59">
        <v>0.23020804615029747</v>
      </c>
      <c r="X32" s="36">
        <v>97.967662215975565</v>
      </c>
      <c r="Y32" s="25">
        <v>0.26573194196796485</v>
      </c>
      <c r="Z32" s="36">
        <v>98.94180730309246</v>
      </c>
      <c r="AA32" s="25">
        <v>0.20995141477169785</v>
      </c>
      <c r="AB32" s="36">
        <v>0.25660577416419983</v>
      </c>
      <c r="AC32" s="25">
        <v>0.31156915426254272</v>
      </c>
      <c r="AD32" s="36">
        <v>0.97414511442184448</v>
      </c>
      <c r="AE32" s="59">
        <v>0.33866363763809204</v>
      </c>
      <c r="AF32" s="36">
        <v>0.74951286509537951</v>
      </c>
      <c r="AG32" s="59">
        <v>0.16002174314128864</v>
      </c>
      <c r="AH32" s="36">
        <v>1.8363919496031511</v>
      </c>
      <c r="AI32" s="25">
        <v>0.25229251832737587</v>
      </c>
      <c r="AJ32" s="36">
        <v>1.0316444920007499</v>
      </c>
      <c r="AK32" s="25">
        <v>0.20462118029354565</v>
      </c>
      <c r="AL32" s="36">
        <v>0.2821316123008728</v>
      </c>
      <c r="AM32" s="25">
        <v>0.25976294279098511</v>
      </c>
      <c r="AN32" s="36">
        <v>-0.80474746227264404</v>
      </c>
      <c r="AO32" s="26">
        <v>0.3248404860496521</v>
      </c>
    </row>
    <row r="33" spans="1:41">
      <c r="A33" s="159" t="s">
        <v>65</v>
      </c>
      <c r="B33" s="36" t="s">
        <v>7</v>
      </c>
      <c r="C33" s="59" t="s">
        <v>7</v>
      </c>
      <c r="D33" s="36">
        <v>1.3555310746713489</v>
      </c>
      <c r="E33" s="25">
        <v>0.29546786053703161</v>
      </c>
      <c r="F33" s="36">
        <v>1.7583400318053011</v>
      </c>
      <c r="G33" s="25">
        <v>0.35416637471540058</v>
      </c>
      <c r="H33" s="36" t="s">
        <v>7</v>
      </c>
      <c r="I33" s="25" t="s">
        <v>7</v>
      </c>
      <c r="J33" s="36">
        <v>0.40280896425247192</v>
      </c>
      <c r="K33" s="25">
        <v>0.46123212575912476</v>
      </c>
      <c r="L33" s="60" t="s">
        <v>7</v>
      </c>
      <c r="M33" s="59" t="s">
        <v>7</v>
      </c>
      <c r="N33" s="36">
        <v>1.5488707519755269</v>
      </c>
      <c r="O33" s="25">
        <v>0.33311875907257454</v>
      </c>
      <c r="P33" s="36">
        <v>1.3403458579819809</v>
      </c>
      <c r="Q33" s="25">
        <v>0.27425480731190738</v>
      </c>
      <c r="R33" s="36" t="s">
        <v>7</v>
      </c>
      <c r="S33" s="25" t="s">
        <v>7</v>
      </c>
      <c r="T33" s="36">
        <v>-0.20852489769458771</v>
      </c>
      <c r="U33" s="25">
        <v>0.4314902126789093</v>
      </c>
      <c r="V33" s="36" t="s">
        <v>7</v>
      </c>
      <c r="W33" s="59" t="s">
        <v>7</v>
      </c>
      <c r="X33" s="36">
        <v>96.98773902386715</v>
      </c>
      <c r="Y33" s="25">
        <v>0.41964628901284295</v>
      </c>
      <c r="Z33" s="36">
        <v>96.586560090880795</v>
      </c>
      <c r="AA33" s="25">
        <v>0.47678934792340533</v>
      </c>
      <c r="AB33" s="36" t="s">
        <v>7</v>
      </c>
      <c r="AC33" s="25" t="s">
        <v>7</v>
      </c>
      <c r="AD33" s="36">
        <v>-0.40117892622947693</v>
      </c>
      <c r="AE33" s="59">
        <v>0.63516223430633545</v>
      </c>
      <c r="AF33" s="36" t="s">
        <v>7</v>
      </c>
      <c r="AG33" s="59" t="s">
        <v>7</v>
      </c>
      <c r="AH33" s="36">
        <v>0.1078591494859661</v>
      </c>
      <c r="AI33" s="25">
        <v>5.5882600092078558E-2</v>
      </c>
      <c r="AJ33" s="36">
        <v>0.31475401933192559</v>
      </c>
      <c r="AK33" s="25">
        <v>0.11241657822051267</v>
      </c>
      <c r="AL33" s="36" t="s">
        <v>7</v>
      </c>
      <c r="AM33" s="25" t="s">
        <v>7</v>
      </c>
      <c r="AN33" s="36">
        <v>0.20689487457275391</v>
      </c>
      <c r="AO33" s="26">
        <v>0.12554024159908295</v>
      </c>
    </row>
    <row r="34" spans="1:41">
      <c r="A34" s="159" t="s">
        <v>58</v>
      </c>
      <c r="B34" s="36">
        <v>4.1329387231512822</v>
      </c>
      <c r="C34" s="59">
        <v>0.38227579108317616</v>
      </c>
      <c r="D34" s="36" t="s">
        <v>7</v>
      </c>
      <c r="E34" s="25" t="s">
        <v>7</v>
      </c>
      <c r="F34" s="36">
        <v>0.25896990111008522</v>
      </c>
      <c r="G34" s="25">
        <v>0.12181087331108467</v>
      </c>
      <c r="H34" s="36">
        <v>-3.8739688396453857</v>
      </c>
      <c r="I34" s="25">
        <v>0.40121400356292725</v>
      </c>
      <c r="J34" s="36" t="s">
        <v>7</v>
      </c>
      <c r="K34" s="25" t="s">
        <v>7</v>
      </c>
      <c r="L34" s="60">
        <v>13.01506163804603</v>
      </c>
      <c r="M34" s="59">
        <v>0.77299387262295638</v>
      </c>
      <c r="N34" s="36" t="s">
        <v>7</v>
      </c>
      <c r="O34" s="25" t="s">
        <v>7</v>
      </c>
      <c r="P34" s="36">
        <v>0</v>
      </c>
      <c r="Q34" s="25">
        <v>0</v>
      </c>
      <c r="R34" s="36">
        <v>-13.015061378479004</v>
      </c>
      <c r="S34" s="25">
        <v>0.77299386262893677</v>
      </c>
      <c r="T34" s="36" t="s">
        <v>7</v>
      </c>
      <c r="U34" s="25" t="s">
        <v>7</v>
      </c>
      <c r="V34" s="36">
        <v>82.711245080367974</v>
      </c>
      <c r="W34" s="59">
        <v>0.77258128710751817</v>
      </c>
      <c r="X34" s="36" t="s">
        <v>7</v>
      </c>
      <c r="Y34" s="25" t="s">
        <v>7</v>
      </c>
      <c r="Z34" s="36">
        <v>99.003838248584529</v>
      </c>
      <c r="AA34" s="25">
        <v>0.16917381991679026</v>
      </c>
      <c r="AB34" s="36">
        <v>16.292593002319336</v>
      </c>
      <c r="AC34" s="25">
        <v>0.79088658094406128</v>
      </c>
      <c r="AD34" s="36" t="s">
        <v>7</v>
      </c>
      <c r="AE34" s="59" t="s">
        <v>7</v>
      </c>
      <c r="AF34" s="36">
        <v>0.14075455843471851</v>
      </c>
      <c r="AG34" s="59">
        <v>6.7593142393451877E-2</v>
      </c>
      <c r="AH34" s="36" t="s">
        <v>7</v>
      </c>
      <c r="AI34" s="25" t="s">
        <v>7</v>
      </c>
      <c r="AJ34" s="36">
        <v>0.73719185030538825</v>
      </c>
      <c r="AK34" s="25">
        <v>0.17993790035326304</v>
      </c>
      <c r="AL34" s="36">
        <v>0.59643727540969849</v>
      </c>
      <c r="AM34" s="25">
        <v>0.19221466779708862</v>
      </c>
      <c r="AN34" s="36" t="s">
        <v>7</v>
      </c>
      <c r="AO34" s="26" t="s">
        <v>7</v>
      </c>
    </row>
    <row r="35" spans="1:41">
      <c r="A35" s="159" t="s">
        <v>74</v>
      </c>
      <c r="B35" s="36">
        <v>0.2442865051609133</v>
      </c>
      <c r="C35" s="59">
        <v>9.9993640479075246E-2</v>
      </c>
      <c r="D35" s="36" t="s">
        <v>7</v>
      </c>
      <c r="E35" s="25" t="s">
        <v>7</v>
      </c>
      <c r="F35" s="36">
        <v>0.13810493376930691</v>
      </c>
      <c r="G35" s="25">
        <v>8.3509148080661899E-2</v>
      </c>
      <c r="H35" s="36">
        <v>-0.10618156939744949</v>
      </c>
      <c r="I35" s="25">
        <v>0.1302785724401474</v>
      </c>
      <c r="J35" s="36" t="s">
        <v>7</v>
      </c>
      <c r="K35" s="25" t="s">
        <v>7</v>
      </c>
      <c r="L35" s="60">
        <v>0.13719608041460349</v>
      </c>
      <c r="M35" s="59">
        <v>7.6824658858150763E-2</v>
      </c>
      <c r="N35" s="36" t="s">
        <v>7</v>
      </c>
      <c r="O35" s="25" t="s">
        <v>7</v>
      </c>
      <c r="P35" s="36">
        <v>4.09526810242496E-2</v>
      </c>
      <c r="Q35" s="25">
        <v>4.0967992925944448E-2</v>
      </c>
      <c r="R35" s="36">
        <v>-9.6243396401405334E-2</v>
      </c>
      <c r="S35" s="25">
        <v>8.7065517902374268E-2</v>
      </c>
      <c r="T35" s="36" t="s">
        <v>7</v>
      </c>
      <c r="U35" s="25" t="s">
        <v>7</v>
      </c>
      <c r="V35" s="36">
        <v>99.262650026389849</v>
      </c>
      <c r="W35" s="59">
        <v>0.14952350515656168</v>
      </c>
      <c r="X35" s="36" t="s">
        <v>7</v>
      </c>
      <c r="Y35" s="25" t="s">
        <v>7</v>
      </c>
      <c r="Z35" s="36">
        <v>99.164274066451355</v>
      </c>
      <c r="AA35" s="25">
        <v>0.28239687009072179</v>
      </c>
      <c r="AB35" s="36">
        <v>-9.8375961184501648E-2</v>
      </c>
      <c r="AC35" s="25">
        <v>0.31953915953636169</v>
      </c>
      <c r="AD35" s="36" t="s">
        <v>7</v>
      </c>
      <c r="AE35" s="59" t="s">
        <v>7</v>
      </c>
      <c r="AF35" s="36">
        <v>0.35586738803464901</v>
      </c>
      <c r="AG35" s="59">
        <v>8.4632408702343578E-2</v>
      </c>
      <c r="AH35" s="36" t="s">
        <v>7</v>
      </c>
      <c r="AI35" s="25" t="s">
        <v>7</v>
      </c>
      <c r="AJ35" s="36">
        <v>0.65666831875510556</v>
      </c>
      <c r="AK35" s="25">
        <v>0.26304529288075001</v>
      </c>
      <c r="AL35" s="36">
        <v>0.30080091953277588</v>
      </c>
      <c r="AM35" s="25">
        <v>0.27632492780685425</v>
      </c>
      <c r="AN35" s="36" t="s">
        <v>7</v>
      </c>
      <c r="AO35" s="26" t="s">
        <v>7</v>
      </c>
    </row>
    <row r="36" spans="1:41">
      <c r="A36" s="159" t="s">
        <v>1</v>
      </c>
      <c r="B36" s="36">
        <v>3.6501991757477739</v>
      </c>
      <c r="C36" s="59">
        <v>0.50483343134565173</v>
      </c>
      <c r="D36" s="36" t="s">
        <v>7</v>
      </c>
      <c r="E36" s="25" t="s">
        <v>7</v>
      </c>
      <c r="F36" s="36">
        <v>1.756511420679663</v>
      </c>
      <c r="G36" s="25">
        <v>0.45042232910220176</v>
      </c>
      <c r="H36" s="36">
        <v>-1.8936877250671387</v>
      </c>
      <c r="I36" s="25">
        <v>0.67656266689300537</v>
      </c>
      <c r="J36" s="36" t="s">
        <v>7</v>
      </c>
      <c r="K36" s="25" t="s">
        <v>7</v>
      </c>
      <c r="L36" s="60">
        <v>13.33365837855037</v>
      </c>
      <c r="M36" s="59">
        <v>1.1077547029516388</v>
      </c>
      <c r="N36" s="36" t="s">
        <v>7</v>
      </c>
      <c r="O36" s="25" t="s">
        <v>7</v>
      </c>
      <c r="P36" s="36">
        <v>3.6144412322201158</v>
      </c>
      <c r="Q36" s="25">
        <v>0.51764988029930881</v>
      </c>
      <c r="R36" s="36">
        <v>-9.7192173004150391</v>
      </c>
      <c r="S36" s="25">
        <v>1.2227354049682617</v>
      </c>
      <c r="T36" s="36" t="s">
        <v>7</v>
      </c>
      <c r="U36" s="25" t="s">
        <v>7</v>
      </c>
      <c r="V36" s="36">
        <v>82.647172433566197</v>
      </c>
      <c r="W36" s="59">
        <v>1.2481976329878739</v>
      </c>
      <c r="X36" s="36" t="s">
        <v>7</v>
      </c>
      <c r="Y36" s="25" t="s">
        <v>7</v>
      </c>
      <c r="Z36" s="36">
        <v>93.680824770909169</v>
      </c>
      <c r="AA36" s="25">
        <v>0.59758003221759182</v>
      </c>
      <c r="AB36" s="36">
        <v>11.033652305603027</v>
      </c>
      <c r="AC36" s="25">
        <v>1.3838710784912109</v>
      </c>
      <c r="AD36" s="36" t="s">
        <v>7</v>
      </c>
      <c r="AE36" s="59" t="s">
        <v>7</v>
      </c>
      <c r="AF36" s="36">
        <v>0.368970012135653</v>
      </c>
      <c r="AG36" s="59">
        <v>0.21530196692139031</v>
      </c>
      <c r="AH36" s="36" t="s">
        <v>7</v>
      </c>
      <c r="AI36" s="25" t="s">
        <v>7</v>
      </c>
      <c r="AJ36" s="36">
        <v>0.94822257619104933</v>
      </c>
      <c r="AK36" s="25">
        <v>0.21207919046378984</v>
      </c>
      <c r="AL36" s="36">
        <v>0.57925254106521606</v>
      </c>
      <c r="AM36" s="25">
        <v>0.30221271514892578</v>
      </c>
      <c r="AN36" s="36" t="s">
        <v>7</v>
      </c>
      <c r="AO36" s="26" t="s">
        <v>7</v>
      </c>
    </row>
    <row r="37" spans="1:41">
      <c r="A37" s="159" t="s">
        <v>88</v>
      </c>
      <c r="B37" s="36">
        <v>10.380038405027051</v>
      </c>
      <c r="C37" s="59">
        <v>0.93576257686882292</v>
      </c>
      <c r="D37" s="36">
        <v>8.6544709371526398</v>
      </c>
      <c r="E37" s="25">
        <v>0.60719869765576806</v>
      </c>
      <c r="F37" s="36">
        <v>4.6658223417666793</v>
      </c>
      <c r="G37" s="25">
        <v>0.51063003197954449</v>
      </c>
      <c r="H37" s="36">
        <v>-5.7142162322998047</v>
      </c>
      <c r="I37" s="25">
        <v>1.0660181045532227</v>
      </c>
      <c r="J37" s="36">
        <v>-3.9886486530303955</v>
      </c>
      <c r="K37" s="25">
        <v>0.79336833953857422</v>
      </c>
      <c r="L37" s="60">
        <v>3.0376622071414929</v>
      </c>
      <c r="M37" s="59">
        <v>0.43261673518191623</v>
      </c>
      <c r="N37" s="36">
        <v>1.48222150921306</v>
      </c>
      <c r="O37" s="25">
        <v>0.24314754038425906</v>
      </c>
      <c r="P37" s="36">
        <v>1.531338201026254</v>
      </c>
      <c r="Q37" s="25">
        <v>0.24302648213375347</v>
      </c>
      <c r="R37" s="36">
        <v>-1.5063240528106689</v>
      </c>
      <c r="S37" s="25">
        <v>0.49620470404624939</v>
      </c>
      <c r="T37" s="36">
        <v>4.9116693437099457E-2</v>
      </c>
      <c r="U37" s="25">
        <v>0.34377697110176086</v>
      </c>
      <c r="V37" s="36">
        <v>86.271857822069606</v>
      </c>
      <c r="W37" s="59">
        <v>1.0891246309128724</v>
      </c>
      <c r="X37" s="36">
        <v>89.120237697006829</v>
      </c>
      <c r="Y37" s="25">
        <v>0.65695606550709451</v>
      </c>
      <c r="Z37" s="36">
        <v>92.338647151906187</v>
      </c>
      <c r="AA37" s="25">
        <v>0.63371750256040826</v>
      </c>
      <c r="AB37" s="36">
        <v>6.0667891502380371</v>
      </c>
      <c r="AC37" s="25">
        <v>1.260075569152832</v>
      </c>
      <c r="AD37" s="36">
        <v>3.218409538269043</v>
      </c>
      <c r="AE37" s="59">
        <v>0.91279196739196777</v>
      </c>
      <c r="AF37" s="36">
        <v>0.31044156576184861</v>
      </c>
      <c r="AG37" s="59">
        <v>0.10869064185415261</v>
      </c>
      <c r="AH37" s="36">
        <v>0.74306985662746283</v>
      </c>
      <c r="AI37" s="25">
        <v>0.18174627361867146</v>
      </c>
      <c r="AJ37" s="36">
        <v>1.464192305300889</v>
      </c>
      <c r="AK37" s="25">
        <v>0.26085282267350818</v>
      </c>
      <c r="AL37" s="36">
        <v>1.1537507772445679</v>
      </c>
      <c r="AM37" s="25">
        <v>0.282591313123703</v>
      </c>
      <c r="AN37" s="36">
        <v>0.72112244367599487</v>
      </c>
      <c r="AO37" s="26">
        <v>0.3179243803024292</v>
      </c>
    </row>
    <row r="38" spans="1:41">
      <c r="A38" s="159" t="s">
        <v>99</v>
      </c>
      <c r="B38" s="68" t="s">
        <v>51</v>
      </c>
      <c r="C38" s="55" t="s">
        <v>51</v>
      </c>
      <c r="D38" s="68">
        <v>4.0865299156623864</v>
      </c>
      <c r="E38" s="87">
        <v>0.76879176516811343</v>
      </c>
      <c r="F38" s="68">
        <v>2.8524316429003429</v>
      </c>
      <c r="G38" s="87">
        <v>0.42140707498376268</v>
      </c>
      <c r="H38" s="68" t="s">
        <v>51</v>
      </c>
      <c r="I38" s="87" t="s">
        <v>51</v>
      </c>
      <c r="J38" s="68">
        <v>-1.2340983152389526</v>
      </c>
      <c r="K38" s="87">
        <v>0.87671244144439697</v>
      </c>
      <c r="L38" s="68" t="s">
        <v>51</v>
      </c>
      <c r="M38" s="55" t="s">
        <v>51</v>
      </c>
      <c r="N38" s="68">
        <v>0.67689061884336799</v>
      </c>
      <c r="O38" s="87">
        <v>0.21574882812153048</v>
      </c>
      <c r="P38" s="68">
        <v>1.3425666040172099E-2</v>
      </c>
      <c r="Q38" s="87">
        <v>1.3527838975652528E-2</v>
      </c>
      <c r="R38" s="68" t="s">
        <v>51</v>
      </c>
      <c r="S38" s="87" t="s">
        <v>51</v>
      </c>
      <c r="T38" s="68">
        <v>-0.66346496343612671</v>
      </c>
      <c r="U38" s="87">
        <v>0.21617251634597778</v>
      </c>
      <c r="V38" s="68" t="s">
        <v>51</v>
      </c>
      <c r="W38" s="55" t="s">
        <v>51</v>
      </c>
      <c r="X38" s="68">
        <v>94.558567476181892</v>
      </c>
      <c r="Y38" s="87">
        <v>0.76854370136785954</v>
      </c>
      <c r="Z38" s="68">
        <v>96.641921574038577</v>
      </c>
      <c r="AA38" s="87">
        <v>0.51399319876218907</v>
      </c>
      <c r="AB38" s="68" t="s">
        <v>51</v>
      </c>
      <c r="AC38" s="87" t="s">
        <v>51</v>
      </c>
      <c r="AD38" s="68">
        <v>2.0833539962768555</v>
      </c>
      <c r="AE38" s="87">
        <v>0.9245801568031311</v>
      </c>
      <c r="AF38" s="68" t="s">
        <v>51</v>
      </c>
      <c r="AG38" s="55" t="s">
        <v>51</v>
      </c>
      <c r="AH38" s="68">
        <v>0.6780119893123524</v>
      </c>
      <c r="AI38" s="87">
        <v>0.18100064115234843</v>
      </c>
      <c r="AJ38" s="68">
        <v>0.4922211170208971</v>
      </c>
      <c r="AK38" s="87">
        <v>0.16787916443747961</v>
      </c>
      <c r="AL38" s="68" t="s">
        <v>51</v>
      </c>
      <c r="AM38" s="87" t="s">
        <v>51</v>
      </c>
      <c r="AN38" s="68">
        <v>-0.18579086661338806</v>
      </c>
      <c r="AO38" s="88">
        <v>0.24686969816684723</v>
      </c>
    </row>
    <row r="39" spans="1:41">
      <c r="A39" s="159" t="s">
        <v>69</v>
      </c>
      <c r="B39" s="68">
        <v>0.92562211464369948</v>
      </c>
      <c r="C39" s="55">
        <v>0.18687753016694827</v>
      </c>
      <c r="D39" s="68">
        <v>2.0193799035917039</v>
      </c>
      <c r="E39" s="87">
        <v>0.41678520880277015</v>
      </c>
      <c r="F39" s="68">
        <v>0.83268775050225952</v>
      </c>
      <c r="G39" s="87">
        <v>0.21823578744340488</v>
      </c>
      <c r="H39" s="68">
        <v>-9.2934362590312958E-2</v>
      </c>
      <c r="I39" s="87">
        <v>0.28731527924537659</v>
      </c>
      <c r="J39" s="68">
        <v>-1.1866921186447144</v>
      </c>
      <c r="K39" s="87">
        <v>0.47046440839767456</v>
      </c>
      <c r="L39" s="68">
        <v>0</v>
      </c>
      <c r="M39" s="55">
        <v>0</v>
      </c>
      <c r="N39" s="68">
        <v>0</v>
      </c>
      <c r="O39" s="87">
        <v>0</v>
      </c>
      <c r="P39" s="68">
        <v>0.68173233565142932</v>
      </c>
      <c r="Q39" s="87">
        <v>0.1790489369436207</v>
      </c>
      <c r="R39" s="68">
        <v>0.68173235654830933</v>
      </c>
      <c r="S39" s="87">
        <v>0.17904894053936005</v>
      </c>
      <c r="T39" s="68">
        <v>0.68173235654830933</v>
      </c>
      <c r="U39" s="87">
        <v>0.17904894053936005</v>
      </c>
      <c r="V39" s="68">
        <v>99.037157404070285</v>
      </c>
      <c r="W39" s="55">
        <v>0.19033604484314323</v>
      </c>
      <c r="X39" s="68">
        <v>97.863132501303696</v>
      </c>
      <c r="Y39" s="87">
        <v>0.42041040427755161</v>
      </c>
      <c r="Z39" s="68">
        <v>98.284818184444973</v>
      </c>
      <c r="AA39" s="87">
        <v>0.32050524397556712</v>
      </c>
      <c r="AB39" s="68">
        <v>-0.75233924388885498</v>
      </c>
      <c r="AC39" s="87">
        <v>0.37276187539100647</v>
      </c>
      <c r="AD39" s="68">
        <v>0.42168569564819336</v>
      </c>
      <c r="AE39" s="87">
        <v>0.52864784002304077</v>
      </c>
      <c r="AF39" s="68">
        <v>3.7220481286016599E-2</v>
      </c>
      <c r="AG39" s="55">
        <v>3.7183623447677124E-2</v>
      </c>
      <c r="AH39" s="68">
        <v>0.1174875951046029</v>
      </c>
      <c r="AI39" s="87">
        <v>6.5053649238022829E-2</v>
      </c>
      <c r="AJ39" s="68">
        <v>0.20076172940134079</v>
      </c>
      <c r="AK39" s="87">
        <v>6.2715248234008078E-2</v>
      </c>
      <c r="AL39" s="68">
        <v>0.16354124248027802</v>
      </c>
      <c r="AM39" s="87">
        <v>7.2909697890281677E-2</v>
      </c>
      <c r="AN39" s="68">
        <v>8.3274133503437042E-2</v>
      </c>
      <c r="AO39" s="88">
        <v>9.036138653755188E-2</v>
      </c>
    </row>
    <row r="40" spans="1:41">
      <c r="A40" s="159" t="s">
        <v>84</v>
      </c>
      <c r="B40" s="68" t="s">
        <v>7</v>
      </c>
      <c r="C40" s="55" t="s">
        <v>7</v>
      </c>
      <c r="D40" s="68">
        <v>0.94736618834669706</v>
      </c>
      <c r="E40" s="87">
        <v>0.19793011473236413</v>
      </c>
      <c r="F40" s="68">
        <v>0.63040104774410977</v>
      </c>
      <c r="G40" s="87">
        <v>0.19069017924507861</v>
      </c>
      <c r="H40" s="68" t="s">
        <v>7</v>
      </c>
      <c r="I40" s="87" t="s">
        <v>7</v>
      </c>
      <c r="J40" s="68">
        <v>-0.31696513295173645</v>
      </c>
      <c r="K40" s="87">
        <v>0.2748437225818634</v>
      </c>
      <c r="L40" s="68" t="s">
        <v>7</v>
      </c>
      <c r="M40" s="55" t="s">
        <v>7</v>
      </c>
      <c r="N40" s="68">
        <v>6.8812360450146066</v>
      </c>
      <c r="O40" s="87">
        <v>0.73611587913650389</v>
      </c>
      <c r="P40" s="68">
        <v>5.480461492588443</v>
      </c>
      <c r="Q40" s="87">
        <v>0.61817603778143226</v>
      </c>
      <c r="R40" s="68" t="s">
        <v>7</v>
      </c>
      <c r="S40" s="87" t="s">
        <v>7</v>
      </c>
      <c r="T40" s="68">
        <v>-1.4007745981216431</v>
      </c>
      <c r="U40" s="87">
        <v>0.96125346422195435</v>
      </c>
      <c r="V40" s="68" t="s">
        <v>7</v>
      </c>
      <c r="W40" s="55" t="s">
        <v>7</v>
      </c>
      <c r="X40" s="68">
        <v>91.531479423037638</v>
      </c>
      <c r="Y40" s="87">
        <v>0.78269587586594813</v>
      </c>
      <c r="Z40" s="68">
        <v>92.498859816918227</v>
      </c>
      <c r="AA40" s="87">
        <v>0.7678498683116568</v>
      </c>
      <c r="AB40" s="68" t="s">
        <v>7</v>
      </c>
      <c r="AC40" s="87" t="s">
        <v>7</v>
      </c>
      <c r="AD40" s="68">
        <v>0.96738040447235107</v>
      </c>
      <c r="AE40" s="87">
        <v>1.0964516401290894</v>
      </c>
      <c r="AF40" s="68" t="s">
        <v>7</v>
      </c>
      <c r="AG40" s="55" t="s">
        <v>7</v>
      </c>
      <c r="AH40" s="68">
        <v>0.63991834360105815</v>
      </c>
      <c r="AI40" s="87">
        <v>0.15242901526677652</v>
      </c>
      <c r="AJ40" s="68">
        <v>1.3902776427492329</v>
      </c>
      <c r="AK40" s="87">
        <v>0.31971390835184355</v>
      </c>
      <c r="AL40" s="68" t="s">
        <v>7</v>
      </c>
      <c r="AM40" s="87" t="s">
        <v>7</v>
      </c>
      <c r="AN40" s="68">
        <v>0.75035929679870605</v>
      </c>
      <c r="AO40" s="88">
        <v>0.35419145226478577</v>
      </c>
    </row>
    <row r="41" spans="1:41">
      <c r="A41" s="159" t="s">
        <v>96</v>
      </c>
      <c r="B41" s="68">
        <v>0.39565080205237663</v>
      </c>
      <c r="C41" s="55">
        <v>0.11257826419142722</v>
      </c>
      <c r="D41" s="68">
        <v>0.34383632731607239</v>
      </c>
      <c r="E41" s="87">
        <v>0.11572724206759895</v>
      </c>
      <c r="F41" s="68">
        <v>0.94408884219682954</v>
      </c>
      <c r="G41" s="87">
        <v>0.14940232104638693</v>
      </c>
      <c r="H41" s="68">
        <v>0.54843801259994507</v>
      </c>
      <c r="I41" s="87">
        <v>0.18706929683685303</v>
      </c>
      <c r="J41" s="68">
        <v>0.60025250911712646</v>
      </c>
      <c r="K41" s="87">
        <v>0.18898108601570129</v>
      </c>
      <c r="L41" s="68">
        <v>4.2565860611626851</v>
      </c>
      <c r="M41" s="55">
        <v>0.42578705143134538</v>
      </c>
      <c r="N41" s="68">
        <v>2.4445936936023229</v>
      </c>
      <c r="O41" s="87">
        <v>0.2398349835344176</v>
      </c>
      <c r="P41" s="68">
        <v>0.2891013373558099</v>
      </c>
      <c r="Q41" s="87">
        <v>0.1010440549483088</v>
      </c>
      <c r="R41" s="68">
        <v>-3.967484712600708</v>
      </c>
      <c r="S41" s="87">
        <v>0.43761229515075684</v>
      </c>
      <c r="T41" s="68">
        <v>-2.1554923057556152</v>
      </c>
      <c r="U41" s="87">
        <v>0.2602512538433075</v>
      </c>
      <c r="V41" s="68">
        <v>95.099911566121548</v>
      </c>
      <c r="W41" s="55">
        <v>0.46034350825625958</v>
      </c>
      <c r="X41" s="68">
        <v>84.832811679580715</v>
      </c>
      <c r="Y41" s="87">
        <v>0.63425760110115681</v>
      </c>
      <c r="Z41" s="68">
        <v>97.15692191652154</v>
      </c>
      <c r="AA41" s="87">
        <v>0.27073609160565482</v>
      </c>
      <c r="AB41" s="68">
        <v>2.0570104122161865</v>
      </c>
      <c r="AC41" s="87">
        <v>0.5340544581413269</v>
      </c>
      <c r="AD41" s="68">
        <v>12.32411003112793</v>
      </c>
      <c r="AE41" s="87">
        <v>0.68962359428405762</v>
      </c>
      <c r="AF41" s="68">
        <v>0.24785157066337879</v>
      </c>
      <c r="AG41" s="55">
        <v>9.1538007984769076E-2</v>
      </c>
      <c r="AH41" s="68">
        <v>12.37875829950087</v>
      </c>
      <c r="AI41" s="87">
        <v>0.63007754787934922</v>
      </c>
      <c r="AJ41" s="68">
        <v>1.609887903925824</v>
      </c>
      <c r="AK41" s="87">
        <v>0.22811016513686189</v>
      </c>
      <c r="AL41" s="68">
        <v>1.3620363473892212</v>
      </c>
      <c r="AM41" s="87">
        <v>0.2457914799451828</v>
      </c>
      <c r="AN41" s="68">
        <v>-10.76887035369873</v>
      </c>
      <c r="AO41" s="88">
        <v>0.67009848356246948</v>
      </c>
    </row>
    <row r="42" spans="1:41">
      <c r="A42" s="159" t="s">
        <v>72</v>
      </c>
      <c r="B42" s="68" t="s">
        <v>7</v>
      </c>
      <c r="C42" s="55" t="s">
        <v>7</v>
      </c>
      <c r="D42" s="68">
        <v>1.215744211276391</v>
      </c>
      <c r="E42" s="87">
        <v>0.29534892493866161</v>
      </c>
      <c r="F42" s="68">
        <v>1.136013812966375</v>
      </c>
      <c r="G42" s="87">
        <v>0.23951734140359313</v>
      </c>
      <c r="H42" s="68" t="s">
        <v>7</v>
      </c>
      <c r="I42" s="87" t="s">
        <v>7</v>
      </c>
      <c r="J42" s="68">
        <v>-7.9730398952960968E-2</v>
      </c>
      <c r="K42" s="87">
        <v>0.38026246428489685</v>
      </c>
      <c r="L42" s="68" t="s">
        <v>7</v>
      </c>
      <c r="M42" s="55" t="s">
        <v>7</v>
      </c>
      <c r="N42" s="68">
        <v>5.3555221755909406</v>
      </c>
      <c r="O42" s="87">
        <v>0.52299498126220656</v>
      </c>
      <c r="P42" s="68">
        <v>1.274082907024082</v>
      </c>
      <c r="Q42" s="87">
        <v>0.21710159388989189</v>
      </c>
      <c r="R42" s="68" t="s">
        <v>7</v>
      </c>
      <c r="S42" s="87" t="s">
        <v>7</v>
      </c>
      <c r="T42" s="68">
        <v>-4.0814394950866699</v>
      </c>
      <c r="U42" s="87">
        <v>0.56626570224761963</v>
      </c>
      <c r="V42" s="68" t="s">
        <v>7</v>
      </c>
      <c r="W42" s="55" t="s">
        <v>7</v>
      </c>
      <c r="X42" s="68">
        <v>92.296913919814443</v>
      </c>
      <c r="Y42" s="87">
        <v>0.63847271749106138</v>
      </c>
      <c r="Z42" s="68">
        <v>94.838806398536974</v>
      </c>
      <c r="AA42" s="87">
        <v>0.41647240964365229</v>
      </c>
      <c r="AB42" s="68" t="s">
        <v>7</v>
      </c>
      <c r="AC42" s="87" t="s">
        <v>7</v>
      </c>
      <c r="AD42" s="68">
        <v>2.5418925285339355</v>
      </c>
      <c r="AE42" s="87">
        <v>0.76229697465896606</v>
      </c>
      <c r="AF42" s="68" t="s">
        <v>7</v>
      </c>
      <c r="AG42" s="55" t="s">
        <v>7</v>
      </c>
      <c r="AH42" s="68">
        <v>1.131819693318237</v>
      </c>
      <c r="AI42" s="87">
        <v>0.18523884968429394</v>
      </c>
      <c r="AJ42" s="68">
        <v>2.7510968814725709</v>
      </c>
      <c r="AK42" s="87">
        <v>0.37151154932789154</v>
      </c>
      <c r="AL42" s="68" t="s">
        <v>7</v>
      </c>
      <c r="AM42" s="87" t="s">
        <v>7</v>
      </c>
      <c r="AN42" s="68">
        <v>1.6192772388458252</v>
      </c>
      <c r="AO42" s="88">
        <v>0.41513162851333618</v>
      </c>
    </row>
    <row r="43" spans="1:41">
      <c r="A43" s="159" t="s">
        <v>60</v>
      </c>
      <c r="B43" s="68" t="s">
        <v>7</v>
      </c>
      <c r="C43" s="55" t="s">
        <v>7</v>
      </c>
      <c r="D43" s="68">
        <v>1.4043549003197151</v>
      </c>
      <c r="E43" s="87">
        <v>0.3730014276655888</v>
      </c>
      <c r="F43" s="68">
        <v>1.899876589653744</v>
      </c>
      <c r="G43" s="87">
        <v>0.38907178125217173</v>
      </c>
      <c r="H43" s="68" t="s">
        <v>7</v>
      </c>
      <c r="I43" s="87" t="s">
        <v>7</v>
      </c>
      <c r="J43" s="68">
        <v>0.49552169442176819</v>
      </c>
      <c r="K43" s="87">
        <v>0.5389869213104248</v>
      </c>
      <c r="L43" s="68" t="s">
        <v>7</v>
      </c>
      <c r="M43" s="55" t="s">
        <v>7</v>
      </c>
      <c r="N43" s="68">
        <v>8.1096871340795591</v>
      </c>
      <c r="O43" s="87">
        <v>0.77218270217201723</v>
      </c>
      <c r="P43" s="68">
        <v>5.7624338621630216</v>
      </c>
      <c r="Q43" s="87">
        <v>0.72115694120086449</v>
      </c>
      <c r="R43" s="68" t="s">
        <v>7</v>
      </c>
      <c r="S43" s="87" t="s">
        <v>7</v>
      </c>
      <c r="T43" s="68">
        <v>-2.3472533226013184</v>
      </c>
      <c r="U43" s="87">
        <v>1.0565668344497681</v>
      </c>
      <c r="V43" s="68" t="s">
        <v>7</v>
      </c>
      <c r="W43" s="55" t="s">
        <v>7</v>
      </c>
      <c r="X43" s="68">
        <v>89.925325204168658</v>
      </c>
      <c r="Y43" s="87">
        <v>0.90252813247764951</v>
      </c>
      <c r="Z43" s="68">
        <v>91.409061423990707</v>
      </c>
      <c r="AA43" s="87">
        <v>0.89872068370161351</v>
      </c>
      <c r="AB43" s="68" t="s">
        <v>7</v>
      </c>
      <c r="AC43" s="87" t="s">
        <v>7</v>
      </c>
      <c r="AD43" s="68">
        <v>1.4837362766265869</v>
      </c>
      <c r="AE43" s="87">
        <v>1.2736780643463135</v>
      </c>
      <c r="AF43" s="68" t="s">
        <v>7</v>
      </c>
      <c r="AG43" s="55" t="s">
        <v>7</v>
      </c>
      <c r="AH43" s="68">
        <v>0.56063276143205787</v>
      </c>
      <c r="AI43" s="87">
        <v>0.12761622772110884</v>
      </c>
      <c r="AJ43" s="68">
        <v>0.92862812419251362</v>
      </c>
      <c r="AK43" s="87">
        <v>0.18775637648768156</v>
      </c>
      <c r="AL43" s="68" t="s">
        <v>7</v>
      </c>
      <c r="AM43" s="87" t="s">
        <v>7</v>
      </c>
      <c r="AN43" s="68">
        <v>0.36799535155296326</v>
      </c>
      <c r="AO43" s="88">
        <v>0.22702060639858246</v>
      </c>
    </row>
    <row r="44" spans="1:41">
      <c r="A44" s="159" t="s">
        <v>95</v>
      </c>
      <c r="B44" s="68" t="s">
        <v>7</v>
      </c>
      <c r="C44" s="55" t="s">
        <v>7</v>
      </c>
      <c r="D44" s="68">
        <v>1.7666072926152709</v>
      </c>
      <c r="E44" s="87">
        <v>0.24392787595262505</v>
      </c>
      <c r="F44" s="68">
        <v>0.95199710252820835</v>
      </c>
      <c r="G44" s="87">
        <v>0.1637997418477693</v>
      </c>
      <c r="H44" s="68" t="s">
        <v>7</v>
      </c>
      <c r="I44" s="87" t="s">
        <v>7</v>
      </c>
      <c r="J44" s="68">
        <v>-0.81461018323898315</v>
      </c>
      <c r="K44" s="87">
        <v>0.29382166266441345</v>
      </c>
      <c r="L44" s="68" t="s">
        <v>7</v>
      </c>
      <c r="M44" s="55" t="s">
        <v>7</v>
      </c>
      <c r="N44" s="68">
        <v>5.5046534838084558</v>
      </c>
      <c r="O44" s="87">
        <v>0.41944878581600908</v>
      </c>
      <c r="P44" s="68">
        <v>3.8149162063897708</v>
      </c>
      <c r="Q44" s="87">
        <v>0.31224008592516167</v>
      </c>
      <c r="R44" s="68" t="s">
        <v>7</v>
      </c>
      <c r="S44" s="87" t="s">
        <v>7</v>
      </c>
      <c r="T44" s="68">
        <v>-1.6897373199462891</v>
      </c>
      <c r="U44" s="87">
        <v>0.52290642261505127</v>
      </c>
      <c r="V44" s="68" t="s">
        <v>7</v>
      </c>
      <c r="W44" s="55" t="s">
        <v>7</v>
      </c>
      <c r="X44" s="68">
        <v>92.390111439012529</v>
      </c>
      <c r="Y44" s="87">
        <v>0.51339971110161042</v>
      </c>
      <c r="Z44" s="68">
        <v>94.439101248932616</v>
      </c>
      <c r="AA44" s="87">
        <v>0.39795108977207128</v>
      </c>
      <c r="AB44" s="68" t="s">
        <v>7</v>
      </c>
      <c r="AC44" s="87" t="s">
        <v>7</v>
      </c>
      <c r="AD44" s="68">
        <v>2.0489897727966309</v>
      </c>
      <c r="AE44" s="87">
        <v>0.64957243204116821</v>
      </c>
      <c r="AF44" s="68" t="s">
        <v>7</v>
      </c>
      <c r="AG44" s="55" t="s">
        <v>7</v>
      </c>
      <c r="AH44" s="68">
        <v>0.33862778456372489</v>
      </c>
      <c r="AI44" s="87">
        <v>0.10906726271778731</v>
      </c>
      <c r="AJ44" s="68">
        <v>0.79398544214941258</v>
      </c>
      <c r="AK44" s="87">
        <v>0.18367007086411871</v>
      </c>
      <c r="AL44" s="68" t="s">
        <v>7</v>
      </c>
      <c r="AM44" s="87" t="s">
        <v>7</v>
      </c>
      <c r="AN44" s="68">
        <v>0.45535767078399658</v>
      </c>
      <c r="AO44" s="88">
        <v>0.21361264586448669</v>
      </c>
    </row>
    <row r="45" spans="1:41">
      <c r="A45" s="159" t="s">
        <v>75</v>
      </c>
      <c r="B45" s="68">
        <v>2.5256280962447999</v>
      </c>
      <c r="C45" s="55">
        <v>0.35796990603084516</v>
      </c>
      <c r="D45" s="68">
        <v>1.6000390937211539</v>
      </c>
      <c r="E45" s="87">
        <v>0.30529940178929171</v>
      </c>
      <c r="F45" s="68">
        <v>1.0196207511218729</v>
      </c>
      <c r="G45" s="87">
        <v>0.22184083032610008</v>
      </c>
      <c r="H45" s="68">
        <v>-1.5060073137283325</v>
      </c>
      <c r="I45" s="87">
        <v>0.42113631963729858</v>
      </c>
      <c r="J45" s="68">
        <v>-0.58041834831237793</v>
      </c>
      <c r="K45" s="87">
        <v>0.37738716602325439</v>
      </c>
      <c r="L45" s="68">
        <v>0</v>
      </c>
      <c r="M45" s="55">
        <v>0</v>
      </c>
      <c r="N45" s="68">
        <v>0.1728289406804509</v>
      </c>
      <c r="O45" s="87">
        <v>9.17666345970099E-2</v>
      </c>
      <c r="P45" s="68">
        <v>0.15323059708607359</v>
      </c>
      <c r="Q45" s="87">
        <v>6.8797161554691261E-2</v>
      </c>
      <c r="R45" s="68">
        <v>0.15323059260845184</v>
      </c>
      <c r="S45" s="87">
        <v>6.8797163665294647E-2</v>
      </c>
      <c r="T45" s="68">
        <v>-1.9598344340920448E-2</v>
      </c>
      <c r="U45" s="87">
        <v>0.1146916076540947</v>
      </c>
      <c r="V45" s="68">
        <v>96.647344072166646</v>
      </c>
      <c r="W45" s="55">
        <v>0.38896932885593849</v>
      </c>
      <c r="X45" s="68">
        <v>97.530575377939272</v>
      </c>
      <c r="Y45" s="87">
        <v>0.36595845567592111</v>
      </c>
      <c r="Z45" s="68">
        <v>97.243903731664687</v>
      </c>
      <c r="AA45" s="87">
        <v>0.35634621653692727</v>
      </c>
      <c r="AB45" s="68">
        <v>0.59655964374542236</v>
      </c>
      <c r="AC45" s="87">
        <v>0.52752226591110229</v>
      </c>
      <c r="AD45" s="68">
        <v>-0.28667163848876953</v>
      </c>
      <c r="AE45" s="87">
        <v>0.51079177856445312</v>
      </c>
      <c r="AF45" s="68">
        <v>0.82702783158855231</v>
      </c>
      <c r="AG45" s="55">
        <v>0.2017371794849192</v>
      </c>
      <c r="AH45" s="68">
        <v>0.69655658765913164</v>
      </c>
      <c r="AI45" s="87">
        <v>0.14606818645685962</v>
      </c>
      <c r="AJ45" s="68">
        <v>1.5832449201273759</v>
      </c>
      <c r="AK45" s="87">
        <v>0.26430924791708155</v>
      </c>
      <c r="AL45" s="68">
        <v>0.75621706247329712</v>
      </c>
      <c r="AM45" s="87">
        <v>0.33250153064727783</v>
      </c>
      <c r="AN45" s="68">
        <v>0.88668835163116455</v>
      </c>
      <c r="AO45" s="88">
        <v>0.30198559165000916</v>
      </c>
    </row>
    <row r="46" spans="1:41">
      <c r="A46" s="12" t="s">
        <v>59</v>
      </c>
      <c r="B46" s="313">
        <v>3.6933071048141421</v>
      </c>
      <c r="C46" s="314">
        <v>0.34353137480340479</v>
      </c>
      <c r="D46" s="313" t="s">
        <v>7</v>
      </c>
      <c r="E46" s="315" t="s">
        <v>7</v>
      </c>
      <c r="F46" s="313">
        <v>9.8145801930342405E-2</v>
      </c>
      <c r="G46" s="315">
        <v>7.0832833685526633E-2</v>
      </c>
      <c r="H46" s="313">
        <v>-3.5951611995697021</v>
      </c>
      <c r="I46" s="315">
        <v>0.350757896900177</v>
      </c>
      <c r="J46" s="313" t="s">
        <v>7</v>
      </c>
      <c r="K46" s="315" t="s">
        <v>7</v>
      </c>
      <c r="L46" s="313">
        <v>41.909518464662497</v>
      </c>
      <c r="M46" s="314">
        <v>1.035097577610018</v>
      </c>
      <c r="N46" s="313" t="s">
        <v>7</v>
      </c>
      <c r="O46" s="315" t="s">
        <v>7</v>
      </c>
      <c r="P46" s="313">
        <v>22.654330316032581</v>
      </c>
      <c r="Q46" s="315">
        <v>1.2822657576259395</v>
      </c>
      <c r="R46" s="313">
        <v>-19.25518798828125</v>
      </c>
      <c r="S46" s="315">
        <v>1.647917628288269</v>
      </c>
      <c r="T46" s="313" t="s">
        <v>7</v>
      </c>
      <c r="U46" s="315" t="s">
        <v>7</v>
      </c>
      <c r="V46" s="313">
        <v>54.330002939734982</v>
      </c>
      <c r="W46" s="314">
        <v>1.0339874567471832</v>
      </c>
      <c r="X46" s="313" t="s">
        <v>7</v>
      </c>
      <c r="Y46" s="315" t="s">
        <v>7</v>
      </c>
      <c r="Z46" s="313">
        <v>76.548575225432671</v>
      </c>
      <c r="AA46" s="315">
        <v>1.2680238626169962</v>
      </c>
      <c r="AB46" s="313">
        <v>22.218572616577148</v>
      </c>
      <c r="AC46" s="315">
        <v>1.6361584663391113</v>
      </c>
      <c r="AD46" s="313" t="s">
        <v>7</v>
      </c>
      <c r="AE46" s="315" t="s">
        <v>7</v>
      </c>
      <c r="AF46" s="313">
        <v>6.7171490788375601E-2</v>
      </c>
      <c r="AG46" s="314">
        <v>3.965818233575745E-2</v>
      </c>
      <c r="AH46" s="313" t="s">
        <v>7</v>
      </c>
      <c r="AI46" s="315" t="s">
        <v>7</v>
      </c>
      <c r="AJ46" s="313">
        <v>0.69894865660441641</v>
      </c>
      <c r="AK46" s="315">
        <v>0.20006164662378217</v>
      </c>
      <c r="AL46" s="313">
        <v>0.63177716732025146</v>
      </c>
      <c r="AM46" s="315">
        <v>0.20395448803901672</v>
      </c>
      <c r="AN46" s="313" t="s">
        <v>7</v>
      </c>
      <c r="AO46" s="317" t="s">
        <v>7</v>
      </c>
    </row>
    <row r="47" spans="1:41">
      <c r="A47" s="159" t="s">
        <v>63</v>
      </c>
      <c r="B47" s="68" t="s">
        <v>7</v>
      </c>
      <c r="C47" s="55" t="s">
        <v>7</v>
      </c>
      <c r="D47" s="68">
        <v>4.1075863747781501E-2</v>
      </c>
      <c r="E47" s="87">
        <v>2.9228677740889705E-2</v>
      </c>
      <c r="F47" s="68">
        <v>0</v>
      </c>
      <c r="G47" s="87">
        <v>0</v>
      </c>
      <c r="H47" s="68" t="s">
        <v>7</v>
      </c>
      <c r="I47" s="87" t="s">
        <v>7</v>
      </c>
      <c r="J47" s="68">
        <v>-4.1075862944126129E-2</v>
      </c>
      <c r="K47" s="87">
        <v>2.9228677973151207E-2</v>
      </c>
      <c r="L47" s="68" t="s">
        <v>7</v>
      </c>
      <c r="M47" s="55" t="s">
        <v>7</v>
      </c>
      <c r="N47" s="68">
        <v>1.4714917146589259</v>
      </c>
      <c r="O47" s="87">
        <v>0.19679741218253669</v>
      </c>
      <c r="P47" s="68">
        <v>0.86085075008845313</v>
      </c>
      <c r="Q47" s="87">
        <v>0.14553493739432175</v>
      </c>
      <c r="R47" s="68" t="s">
        <v>7</v>
      </c>
      <c r="S47" s="87" t="s">
        <v>7</v>
      </c>
      <c r="T47" s="68">
        <v>-0.61064094305038452</v>
      </c>
      <c r="U47" s="87">
        <v>0.24476446211338043</v>
      </c>
      <c r="V47" s="68" t="s">
        <v>7</v>
      </c>
      <c r="W47" s="55" t="s">
        <v>7</v>
      </c>
      <c r="X47" s="68">
        <v>98.432523484046413</v>
      </c>
      <c r="Y47" s="87">
        <v>0.20036612116805722</v>
      </c>
      <c r="Z47" s="68">
        <v>99.122959991517476</v>
      </c>
      <c r="AA47" s="87">
        <v>0.14646905513216193</v>
      </c>
      <c r="AB47" s="68" t="s">
        <v>7</v>
      </c>
      <c r="AC47" s="87" t="s">
        <v>7</v>
      </c>
      <c r="AD47" s="68">
        <v>0.69043648242950439</v>
      </c>
      <c r="AE47" s="87">
        <v>0.24819299578666687</v>
      </c>
      <c r="AF47" s="68" t="s">
        <v>7</v>
      </c>
      <c r="AG47" s="55" t="s">
        <v>7</v>
      </c>
      <c r="AH47" s="68">
        <v>5.4908937546897997E-2</v>
      </c>
      <c r="AI47" s="87">
        <v>5.4517920535264913E-2</v>
      </c>
      <c r="AJ47" s="68">
        <v>1.6189258394057299E-2</v>
      </c>
      <c r="AK47" s="87">
        <v>1.6196216957517898E-2</v>
      </c>
      <c r="AL47" s="68" t="s">
        <v>7</v>
      </c>
      <c r="AM47" s="87" t="s">
        <v>7</v>
      </c>
      <c r="AN47" s="68">
        <v>-3.8719680160284042E-2</v>
      </c>
      <c r="AO47" s="88">
        <v>5.6872852146625519E-2</v>
      </c>
    </row>
    <row r="48" spans="1:41">
      <c r="A48" s="159" t="s">
        <v>90</v>
      </c>
      <c r="B48" s="68">
        <v>3.513392536831367</v>
      </c>
      <c r="C48" s="55">
        <v>0.34821558483128712</v>
      </c>
      <c r="D48" s="68">
        <v>3.378601901101284</v>
      </c>
      <c r="E48" s="87">
        <v>0.31236329762213033</v>
      </c>
      <c r="F48" s="68" t="s">
        <v>50</v>
      </c>
      <c r="G48" s="87" t="s">
        <v>50</v>
      </c>
      <c r="H48" s="68" t="s">
        <v>50</v>
      </c>
      <c r="I48" s="87" t="s">
        <v>50</v>
      </c>
      <c r="J48" s="68" t="s">
        <v>50</v>
      </c>
      <c r="K48" s="87" t="s">
        <v>50</v>
      </c>
      <c r="L48" s="68">
        <v>1.5898018784509651</v>
      </c>
      <c r="M48" s="55">
        <v>0.22340897966017617</v>
      </c>
      <c r="N48" s="68">
        <v>0.99071203591965551</v>
      </c>
      <c r="O48" s="87">
        <v>0.19151837692750098</v>
      </c>
      <c r="P48" s="68" t="s">
        <v>50</v>
      </c>
      <c r="Q48" s="87" t="s">
        <v>50</v>
      </c>
      <c r="R48" s="68" t="s">
        <v>50</v>
      </c>
      <c r="S48" s="87" t="s">
        <v>50</v>
      </c>
      <c r="T48" s="68" t="s">
        <v>50</v>
      </c>
      <c r="U48" s="87" t="s">
        <v>50</v>
      </c>
      <c r="V48" s="68">
        <v>90.178032776289683</v>
      </c>
      <c r="W48" s="55">
        <v>0.53861711117447353</v>
      </c>
      <c r="X48" s="68">
        <v>91.404169877346234</v>
      </c>
      <c r="Y48" s="87">
        <v>0.49685361379228865</v>
      </c>
      <c r="Z48" s="68" t="s">
        <v>50</v>
      </c>
      <c r="AA48" s="87" t="s">
        <v>50</v>
      </c>
      <c r="AB48" s="68" t="s">
        <v>50</v>
      </c>
      <c r="AC48" s="87" t="s">
        <v>50</v>
      </c>
      <c r="AD48" s="68" t="s">
        <v>50</v>
      </c>
      <c r="AE48" s="87" t="s">
        <v>50</v>
      </c>
      <c r="AF48" s="68">
        <v>4.7187728084279872</v>
      </c>
      <c r="AG48" s="55">
        <v>0.41472982644916945</v>
      </c>
      <c r="AH48" s="68">
        <v>4.2265161856328337</v>
      </c>
      <c r="AI48" s="87">
        <v>0.35013059986252232</v>
      </c>
      <c r="AJ48" s="68" t="s">
        <v>50</v>
      </c>
      <c r="AK48" s="87" t="s">
        <v>50</v>
      </c>
      <c r="AL48" s="68" t="s">
        <v>50</v>
      </c>
      <c r="AM48" s="87" t="s">
        <v>50</v>
      </c>
      <c r="AN48" s="68" t="s">
        <v>50</v>
      </c>
      <c r="AO48" s="88" t="s">
        <v>50</v>
      </c>
    </row>
    <row r="49" spans="1:41">
      <c r="A49" s="159" t="s">
        <v>70</v>
      </c>
      <c r="B49" s="68" t="s">
        <v>7</v>
      </c>
      <c r="C49" s="55" t="s">
        <v>7</v>
      </c>
      <c r="D49" s="68">
        <v>3.8087239208010071</v>
      </c>
      <c r="E49" s="87">
        <v>0.37374113723493529</v>
      </c>
      <c r="F49" s="68">
        <v>5.3832268010737021</v>
      </c>
      <c r="G49" s="87">
        <v>0.49651365271337589</v>
      </c>
      <c r="H49" s="68" t="s">
        <v>7</v>
      </c>
      <c r="I49" s="87" t="s">
        <v>7</v>
      </c>
      <c r="J49" s="68">
        <v>1.5745028257369995</v>
      </c>
      <c r="K49" s="87">
        <v>0.6214565634727478</v>
      </c>
      <c r="L49" s="68" t="s">
        <v>7</v>
      </c>
      <c r="M49" s="55" t="s">
        <v>7</v>
      </c>
      <c r="N49" s="68">
        <v>7.6769736257325789</v>
      </c>
      <c r="O49" s="87">
        <v>0.49215933248168425</v>
      </c>
      <c r="P49" s="68">
        <v>5.0402948432855146</v>
      </c>
      <c r="Q49" s="87">
        <v>0.45263934239208276</v>
      </c>
      <c r="R49" s="68" t="s">
        <v>7</v>
      </c>
      <c r="S49" s="87" t="s">
        <v>7</v>
      </c>
      <c r="T49" s="68">
        <v>-2.6366786956787109</v>
      </c>
      <c r="U49" s="87">
        <v>0.66865772008895874</v>
      </c>
      <c r="V49" s="68" t="s">
        <v>7</v>
      </c>
      <c r="W49" s="55" t="s">
        <v>7</v>
      </c>
      <c r="X49" s="68">
        <v>87.944552032159635</v>
      </c>
      <c r="Y49" s="87">
        <v>0.69557153990313869</v>
      </c>
      <c r="Z49" s="68">
        <v>88.274449651568901</v>
      </c>
      <c r="AA49" s="87">
        <v>0.64948478931129239</v>
      </c>
      <c r="AB49" s="68" t="s">
        <v>7</v>
      </c>
      <c r="AC49" s="87" t="s">
        <v>7</v>
      </c>
      <c r="AD49" s="68">
        <v>0.32989761233329773</v>
      </c>
      <c r="AE49" s="87">
        <v>0.95165657997131348</v>
      </c>
      <c r="AF49" s="68" t="s">
        <v>7</v>
      </c>
      <c r="AG49" s="55" t="s">
        <v>7</v>
      </c>
      <c r="AH49" s="68">
        <v>0.56975042130678444</v>
      </c>
      <c r="AI49" s="87">
        <v>0.14022324949048948</v>
      </c>
      <c r="AJ49" s="68">
        <v>1.302028704071885</v>
      </c>
      <c r="AK49" s="87">
        <v>0.23935332423341413</v>
      </c>
      <c r="AL49" s="68" t="s">
        <v>7</v>
      </c>
      <c r="AM49" s="87" t="s">
        <v>7</v>
      </c>
      <c r="AN49" s="68">
        <v>0.73227828741073608</v>
      </c>
      <c r="AO49" s="88">
        <v>0.27740326523780823</v>
      </c>
    </row>
    <row r="50" spans="1:41">
      <c r="A50" s="159" t="s">
        <v>97</v>
      </c>
      <c r="B50" s="68">
        <v>4.5949171440085E-3</v>
      </c>
      <c r="C50" s="55">
        <v>4.5980302184476856E-3</v>
      </c>
      <c r="D50" s="68" t="s">
        <v>7</v>
      </c>
      <c r="E50" s="87" t="s">
        <v>7</v>
      </c>
      <c r="F50" s="68">
        <v>0</v>
      </c>
      <c r="G50" s="87">
        <v>0</v>
      </c>
      <c r="H50" s="68">
        <v>-4.5949169434607029E-3</v>
      </c>
      <c r="I50" s="87">
        <v>4.5980303548276424E-3</v>
      </c>
      <c r="J50" s="68" t="s">
        <v>7</v>
      </c>
      <c r="K50" s="87" t="s">
        <v>7</v>
      </c>
      <c r="L50" s="68">
        <v>6.0045871459356093</v>
      </c>
      <c r="M50" s="55">
        <v>0.57378133142721677</v>
      </c>
      <c r="N50" s="68" t="s">
        <v>7</v>
      </c>
      <c r="O50" s="87" t="s">
        <v>7</v>
      </c>
      <c r="P50" s="68">
        <v>0.70008816771481164</v>
      </c>
      <c r="Q50" s="87">
        <v>0.17215326389142158</v>
      </c>
      <c r="R50" s="68">
        <v>-5.3044991493225098</v>
      </c>
      <c r="S50" s="87">
        <v>0.59905070066452026</v>
      </c>
      <c r="T50" s="68" t="s">
        <v>7</v>
      </c>
      <c r="U50" s="87" t="s">
        <v>7</v>
      </c>
      <c r="V50" s="68">
        <v>93.806244063261275</v>
      </c>
      <c r="W50" s="55">
        <v>0.57750191676377072</v>
      </c>
      <c r="X50" s="68" t="s">
        <v>7</v>
      </c>
      <c r="Y50" s="87" t="s">
        <v>7</v>
      </c>
      <c r="Z50" s="68">
        <v>99.12291129641379</v>
      </c>
      <c r="AA50" s="87">
        <v>0.18028042882179526</v>
      </c>
      <c r="AB50" s="68">
        <v>5.3166670799255371</v>
      </c>
      <c r="AC50" s="87">
        <v>0.60498720407485962</v>
      </c>
      <c r="AD50" s="68" t="s">
        <v>7</v>
      </c>
      <c r="AE50" s="87" t="s">
        <v>7</v>
      </c>
      <c r="AF50" s="68">
        <v>0.18457387365912381</v>
      </c>
      <c r="AG50" s="55">
        <v>0.10811601485233829</v>
      </c>
      <c r="AH50" s="68" t="s">
        <v>7</v>
      </c>
      <c r="AI50" s="87" t="s">
        <v>7</v>
      </c>
      <c r="AJ50" s="68">
        <v>0.17700053587138009</v>
      </c>
      <c r="AK50" s="87">
        <v>5.7055176935989389E-2</v>
      </c>
      <c r="AL50" s="68">
        <v>-7.573337759822607E-3</v>
      </c>
      <c r="AM50" s="87">
        <v>0.12224715203046799</v>
      </c>
      <c r="AN50" s="68" t="s">
        <v>7</v>
      </c>
      <c r="AO50" s="88" t="s">
        <v>7</v>
      </c>
    </row>
    <row r="51" spans="1:41" ht="14" thickBot="1">
      <c r="A51" s="104" t="s">
        <v>79</v>
      </c>
      <c r="B51" s="95" t="s">
        <v>7</v>
      </c>
      <c r="C51" s="96" t="s">
        <v>7</v>
      </c>
      <c r="D51" s="95" t="s">
        <v>51</v>
      </c>
      <c r="E51" s="96" t="s">
        <v>51</v>
      </c>
      <c r="F51" s="95">
        <v>0.88003089812016011</v>
      </c>
      <c r="G51" s="96">
        <v>0.74441996153593937</v>
      </c>
      <c r="H51" s="95" t="s">
        <v>7</v>
      </c>
      <c r="I51" s="96" t="s">
        <v>7</v>
      </c>
      <c r="J51" s="95" t="s">
        <v>51</v>
      </c>
      <c r="K51" s="96" t="s">
        <v>51</v>
      </c>
      <c r="L51" s="95" t="s">
        <v>7</v>
      </c>
      <c r="M51" s="96" t="s">
        <v>7</v>
      </c>
      <c r="N51" s="95" t="s">
        <v>51</v>
      </c>
      <c r="O51" s="96" t="s">
        <v>51</v>
      </c>
      <c r="P51" s="95">
        <v>0.88380559255769875</v>
      </c>
      <c r="Q51" s="96">
        <v>0.74254129426157478</v>
      </c>
      <c r="R51" s="95" t="s">
        <v>7</v>
      </c>
      <c r="S51" s="96" t="s">
        <v>7</v>
      </c>
      <c r="T51" s="95" t="s">
        <v>51</v>
      </c>
      <c r="U51" s="96" t="s">
        <v>51</v>
      </c>
      <c r="V51" s="95" t="s">
        <v>7</v>
      </c>
      <c r="W51" s="96" t="s">
        <v>7</v>
      </c>
      <c r="X51" s="95" t="s">
        <v>51</v>
      </c>
      <c r="Y51" s="96" t="s">
        <v>51</v>
      </c>
      <c r="Z51" s="95">
        <v>96.34321954017031</v>
      </c>
      <c r="AA51" s="96">
        <v>1.3962925804620649</v>
      </c>
      <c r="AB51" s="95" t="s">
        <v>7</v>
      </c>
      <c r="AC51" s="96" t="s">
        <v>7</v>
      </c>
      <c r="AD51" s="95" t="s">
        <v>51</v>
      </c>
      <c r="AE51" s="96" t="s">
        <v>51</v>
      </c>
      <c r="AF51" s="95" t="s">
        <v>7</v>
      </c>
      <c r="AG51" s="96" t="s">
        <v>7</v>
      </c>
      <c r="AH51" s="95" t="s">
        <v>51</v>
      </c>
      <c r="AI51" s="96" t="s">
        <v>51</v>
      </c>
      <c r="AJ51" s="95">
        <v>1.8929439691518191</v>
      </c>
      <c r="AK51" s="96">
        <v>0.46270214819374111</v>
      </c>
      <c r="AL51" s="95" t="s">
        <v>7</v>
      </c>
      <c r="AM51" s="96" t="s">
        <v>7</v>
      </c>
      <c r="AN51" s="95" t="s">
        <v>51</v>
      </c>
      <c r="AO51" s="97" t="s">
        <v>51</v>
      </c>
    </row>
    <row r="52" spans="1:41">
      <c r="A52" s="161"/>
      <c r="B52" s="60"/>
      <c r="C52" s="59"/>
      <c r="D52" s="60"/>
      <c r="E52" s="59"/>
      <c r="F52" s="60"/>
      <c r="G52" s="59"/>
      <c r="H52" s="60"/>
      <c r="I52" s="59"/>
      <c r="J52" s="60"/>
      <c r="K52" s="59"/>
      <c r="L52" s="60"/>
      <c r="M52" s="59"/>
      <c r="N52" s="60"/>
      <c r="O52" s="59"/>
      <c r="P52" s="60"/>
      <c r="Q52" s="59"/>
      <c r="R52" s="60"/>
      <c r="S52" s="59"/>
      <c r="T52" s="60"/>
      <c r="U52" s="59"/>
      <c r="V52" s="60"/>
      <c r="W52" s="59"/>
      <c r="X52" s="60"/>
      <c r="Y52" s="59"/>
      <c r="Z52" s="60"/>
      <c r="AA52" s="59"/>
      <c r="AB52" s="60"/>
      <c r="AC52" s="59"/>
      <c r="AD52" s="60"/>
      <c r="AE52" s="59"/>
      <c r="AF52" s="60"/>
      <c r="AG52" s="59"/>
      <c r="AH52" s="60"/>
      <c r="AI52" s="59"/>
      <c r="AJ52" s="60"/>
      <c r="AK52" s="59"/>
      <c r="AL52" s="60"/>
      <c r="AM52" s="59"/>
      <c r="AN52" s="60"/>
      <c r="AO52" s="59"/>
    </row>
    <row r="53" spans="1:41">
      <c r="A53" s="58" t="s">
        <v>146</v>
      </c>
      <c r="B53" s="60"/>
      <c r="C53" s="59"/>
      <c r="D53" s="60"/>
      <c r="E53" s="59"/>
      <c r="F53" s="60"/>
      <c r="G53" s="59"/>
      <c r="H53" s="60"/>
      <c r="I53" s="59"/>
      <c r="J53" s="60"/>
      <c r="K53" s="59"/>
      <c r="L53" s="60"/>
      <c r="M53" s="59"/>
      <c r="N53" s="60"/>
      <c r="O53" s="59"/>
      <c r="P53" s="60"/>
      <c r="Q53" s="59"/>
      <c r="R53" s="60"/>
      <c r="S53" s="59"/>
      <c r="T53" s="60"/>
      <c r="U53" s="59"/>
      <c r="V53" s="60"/>
      <c r="W53" s="59"/>
      <c r="X53" s="60"/>
      <c r="Y53" s="59"/>
      <c r="Z53" s="60"/>
      <c r="AA53" s="59"/>
      <c r="AB53" s="60"/>
      <c r="AC53" s="59"/>
      <c r="AD53" s="60"/>
      <c r="AE53" s="59"/>
      <c r="AF53" s="60"/>
      <c r="AG53" s="59"/>
      <c r="AH53" s="60"/>
      <c r="AI53" s="59"/>
      <c r="AJ53" s="60"/>
      <c r="AK53" s="59"/>
      <c r="AL53" s="60"/>
      <c r="AM53" s="59"/>
      <c r="AN53" s="60"/>
      <c r="AO53" s="59"/>
    </row>
    <row r="54" spans="1:41">
      <c r="A54" s="58" t="s">
        <v>479</v>
      </c>
      <c r="B54" s="60"/>
      <c r="C54" s="59"/>
      <c r="D54" s="60"/>
      <c r="E54" s="59"/>
      <c r="F54" s="60"/>
      <c r="G54" s="59"/>
      <c r="H54" s="60"/>
      <c r="I54" s="59"/>
      <c r="J54" s="60"/>
      <c r="K54" s="59"/>
      <c r="L54" s="60"/>
      <c r="M54" s="59"/>
      <c r="N54" s="60"/>
      <c r="O54" s="59"/>
      <c r="P54" s="60"/>
      <c r="Q54" s="59"/>
      <c r="R54" s="60"/>
      <c r="S54" s="59"/>
      <c r="T54" s="60"/>
      <c r="U54" s="59"/>
      <c r="V54" s="60"/>
      <c r="W54" s="59"/>
      <c r="X54" s="60"/>
      <c r="Y54" s="59"/>
      <c r="Z54" s="60"/>
      <c r="AA54" s="59"/>
      <c r="AB54" s="60"/>
      <c r="AC54" s="59"/>
      <c r="AD54" s="60"/>
      <c r="AE54" s="59"/>
      <c r="AF54" s="60"/>
      <c r="AG54" s="59"/>
      <c r="AH54" s="60"/>
      <c r="AI54" s="59"/>
      <c r="AJ54" s="60"/>
      <c r="AK54" s="59"/>
      <c r="AL54" s="60"/>
      <c r="AM54" s="59"/>
      <c r="AN54" s="60"/>
      <c r="AO54" s="59"/>
    </row>
    <row r="55" spans="1:41">
      <c r="A55" s="1" t="s">
        <v>145</v>
      </c>
      <c r="B55" s="60"/>
      <c r="C55" s="59"/>
      <c r="D55" s="60"/>
      <c r="E55" s="59"/>
      <c r="F55" s="60"/>
      <c r="G55" s="59"/>
      <c r="H55" s="60"/>
      <c r="I55" s="59"/>
      <c r="J55" s="60"/>
      <c r="K55" s="59"/>
      <c r="L55" s="60"/>
      <c r="M55" s="59"/>
      <c r="N55" s="60"/>
      <c r="O55" s="59"/>
      <c r="P55" s="60"/>
      <c r="Q55" s="59"/>
      <c r="R55" s="60"/>
      <c r="S55" s="59"/>
      <c r="T55" s="60"/>
      <c r="U55" s="59"/>
      <c r="V55" s="60"/>
      <c r="W55" s="59"/>
      <c r="X55" s="60"/>
      <c r="Y55" s="59"/>
      <c r="Z55" s="60"/>
      <c r="AA55" s="59"/>
      <c r="AB55" s="60"/>
      <c r="AC55" s="59"/>
      <c r="AD55" s="60"/>
      <c r="AE55" s="59"/>
      <c r="AF55" s="60"/>
      <c r="AG55" s="59"/>
      <c r="AH55" s="60"/>
      <c r="AI55" s="59"/>
      <c r="AJ55" s="60"/>
      <c r="AK55" s="59"/>
      <c r="AL55" s="60"/>
      <c r="AM55" s="59"/>
      <c r="AN55" s="60"/>
      <c r="AO55" s="59"/>
    </row>
    <row r="56" spans="1:41">
      <c r="A56" s="233" t="s">
        <v>474</v>
      </c>
      <c r="B56" s="60"/>
      <c r="C56" s="59"/>
      <c r="D56" s="60"/>
      <c r="E56" s="59"/>
      <c r="F56" s="60"/>
      <c r="G56" s="59"/>
      <c r="H56" s="60"/>
      <c r="I56" s="59"/>
      <c r="J56" s="60"/>
      <c r="K56" s="59"/>
      <c r="L56" s="60"/>
      <c r="M56" s="59"/>
      <c r="N56" s="60"/>
      <c r="O56" s="59"/>
      <c r="P56" s="60"/>
      <c r="Q56" s="59"/>
      <c r="R56" s="60"/>
      <c r="S56" s="59"/>
      <c r="T56" s="60"/>
      <c r="U56" s="59"/>
      <c r="V56" s="60"/>
      <c r="W56" s="59"/>
      <c r="X56" s="60"/>
      <c r="Y56" s="59"/>
      <c r="Z56" s="60"/>
      <c r="AA56" s="59"/>
      <c r="AB56" s="60"/>
      <c r="AC56" s="59"/>
      <c r="AD56" s="60"/>
      <c r="AE56" s="59"/>
      <c r="AF56" s="60"/>
      <c r="AG56" s="59"/>
      <c r="AH56" s="60"/>
      <c r="AI56" s="59"/>
      <c r="AJ56" s="60"/>
      <c r="AK56" s="59"/>
      <c r="AL56" s="60"/>
      <c r="AM56" s="59"/>
      <c r="AN56" s="60"/>
      <c r="AO56" s="59"/>
    </row>
    <row r="57" spans="1:41">
      <c r="A57" s="58" t="s">
        <v>476</v>
      </c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</row>
    <row r="58" spans="1:41">
      <c r="A58" s="5" t="s">
        <v>473</v>
      </c>
      <c r="B58" s="56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</row>
    <row r="59" spans="1:41">
      <c r="A59" s="204"/>
      <c r="B59" s="56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</row>
    <row r="60" spans="1:41">
      <c r="A60" s="205"/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</row>
    <row r="61" spans="1:41">
      <c r="A61" s="7"/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</row>
    <row r="62" spans="1:41">
      <c r="B62" s="56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</row>
    <row r="63" spans="1:41">
      <c r="B63" s="5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</row>
  </sheetData>
  <sortState xmlns:xlrd2="http://schemas.microsoft.com/office/spreadsheetml/2017/richdata2" ref="A12:AO51">
    <sortCondition ref="A12"/>
  </sortState>
  <customSheetViews>
    <customSheetView guid="{C6F97F9E-B600-4C17-894D-590A32101059}" scale="80" showGridLines="0" topLeftCell="A19">
      <selection activeCell="A53" sqref="A53"/>
      <pageMargins left="0.7" right="0.7" top="0.75" bottom="0.75" header="0.3" footer="0.3"/>
      <pageSetup paperSize="9" orientation="portrait" r:id="rId1"/>
    </customSheetView>
    <customSheetView guid="{FDFE99BC-6C4F-47A7-A6F0-C356BD0C43CF}" scale="80" showGridLines="0" topLeftCell="A19">
      <selection activeCell="A53" sqref="A53"/>
      <pageMargins left="0.7" right="0.7" top="0.75" bottom="0.75" header="0.3" footer="0.3"/>
      <pageSetup paperSize="9" orientation="portrait" r:id="rId2"/>
    </customSheetView>
  </customSheetViews>
  <mergeCells count="25">
    <mergeCell ref="B8:K8"/>
    <mergeCell ref="L8:U8"/>
    <mergeCell ref="V8:AE8"/>
    <mergeCell ref="B9:C9"/>
    <mergeCell ref="D9:E9"/>
    <mergeCell ref="F9:G9"/>
    <mergeCell ref="H9:I9"/>
    <mergeCell ref="J9:K9"/>
    <mergeCell ref="L9:M9"/>
    <mergeCell ref="B7:AO7"/>
    <mergeCell ref="Z9:AA9"/>
    <mergeCell ref="AB9:AC9"/>
    <mergeCell ref="AD9:AE9"/>
    <mergeCell ref="AF8:AO8"/>
    <mergeCell ref="AF9:AG9"/>
    <mergeCell ref="AH9:AI9"/>
    <mergeCell ref="AJ9:AK9"/>
    <mergeCell ref="AL9:AM9"/>
    <mergeCell ref="AN9:AO9"/>
    <mergeCell ref="N9:O9"/>
    <mergeCell ref="P9:Q9"/>
    <mergeCell ref="R9:S9"/>
    <mergeCell ref="T9:U9"/>
    <mergeCell ref="V9:W9"/>
    <mergeCell ref="X9:Y9"/>
  </mergeCells>
  <conditionalFormatting sqref="J12:J37 H12:H37 R12:R37 T12:T37 AB12:AB37 AD12:AD37 AL12:AL37 AN12:AN37">
    <cfRule type="expression" dxfId="115" priority="19">
      <formula>ABS(H12/I12)&gt;1.96</formula>
    </cfRule>
  </conditionalFormatting>
  <conditionalFormatting sqref="H38:H51 J38:J51">
    <cfRule type="expression" dxfId="114" priority="7">
      <formula>ABS(H38/I38)&gt;1.96</formula>
    </cfRule>
  </conditionalFormatting>
  <conditionalFormatting sqref="R38:R47 T38:T47 T49:T51 R49:R51">
    <cfRule type="expression" dxfId="113" priority="6">
      <formula>ABS(R38/S38)&gt;1.96</formula>
    </cfRule>
  </conditionalFormatting>
  <conditionalFormatting sqref="AB38:AB47 AD38:AD47 AD49:AD51 AB49:AB51">
    <cfRule type="expression" dxfId="112" priority="5">
      <formula>ABS(AB38/AC38)&gt;1.96</formula>
    </cfRule>
  </conditionalFormatting>
  <conditionalFormatting sqref="AL38:AL47 AN38:AN47 AN49:AN51 AL49:AL51">
    <cfRule type="expression" dxfId="111" priority="4">
      <formula>ABS(AL38/AM38)&gt;1.96</formula>
    </cfRule>
  </conditionalFormatting>
  <conditionalFormatting sqref="R48 T48">
    <cfRule type="expression" dxfId="110" priority="3">
      <formula>ABS(R48/S48)&gt;1.96</formula>
    </cfRule>
  </conditionalFormatting>
  <conditionalFormatting sqref="AB48 AD48">
    <cfRule type="expression" dxfId="109" priority="2">
      <formula>ABS(AB48/AC48)&gt;1.96</formula>
    </cfRule>
  </conditionalFormatting>
  <conditionalFormatting sqref="AL48 AN48">
    <cfRule type="expression" dxfId="108" priority="1">
      <formula>ABS(AL48/AM48)&gt;1.96</formula>
    </cfRule>
  </conditionalFormatting>
  <pageMargins left="0.7" right="0.7" top="0.75" bottom="0.75" header="0.3" footer="0.3"/>
  <pageSetup paperSize="9" orientation="portrait"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0"/>
  <dimension ref="A1:AM67"/>
  <sheetViews>
    <sheetView showGridLines="0" topLeftCell="A28" zoomScaleNormal="100" workbookViewId="0"/>
  </sheetViews>
  <sheetFormatPr baseColWidth="10" defaultColWidth="8.83203125" defaultRowHeight="13"/>
  <cols>
    <col min="1" max="1" width="31.33203125" style="5" customWidth="1"/>
    <col min="2" max="16384" width="8.83203125" style="5"/>
  </cols>
  <sheetData>
    <row r="1" spans="1:39">
      <c r="A1" s="5" t="str">
        <f ca="1">RIGHT(CELL("Filename",A1),LEN(CELL("Filename",A1))-FIND("]",CELL("Filename",A1)))</f>
        <v>Tabela BMUL.QUAL.QUAL_PATH</v>
      </c>
      <c r="J1" s="202" t="s">
        <v>399</v>
      </c>
      <c r="M1" s="196"/>
      <c r="N1" s="196"/>
      <c r="O1" s="196"/>
      <c r="P1" s="196"/>
      <c r="Q1" s="196"/>
      <c r="S1" s="196"/>
    </row>
    <row r="2" spans="1:39">
      <c r="J2" s="214" t="s">
        <v>481</v>
      </c>
    </row>
    <row r="3" spans="1:39">
      <c r="A3" s="23" t="s">
        <v>480</v>
      </c>
    </row>
    <row r="4" spans="1:39">
      <c r="A4" s="69" t="s">
        <v>529</v>
      </c>
    </row>
    <row r="5" spans="1:39">
      <c r="A5" s="69"/>
    </row>
    <row r="6" spans="1:39" ht="14" thickBot="1">
      <c r="A6" s="69"/>
    </row>
    <row r="7" spans="1:39" s="40" customFormat="1" ht="25" customHeight="1">
      <c r="A7" s="11"/>
      <c r="B7" s="348" t="s">
        <v>147</v>
      </c>
      <c r="C7" s="349"/>
      <c r="D7" s="349"/>
      <c r="E7" s="349"/>
      <c r="F7" s="349"/>
      <c r="G7" s="349"/>
      <c r="H7" s="349"/>
      <c r="I7" s="349"/>
      <c r="J7" s="349"/>
      <c r="K7" s="349"/>
      <c r="L7" s="349"/>
      <c r="M7" s="349"/>
      <c r="N7" s="349"/>
      <c r="O7" s="349"/>
      <c r="P7" s="349"/>
      <c r="Q7" s="349"/>
      <c r="R7" s="349"/>
      <c r="S7" s="349"/>
      <c r="T7" s="349"/>
      <c r="U7" s="349"/>
      <c r="V7" s="349"/>
      <c r="W7" s="349"/>
      <c r="X7" s="349"/>
      <c r="Y7" s="349"/>
      <c r="Z7" s="349"/>
      <c r="AA7" s="350"/>
    </row>
    <row r="8" spans="1:39" s="40" customFormat="1" ht="52.5" customHeight="1">
      <c r="A8" s="12"/>
      <c r="B8" s="345" t="s">
        <v>148</v>
      </c>
      <c r="C8" s="381"/>
      <c r="D8" s="381"/>
      <c r="E8" s="347"/>
      <c r="F8" s="345" t="s">
        <v>149</v>
      </c>
      <c r="G8" s="381"/>
      <c r="H8" s="381"/>
      <c r="I8" s="347"/>
      <c r="J8" s="345" t="s">
        <v>150</v>
      </c>
      <c r="K8" s="381"/>
      <c r="L8" s="381"/>
      <c r="M8" s="347"/>
      <c r="N8" s="345" t="s">
        <v>151</v>
      </c>
      <c r="O8" s="381"/>
      <c r="P8" s="381"/>
      <c r="Q8" s="347"/>
      <c r="R8" s="345" t="s">
        <v>152</v>
      </c>
      <c r="S8" s="381"/>
      <c r="T8" s="381"/>
      <c r="U8" s="347"/>
      <c r="V8" s="345" t="s">
        <v>153</v>
      </c>
      <c r="W8" s="381"/>
      <c r="X8" s="381"/>
      <c r="Y8" s="347"/>
      <c r="Z8" s="345" t="s">
        <v>466</v>
      </c>
      <c r="AA8" s="357"/>
    </row>
    <row r="9" spans="1:39" s="40" customFormat="1" ht="46.5" customHeight="1">
      <c r="A9" s="12"/>
      <c r="B9" s="353" t="s">
        <v>113</v>
      </c>
      <c r="C9" s="354"/>
      <c r="D9" s="353" t="s">
        <v>154</v>
      </c>
      <c r="E9" s="355"/>
      <c r="F9" s="353" t="s">
        <v>113</v>
      </c>
      <c r="G9" s="354"/>
      <c r="H9" s="353" t="s">
        <v>154</v>
      </c>
      <c r="I9" s="355"/>
      <c r="J9" s="353" t="s">
        <v>113</v>
      </c>
      <c r="K9" s="354"/>
      <c r="L9" s="353" t="s">
        <v>154</v>
      </c>
      <c r="M9" s="355"/>
      <c r="N9" s="353" t="s">
        <v>113</v>
      </c>
      <c r="O9" s="354"/>
      <c r="P9" s="353" t="s">
        <v>154</v>
      </c>
      <c r="Q9" s="355"/>
      <c r="R9" s="353" t="s">
        <v>113</v>
      </c>
      <c r="S9" s="354"/>
      <c r="T9" s="353" t="s">
        <v>154</v>
      </c>
      <c r="U9" s="355"/>
      <c r="V9" s="353" t="s">
        <v>113</v>
      </c>
      <c r="W9" s="354"/>
      <c r="X9" s="353" t="s">
        <v>154</v>
      </c>
      <c r="Y9" s="355"/>
      <c r="Z9" s="353" t="s">
        <v>113</v>
      </c>
      <c r="AA9" s="354"/>
    </row>
    <row r="10" spans="1:39" s="35" customFormat="1">
      <c r="A10" s="13"/>
      <c r="B10" s="19" t="s">
        <v>0</v>
      </c>
      <c r="C10" s="180" t="s">
        <v>485</v>
      </c>
      <c r="D10" s="19" t="s">
        <v>0</v>
      </c>
      <c r="E10" s="21" t="s">
        <v>485</v>
      </c>
      <c r="F10" s="19" t="s">
        <v>0</v>
      </c>
      <c r="G10" s="180" t="s">
        <v>485</v>
      </c>
      <c r="H10" s="19" t="s">
        <v>0</v>
      </c>
      <c r="I10" s="21" t="s">
        <v>485</v>
      </c>
      <c r="J10" s="19" t="s">
        <v>0</v>
      </c>
      <c r="K10" s="180" t="s">
        <v>485</v>
      </c>
      <c r="L10" s="19" t="s">
        <v>0</v>
      </c>
      <c r="M10" s="198" t="s">
        <v>485</v>
      </c>
      <c r="N10" s="211" t="s">
        <v>0</v>
      </c>
      <c r="O10" s="211" t="s">
        <v>485</v>
      </c>
      <c r="P10" s="211" t="s">
        <v>0</v>
      </c>
      <c r="Q10" s="211" t="s">
        <v>485</v>
      </c>
      <c r="R10" s="19" t="s">
        <v>0</v>
      </c>
      <c r="S10" s="180" t="s">
        <v>485</v>
      </c>
      <c r="T10" s="19" t="s">
        <v>0</v>
      </c>
      <c r="U10" s="21" t="s">
        <v>485</v>
      </c>
      <c r="V10" s="211" t="s">
        <v>0</v>
      </c>
      <c r="W10" s="211" t="s">
        <v>485</v>
      </c>
      <c r="X10" s="211" t="s">
        <v>0</v>
      </c>
      <c r="Y10" s="211" t="s">
        <v>485</v>
      </c>
      <c r="Z10" s="19" t="s">
        <v>0</v>
      </c>
      <c r="AA10" s="22" t="s">
        <v>485</v>
      </c>
    </row>
    <row r="11" spans="1:39">
      <c r="A11" s="181"/>
      <c r="B11" s="182"/>
      <c r="C11" s="183"/>
      <c r="D11" s="182"/>
      <c r="E11" s="184"/>
      <c r="F11" s="182"/>
      <c r="G11" s="183"/>
      <c r="H11" s="182"/>
      <c r="I11" s="184"/>
      <c r="J11" s="182"/>
      <c r="K11" s="183"/>
      <c r="L11" s="182"/>
      <c r="M11" s="193"/>
      <c r="N11" s="182"/>
      <c r="O11" s="183"/>
      <c r="P11" s="182"/>
      <c r="Q11" s="193"/>
      <c r="R11" s="182"/>
      <c r="S11" s="183"/>
      <c r="T11" s="182"/>
      <c r="U11" s="193"/>
      <c r="V11" s="182"/>
      <c r="W11" s="183"/>
      <c r="X11" s="182"/>
      <c r="Y11" s="193"/>
      <c r="Z11" s="182"/>
      <c r="AA11" s="185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</row>
    <row r="12" spans="1:39">
      <c r="A12" s="89" t="s">
        <v>73</v>
      </c>
      <c r="B12" s="36">
        <v>42.180387704487423</v>
      </c>
      <c r="C12" s="59">
        <v>2.4671855100144957</v>
      </c>
      <c r="D12" s="36">
        <v>27.116819630697091</v>
      </c>
      <c r="E12" s="59">
        <v>3.3502418401813503</v>
      </c>
      <c r="F12" s="36">
        <v>53.415182344235632</v>
      </c>
      <c r="G12" s="59">
        <v>2.4812019894525448</v>
      </c>
      <c r="H12" s="36">
        <v>67.254512023873701</v>
      </c>
      <c r="I12" s="59">
        <v>4.1959054638772857</v>
      </c>
      <c r="J12" s="36">
        <v>0</v>
      </c>
      <c r="K12" s="59">
        <v>0</v>
      </c>
      <c r="L12" s="36">
        <v>0</v>
      </c>
      <c r="M12" s="59">
        <v>0</v>
      </c>
      <c r="N12" s="36">
        <v>0.62224680743154148</v>
      </c>
      <c r="O12" s="59">
        <v>0.25799800570165077</v>
      </c>
      <c r="P12" s="36">
        <v>0.16577509638289689</v>
      </c>
      <c r="Q12" s="59">
        <v>0.11963926003285669</v>
      </c>
      <c r="R12" s="36">
        <v>1.0603347375132031</v>
      </c>
      <c r="S12" s="59">
        <v>0.40141506113501602</v>
      </c>
      <c r="T12" s="36">
        <v>1.5734719095254579</v>
      </c>
      <c r="U12" s="59">
        <v>0.94805140643578489</v>
      </c>
      <c r="V12" s="36">
        <v>2.5896860688548431</v>
      </c>
      <c r="W12" s="59">
        <v>0.74157206300407041</v>
      </c>
      <c r="X12" s="36">
        <v>3.8894213395208501</v>
      </c>
      <c r="Y12" s="59">
        <v>1.8287457159109903</v>
      </c>
      <c r="Z12" s="36">
        <v>0.1321623374773607</v>
      </c>
      <c r="AA12" s="26">
        <v>0.12429177224166804</v>
      </c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</row>
    <row r="13" spans="1:39">
      <c r="A13" s="89" t="s">
        <v>76</v>
      </c>
      <c r="B13" s="36">
        <v>12.05754639500493</v>
      </c>
      <c r="C13" s="59">
        <v>0.80157512397840236</v>
      </c>
      <c r="D13" s="36">
        <v>6.7038029781507209</v>
      </c>
      <c r="E13" s="59">
        <v>1.3093809484514187</v>
      </c>
      <c r="F13" s="36">
        <v>75.237291159311312</v>
      </c>
      <c r="G13" s="59">
        <v>1.1415935813444744</v>
      </c>
      <c r="H13" s="36">
        <v>75.46386381555196</v>
      </c>
      <c r="I13" s="59">
        <v>2.0623234325522874</v>
      </c>
      <c r="J13" s="36">
        <v>7.8517209157031234</v>
      </c>
      <c r="K13" s="59">
        <v>0.64459183161265643</v>
      </c>
      <c r="L13" s="36">
        <v>14.098121486946029</v>
      </c>
      <c r="M13" s="59">
        <v>1.5283546571626954</v>
      </c>
      <c r="N13" s="36">
        <v>0.63014925394273269</v>
      </c>
      <c r="O13" s="59">
        <v>0.18283560465379198</v>
      </c>
      <c r="P13" s="36">
        <v>0.65489685982491785</v>
      </c>
      <c r="Q13" s="59">
        <v>0.5349936856739671</v>
      </c>
      <c r="R13" s="36">
        <v>0.98313581472915401</v>
      </c>
      <c r="S13" s="59">
        <v>0.27695126777433821</v>
      </c>
      <c r="T13" s="36">
        <v>0.79271054586647938</v>
      </c>
      <c r="U13" s="59">
        <v>0.39412150138903562</v>
      </c>
      <c r="V13" s="36">
        <v>2.048506837134457</v>
      </c>
      <c r="W13" s="59">
        <v>0.30999057306231448</v>
      </c>
      <c r="X13" s="36">
        <v>2.2866043136598968</v>
      </c>
      <c r="Y13" s="59">
        <v>0.78737335692798904</v>
      </c>
      <c r="Z13" s="36">
        <v>1.191649624174284</v>
      </c>
      <c r="AA13" s="26">
        <v>0.29975882677113297</v>
      </c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</row>
    <row r="14" spans="1:39">
      <c r="A14" s="89" t="s">
        <v>83</v>
      </c>
      <c r="B14" s="36">
        <v>42.566303957812259</v>
      </c>
      <c r="C14" s="59">
        <v>1.0385416307767181</v>
      </c>
      <c r="D14" s="36">
        <v>39.476287552568749</v>
      </c>
      <c r="E14" s="59">
        <v>2.2638909304974084</v>
      </c>
      <c r="F14" s="36">
        <v>46.84343384732464</v>
      </c>
      <c r="G14" s="59">
        <v>1.0134898995157868</v>
      </c>
      <c r="H14" s="36">
        <v>50.857551200651152</v>
      </c>
      <c r="I14" s="59">
        <v>2.1713021452196117</v>
      </c>
      <c r="J14" s="36">
        <v>0</v>
      </c>
      <c r="K14" s="59">
        <v>0</v>
      </c>
      <c r="L14" s="36">
        <v>0</v>
      </c>
      <c r="M14" s="59">
        <v>0</v>
      </c>
      <c r="N14" s="36">
        <v>0</v>
      </c>
      <c r="O14" s="59">
        <v>0</v>
      </c>
      <c r="P14" s="36">
        <v>0</v>
      </c>
      <c r="Q14" s="59">
        <v>0</v>
      </c>
      <c r="R14" s="36">
        <v>0</v>
      </c>
      <c r="S14" s="59">
        <v>0</v>
      </c>
      <c r="T14" s="36">
        <v>0</v>
      </c>
      <c r="U14" s="59">
        <v>0</v>
      </c>
      <c r="V14" s="36">
        <v>10.590262194863101</v>
      </c>
      <c r="W14" s="59">
        <v>0.63826769662726013</v>
      </c>
      <c r="X14" s="36">
        <v>9.6661612467801117</v>
      </c>
      <c r="Y14" s="59">
        <v>1.4663183687342638</v>
      </c>
      <c r="Z14" s="36">
        <v>0</v>
      </c>
      <c r="AA14" s="26">
        <v>0</v>
      </c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</row>
    <row r="15" spans="1:39">
      <c r="A15" s="89" t="s">
        <v>86</v>
      </c>
      <c r="B15" s="36" t="s">
        <v>7</v>
      </c>
      <c r="C15" s="59" t="s">
        <v>7</v>
      </c>
      <c r="D15" s="36" t="s">
        <v>7</v>
      </c>
      <c r="E15" s="59" t="s">
        <v>7</v>
      </c>
      <c r="F15" s="36" t="s">
        <v>7</v>
      </c>
      <c r="G15" s="59" t="s">
        <v>7</v>
      </c>
      <c r="H15" s="36" t="s">
        <v>7</v>
      </c>
      <c r="I15" s="59" t="s">
        <v>7</v>
      </c>
      <c r="J15" s="36" t="s">
        <v>7</v>
      </c>
      <c r="K15" s="59" t="s">
        <v>7</v>
      </c>
      <c r="L15" s="36" t="s">
        <v>7</v>
      </c>
      <c r="M15" s="59" t="s">
        <v>7</v>
      </c>
      <c r="N15" s="36" t="s">
        <v>7</v>
      </c>
      <c r="O15" s="59" t="s">
        <v>7</v>
      </c>
      <c r="P15" s="36" t="s">
        <v>7</v>
      </c>
      <c r="Q15" s="59" t="s">
        <v>7</v>
      </c>
      <c r="R15" s="36" t="s">
        <v>7</v>
      </c>
      <c r="S15" s="59" t="s">
        <v>7</v>
      </c>
      <c r="T15" s="36" t="s">
        <v>7</v>
      </c>
      <c r="U15" s="59" t="s">
        <v>7</v>
      </c>
      <c r="V15" s="36" t="s">
        <v>7</v>
      </c>
      <c r="W15" s="59" t="s">
        <v>7</v>
      </c>
      <c r="X15" s="36" t="s">
        <v>7</v>
      </c>
      <c r="Y15" s="59" t="s">
        <v>7</v>
      </c>
      <c r="Z15" s="36" t="s">
        <v>7</v>
      </c>
      <c r="AA15" s="26" t="s">
        <v>7</v>
      </c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</row>
    <row r="16" spans="1:39">
      <c r="A16" s="89" t="s">
        <v>98</v>
      </c>
      <c r="B16" s="36">
        <v>80.63783111201424</v>
      </c>
      <c r="C16" s="59">
        <v>0.78042880417750216</v>
      </c>
      <c r="D16" s="36">
        <v>76.336766340446786</v>
      </c>
      <c r="E16" s="59">
        <v>1.7969962406875111</v>
      </c>
      <c r="F16" s="36">
        <v>7.7821431348663896</v>
      </c>
      <c r="G16" s="59">
        <v>0.54129856663226161</v>
      </c>
      <c r="H16" s="36">
        <v>10.227380317177531</v>
      </c>
      <c r="I16" s="59">
        <v>1.1188852715592741</v>
      </c>
      <c r="J16" s="36">
        <v>8.8812222526884188</v>
      </c>
      <c r="K16" s="59">
        <v>0.50229786416553335</v>
      </c>
      <c r="L16" s="36">
        <v>12.09652117293488</v>
      </c>
      <c r="M16" s="59">
        <v>1.3076518434220308</v>
      </c>
      <c r="N16" s="36">
        <v>7.7339024693587999E-2</v>
      </c>
      <c r="O16" s="59">
        <v>4.7690815037821473E-2</v>
      </c>
      <c r="P16" s="36">
        <v>0</v>
      </c>
      <c r="Q16" s="59">
        <v>0</v>
      </c>
      <c r="R16" s="36">
        <v>0.95694068025059287</v>
      </c>
      <c r="S16" s="59">
        <v>0.18789816991363828</v>
      </c>
      <c r="T16" s="36">
        <v>0.93442322186100857</v>
      </c>
      <c r="U16" s="59">
        <v>0.35953289739305999</v>
      </c>
      <c r="V16" s="36">
        <v>0.60556138953442162</v>
      </c>
      <c r="W16" s="59">
        <v>0.15631033159159508</v>
      </c>
      <c r="X16" s="36">
        <v>0.40490894757980722</v>
      </c>
      <c r="Y16" s="59">
        <v>0.35225711656413133</v>
      </c>
      <c r="Z16" s="36">
        <v>1.058962405952327</v>
      </c>
      <c r="AA16" s="26">
        <v>0.17712613181917672</v>
      </c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</row>
    <row r="17" spans="1:39">
      <c r="A17" s="275" t="s">
        <v>547</v>
      </c>
      <c r="B17" s="36">
        <v>83.603286231852039</v>
      </c>
      <c r="C17" s="59">
        <v>0.81862119479855189</v>
      </c>
      <c r="D17" s="36">
        <v>75.092694189925751</v>
      </c>
      <c r="E17" s="59">
        <v>2.1840373560023343</v>
      </c>
      <c r="F17" s="36">
        <v>6.3615424493070023</v>
      </c>
      <c r="G17" s="59">
        <v>0.51461199571700145</v>
      </c>
      <c r="H17" s="36">
        <v>10.324863703554961</v>
      </c>
      <c r="I17" s="59">
        <v>1.5688833707172793</v>
      </c>
      <c r="J17" s="36">
        <v>8.7074024307213662</v>
      </c>
      <c r="K17" s="59">
        <v>0.64124162111281047</v>
      </c>
      <c r="L17" s="36">
        <v>13.295500741091651</v>
      </c>
      <c r="M17" s="59">
        <v>1.5184458517674271</v>
      </c>
      <c r="N17" s="36">
        <v>0</v>
      </c>
      <c r="O17" s="59">
        <v>0</v>
      </c>
      <c r="P17" s="36">
        <v>0</v>
      </c>
      <c r="Q17" s="59">
        <v>0</v>
      </c>
      <c r="R17" s="36">
        <v>0.91793574304762859</v>
      </c>
      <c r="S17" s="59">
        <v>0.18489280907396394</v>
      </c>
      <c r="T17" s="36">
        <v>1.173947276465009</v>
      </c>
      <c r="U17" s="59">
        <v>0.46540487701538186</v>
      </c>
      <c r="V17" s="36">
        <v>0.15840566101484549</v>
      </c>
      <c r="W17" s="59">
        <v>7.6561100719418657E-2</v>
      </c>
      <c r="X17" s="36">
        <v>0.1129940889626309</v>
      </c>
      <c r="Y17" s="59">
        <v>0.11456360527598995</v>
      </c>
      <c r="Z17" s="36">
        <v>0.25142748405711263</v>
      </c>
      <c r="AA17" s="26">
        <v>9.3891451654223898E-2</v>
      </c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</row>
    <row r="18" spans="1:39">
      <c r="A18" s="89" t="s">
        <v>66</v>
      </c>
      <c r="B18" s="36" t="s">
        <v>7</v>
      </c>
      <c r="C18" s="59" t="s">
        <v>7</v>
      </c>
      <c r="D18" s="36" t="s">
        <v>7</v>
      </c>
      <c r="E18" s="59" t="s">
        <v>7</v>
      </c>
      <c r="F18" s="36" t="s">
        <v>7</v>
      </c>
      <c r="G18" s="59" t="s">
        <v>7</v>
      </c>
      <c r="H18" s="36" t="s">
        <v>7</v>
      </c>
      <c r="I18" s="59" t="s">
        <v>7</v>
      </c>
      <c r="J18" s="36" t="s">
        <v>7</v>
      </c>
      <c r="K18" s="59" t="s">
        <v>7</v>
      </c>
      <c r="L18" s="36" t="s">
        <v>7</v>
      </c>
      <c r="M18" s="59" t="s">
        <v>7</v>
      </c>
      <c r="N18" s="36" t="s">
        <v>7</v>
      </c>
      <c r="O18" s="59" t="s">
        <v>7</v>
      </c>
      <c r="P18" s="36" t="s">
        <v>7</v>
      </c>
      <c r="Q18" s="59" t="s">
        <v>7</v>
      </c>
      <c r="R18" s="36" t="s">
        <v>7</v>
      </c>
      <c r="S18" s="59" t="s">
        <v>7</v>
      </c>
      <c r="T18" s="36" t="s">
        <v>7</v>
      </c>
      <c r="U18" s="59" t="s">
        <v>7</v>
      </c>
      <c r="V18" s="36" t="s">
        <v>7</v>
      </c>
      <c r="W18" s="59" t="s">
        <v>7</v>
      </c>
      <c r="X18" s="36" t="s">
        <v>7</v>
      </c>
      <c r="Y18" s="59" t="s">
        <v>7</v>
      </c>
      <c r="Z18" s="36" t="s">
        <v>7</v>
      </c>
      <c r="AA18" s="26" t="s">
        <v>7</v>
      </c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</row>
    <row r="19" spans="1:39">
      <c r="A19" s="89" t="s">
        <v>101</v>
      </c>
      <c r="B19" s="36">
        <v>72.996941596769688</v>
      </c>
      <c r="C19" s="59">
        <v>1.3075964503777324</v>
      </c>
      <c r="D19" s="36">
        <v>78.479721651288187</v>
      </c>
      <c r="E19" s="59">
        <v>3.8057515637043324</v>
      </c>
      <c r="F19" s="36">
        <v>10.858837599251959</v>
      </c>
      <c r="G19" s="59">
        <v>0.79197299151024425</v>
      </c>
      <c r="H19" s="36">
        <v>11.0912072618382</v>
      </c>
      <c r="I19" s="59">
        <v>2.6394742714961432</v>
      </c>
      <c r="J19" s="36">
        <v>0</v>
      </c>
      <c r="K19" s="59">
        <v>0</v>
      </c>
      <c r="L19" s="36">
        <v>0</v>
      </c>
      <c r="M19" s="59">
        <v>0</v>
      </c>
      <c r="N19" s="36">
        <v>12.09741388311218</v>
      </c>
      <c r="O19" s="59">
        <v>1.1114031513996641</v>
      </c>
      <c r="P19" s="36">
        <v>5.2521996318428776</v>
      </c>
      <c r="Q19" s="59">
        <v>2.5749350025245894</v>
      </c>
      <c r="R19" s="36">
        <v>2.2368458529856059</v>
      </c>
      <c r="S19" s="59">
        <v>0.39962587706821923</v>
      </c>
      <c r="T19" s="36">
        <v>4.6279648401373814</v>
      </c>
      <c r="U19" s="59">
        <v>1.6844221525853544</v>
      </c>
      <c r="V19" s="36">
        <v>1.058418092237664</v>
      </c>
      <c r="W19" s="59">
        <v>0.249552055383883</v>
      </c>
      <c r="X19" s="36">
        <v>0.5489066148933488</v>
      </c>
      <c r="Y19" s="59">
        <v>0.43214150470774032</v>
      </c>
      <c r="Z19" s="36">
        <v>0.75154297564290762</v>
      </c>
      <c r="AA19" s="26">
        <v>0.23557697558032323</v>
      </c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</row>
    <row r="20" spans="1:39">
      <c r="A20" s="89" t="s">
        <v>85</v>
      </c>
      <c r="B20" s="36">
        <v>51.945768725996963</v>
      </c>
      <c r="C20" s="59">
        <v>1.6008728960110774</v>
      </c>
      <c r="D20" s="36">
        <v>44.660975843044589</v>
      </c>
      <c r="E20" s="59">
        <v>3.3330106741833112</v>
      </c>
      <c r="F20" s="36">
        <v>27.882582115501869</v>
      </c>
      <c r="G20" s="59">
        <v>1.5224933227480966</v>
      </c>
      <c r="H20" s="36">
        <v>34.345528820320503</v>
      </c>
      <c r="I20" s="59">
        <v>3.3369042995328999</v>
      </c>
      <c r="J20" s="36">
        <v>1.9034410938172761</v>
      </c>
      <c r="K20" s="59">
        <v>0.54315977832070028</v>
      </c>
      <c r="L20" s="36">
        <v>3.2195713110744149</v>
      </c>
      <c r="M20" s="59">
        <v>2.0897342805544739</v>
      </c>
      <c r="N20" s="36">
        <v>1.370048286635158</v>
      </c>
      <c r="O20" s="59">
        <v>0.29563230006378632</v>
      </c>
      <c r="P20" s="36">
        <v>0.8155377212549324</v>
      </c>
      <c r="Q20" s="59">
        <v>0.41730338758845276</v>
      </c>
      <c r="R20" s="36">
        <v>13.01338988632949</v>
      </c>
      <c r="S20" s="59">
        <v>1.0869703098205827</v>
      </c>
      <c r="T20" s="36">
        <v>15.505055248150381</v>
      </c>
      <c r="U20" s="59">
        <v>2.7115537412133692</v>
      </c>
      <c r="V20" s="36">
        <v>2.954527603895261</v>
      </c>
      <c r="W20" s="59">
        <v>0.80626289275863661</v>
      </c>
      <c r="X20" s="36">
        <v>1.4533310561551891</v>
      </c>
      <c r="Y20" s="59">
        <v>0.55678964314310819</v>
      </c>
      <c r="Z20" s="36">
        <v>0.93024228782399299</v>
      </c>
      <c r="AA20" s="26">
        <v>0.25349218195554879</v>
      </c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</row>
    <row r="21" spans="1:39">
      <c r="A21" s="89" t="s">
        <v>56</v>
      </c>
      <c r="B21" s="36">
        <v>41.25032264821494</v>
      </c>
      <c r="C21" s="59">
        <v>1.4101673032836566</v>
      </c>
      <c r="D21" s="36">
        <v>22.07698647674442</v>
      </c>
      <c r="E21" s="59">
        <v>5.5924231251332355</v>
      </c>
      <c r="F21" s="36">
        <v>24.33627299381865</v>
      </c>
      <c r="G21" s="59">
        <v>1.3431743277918726</v>
      </c>
      <c r="H21" s="36">
        <v>43.190107295627918</v>
      </c>
      <c r="I21" s="59">
        <v>10.512537196827139</v>
      </c>
      <c r="J21" s="36">
        <v>7.1899943113470792</v>
      </c>
      <c r="K21" s="59">
        <v>0.61075919039218607</v>
      </c>
      <c r="L21" s="36">
        <v>11.426794878896249</v>
      </c>
      <c r="M21" s="59">
        <v>3.9381675888714085</v>
      </c>
      <c r="N21" s="36">
        <v>1.7054433931951489</v>
      </c>
      <c r="O21" s="59">
        <v>0.35114299062322518</v>
      </c>
      <c r="P21" s="36">
        <v>5.0237659628432203</v>
      </c>
      <c r="Q21" s="59">
        <v>2.8902373405786674</v>
      </c>
      <c r="R21" s="36">
        <v>17.81922660058887</v>
      </c>
      <c r="S21" s="59">
        <v>0.99076789379696806</v>
      </c>
      <c r="T21" s="36">
        <v>11.4397971282604</v>
      </c>
      <c r="U21" s="59">
        <v>3.824326090003122</v>
      </c>
      <c r="V21" s="36">
        <v>2.7053303420735468</v>
      </c>
      <c r="W21" s="59">
        <v>0.48628423579419089</v>
      </c>
      <c r="X21" s="36">
        <v>6.8425482576277856</v>
      </c>
      <c r="Y21" s="59">
        <v>4.3171725399644894</v>
      </c>
      <c r="Z21" s="36">
        <v>4.9934097107617657</v>
      </c>
      <c r="AA21" s="26">
        <v>0.65354263386353562</v>
      </c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</row>
    <row r="22" spans="1:39">
      <c r="A22" s="89" t="s">
        <v>67</v>
      </c>
      <c r="B22" s="36" t="s">
        <v>7</v>
      </c>
      <c r="C22" s="59" t="s">
        <v>7</v>
      </c>
      <c r="D22" s="36" t="s">
        <v>7</v>
      </c>
      <c r="E22" s="59" t="s">
        <v>7</v>
      </c>
      <c r="F22" s="36" t="s">
        <v>7</v>
      </c>
      <c r="G22" s="59" t="s">
        <v>7</v>
      </c>
      <c r="H22" s="36" t="s">
        <v>7</v>
      </c>
      <c r="I22" s="59" t="s">
        <v>7</v>
      </c>
      <c r="J22" s="36" t="s">
        <v>7</v>
      </c>
      <c r="K22" s="59" t="s">
        <v>7</v>
      </c>
      <c r="L22" s="36" t="s">
        <v>7</v>
      </c>
      <c r="M22" s="59" t="s">
        <v>7</v>
      </c>
      <c r="N22" s="36" t="s">
        <v>7</v>
      </c>
      <c r="O22" s="59" t="s">
        <v>7</v>
      </c>
      <c r="P22" s="36" t="s">
        <v>7</v>
      </c>
      <c r="Q22" s="59" t="s">
        <v>7</v>
      </c>
      <c r="R22" s="36" t="s">
        <v>7</v>
      </c>
      <c r="S22" s="59" t="s">
        <v>7</v>
      </c>
      <c r="T22" s="36" t="s">
        <v>7</v>
      </c>
      <c r="U22" s="59" t="s">
        <v>7</v>
      </c>
      <c r="V22" s="36" t="s">
        <v>7</v>
      </c>
      <c r="W22" s="59" t="s">
        <v>7</v>
      </c>
      <c r="X22" s="36" t="s">
        <v>7</v>
      </c>
      <c r="Y22" s="59" t="s">
        <v>7</v>
      </c>
      <c r="Z22" s="36" t="s">
        <v>7</v>
      </c>
      <c r="AA22" s="26" t="s">
        <v>7</v>
      </c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</row>
    <row r="23" spans="1:39">
      <c r="A23" s="89" t="s">
        <v>100</v>
      </c>
      <c r="B23" s="36" t="s">
        <v>7</v>
      </c>
      <c r="C23" s="59" t="s">
        <v>7</v>
      </c>
      <c r="D23" s="36" t="s">
        <v>7</v>
      </c>
      <c r="E23" s="59" t="s">
        <v>7</v>
      </c>
      <c r="F23" s="36" t="s">
        <v>7</v>
      </c>
      <c r="G23" s="59" t="s">
        <v>7</v>
      </c>
      <c r="H23" s="36" t="s">
        <v>7</v>
      </c>
      <c r="I23" s="59" t="s">
        <v>7</v>
      </c>
      <c r="J23" s="36" t="s">
        <v>7</v>
      </c>
      <c r="K23" s="59" t="s">
        <v>7</v>
      </c>
      <c r="L23" s="36" t="s">
        <v>7</v>
      </c>
      <c r="M23" s="59" t="s">
        <v>7</v>
      </c>
      <c r="N23" s="36" t="s">
        <v>7</v>
      </c>
      <c r="O23" s="59" t="s">
        <v>7</v>
      </c>
      <c r="P23" s="36" t="s">
        <v>7</v>
      </c>
      <c r="Q23" s="59" t="s">
        <v>7</v>
      </c>
      <c r="R23" s="36" t="s">
        <v>7</v>
      </c>
      <c r="S23" s="59" t="s">
        <v>7</v>
      </c>
      <c r="T23" s="36" t="s">
        <v>7</v>
      </c>
      <c r="U23" s="59" t="s">
        <v>7</v>
      </c>
      <c r="V23" s="36" t="s">
        <v>7</v>
      </c>
      <c r="W23" s="59" t="s">
        <v>7</v>
      </c>
      <c r="X23" s="36" t="s">
        <v>7</v>
      </c>
      <c r="Y23" s="59" t="s">
        <v>7</v>
      </c>
      <c r="Z23" s="36" t="s">
        <v>7</v>
      </c>
      <c r="AA23" s="26" t="s">
        <v>7</v>
      </c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</row>
    <row r="24" spans="1:39">
      <c r="A24" s="89" t="s">
        <v>71</v>
      </c>
      <c r="B24" s="36" t="s">
        <v>7</v>
      </c>
      <c r="C24" s="59" t="s">
        <v>7</v>
      </c>
      <c r="D24" s="36" t="s">
        <v>7</v>
      </c>
      <c r="E24" s="59" t="s">
        <v>7</v>
      </c>
      <c r="F24" s="36" t="s">
        <v>7</v>
      </c>
      <c r="G24" s="59" t="s">
        <v>7</v>
      </c>
      <c r="H24" s="36" t="s">
        <v>7</v>
      </c>
      <c r="I24" s="59" t="s">
        <v>7</v>
      </c>
      <c r="J24" s="36" t="s">
        <v>7</v>
      </c>
      <c r="K24" s="59" t="s">
        <v>7</v>
      </c>
      <c r="L24" s="36" t="s">
        <v>7</v>
      </c>
      <c r="M24" s="59" t="s">
        <v>7</v>
      </c>
      <c r="N24" s="36" t="s">
        <v>7</v>
      </c>
      <c r="O24" s="59" t="s">
        <v>7</v>
      </c>
      <c r="P24" s="36" t="s">
        <v>7</v>
      </c>
      <c r="Q24" s="59" t="s">
        <v>7</v>
      </c>
      <c r="R24" s="36" t="s">
        <v>7</v>
      </c>
      <c r="S24" s="59" t="s">
        <v>7</v>
      </c>
      <c r="T24" s="36" t="s">
        <v>7</v>
      </c>
      <c r="U24" s="59" t="s">
        <v>7</v>
      </c>
      <c r="V24" s="36" t="s">
        <v>7</v>
      </c>
      <c r="W24" s="59" t="s">
        <v>7</v>
      </c>
      <c r="X24" s="36" t="s">
        <v>7</v>
      </c>
      <c r="Y24" s="59" t="s">
        <v>7</v>
      </c>
      <c r="Z24" s="36" t="s">
        <v>7</v>
      </c>
      <c r="AA24" s="26" t="s">
        <v>7</v>
      </c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</row>
    <row r="25" spans="1:39">
      <c r="A25" s="39" t="s">
        <v>61</v>
      </c>
      <c r="B25" s="36">
        <v>61.84739777743912</v>
      </c>
      <c r="C25" s="59">
        <v>0.96790591387220448</v>
      </c>
      <c r="D25" s="36">
        <v>37.30119573262651</v>
      </c>
      <c r="E25" s="59">
        <v>2.9422391883885544</v>
      </c>
      <c r="F25" s="36">
        <v>15.5112788258682</v>
      </c>
      <c r="G25" s="59">
        <v>0.65009066524111292</v>
      </c>
      <c r="H25" s="36">
        <v>25.924049986811362</v>
      </c>
      <c r="I25" s="59">
        <v>2.782391190240519</v>
      </c>
      <c r="J25" s="36">
        <v>6.9372808949112654</v>
      </c>
      <c r="K25" s="59">
        <v>0.55857131284028017</v>
      </c>
      <c r="L25" s="36">
        <v>18.474447668585039</v>
      </c>
      <c r="M25" s="59">
        <v>2.4825230408064329</v>
      </c>
      <c r="N25" s="36">
        <v>3.6860851509865751</v>
      </c>
      <c r="O25" s="59">
        <v>0.36545695641007592</v>
      </c>
      <c r="P25" s="36">
        <v>5.9086100929334462</v>
      </c>
      <c r="Q25" s="59">
        <v>1.3938323018742187</v>
      </c>
      <c r="R25" s="36">
        <v>4.8069746686230843</v>
      </c>
      <c r="S25" s="59">
        <v>0.41360599064500603</v>
      </c>
      <c r="T25" s="36">
        <v>8.0866655451720284</v>
      </c>
      <c r="U25" s="59">
        <v>1.6100911076534805</v>
      </c>
      <c r="V25" s="36">
        <v>1.746938360406076</v>
      </c>
      <c r="W25" s="59">
        <v>0.23660027116698606</v>
      </c>
      <c r="X25" s="36">
        <v>4.3050309738716166</v>
      </c>
      <c r="Y25" s="59">
        <v>0.957364086798145</v>
      </c>
      <c r="Z25" s="36">
        <v>5.4640443217656802</v>
      </c>
      <c r="AA25" s="26">
        <v>0.52159444528648558</v>
      </c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</row>
    <row r="26" spans="1:39">
      <c r="A26" s="39" t="s">
        <v>77</v>
      </c>
      <c r="B26" s="36">
        <v>89.257623856091058</v>
      </c>
      <c r="C26" s="59">
        <v>0.65285664755074668</v>
      </c>
      <c r="D26" s="36">
        <v>86.898747500456366</v>
      </c>
      <c r="E26" s="59">
        <v>2.0855494240502939</v>
      </c>
      <c r="F26" s="36">
        <v>0</v>
      </c>
      <c r="G26" s="59">
        <v>0</v>
      </c>
      <c r="H26" s="36">
        <v>0</v>
      </c>
      <c r="I26" s="59">
        <v>0</v>
      </c>
      <c r="J26" s="36">
        <v>0</v>
      </c>
      <c r="K26" s="59">
        <v>0</v>
      </c>
      <c r="L26" s="36">
        <v>0</v>
      </c>
      <c r="M26" s="59">
        <v>0</v>
      </c>
      <c r="N26" s="36">
        <v>0</v>
      </c>
      <c r="O26" s="59">
        <v>0</v>
      </c>
      <c r="P26" s="36">
        <v>0</v>
      </c>
      <c r="Q26" s="59">
        <v>0</v>
      </c>
      <c r="R26" s="36">
        <v>0</v>
      </c>
      <c r="S26" s="59">
        <v>0</v>
      </c>
      <c r="T26" s="36">
        <v>0</v>
      </c>
      <c r="U26" s="59">
        <v>0</v>
      </c>
      <c r="V26" s="36">
        <v>6.6684063371778013</v>
      </c>
      <c r="W26" s="59">
        <v>0.51525777713862908</v>
      </c>
      <c r="X26" s="36">
        <v>13.101252499543641</v>
      </c>
      <c r="Y26" s="59">
        <v>2.0855494240502934</v>
      </c>
      <c r="Z26" s="36">
        <v>4.0739698067311352</v>
      </c>
      <c r="AA26" s="26">
        <v>0.44777589542014423</v>
      </c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</row>
    <row r="27" spans="1:39">
      <c r="A27" s="39" t="s">
        <v>93</v>
      </c>
      <c r="B27" s="36">
        <v>20.54833263159928</v>
      </c>
      <c r="C27" s="59">
        <v>0.76372773880105116</v>
      </c>
      <c r="D27" s="36">
        <v>26.2356964073293</v>
      </c>
      <c r="E27" s="59">
        <v>2.4358079146297036</v>
      </c>
      <c r="F27" s="36">
        <v>44.526981667003383</v>
      </c>
      <c r="G27" s="59">
        <v>0.96182700123365017</v>
      </c>
      <c r="H27" s="36">
        <v>40.050704495195433</v>
      </c>
      <c r="I27" s="59">
        <v>2.6391147175772627</v>
      </c>
      <c r="J27" s="36">
        <v>3.907716860196651</v>
      </c>
      <c r="K27" s="59">
        <v>0.39863425983739237</v>
      </c>
      <c r="L27" s="36">
        <v>10.596781376874929</v>
      </c>
      <c r="M27" s="59">
        <v>1.5967837993382616</v>
      </c>
      <c r="N27" s="36">
        <v>1.1521913469370479</v>
      </c>
      <c r="O27" s="59">
        <v>0.23054223967923876</v>
      </c>
      <c r="P27" s="36">
        <v>1.156360738351998</v>
      </c>
      <c r="Q27" s="59">
        <v>0.58497859808921893</v>
      </c>
      <c r="R27" s="36">
        <v>19.069035310336439</v>
      </c>
      <c r="S27" s="59">
        <v>0.83355971786571759</v>
      </c>
      <c r="T27" s="36">
        <v>13.06597241605802</v>
      </c>
      <c r="U27" s="59">
        <v>1.4957154129085126</v>
      </c>
      <c r="V27" s="36">
        <v>6.7508148677566364</v>
      </c>
      <c r="W27" s="59">
        <v>0.5482525142753677</v>
      </c>
      <c r="X27" s="36">
        <v>8.8944845661903216</v>
      </c>
      <c r="Y27" s="59">
        <v>2.329950313566882</v>
      </c>
      <c r="Z27" s="36">
        <v>4.044927316170563</v>
      </c>
      <c r="AA27" s="26">
        <v>0.55744536535268874</v>
      </c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</row>
    <row r="28" spans="1:39">
      <c r="A28" s="39" t="s">
        <v>64</v>
      </c>
      <c r="B28" s="36">
        <v>28.390302110075229</v>
      </c>
      <c r="C28" s="59">
        <v>1.4901819564660148</v>
      </c>
      <c r="D28" s="36">
        <v>17.317082803026441</v>
      </c>
      <c r="E28" s="59">
        <v>3.4732843381302789</v>
      </c>
      <c r="F28" s="36">
        <v>33.048498696177667</v>
      </c>
      <c r="G28" s="59">
        <v>1.827438769528239</v>
      </c>
      <c r="H28" s="36">
        <v>26.036407325269099</v>
      </c>
      <c r="I28" s="59">
        <v>4.0650230703919643</v>
      </c>
      <c r="J28" s="36">
        <v>3.9012322644644999</v>
      </c>
      <c r="K28" s="59">
        <v>0.42227845392332292</v>
      </c>
      <c r="L28" s="36">
        <v>12.978249911670829</v>
      </c>
      <c r="M28" s="59">
        <v>3.1240915046519122</v>
      </c>
      <c r="N28" s="36">
        <v>2.668612678499271</v>
      </c>
      <c r="O28" s="59">
        <v>0.49331120399303086</v>
      </c>
      <c r="P28" s="36">
        <v>2.9669126344068402</v>
      </c>
      <c r="Q28" s="59">
        <v>1.4921447441385143</v>
      </c>
      <c r="R28" s="36">
        <v>18.539635202655479</v>
      </c>
      <c r="S28" s="59">
        <v>1.2480885798236789</v>
      </c>
      <c r="T28" s="36">
        <v>25.214378966974081</v>
      </c>
      <c r="U28" s="59">
        <v>3.84383986297849</v>
      </c>
      <c r="V28" s="36">
        <v>8.997727015229243</v>
      </c>
      <c r="W28" s="59">
        <v>0.85796887447945813</v>
      </c>
      <c r="X28" s="36">
        <v>15.48696835865271</v>
      </c>
      <c r="Y28" s="59">
        <v>2.9678092566635539</v>
      </c>
      <c r="Z28" s="36">
        <v>4.4539920328986096</v>
      </c>
      <c r="AA28" s="26">
        <v>0.49886195699681513</v>
      </c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</row>
    <row r="29" spans="1:39">
      <c r="A29" s="39" t="s">
        <v>68</v>
      </c>
      <c r="B29" s="36">
        <v>66.512759786262762</v>
      </c>
      <c r="C29" s="59">
        <v>1.1923084015012118</v>
      </c>
      <c r="D29" s="36">
        <v>41.405348805320273</v>
      </c>
      <c r="E29" s="59">
        <v>4.131967643468144</v>
      </c>
      <c r="F29" s="36">
        <v>18.419771908908679</v>
      </c>
      <c r="G29" s="59">
        <v>0.86813467587005999</v>
      </c>
      <c r="H29" s="36">
        <v>40.416607264741522</v>
      </c>
      <c r="I29" s="59">
        <v>2.9733045653302987</v>
      </c>
      <c r="J29" s="36">
        <v>7.127885640443349</v>
      </c>
      <c r="K29" s="59">
        <v>0.55299019978980424</v>
      </c>
      <c r="L29" s="36">
        <v>12.727436508949401</v>
      </c>
      <c r="M29" s="59">
        <v>2.3542089238382333</v>
      </c>
      <c r="N29" s="36">
        <v>0.48916580809769927</v>
      </c>
      <c r="O29" s="59">
        <v>0.13688809669117125</v>
      </c>
      <c r="P29" s="36">
        <v>0.4394585011665274</v>
      </c>
      <c r="Q29" s="59">
        <v>0.31314921372308929</v>
      </c>
      <c r="R29" s="36">
        <v>6.3119454992717028</v>
      </c>
      <c r="S29" s="59">
        <v>0.83769971414135713</v>
      </c>
      <c r="T29" s="36">
        <v>4.7553874210179741</v>
      </c>
      <c r="U29" s="59">
        <v>1.2647413291755054</v>
      </c>
      <c r="V29" s="36">
        <v>0.89144051300551697</v>
      </c>
      <c r="W29" s="59">
        <v>0.18420253481409521</v>
      </c>
      <c r="X29" s="36">
        <v>0.25576149880430821</v>
      </c>
      <c r="Y29" s="59">
        <v>0.19267451733814303</v>
      </c>
      <c r="Z29" s="36">
        <v>0.24703084401029141</v>
      </c>
      <c r="AA29" s="26">
        <v>9.2583120266403071E-2</v>
      </c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</row>
    <row r="30" spans="1:39">
      <c r="A30" s="39" t="s">
        <v>94</v>
      </c>
      <c r="B30" s="36">
        <v>66.40911033082169</v>
      </c>
      <c r="C30" s="59">
        <v>1.2291430879778629</v>
      </c>
      <c r="D30" s="36">
        <v>47.740949924976348</v>
      </c>
      <c r="E30" s="59">
        <v>4.7280218607783944</v>
      </c>
      <c r="F30" s="36">
        <v>20.171513200979479</v>
      </c>
      <c r="G30" s="59">
        <v>0.99986444745500236</v>
      </c>
      <c r="H30" s="36">
        <v>32.486053728727207</v>
      </c>
      <c r="I30" s="59">
        <v>4.4251112083391106</v>
      </c>
      <c r="J30" s="36">
        <v>0</v>
      </c>
      <c r="K30" s="59">
        <v>0</v>
      </c>
      <c r="L30" s="36">
        <v>0</v>
      </c>
      <c r="M30" s="59">
        <v>0</v>
      </c>
      <c r="N30" s="36">
        <v>1.8396321127238531</v>
      </c>
      <c r="O30" s="59">
        <v>0.42342489662472382</v>
      </c>
      <c r="P30" s="36">
        <v>0.9614221546842201</v>
      </c>
      <c r="Q30" s="59">
        <v>0.9469224982939588</v>
      </c>
      <c r="R30" s="36">
        <v>6.1823760135722194</v>
      </c>
      <c r="S30" s="59">
        <v>0.56844297798047227</v>
      </c>
      <c r="T30" s="36">
        <v>14.5409896227609</v>
      </c>
      <c r="U30" s="59">
        <v>3.5293957569744698</v>
      </c>
      <c r="V30" s="36">
        <v>1.8036341423405511</v>
      </c>
      <c r="W30" s="59">
        <v>0.3946070018088435</v>
      </c>
      <c r="X30" s="36">
        <v>4.2705845688513318</v>
      </c>
      <c r="Y30" s="59">
        <v>1.7681686983080069</v>
      </c>
      <c r="Z30" s="36">
        <v>3.5937341995622321</v>
      </c>
      <c r="AA30" s="26">
        <v>0.45448787965834403</v>
      </c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</row>
    <row r="31" spans="1:39">
      <c r="A31" s="39" t="s">
        <v>82</v>
      </c>
      <c r="B31" s="36" t="s">
        <v>7</v>
      </c>
      <c r="C31" s="59" t="s">
        <v>7</v>
      </c>
      <c r="D31" s="36" t="s">
        <v>7</v>
      </c>
      <c r="E31" s="59" t="s">
        <v>7</v>
      </c>
      <c r="F31" s="36" t="s">
        <v>7</v>
      </c>
      <c r="G31" s="59" t="s">
        <v>7</v>
      </c>
      <c r="H31" s="36" t="s">
        <v>7</v>
      </c>
      <c r="I31" s="59" t="s">
        <v>7</v>
      </c>
      <c r="J31" s="36" t="s">
        <v>7</v>
      </c>
      <c r="K31" s="59" t="s">
        <v>7</v>
      </c>
      <c r="L31" s="36" t="s">
        <v>7</v>
      </c>
      <c r="M31" s="59" t="s">
        <v>7</v>
      </c>
      <c r="N31" s="36" t="s">
        <v>7</v>
      </c>
      <c r="O31" s="59" t="s">
        <v>7</v>
      </c>
      <c r="P31" s="36" t="s">
        <v>7</v>
      </c>
      <c r="Q31" s="59" t="s">
        <v>7</v>
      </c>
      <c r="R31" s="36" t="s">
        <v>7</v>
      </c>
      <c r="S31" s="59" t="s">
        <v>7</v>
      </c>
      <c r="T31" s="36" t="s">
        <v>7</v>
      </c>
      <c r="U31" s="59" t="s">
        <v>7</v>
      </c>
      <c r="V31" s="36" t="s">
        <v>7</v>
      </c>
      <c r="W31" s="59" t="s">
        <v>7</v>
      </c>
      <c r="X31" s="36" t="s">
        <v>7</v>
      </c>
      <c r="Y31" s="59" t="s">
        <v>7</v>
      </c>
      <c r="Z31" s="36" t="s">
        <v>7</v>
      </c>
      <c r="AA31" s="26" t="s">
        <v>7</v>
      </c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</row>
    <row r="32" spans="1:39">
      <c r="A32" s="39" t="s">
        <v>92</v>
      </c>
      <c r="B32" s="36">
        <v>44.474932984519427</v>
      </c>
      <c r="C32" s="59">
        <v>1.6309543458238096</v>
      </c>
      <c r="D32" s="36">
        <v>40.853059522770259</v>
      </c>
      <c r="E32" s="59">
        <v>2.2606998869266</v>
      </c>
      <c r="F32" s="36">
        <v>25.3187949028205</v>
      </c>
      <c r="G32" s="59">
        <v>1.3575408771247082</v>
      </c>
      <c r="H32" s="36">
        <v>11.90796765512134</v>
      </c>
      <c r="I32" s="59">
        <v>1.3937183053428797</v>
      </c>
      <c r="J32" s="36">
        <v>0</v>
      </c>
      <c r="K32" s="59">
        <v>0</v>
      </c>
      <c r="L32" s="36">
        <v>0</v>
      </c>
      <c r="M32" s="59">
        <v>0</v>
      </c>
      <c r="N32" s="36">
        <v>17.67514569388565</v>
      </c>
      <c r="O32" s="59">
        <v>0.95811868169740033</v>
      </c>
      <c r="P32" s="36">
        <v>33.156594601049008</v>
      </c>
      <c r="Q32" s="59">
        <v>2.3351961820812406</v>
      </c>
      <c r="R32" s="36">
        <v>5.9131492971364228</v>
      </c>
      <c r="S32" s="59">
        <v>0.54533911923189815</v>
      </c>
      <c r="T32" s="36">
        <v>10.718796994531941</v>
      </c>
      <c r="U32" s="59">
        <v>1.6799781521852035</v>
      </c>
      <c r="V32" s="36">
        <v>4.0938484250642864</v>
      </c>
      <c r="W32" s="59">
        <v>0.46905802663461843</v>
      </c>
      <c r="X32" s="36">
        <v>3.3635812265274532</v>
      </c>
      <c r="Y32" s="59">
        <v>0.80467437746183923</v>
      </c>
      <c r="Z32" s="36">
        <v>2.5241286965737171</v>
      </c>
      <c r="AA32" s="26">
        <v>0.40821486491816472</v>
      </c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</row>
    <row r="33" spans="1:39">
      <c r="A33" s="39" t="s">
        <v>80</v>
      </c>
      <c r="B33" s="36" t="s">
        <v>7</v>
      </c>
      <c r="C33" s="59" t="s">
        <v>7</v>
      </c>
      <c r="D33" s="36" t="s">
        <v>7</v>
      </c>
      <c r="E33" s="59" t="s">
        <v>7</v>
      </c>
      <c r="F33" s="36" t="s">
        <v>7</v>
      </c>
      <c r="G33" s="59" t="s">
        <v>7</v>
      </c>
      <c r="H33" s="36" t="s">
        <v>7</v>
      </c>
      <c r="I33" s="59" t="s">
        <v>7</v>
      </c>
      <c r="J33" s="36" t="s">
        <v>7</v>
      </c>
      <c r="K33" s="59" t="s">
        <v>7</v>
      </c>
      <c r="L33" s="36" t="s">
        <v>7</v>
      </c>
      <c r="M33" s="59" t="s">
        <v>7</v>
      </c>
      <c r="N33" s="36" t="s">
        <v>7</v>
      </c>
      <c r="O33" s="59" t="s">
        <v>7</v>
      </c>
      <c r="P33" s="36" t="s">
        <v>7</v>
      </c>
      <c r="Q33" s="59" t="s">
        <v>7</v>
      </c>
      <c r="R33" s="36" t="s">
        <v>7</v>
      </c>
      <c r="S33" s="59" t="s">
        <v>7</v>
      </c>
      <c r="T33" s="36" t="s">
        <v>7</v>
      </c>
      <c r="U33" s="59" t="s">
        <v>7</v>
      </c>
      <c r="V33" s="36" t="s">
        <v>7</v>
      </c>
      <c r="W33" s="59" t="s">
        <v>7</v>
      </c>
      <c r="X33" s="36" t="s">
        <v>7</v>
      </c>
      <c r="Y33" s="59" t="s">
        <v>7</v>
      </c>
      <c r="Z33" s="36" t="s">
        <v>7</v>
      </c>
      <c r="AA33" s="26" t="s">
        <v>7</v>
      </c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</row>
    <row r="34" spans="1:39">
      <c r="A34" s="39" t="s">
        <v>490</v>
      </c>
      <c r="B34" s="36">
        <v>33.845409997915162</v>
      </c>
      <c r="C34" s="59">
        <v>1.7744090352516415</v>
      </c>
      <c r="D34" s="36">
        <v>28.356621540677619</v>
      </c>
      <c r="E34" s="59">
        <v>3.0298340048929804</v>
      </c>
      <c r="F34" s="36">
        <v>39.283181075999032</v>
      </c>
      <c r="G34" s="59">
        <v>1.9685932707164981</v>
      </c>
      <c r="H34" s="36">
        <v>43.348662057739404</v>
      </c>
      <c r="I34" s="59">
        <v>3.0569142730924237</v>
      </c>
      <c r="J34" s="36">
        <v>4.9302346319986539</v>
      </c>
      <c r="K34" s="59">
        <v>1.0961287370472674</v>
      </c>
      <c r="L34" s="36">
        <v>7.4986097108328433</v>
      </c>
      <c r="M34" s="59">
        <v>1.7383739945958094</v>
      </c>
      <c r="N34" s="36">
        <v>8.7442214756729815</v>
      </c>
      <c r="O34" s="59">
        <v>0.89253090145625091</v>
      </c>
      <c r="P34" s="36">
        <v>11.042849854359091</v>
      </c>
      <c r="Q34" s="59">
        <v>1.9841219732251738</v>
      </c>
      <c r="R34" s="36">
        <v>9.678546715467002</v>
      </c>
      <c r="S34" s="59">
        <v>1.5614263475251988</v>
      </c>
      <c r="T34" s="36">
        <v>8.9916132341731405</v>
      </c>
      <c r="U34" s="59">
        <v>2.0244085493231014</v>
      </c>
      <c r="V34" s="36">
        <v>1.439463717767566</v>
      </c>
      <c r="W34" s="59">
        <v>0.33646506996396436</v>
      </c>
      <c r="X34" s="36">
        <v>0.76164360221791305</v>
      </c>
      <c r="Y34" s="59">
        <v>0.35634177212302709</v>
      </c>
      <c r="Z34" s="36">
        <v>2.0789423851796118</v>
      </c>
      <c r="AA34" s="26">
        <v>0.42942622003138725</v>
      </c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</row>
    <row r="35" spans="1:39">
      <c r="A35" s="39" t="s">
        <v>78</v>
      </c>
      <c r="B35" s="36" t="s">
        <v>7</v>
      </c>
      <c r="C35" s="59" t="s">
        <v>7</v>
      </c>
      <c r="D35" s="36" t="s">
        <v>7</v>
      </c>
      <c r="E35" s="59" t="s">
        <v>7</v>
      </c>
      <c r="F35" s="36" t="s">
        <v>7</v>
      </c>
      <c r="G35" s="59" t="s">
        <v>7</v>
      </c>
      <c r="H35" s="36" t="s">
        <v>7</v>
      </c>
      <c r="I35" s="59" t="s">
        <v>7</v>
      </c>
      <c r="J35" s="36" t="s">
        <v>7</v>
      </c>
      <c r="K35" s="59" t="s">
        <v>7</v>
      </c>
      <c r="L35" s="36" t="s">
        <v>7</v>
      </c>
      <c r="M35" s="59" t="s">
        <v>7</v>
      </c>
      <c r="N35" s="36" t="s">
        <v>7</v>
      </c>
      <c r="O35" s="59" t="s">
        <v>7</v>
      </c>
      <c r="P35" s="36" t="s">
        <v>7</v>
      </c>
      <c r="Q35" s="59" t="s">
        <v>7</v>
      </c>
      <c r="R35" s="36" t="s">
        <v>7</v>
      </c>
      <c r="S35" s="59" t="s">
        <v>7</v>
      </c>
      <c r="T35" s="36" t="s">
        <v>7</v>
      </c>
      <c r="U35" s="59" t="s">
        <v>7</v>
      </c>
      <c r="V35" s="36" t="s">
        <v>7</v>
      </c>
      <c r="W35" s="59" t="s">
        <v>7</v>
      </c>
      <c r="X35" s="36" t="s">
        <v>7</v>
      </c>
      <c r="Y35" s="59" t="s">
        <v>7</v>
      </c>
      <c r="Z35" s="36" t="s">
        <v>7</v>
      </c>
      <c r="AA35" s="26" t="s">
        <v>7</v>
      </c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</row>
    <row r="36" spans="1:39">
      <c r="A36" s="39" t="s">
        <v>91</v>
      </c>
      <c r="B36" s="36">
        <v>23.437511923297521</v>
      </c>
      <c r="C36" s="59">
        <v>1.1472399919012637</v>
      </c>
      <c r="D36" s="36">
        <v>19.713735118006522</v>
      </c>
      <c r="E36" s="59">
        <v>2.2017524525731975</v>
      </c>
      <c r="F36" s="36">
        <v>36.304587309244972</v>
      </c>
      <c r="G36" s="59">
        <v>1.5291994746157906</v>
      </c>
      <c r="H36" s="36">
        <v>27.506637979676899</v>
      </c>
      <c r="I36" s="59">
        <v>3.510157545786142</v>
      </c>
      <c r="J36" s="36">
        <v>10.680728508221209</v>
      </c>
      <c r="K36" s="59">
        <v>0.93242970293427729</v>
      </c>
      <c r="L36" s="36">
        <v>13.64755916637006</v>
      </c>
      <c r="M36" s="59">
        <v>2.4901969995836803</v>
      </c>
      <c r="N36" s="36">
        <v>9.9363388637442167</v>
      </c>
      <c r="O36" s="59">
        <v>1.093051060902511</v>
      </c>
      <c r="P36" s="36">
        <v>17.203849301246748</v>
      </c>
      <c r="Q36" s="59">
        <v>3.5743326493170535</v>
      </c>
      <c r="R36" s="36">
        <v>8.6978839030541799</v>
      </c>
      <c r="S36" s="59">
        <v>0.8875265107604946</v>
      </c>
      <c r="T36" s="36">
        <v>9.2370799484596269</v>
      </c>
      <c r="U36" s="59">
        <v>1.9994171873510065</v>
      </c>
      <c r="V36" s="36">
        <v>7.7106487581824643</v>
      </c>
      <c r="W36" s="59">
        <v>0.93878875157399855</v>
      </c>
      <c r="X36" s="36">
        <v>12.69113848624014</v>
      </c>
      <c r="Y36" s="59">
        <v>2.7835112799692756</v>
      </c>
      <c r="Z36" s="36">
        <v>3.23230073425544</v>
      </c>
      <c r="AA36" s="26">
        <v>0.5388119542195422</v>
      </c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</row>
    <row r="37" spans="1:39">
      <c r="A37" s="39" t="s">
        <v>87</v>
      </c>
      <c r="B37" s="36">
        <v>87.784379239304087</v>
      </c>
      <c r="C37" s="59">
        <v>0.62508321689844848</v>
      </c>
      <c r="D37" s="36">
        <v>86.504414023728842</v>
      </c>
      <c r="E37" s="59">
        <v>2.0327211525071482</v>
      </c>
      <c r="F37" s="36">
        <v>9.5373675391375734</v>
      </c>
      <c r="G37" s="59">
        <v>0.5704830457529062</v>
      </c>
      <c r="H37" s="36">
        <v>11.82535048573204</v>
      </c>
      <c r="I37" s="59">
        <v>2.070574291464776</v>
      </c>
      <c r="J37" s="36">
        <v>0</v>
      </c>
      <c r="K37" s="59">
        <v>0</v>
      </c>
      <c r="L37" s="36">
        <v>0</v>
      </c>
      <c r="M37" s="59">
        <v>0</v>
      </c>
      <c r="N37" s="36">
        <v>1.924358379470634</v>
      </c>
      <c r="O37" s="59">
        <v>0.28671252402072578</v>
      </c>
      <c r="P37" s="36">
        <v>0.98869927401517599</v>
      </c>
      <c r="Q37" s="59">
        <v>0.51331103727686755</v>
      </c>
      <c r="R37" s="36">
        <v>0.65806622261017778</v>
      </c>
      <c r="S37" s="59">
        <v>0.15021934193012923</v>
      </c>
      <c r="T37" s="36">
        <v>0.68153621652393293</v>
      </c>
      <c r="U37" s="59">
        <v>0.4705644864905219</v>
      </c>
      <c r="V37" s="36">
        <v>9.5828619477528298E-2</v>
      </c>
      <c r="W37" s="59">
        <v>7.1228726243499046E-2</v>
      </c>
      <c r="X37" s="36">
        <v>0</v>
      </c>
      <c r="Y37" s="59">
        <v>0</v>
      </c>
      <c r="Z37" s="36">
        <v>0</v>
      </c>
      <c r="AA37" s="26">
        <v>0</v>
      </c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</row>
    <row r="38" spans="1:39">
      <c r="A38" s="39" t="s">
        <v>65</v>
      </c>
      <c r="B38" s="36">
        <v>49.623585735847087</v>
      </c>
      <c r="C38" s="59">
        <v>1.514341363229444</v>
      </c>
      <c r="D38" s="36">
        <v>45.499337342822791</v>
      </c>
      <c r="E38" s="59">
        <v>4.843210908324604</v>
      </c>
      <c r="F38" s="36">
        <v>17.942043678279909</v>
      </c>
      <c r="G38" s="59">
        <v>1.0900097856347992</v>
      </c>
      <c r="H38" s="36">
        <v>23.822568131225651</v>
      </c>
      <c r="I38" s="59">
        <v>5.6123351538890205</v>
      </c>
      <c r="J38" s="36">
        <v>0</v>
      </c>
      <c r="K38" s="59">
        <v>0</v>
      </c>
      <c r="L38" s="36">
        <v>0</v>
      </c>
      <c r="M38" s="59">
        <v>0</v>
      </c>
      <c r="N38" s="36">
        <v>4.1351178006726341</v>
      </c>
      <c r="O38" s="59">
        <v>0.56944922063429837</v>
      </c>
      <c r="P38" s="36">
        <v>5.342705204256295</v>
      </c>
      <c r="Q38" s="59">
        <v>2.0277406412639327</v>
      </c>
      <c r="R38" s="36">
        <v>21.946757419793951</v>
      </c>
      <c r="S38" s="59">
        <v>1.0767488554054614</v>
      </c>
      <c r="T38" s="36">
        <v>14.227152325185269</v>
      </c>
      <c r="U38" s="59">
        <v>3.6428530580316463</v>
      </c>
      <c r="V38" s="36">
        <v>3.5552986639795972</v>
      </c>
      <c r="W38" s="59">
        <v>0.4317891812987702</v>
      </c>
      <c r="X38" s="36">
        <v>11.108236996509991</v>
      </c>
      <c r="Y38" s="59">
        <v>3.2746039393747459</v>
      </c>
      <c r="Z38" s="36">
        <v>2.797196701426842</v>
      </c>
      <c r="AA38" s="26">
        <v>0.48950090111783967</v>
      </c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</row>
    <row r="39" spans="1:39">
      <c r="A39" s="39" t="s">
        <v>58</v>
      </c>
      <c r="B39" s="36">
        <v>58.91285121983266</v>
      </c>
      <c r="C39" s="59">
        <v>0.91955729617634074</v>
      </c>
      <c r="D39" s="36">
        <v>39.381405984653888</v>
      </c>
      <c r="E39" s="59">
        <v>4.8255132041803916</v>
      </c>
      <c r="F39" s="36">
        <v>19.163712879926241</v>
      </c>
      <c r="G39" s="59">
        <v>0.62138168877518418</v>
      </c>
      <c r="H39" s="36">
        <v>26.536915702482951</v>
      </c>
      <c r="I39" s="59">
        <v>4.0833838104768274</v>
      </c>
      <c r="J39" s="36">
        <v>2.8590447402492538</v>
      </c>
      <c r="K39" s="59">
        <v>0.37384163151878114</v>
      </c>
      <c r="L39" s="36">
        <v>15.313037860507141</v>
      </c>
      <c r="M39" s="59">
        <v>3.1952718653570833</v>
      </c>
      <c r="N39" s="36">
        <v>1.651075992311702</v>
      </c>
      <c r="O39" s="59">
        <v>0.24784421782159424</v>
      </c>
      <c r="P39" s="36">
        <v>1.788729303589079</v>
      </c>
      <c r="Q39" s="59">
        <v>1.2391894549177642</v>
      </c>
      <c r="R39" s="36">
        <v>16.183615282370759</v>
      </c>
      <c r="S39" s="59">
        <v>0.77859330733682519</v>
      </c>
      <c r="T39" s="36">
        <v>16.21762664548087</v>
      </c>
      <c r="U39" s="59">
        <v>3.8089493748143446</v>
      </c>
      <c r="V39" s="36">
        <v>0.57602929556810323</v>
      </c>
      <c r="W39" s="59">
        <v>0.13700739978576776</v>
      </c>
      <c r="X39" s="36">
        <v>0.7622845032860629</v>
      </c>
      <c r="Y39" s="59">
        <v>0.75444737569894393</v>
      </c>
      <c r="Z39" s="36">
        <v>0.65367058974127568</v>
      </c>
      <c r="AA39" s="26">
        <v>0.18328184181476526</v>
      </c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</row>
    <row r="40" spans="1:39">
      <c r="A40" s="39" t="s">
        <v>74</v>
      </c>
      <c r="B40" s="36">
        <v>75.901444317573862</v>
      </c>
      <c r="C40" s="59">
        <v>0.89714047806049879</v>
      </c>
      <c r="D40" s="36">
        <v>26.962881330612831</v>
      </c>
      <c r="E40" s="59">
        <v>3.1596651581947666</v>
      </c>
      <c r="F40" s="36">
        <v>11.74615949202513</v>
      </c>
      <c r="G40" s="59">
        <v>0.69843361242405699</v>
      </c>
      <c r="H40" s="36">
        <v>55.042059748970182</v>
      </c>
      <c r="I40" s="59">
        <v>3.9936810837343026</v>
      </c>
      <c r="J40" s="36">
        <v>0</v>
      </c>
      <c r="K40" s="59">
        <v>0</v>
      </c>
      <c r="L40" s="36">
        <v>0</v>
      </c>
      <c r="M40" s="59">
        <v>0</v>
      </c>
      <c r="N40" s="36">
        <v>5.5536591222208953</v>
      </c>
      <c r="O40" s="59">
        <v>0.48305714608968858</v>
      </c>
      <c r="P40" s="36">
        <v>7.7597190390593926</v>
      </c>
      <c r="Q40" s="59">
        <v>1.9351584285672447</v>
      </c>
      <c r="R40" s="36">
        <v>3.7487108810514491</v>
      </c>
      <c r="S40" s="59">
        <v>0.42767498452038277</v>
      </c>
      <c r="T40" s="36">
        <v>4.3586347693397558</v>
      </c>
      <c r="U40" s="59">
        <v>1.7709786113749306</v>
      </c>
      <c r="V40" s="36">
        <v>2.4751084267664569</v>
      </c>
      <c r="W40" s="59">
        <v>0.42204023968911109</v>
      </c>
      <c r="X40" s="36">
        <v>5.8767051120178238</v>
      </c>
      <c r="Y40" s="59">
        <v>2.5040150273936015</v>
      </c>
      <c r="Z40" s="36">
        <v>0.57491776036220732</v>
      </c>
      <c r="AA40" s="26">
        <v>0.15425290026581567</v>
      </c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</row>
    <row r="41" spans="1:39">
      <c r="A41" s="39" t="s">
        <v>1</v>
      </c>
      <c r="B41" s="36">
        <v>52.431683696083937</v>
      </c>
      <c r="C41" s="59">
        <v>1.362269310590621</v>
      </c>
      <c r="D41" s="36">
        <v>52.820155887871337</v>
      </c>
      <c r="E41" s="59">
        <v>2.9708767814625854</v>
      </c>
      <c r="F41" s="36">
        <v>32.217849911456469</v>
      </c>
      <c r="G41" s="59">
        <v>0.99663282012934917</v>
      </c>
      <c r="H41" s="36">
        <v>37.478853664822267</v>
      </c>
      <c r="I41" s="59">
        <v>2.7446927648863189</v>
      </c>
      <c r="J41" s="36">
        <v>4.5496123331358991</v>
      </c>
      <c r="K41" s="59">
        <v>0.58014023988996799</v>
      </c>
      <c r="L41" s="36">
        <v>1.7311028285994909</v>
      </c>
      <c r="M41" s="59">
        <v>0.81377090082583814</v>
      </c>
      <c r="N41" s="36">
        <v>2.603601604952694</v>
      </c>
      <c r="O41" s="59">
        <v>0.35570130293874902</v>
      </c>
      <c r="P41" s="36">
        <v>1.2614712802532571</v>
      </c>
      <c r="Q41" s="59">
        <v>0.75092916322548142</v>
      </c>
      <c r="R41" s="36">
        <v>3.804302463042649</v>
      </c>
      <c r="S41" s="59">
        <v>0.59437340089000779</v>
      </c>
      <c r="T41" s="36">
        <v>5.5296067605362387</v>
      </c>
      <c r="U41" s="59">
        <v>1.1997326579287977</v>
      </c>
      <c r="V41" s="36">
        <v>1.741753106948416</v>
      </c>
      <c r="W41" s="59">
        <v>0.34152168726612747</v>
      </c>
      <c r="X41" s="36">
        <v>1.1788095779174079</v>
      </c>
      <c r="Y41" s="59">
        <v>0.61214113018802796</v>
      </c>
      <c r="Z41" s="36">
        <v>2.6511968843799338</v>
      </c>
      <c r="AA41" s="26">
        <v>0.59123438825288532</v>
      </c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</row>
    <row r="42" spans="1:39">
      <c r="A42" s="39" t="s">
        <v>88</v>
      </c>
      <c r="B42" s="36">
        <v>50.028209279755202</v>
      </c>
      <c r="C42" s="59">
        <v>1.2168012660121288</v>
      </c>
      <c r="D42" s="36">
        <v>49.94613787877487</v>
      </c>
      <c r="E42" s="59">
        <v>3.0004288714860605</v>
      </c>
      <c r="F42" s="36">
        <v>9.3268727450832234</v>
      </c>
      <c r="G42" s="59">
        <v>0.70073629854107722</v>
      </c>
      <c r="H42" s="36">
        <v>11.589042854197359</v>
      </c>
      <c r="I42" s="59">
        <v>1.8805389953376843</v>
      </c>
      <c r="J42" s="36">
        <v>0</v>
      </c>
      <c r="K42" s="59">
        <v>0</v>
      </c>
      <c r="L42" s="36">
        <v>0</v>
      </c>
      <c r="M42" s="59">
        <v>0</v>
      </c>
      <c r="N42" s="36">
        <v>5.9941534553691751</v>
      </c>
      <c r="O42" s="59">
        <v>0.49560716523780562</v>
      </c>
      <c r="P42" s="36">
        <v>8.9121302773565727</v>
      </c>
      <c r="Q42" s="59">
        <v>1.4909471951371984</v>
      </c>
      <c r="R42" s="36">
        <v>13.644800401444479</v>
      </c>
      <c r="S42" s="59">
        <v>0.84916812760189209</v>
      </c>
      <c r="T42" s="36">
        <v>14.47125720053779</v>
      </c>
      <c r="U42" s="59">
        <v>2.078690723689522</v>
      </c>
      <c r="V42" s="36">
        <v>12.70285799491797</v>
      </c>
      <c r="W42" s="59">
        <v>0.78735242676182482</v>
      </c>
      <c r="X42" s="36">
        <v>15.08143178913341</v>
      </c>
      <c r="Y42" s="59">
        <v>1.9845916891934627</v>
      </c>
      <c r="Z42" s="36">
        <v>8.3031061234299592</v>
      </c>
      <c r="AA42" s="26">
        <v>0.7351875885002086</v>
      </c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</row>
    <row r="43" spans="1:39">
      <c r="A43" s="39" t="s">
        <v>99</v>
      </c>
      <c r="B43" s="36" t="s">
        <v>7</v>
      </c>
      <c r="C43" s="59" t="s">
        <v>7</v>
      </c>
      <c r="D43" s="36" t="s">
        <v>7</v>
      </c>
      <c r="E43" s="59" t="s">
        <v>7</v>
      </c>
      <c r="F43" s="36" t="s">
        <v>7</v>
      </c>
      <c r="G43" s="59" t="s">
        <v>7</v>
      </c>
      <c r="H43" s="36" t="s">
        <v>7</v>
      </c>
      <c r="I43" s="59" t="s">
        <v>7</v>
      </c>
      <c r="J43" s="36" t="s">
        <v>7</v>
      </c>
      <c r="K43" s="59" t="s">
        <v>7</v>
      </c>
      <c r="L43" s="36" t="s">
        <v>7</v>
      </c>
      <c r="M43" s="59" t="s">
        <v>7</v>
      </c>
      <c r="N43" s="36" t="s">
        <v>7</v>
      </c>
      <c r="O43" s="59" t="s">
        <v>7</v>
      </c>
      <c r="P43" s="36" t="s">
        <v>7</v>
      </c>
      <c r="Q43" s="59" t="s">
        <v>7</v>
      </c>
      <c r="R43" s="36" t="s">
        <v>7</v>
      </c>
      <c r="S43" s="59" t="s">
        <v>7</v>
      </c>
      <c r="T43" s="36" t="s">
        <v>7</v>
      </c>
      <c r="U43" s="59" t="s">
        <v>7</v>
      </c>
      <c r="V43" s="36" t="s">
        <v>7</v>
      </c>
      <c r="W43" s="59" t="s">
        <v>7</v>
      </c>
      <c r="X43" s="36" t="s">
        <v>7</v>
      </c>
      <c r="Y43" s="59" t="s">
        <v>7</v>
      </c>
      <c r="Z43" s="36" t="s">
        <v>7</v>
      </c>
      <c r="AA43" s="26" t="s">
        <v>7</v>
      </c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</row>
    <row r="44" spans="1:39">
      <c r="A44" s="39" t="s">
        <v>69</v>
      </c>
      <c r="B44" s="36" t="s">
        <v>7</v>
      </c>
      <c r="C44" s="59" t="s">
        <v>7</v>
      </c>
      <c r="D44" s="36" t="s">
        <v>7</v>
      </c>
      <c r="E44" s="59" t="s">
        <v>7</v>
      </c>
      <c r="F44" s="36" t="s">
        <v>7</v>
      </c>
      <c r="G44" s="59" t="s">
        <v>7</v>
      </c>
      <c r="H44" s="36" t="s">
        <v>7</v>
      </c>
      <c r="I44" s="59" t="s">
        <v>7</v>
      </c>
      <c r="J44" s="36" t="s">
        <v>7</v>
      </c>
      <c r="K44" s="59" t="s">
        <v>7</v>
      </c>
      <c r="L44" s="36" t="s">
        <v>7</v>
      </c>
      <c r="M44" s="59" t="s">
        <v>7</v>
      </c>
      <c r="N44" s="36" t="s">
        <v>7</v>
      </c>
      <c r="O44" s="59" t="s">
        <v>7</v>
      </c>
      <c r="P44" s="36" t="s">
        <v>7</v>
      </c>
      <c r="Q44" s="59" t="s">
        <v>7</v>
      </c>
      <c r="R44" s="36" t="s">
        <v>7</v>
      </c>
      <c r="S44" s="59" t="s">
        <v>7</v>
      </c>
      <c r="T44" s="36" t="s">
        <v>7</v>
      </c>
      <c r="U44" s="59" t="s">
        <v>7</v>
      </c>
      <c r="V44" s="36" t="s">
        <v>7</v>
      </c>
      <c r="W44" s="59" t="s">
        <v>7</v>
      </c>
      <c r="X44" s="36" t="s">
        <v>7</v>
      </c>
      <c r="Y44" s="59" t="s">
        <v>7</v>
      </c>
      <c r="Z44" s="36" t="s">
        <v>7</v>
      </c>
      <c r="AA44" s="26" t="s">
        <v>7</v>
      </c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</row>
    <row r="45" spans="1:39">
      <c r="A45" s="39" t="s">
        <v>84</v>
      </c>
      <c r="B45" s="36" t="s">
        <v>7</v>
      </c>
      <c r="C45" s="59" t="s">
        <v>7</v>
      </c>
      <c r="D45" s="36" t="s">
        <v>7</v>
      </c>
      <c r="E45" s="59" t="s">
        <v>7</v>
      </c>
      <c r="F45" s="36" t="s">
        <v>7</v>
      </c>
      <c r="G45" s="59" t="s">
        <v>7</v>
      </c>
      <c r="H45" s="36" t="s">
        <v>7</v>
      </c>
      <c r="I45" s="59" t="s">
        <v>7</v>
      </c>
      <c r="J45" s="36" t="s">
        <v>7</v>
      </c>
      <c r="K45" s="59" t="s">
        <v>7</v>
      </c>
      <c r="L45" s="36" t="s">
        <v>7</v>
      </c>
      <c r="M45" s="59" t="s">
        <v>7</v>
      </c>
      <c r="N45" s="36" t="s">
        <v>7</v>
      </c>
      <c r="O45" s="59" t="s">
        <v>7</v>
      </c>
      <c r="P45" s="36" t="s">
        <v>7</v>
      </c>
      <c r="Q45" s="59" t="s">
        <v>7</v>
      </c>
      <c r="R45" s="36" t="s">
        <v>7</v>
      </c>
      <c r="S45" s="59" t="s">
        <v>7</v>
      </c>
      <c r="T45" s="36" t="s">
        <v>7</v>
      </c>
      <c r="U45" s="59" t="s">
        <v>7</v>
      </c>
      <c r="V45" s="36" t="s">
        <v>7</v>
      </c>
      <c r="W45" s="59" t="s">
        <v>7</v>
      </c>
      <c r="X45" s="36" t="s">
        <v>7</v>
      </c>
      <c r="Y45" s="59" t="s">
        <v>7</v>
      </c>
      <c r="Z45" s="36" t="s">
        <v>7</v>
      </c>
      <c r="AA45" s="26" t="s">
        <v>7</v>
      </c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</row>
    <row r="46" spans="1:39">
      <c r="A46" s="39" t="s">
        <v>96</v>
      </c>
      <c r="B46" s="36">
        <v>63.41760988332301</v>
      </c>
      <c r="C46" s="59">
        <v>0.94922337961820791</v>
      </c>
      <c r="D46" s="36">
        <v>75.280430316508273</v>
      </c>
      <c r="E46" s="59">
        <v>5.6685189176816708</v>
      </c>
      <c r="F46" s="36">
        <v>34.038606394269067</v>
      </c>
      <c r="G46" s="59">
        <v>0.96185211094049783</v>
      </c>
      <c r="H46" s="36">
        <v>14.205770765164219</v>
      </c>
      <c r="I46" s="59">
        <v>5.3519881058292658</v>
      </c>
      <c r="J46" s="36">
        <v>0.31364519363383192</v>
      </c>
      <c r="K46" s="59">
        <v>9.7297835616994635E-2</v>
      </c>
      <c r="L46" s="36">
        <v>4.2530384886582686</v>
      </c>
      <c r="M46" s="59">
        <v>3.0088617240595417</v>
      </c>
      <c r="N46" s="36">
        <v>0.24331844761931989</v>
      </c>
      <c r="O46" s="59">
        <v>8.7170481184544873E-2</v>
      </c>
      <c r="P46" s="36">
        <v>0</v>
      </c>
      <c r="Q46" s="59">
        <v>0</v>
      </c>
      <c r="R46" s="36">
        <v>0.14615594723495001</v>
      </c>
      <c r="S46" s="59">
        <v>5.8243245370356765E-2</v>
      </c>
      <c r="T46" s="36">
        <v>0</v>
      </c>
      <c r="U46" s="59">
        <v>0</v>
      </c>
      <c r="V46" s="36">
        <v>1.6493197484908351</v>
      </c>
      <c r="W46" s="59">
        <v>0.22619137987021998</v>
      </c>
      <c r="X46" s="36">
        <v>6.2607604296692418</v>
      </c>
      <c r="Y46" s="59">
        <v>2.8548599025319068</v>
      </c>
      <c r="Z46" s="36">
        <v>0.1913443854289805</v>
      </c>
      <c r="AA46" s="26">
        <v>6.3303599817994799E-2</v>
      </c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</row>
    <row r="47" spans="1:39">
      <c r="A47" s="39" t="s">
        <v>72</v>
      </c>
      <c r="B47" s="36">
        <v>50.217014208538458</v>
      </c>
      <c r="C47" s="59">
        <v>1.1275294022313365</v>
      </c>
      <c r="D47" s="36">
        <v>31.662418813407768</v>
      </c>
      <c r="E47" s="59">
        <v>3.7664061096777175</v>
      </c>
      <c r="F47" s="36">
        <v>21.20677969572931</v>
      </c>
      <c r="G47" s="59">
        <v>0.91769700004079013</v>
      </c>
      <c r="H47" s="36">
        <v>47.233371309092533</v>
      </c>
      <c r="I47" s="59">
        <v>4.8869475247141541</v>
      </c>
      <c r="J47" s="36">
        <v>2.2802933060727222</v>
      </c>
      <c r="K47" s="59">
        <v>0.33614628627571702</v>
      </c>
      <c r="L47" s="36">
        <v>5.0729651430920963</v>
      </c>
      <c r="M47" s="59">
        <v>1.748674041809446</v>
      </c>
      <c r="N47" s="36">
        <v>2.0588020078826572</v>
      </c>
      <c r="O47" s="59">
        <v>0.30228524554889119</v>
      </c>
      <c r="P47" s="36">
        <v>0.87705708982126673</v>
      </c>
      <c r="Q47" s="59">
        <v>0.44280957635716095</v>
      </c>
      <c r="R47" s="36">
        <v>22.598081163346428</v>
      </c>
      <c r="S47" s="59">
        <v>0.95525146885851142</v>
      </c>
      <c r="T47" s="36">
        <v>14.61129253175095</v>
      </c>
      <c r="U47" s="59">
        <v>2.42523418213898</v>
      </c>
      <c r="V47" s="36">
        <v>0.8975275148444114</v>
      </c>
      <c r="W47" s="59">
        <v>0.21775885135040357</v>
      </c>
      <c r="X47" s="36">
        <v>0.54289511283539305</v>
      </c>
      <c r="Y47" s="59">
        <v>0.36201225074185134</v>
      </c>
      <c r="Z47" s="36">
        <v>0.74150210358600344</v>
      </c>
      <c r="AA47" s="26">
        <v>0.21947003891043021</v>
      </c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</row>
    <row r="48" spans="1:39">
      <c r="A48" s="39" t="s">
        <v>60</v>
      </c>
      <c r="B48" s="36" t="s">
        <v>7</v>
      </c>
      <c r="C48" s="59" t="s">
        <v>7</v>
      </c>
      <c r="D48" s="36" t="s">
        <v>7</v>
      </c>
      <c r="E48" s="59" t="s">
        <v>7</v>
      </c>
      <c r="F48" s="36" t="s">
        <v>7</v>
      </c>
      <c r="G48" s="59" t="s">
        <v>7</v>
      </c>
      <c r="H48" s="36" t="s">
        <v>7</v>
      </c>
      <c r="I48" s="59" t="s">
        <v>7</v>
      </c>
      <c r="J48" s="36" t="s">
        <v>7</v>
      </c>
      <c r="K48" s="59" t="s">
        <v>7</v>
      </c>
      <c r="L48" s="36" t="s">
        <v>7</v>
      </c>
      <c r="M48" s="59" t="s">
        <v>7</v>
      </c>
      <c r="N48" s="36" t="s">
        <v>7</v>
      </c>
      <c r="O48" s="59" t="s">
        <v>7</v>
      </c>
      <c r="P48" s="36" t="s">
        <v>7</v>
      </c>
      <c r="Q48" s="59" t="s">
        <v>7</v>
      </c>
      <c r="R48" s="36" t="s">
        <v>7</v>
      </c>
      <c r="S48" s="59" t="s">
        <v>7</v>
      </c>
      <c r="T48" s="36" t="s">
        <v>7</v>
      </c>
      <c r="U48" s="59" t="s">
        <v>7</v>
      </c>
      <c r="V48" s="36" t="s">
        <v>7</v>
      </c>
      <c r="W48" s="59" t="s">
        <v>7</v>
      </c>
      <c r="X48" s="36" t="s">
        <v>7</v>
      </c>
      <c r="Y48" s="59" t="s">
        <v>7</v>
      </c>
      <c r="Z48" s="36" t="s">
        <v>7</v>
      </c>
      <c r="AA48" s="26" t="s">
        <v>7</v>
      </c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</row>
    <row r="49" spans="1:39">
      <c r="A49" s="39" t="s">
        <v>102</v>
      </c>
      <c r="B49" s="36">
        <v>44.599352762337737</v>
      </c>
      <c r="C49" s="59">
        <v>1.5003219732147559</v>
      </c>
      <c r="D49" s="36">
        <v>39.993255937693661</v>
      </c>
      <c r="E49" s="59">
        <v>5.0650504979409243</v>
      </c>
      <c r="F49" s="36">
        <v>23.352211498700608</v>
      </c>
      <c r="G49" s="59">
        <v>1.1146829032782277</v>
      </c>
      <c r="H49" s="36">
        <v>43.033325310254433</v>
      </c>
      <c r="I49" s="59">
        <v>5.4189704709581656</v>
      </c>
      <c r="J49" s="36">
        <v>7.5112232406427797</v>
      </c>
      <c r="K49" s="59">
        <v>0.68411641473147555</v>
      </c>
      <c r="L49" s="36">
        <v>4.1795727488987957</v>
      </c>
      <c r="M49" s="59">
        <v>1.6262926600932974</v>
      </c>
      <c r="N49" s="36">
        <v>3.2479025984059051</v>
      </c>
      <c r="O49" s="59">
        <v>0.33434985237797643</v>
      </c>
      <c r="P49" s="36">
        <v>1.529627064650757</v>
      </c>
      <c r="Q49" s="59">
        <v>1.0440668515475586</v>
      </c>
      <c r="R49" s="36">
        <v>3.835375185366249</v>
      </c>
      <c r="S49" s="59">
        <v>0.7640954200852712</v>
      </c>
      <c r="T49" s="36">
        <v>5.4907882256641072</v>
      </c>
      <c r="U49" s="59">
        <v>1.3029551204087872</v>
      </c>
      <c r="V49" s="36">
        <v>7.6735006690718723</v>
      </c>
      <c r="W49" s="59">
        <v>0.61896605886432743</v>
      </c>
      <c r="X49" s="36">
        <v>5.7734307128382554</v>
      </c>
      <c r="Y49" s="59">
        <v>2.5786784889763124</v>
      </c>
      <c r="Z49" s="36">
        <v>9.7804340454748449</v>
      </c>
      <c r="AA49" s="26">
        <v>0.65499918891043074</v>
      </c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</row>
    <row r="50" spans="1:39">
      <c r="A50" s="39" t="s">
        <v>95</v>
      </c>
      <c r="B50" s="36" t="s">
        <v>7</v>
      </c>
      <c r="C50" s="59" t="s">
        <v>7</v>
      </c>
      <c r="D50" s="36" t="s">
        <v>7</v>
      </c>
      <c r="E50" s="59" t="s">
        <v>7</v>
      </c>
      <c r="F50" s="36" t="s">
        <v>7</v>
      </c>
      <c r="G50" s="59" t="s">
        <v>7</v>
      </c>
      <c r="H50" s="36" t="s">
        <v>7</v>
      </c>
      <c r="I50" s="59" t="s">
        <v>7</v>
      </c>
      <c r="J50" s="36" t="s">
        <v>7</v>
      </c>
      <c r="K50" s="59" t="s">
        <v>7</v>
      </c>
      <c r="L50" s="36" t="s">
        <v>7</v>
      </c>
      <c r="M50" s="59" t="s">
        <v>7</v>
      </c>
      <c r="N50" s="36" t="s">
        <v>7</v>
      </c>
      <c r="O50" s="59" t="s">
        <v>7</v>
      </c>
      <c r="P50" s="36" t="s">
        <v>7</v>
      </c>
      <c r="Q50" s="59" t="s">
        <v>7</v>
      </c>
      <c r="R50" s="36" t="s">
        <v>7</v>
      </c>
      <c r="S50" s="59" t="s">
        <v>7</v>
      </c>
      <c r="T50" s="36" t="s">
        <v>7</v>
      </c>
      <c r="U50" s="59" t="s">
        <v>7</v>
      </c>
      <c r="V50" s="36" t="s">
        <v>7</v>
      </c>
      <c r="W50" s="59" t="s">
        <v>7</v>
      </c>
      <c r="X50" s="36" t="s">
        <v>7</v>
      </c>
      <c r="Y50" s="59" t="s">
        <v>7</v>
      </c>
      <c r="Z50" s="36" t="s">
        <v>7</v>
      </c>
      <c r="AA50" s="26" t="s">
        <v>7</v>
      </c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</row>
    <row r="51" spans="1:39">
      <c r="A51" s="39" t="s">
        <v>75</v>
      </c>
      <c r="B51" s="36">
        <v>79.870630661048182</v>
      </c>
      <c r="C51" s="59">
        <v>0.77748745157309251</v>
      </c>
      <c r="D51" s="36">
        <v>78.750280510353178</v>
      </c>
      <c r="E51" s="59">
        <v>2.6075376899213203</v>
      </c>
      <c r="F51" s="36">
        <v>13.87518099803434</v>
      </c>
      <c r="G51" s="59">
        <v>0.73301626362935679</v>
      </c>
      <c r="H51" s="36">
        <v>16.027115233466741</v>
      </c>
      <c r="I51" s="59">
        <v>2.270714155619312</v>
      </c>
      <c r="J51" s="36">
        <v>0</v>
      </c>
      <c r="K51" s="59">
        <v>0</v>
      </c>
      <c r="L51" s="36">
        <v>0</v>
      </c>
      <c r="M51" s="59">
        <v>0</v>
      </c>
      <c r="N51" s="36">
        <v>1.575758054046283</v>
      </c>
      <c r="O51" s="59">
        <v>0.25806965841292662</v>
      </c>
      <c r="P51" s="36">
        <v>0.98710431447971614</v>
      </c>
      <c r="Q51" s="59">
        <v>0.67551965931232183</v>
      </c>
      <c r="R51" s="36">
        <v>2.6722968429205798</v>
      </c>
      <c r="S51" s="59">
        <v>0.34266137218368159</v>
      </c>
      <c r="T51" s="36">
        <v>2.7039291303653341</v>
      </c>
      <c r="U51" s="59">
        <v>1.0043623950999438</v>
      </c>
      <c r="V51" s="36">
        <v>1.063132800539522</v>
      </c>
      <c r="W51" s="59">
        <v>0.20188006791485308</v>
      </c>
      <c r="X51" s="36">
        <v>1.531570811335043</v>
      </c>
      <c r="Y51" s="59">
        <v>0.71805636044204124</v>
      </c>
      <c r="Z51" s="36">
        <v>0.94300064341108836</v>
      </c>
      <c r="AA51" s="26">
        <v>0.17559962700823833</v>
      </c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</row>
    <row r="52" spans="1:39">
      <c r="A52" s="12" t="s">
        <v>59</v>
      </c>
      <c r="B52" s="313">
        <v>73.402234169268212</v>
      </c>
      <c r="C52" s="314">
        <v>1.1628590812165878</v>
      </c>
      <c r="D52" s="313">
        <v>59.523559911530569</v>
      </c>
      <c r="E52" s="314">
        <v>4.2116366879539457</v>
      </c>
      <c r="F52" s="313">
        <v>20.316785202804031</v>
      </c>
      <c r="G52" s="314">
        <v>0.95865965214280002</v>
      </c>
      <c r="H52" s="313">
        <v>29.24183932091421</v>
      </c>
      <c r="I52" s="314">
        <v>3.8822473169829128</v>
      </c>
      <c r="J52" s="313">
        <v>1.3659342988593159</v>
      </c>
      <c r="K52" s="314">
        <v>0.28207539864401887</v>
      </c>
      <c r="L52" s="313">
        <v>2.9502346795728118</v>
      </c>
      <c r="M52" s="314">
        <v>1.7926352237369085</v>
      </c>
      <c r="N52" s="313">
        <v>0.22439572160055871</v>
      </c>
      <c r="O52" s="314">
        <v>0.1137329932688714</v>
      </c>
      <c r="P52" s="313">
        <v>0</v>
      </c>
      <c r="Q52" s="314">
        <v>0</v>
      </c>
      <c r="R52" s="313">
        <v>3.199088835458733</v>
      </c>
      <c r="S52" s="314">
        <v>0.44566236352693428</v>
      </c>
      <c r="T52" s="313">
        <v>5.8138212713616246</v>
      </c>
      <c r="U52" s="314">
        <v>2.037410132176368</v>
      </c>
      <c r="V52" s="313">
        <v>0.86294000272110882</v>
      </c>
      <c r="W52" s="314">
        <v>0.20238080956421003</v>
      </c>
      <c r="X52" s="313">
        <v>2.4705448166207868</v>
      </c>
      <c r="Y52" s="314">
        <v>1.4265163036917421</v>
      </c>
      <c r="Z52" s="313">
        <v>0.62862176928804225</v>
      </c>
      <c r="AA52" s="317">
        <v>0.20932719375342079</v>
      </c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</row>
    <row r="53" spans="1:39">
      <c r="A53" s="39" t="s">
        <v>63</v>
      </c>
      <c r="B53" s="36">
        <v>90.17985905024733</v>
      </c>
      <c r="C53" s="59">
        <v>0.6218668903034521</v>
      </c>
      <c r="D53" s="36">
        <v>82.088121133648045</v>
      </c>
      <c r="E53" s="59">
        <v>1.7612926614635709</v>
      </c>
      <c r="F53" s="36">
        <v>5.0980771920872012</v>
      </c>
      <c r="G53" s="59">
        <v>0.40792235982078856</v>
      </c>
      <c r="H53" s="36">
        <v>7.1158484783447049</v>
      </c>
      <c r="I53" s="59">
        <v>1.132863087691794</v>
      </c>
      <c r="J53" s="36">
        <v>2.159456328451435</v>
      </c>
      <c r="K53" s="59">
        <v>0.28743505413251524</v>
      </c>
      <c r="L53" s="36">
        <v>5.9893602705121092</v>
      </c>
      <c r="M53" s="59">
        <v>1.1666259003592778</v>
      </c>
      <c r="N53" s="36">
        <v>0.75734125816607756</v>
      </c>
      <c r="O53" s="59">
        <v>0.14359544566066759</v>
      </c>
      <c r="P53" s="36">
        <v>1.5798338776946761</v>
      </c>
      <c r="Q53" s="59">
        <v>0.58874763258301799</v>
      </c>
      <c r="R53" s="36">
        <v>0.61393502967175295</v>
      </c>
      <c r="S53" s="59">
        <v>0.13018168754793441</v>
      </c>
      <c r="T53" s="36">
        <v>1.05188645146103</v>
      </c>
      <c r="U53" s="59">
        <v>0.43601201378364479</v>
      </c>
      <c r="V53" s="36">
        <v>1.0442146714295539</v>
      </c>
      <c r="W53" s="59">
        <v>0.28163174507077582</v>
      </c>
      <c r="X53" s="36">
        <v>2.174949788339438</v>
      </c>
      <c r="Y53" s="59">
        <v>0.66633749429912115</v>
      </c>
      <c r="Z53" s="36">
        <v>0.14711646994664029</v>
      </c>
      <c r="AA53" s="26">
        <v>6.510041995985541E-2</v>
      </c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</row>
    <row r="54" spans="1:39">
      <c r="A54" s="39" t="s">
        <v>90</v>
      </c>
      <c r="B54" s="36" t="s">
        <v>7</v>
      </c>
      <c r="C54" s="59" t="s">
        <v>7</v>
      </c>
      <c r="D54" s="36" t="s">
        <v>7</v>
      </c>
      <c r="E54" s="59" t="s">
        <v>7</v>
      </c>
      <c r="F54" s="36" t="s">
        <v>7</v>
      </c>
      <c r="G54" s="59" t="s">
        <v>7</v>
      </c>
      <c r="H54" s="36" t="s">
        <v>7</v>
      </c>
      <c r="I54" s="59" t="s">
        <v>7</v>
      </c>
      <c r="J54" s="36" t="s">
        <v>7</v>
      </c>
      <c r="K54" s="59" t="s">
        <v>7</v>
      </c>
      <c r="L54" s="36" t="s">
        <v>7</v>
      </c>
      <c r="M54" s="59" t="s">
        <v>7</v>
      </c>
      <c r="N54" s="36" t="s">
        <v>7</v>
      </c>
      <c r="O54" s="59" t="s">
        <v>7</v>
      </c>
      <c r="P54" s="36" t="s">
        <v>7</v>
      </c>
      <c r="Q54" s="59" t="s">
        <v>7</v>
      </c>
      <c r="R54" s="36" t="s">
        <v>7</v>
      </c>
      <c r="S54" s="59" t="s">
        <v>7</v>
      </c>
      <c r="T54" s="36" t="s">
        <v>7</v>
      </c>
      <c r="U54" s="59" t="s">
        <v>7</v>
      </c>
      <c r="V54" s="36" t="s">
        <v>7</v>
      </c>
      <c r="W54" s="59" t="s">
        <v>7</v>
      </c>
      <c r="X54" s="36" t="s">
        <v>7</v>
      </c>
      <c r="Y54" s="59" t="s">
        <v>7</v>
      </c>
      <c r="Z54" s="36" t="s">
        <v>7</v>
      </c>
      <c r="AA54" s="26" t="s">
        <v>7</v>
      </c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</row>
    <row r="55" spans="1:39">
      <c r="A55" s="39" t="s">
        <v>70</v>
      </c>
      <c r="B55" s="36" t="s">
        <v>7</v>
      </c>
      <c r="C55" s="59" t="s">
        <v>7</v>
      </c>
      <c r="D55" s="36" t="s">
        <v>7</v>
      </c>
      <c r="E55" s="59" t="s">
        <v>7</v>
      </c>
      <c r="F55" s="36" t="s">
        <v>7</v>
      </c>
      <c r="G55" s="59" t="s">
        <v>7</v>
      </c>
      <c r="H55" s="36" t="s">
        <v>7</v>
      </c>
      <c r="I55" s="59" t="s">
        <v>7</v>
      </c>
      <c r="J55" s="36" t="s">
        <v>7</v>
      </c>
      <c r="K55" s="59" t="s">
        <v>7</v>
      </c>
      <c r="L55" s="36" t="s">
        <v>7</v>
      </c>
      <c r="M55" s="59" t="s">
        <v>7</v>
      </c>
      <c r="N55" s="36" t="s">
        <v>7</v>
      </c>
      <c r="O55" s="59" t="s">
        <v>7</v>
      </c>
      <c r="P55" s="36" t="s">
        <v>7</v>
      </c>
      <c r="Q55" s="59" t="s">
        <v>7</v>
      </c>
      <c r="R55" s="36" t="s">
        <v>7</v>
      </c>
      <c r="S55" s="59" t="s">
        <v>7</v>
      </c>
      <c r="T55" s="36" t="s">
        <v>7</v>
      </c>
      <c r="U55" s="59" t="s">
        <v>7</v>
      </c>
      <c r="V55" s="36" t="s">
        <v>7</v>
      </c>
      <c r="W55" s="59" t="s">
        <v>7</v>
      </c>
      <c r="X55" s="36" t="s">
        <v>7</v>
      </c>
      <c r="Y55" s="59" t="s">
        <v>7</v>
      </c>
      <c r="Z55" s="36" t="s">
        <v>7</v>
      </c>
      <c r="AA55" s="26" t="s">
        <v>7</v>
      </c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</row>
    <row r="56" spans="1:39">
      <c r="A56" s="39" t="s">
        <v>57</v>
      </c>
      <c r="B56" s="36">
        <v>76.387280524196015</v>
      </c>
      <c r="C56" s="59">
        <v>0.87339100155060978</v>
      </c>
      <c r="D56" s="36">
        <v>93.429835046119706</v>
      </c>
      <c r="E56" s="59">
        <v>1.8756143689685365</v>
      </c>
      <c r="F56" s="36">
        <v>21.00848198169604</v>
      </c>
      <c r="G56" s="59">
        <v>0.78207436427506372</v>
      </c>
      <c r="H56" s="36">
        <v>6.1306599463942337</v>
      </c>
      <c r="I56" s="59">
        <v>1.8530492109908856</v>
      </c>
      <c r="J56" s="36">
        <v>0</v>
      </c>
      <c r="K56" s="59">
        <v>0</v>
      </c>
      <c r="L56" s="36">
        <v>0</v>
      </c>
      <c r="M56" s="59">
        <v>0</v>
      </c>
      <c r="N56" s="36">
        <v>0.13348528468683199</v>
      </c>
      <c r="O56" s="59">
        <v>6.3184415758127638E-2</v>
      </c>
      <c r="P56" s="36">
        <v>0</v>
      </c>
      <c r="Q56" s="59">
        <v>0</v>
      </c>
      <c r="R56" s="36">
        <v>0.23167610987201351</v>
      </c>
      <c r="S56" s="59">
        <v>7.919869586425031E-2</v>
      </c>
      <c r="T56" s="36">
        <v>0.43950500748607191</v>
      </c>
      <c r="U56" s="59">
        <v>0.33154759404375794</v>
      </c>
      <c r="V56" s="36">
        <v>0.2404363810080529</v>
      </c>
      <c r="W56" s="59">
        <v>8.2640763609039811E-2</v>
      </c>
      <c r="X56" s="36">
        <v>0</v>
      </c>
      <c r="Y56" s="59">
        <v>0</v>
      </c>
      <c r="Z56" s="36">
        <v>1.9986397185410441</v>
      </c>
      <c r="AA56" s="26">
        <v>0.34963935837737753</v>
      </c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</row>
    <row r="57" spans="1:39">
      <c r="A57" s="39" t="s">
        <v>97</v>
      </c>
      <c r="B57" s="36">
        <v>79.596688394117081</v>
      </c>
      <c r="C57" s="59">
        <v>0.81997948876715054</v>
      </c>
      <c r="D57" s="36">
        <v>73.725137221064699</v>
      </c>
      <c r="E57" s="59">
        <v>2.1660911301045798</v>
      </c>
      <c r="F57" s="36">
        <v>16.481736915329659</v>
      </c>
      <c r="G57" s="59">
        <v>0.75495828398699694</v>
      </c>
      <c r="H57" s="36">
        <v>22.598010850439621</v>
      </c>
      <c r="I57" s="59">
        <v>2.1609063505920578</v>
      </c>
      <c r="J57" s="36">
        <v>0</v>
      </c>
      <c r="K57" s="59">
        <v>0</v>
      </c>
      <c r="L57" s="36">
        <v>0</v>
      </c>
      <c r="M57" s="59">
        <v>0</v>
      </c>
      <c r="N57" s="36">
        <v>0.89998285406590051</v>
      </c>
      <c r="O57" s="59">
        <v>0.18638067265563579</v>
      </c>
      <c r="P57" s="36">
        <v>1.508180249564244</v>
      </c>
      <c r="Q57" s="59">
        <v>0.60643430790375763</v>
      </c>
      <c r="R57" s="36">
        <v>1.8477574077271719</v>
      </c>
      <c r="S57" s="59">
        <v>0.30231616918821119</v>
      </c>
      <c r="T57" s="36">
        <v>1.6997355159658709</v>
      </c>
      <c r="U57" s="59">
        <v>0.56813351981148197</v>
      </c>
      <c r="V57" s="36">
        <v>1.0458115679414659</v>
      </c>
      <c r="W57" s="59">
        <v>0.19482582986693947</v>
      </c>
      <c r="X57" s="36">
        <v>0.46893616296556268</v>
      </c>
      <c r="Y57" s="59">
        <v>0.20855223528911404</v>
      </c>
      <c r="Z57" s="36">
        <v>0.128022860818718</v>
      </c>
      <c r="AA57" s="26">
        <v>5.3135145269177696E-2</v>
      </c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</row>
    <row r="58" spans="1:39">
      <c r="A58" s="89" t="s">
        <v>62</v>
      </c>
      <c r="B58" s="36">
        <v>96.064050996144914</v>
      </c>
      <c r="C58" s="59">
        <v>0.59576510517413006</v>
      </c>
      <c r="D58" s="36">
        <v>90.537230512344976</v>
      </c>
      <c r="E58" s="59">
        <v>2.3973324799433189</v>
      </c>
      <c r="F58" s="36">
        <v>3.655787669723928</v>
      </c>
      <c r="G58" s="59">
        <v>0.58427539783756521</v>
      </c>
      <c r="H58" s="36">
        <v>9.065182236815895</v>
      </c>
      <c r="I58" s="59">
        <v>2.3841692982396312</v>
      </c>
      <c r="J58" s="36">
        <v>0</v>
      </c>
      <c r="K58" s="59">
        <v>0</v>
      </c>
      <c r="L58" s="36">
        <v>0</v>
      </c>
      <c r="M58" s="59">
        <v>0</v>
      </c>
      <c r="N58" s="36">
        <v>0</v>
      </c>
      <c r="O58" s="59">
        <v>0</v>
      </c>
      <c r="P58" s="36">
        <v>0</v>
      </c>
      <c r="Q58" s="59">
        <v>0</v>
      </c>
      <c r="R58" s="36">
        <v>0</v>
      </c>
      <c r="S58" s="59">
        <v>0</v>
      </c>
      <c r="T58" s="36">
        <v>0</v>
      </c>
      <c r="U58" s="59">
        <v>0</v>
      </c>
      <c r="V58" s="36">
        <v>0.24845673534011739</v>
      </c>
      <c r="W58" s="59">
        <v>8.5222453220826458E-2</v>
      </c>
      <c r="X58" s="36">
        <v>0.39758725083912572</v>
      </c>
      <c r="Y58" s="59">
        <v>0.34523103868146715</v>
      </c>
      <c r="Z58" s="36">
        <v>3.1704598791041601E-2</v>
      </c>
      <c r="AA58" s="26">
        <v>3.1693981089839611E-2</v>
      </c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</row>
    <row r="59" spans="1:39">
      <c r="A59" s="39" t="s">
        <v>79</v>
      </c>
      <c r="B59" s="36" t="s">
        <v>7</v>
      </c>
      <c r="C59" s="59" t="s">
        <v>7</v>
      </c>
      <c r="D59" s="36" t="s">
        <v>7</v>
      </c>
      <c r="E59" s="59" t="s">
        <v>7</v>
      </c>
      <c r="F59" s="36" t="s">
        <v>7</v>
      </c>
      <c r="G59" s="59" t="s">
        <v>7</v>
      </c>
      <c r="H59" s="36" t="s">
        <v>7</v>
      </c>
      <c r="I59" s="59" t="s">
        <v>7</v>
      </c>
      <c r="J59" s="36" t="s">
        <v>7</v>
      </c>
      <c r="K59" s="59" t="s">
        <v>7</v>
      </c>
      <c r="L59" s="36" t="s">
        <v>7</v>
      </c>
      <c r="M59" s="59" t="s">
        <v>7</v>
      </c>
      <c r="N59" s="36" t="s">
        <v>7</v>
      </c>
      <c r="O59" s="59" t="s">
        <v>7</v>
      </c>
      <c r="P59" s="36" t="s">
        <v>7</v>
      </c>
      <c r="Q59" s="59" t="s">
        <v>7</v>
      </c>
      <c r="R59" s="36" t="s">
        <v>7</v>
      </c>
      <c r="S59" s="59" t="s">
        <v>7</v>
      </c>
      <c r="T59" s="36" t="s">
        <v>7</v>
      </c>
      <c r="U59" s="59" t="s">
        <v>7</v>
      </c>
      <c r="V59" s="36" t="s">
        <v>7</v>
      </c>
      <c r="W59" s="59" t="s">
        <v>7</v>
      </c>
      <c r="X59" s="36" t="s">
        <v>7</v>
      </c>
      <c r="Y59" s="59" t="s">
        <v>7</v>
      </c>
      <c r="Z59" s="36" t="s">
        <v>7</v>
      </c>
      <c r="AA59" s="26" t="s">
        <v>7</v>
      </c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</row>
    <row r="60" spans="1:39" ht="14" thickBot="1">
      <c r="A60" s="103" t="s">
        <v>89</v>
      </c>
      <c r="B60" s="38">
        <v>48.216965914350297</v>
      </c>
      <c r="C60" s="30">
        <v>0.65990276930520786</v>
      </c>
      <c r="D60" s="38">
        <v>28.380795893801771</v>
      </c>
      <c r="E60" s="30">
        <v>1.9416013085487511</v>
      </c>
      <c r="F60" s="38">
        <v>17.925094088810539</v>
      </c>
      <c r="G60" s="30">
        <v>0.48958771950199825</v>
      </c>
      <c r="H60" s="38">
        <v>27.979711237508511</v>
      </c>
      <c r="I60" s="30">
        <v>2.2458720524638771</v>
      </c>
      <c r="J60" s="38">
        <v>16.674384102339982</v>
      </c>
      <c r="K60" s="30">
        <v>0.50882773995579345</v>
      </c>
      <c r="L60" s="38">
        <v>24.949547938114989</v>
      </c>
      <c r="M60" s="30">
        <v>2.0972004881996655</v>
      </c>
      <c r="N60" s="38">
        <v>1.870967055766996</v>
      </c>
      <c r="O60" s="30">
        <v>0.15938319480567259</v>
      </c>
      <c r="P60" s="38">
        <v>2.1981334663576608</v>
      </c>
      <c r="Q60" s="30">
        <v>0.71415530097755775</v>
      </c>
      <c r="R60" s="38">
        <v>9.6791329226984075</v>
      </c>
      <c r="S60" s="30">
        <v>0.38446824943780217</v>
      </c>
      <c r="T60" s="38">
        <v>12.857946728276859</v>
      </c>
      <c r="U60" s="30">
        <v>1.6178677292337746</v>
      </c>
      <c r="V60" s="38">
        <v>3.0894845348700639</v>
      </c>
      <c r="W60" s="30">
        <v>0.20238526441306753</v>
      </c>
      <c r="X60" s="38">
        <v>3.633864735940219</v>
      </c>
      <c r="Y60" s="30">
        <v>0.74821598528012101</v>
      </c>
      <c r="Z60" s="38">
        <v>2.5439713811637139</v>
      </c>
      <c r="AA60" s="33">
        <v>0.19127331239081607</v>
      </c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</row>
    <row r="61" spans="1:39"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</row>
    <row r="62" spans="1:39">
      <c r="A62" s="58" t="s">
        <v>476</v>
      </c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</row>
    <row r="63" spans="1:39">
      <c r="A63" s="204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</row>
    <row r="64" spans="1:39">
      <c r="A64" s="205"/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</row>
    <row r="65" spans="2:27"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</row>
    <row r="66" spans="2:27"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</row>
    <row r="67" spans="2:27"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</row>
  </sheetData>
  <sortState xmlns:xlrd2="http://schemas.microsoft.com/office/spreadsheetml/2017/richdata2" ref="A12:AA60">
    <sortCondition ref="A12"/>
  </sortState>
  <customSheetViews>
    <customSheetView guid="{C6F97F9E-B600-4C17-894D-590A32101059}" scale="80" showGridLines="0" topLeftCell="A22">
      <selection activeCell="G52" sqref="G52"/>
      <pageMargins left="0.7" right="0.7" top="0.75" bottom="0.75" header="0.3" footer="0.3"/>
      <pageSetup paperSize="9" orientation="portrait" r:id="rId1"/>
    </customSheetView>
    <customSheetView guid="{FDFE99BC-6C4F-47A7-A6F0-C356BD0C43CF}" scale="80" showGridLines="0" topLeftCell="A22">
      <selection activeCell="G52" sqref="G52"/>
      <pageMargins left="0.7" right="0.7" top="0.75" bottom="0.75" header="0.3" footer="0.3"/>
      <pageSetup paperSize="9" orientation="portrait" r:id="rId2"/>
    </customSheetView>
  </customSheetViews>
  <mergeCells count="21">
    <mergeCell ref="R9:S9"/>
    <mergeCell ref="T9:U9"/>
    <mergeCell ref="Z9:AA9"/>
    <mergeCell ref="B9:C9"/>
    <mergeCell ref="D9:E9"/>
    <mergeCell ref="F9:G9"/>
    <mergeCell ref="H9:I9"/>
    <mergeCell ref="J9:K9"/>
    <mergeCell ref="L9:M9"/>
    <mergeCell ref="N9:O9"/>
    <mergeCell ref="P9:Q9"/>
    <mergeCell ref="V9:W9"/>
    <mergeCell ref="X9:Y9"/>
    <mergeCell ref="B7:AA7"/>
    <mergeCell ref="B8:E8"/>
    <mergeCell ref="F8:I8"/>
    <mergeCell ref="J8:M8"/>
    <mergeCell ref="R8:U8"/>
    <mergeCell ref="Z8:AA8"/>
    <mergeCell ref="N8:Q8"/>
    <mergeCell ref="V8:Y8"/>
  </mergeCells>
  <pageMargins left="0.7" right="0.7" top="0.75" bottom="0.75" header="0.3" footer="0.3"/>
  <pageSetup paperSize="9" orientation="portrait"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1"/>
  <dimension ref="A1:AO70"/>
  <sheetViews>
    <sheetView showGridLines="0" topLeftCell="A36" zoomScaleNormal="100" workbookViewId="0"/>
  </sheetViews>
  <sheetFormatPr baseColWidth="10" defaultColWidth="8.83203125" defaultRowHeight="13"/>
  <cols>
    <col min="1" max="1" width="31.33203125" style="5" customWidth="1"/>
    <col min="2" max="16384" width="8.83203125" style="5"/>
  </cols>
  <sheetData>
    <row r="1" spans="1:41">
      <c r="A1" s="5" t="str">
        <f ca="1">RIGHT(CELL("Filename",A1),LEN(CELL("Filename",A1))-FIND("]",CELL("Filename",A1)))</f>
        <v>Tabela BMUL.QUAL.ITE_ELEM</v>
      </c>
      <c r="J1" s="202" t="s">
        <v>400</v>
      </c>
      <c r="O1" s="196"/>
    </row>
    <row r="2" spans="1:41">
      <c r="J2" s="214" t="s">
        <v>470</v>
      </c>
    </row>
    <row r="3" spans="1:41">
      <c r="A3" s="23" t="s">
        <v>482</v>
      </c>
    </row>
    <row r="4" spans="1:41">
      <c r="A4" s="69" t="s">
        <v>529</v>
      </c>
    </row>
    <row r="5" spans="1:41">
      <c r="A5" s="69"/>
    </row>
    <row r="6" spans="1:41" ht="14" thickBot="1"/>
    <row r="7" spans="1:41" s="40" customFormat="1" ht="12.75" customHeight="1">
      <c r="A7" s="11"/>
      <c r="B7" s="348" t="s">
        <v>484</v>
      </c>
      <c r="C7" s="349"/>
      <c r="D7" s="349"/>
      <c r="E7" s="349"/>
      <c r="F7" s="349"/>
      <c r="G7" s="349"/>
      <c r="H7" s="349"/>
      <c r="I7" s="349"/>
      <c r="J7" s="349"/>
      <c r="K7" s="349"/>
      <c r="L7" s="349"/>
      <c r="M7" s="349"/>
      <c r="N7" s="349"/>
      <c r="O7" s="349"/>
      <c r="P7" s="349"/>
      <c r="Q7" s="349"/>
      <c r="R7" s="349"/>
      <c r="S7" s="349"/>
      <c r="T7" s="349"/>
      <c r="U7" s="349"/>
      <c r="V7" s="349"/>
      <c r="W7" s="349"/>
      <c r="X7" s="349"/>
      <c r="Y7" s="349"/>
      <c r="Z7" s="349"/>
      <c r="AA7" s="349"/>
      <c r="AB7" s="349"/>
      <c r="AC7" s="349"/>
      <c r="AD7" s="349"/>
      <c r="AE7" s="349"/>
      <c r="AF7" s="349"/>
      <c r="AG7" s="349"/>
      <c r="AH7" s="349"/>
      <c r="AI7" s="349"/>
      <c r="AJ7" s="349"/>
      <c r="AK7" s="349"/>
      <c r="AL7" s="349"/>
      <c r="AM7" s="349"/>
      <c r="AN7" s="349"/>
      <c r="AO7" s="350"/>
    </row>
    <row r="8" spans="1:41" s="40" customFormat="1" ht="51" customHeight="1">
      <c r="A8" s="12"/>
      <c r="B8" s="345" t="s">
        <v>155</v>
      </c>
      <c r="C8" s="382" t="s">
        <v>14</v>
      </c>
      <c r="D8" s="382" t="s">
        <v>14</v>
      </c>
      <c r="E8" s="347" t="s">
        <v>14</v>
      </c>
      <c r="F8" s="345" t="s">
        <v>156</v>
      </c>
      <c r="G8" s="382" t="s">
        <v>15</v>
      </c>
      <c r="H8" s="382" t="s">
        <v>15</v>
      </c>
      <c r="I8" s="347" t="s">
        <v>15</v>
      </c>
      <c r="J8" s="345" t="s">
        <v>157</v>
      </c>
      <c r="K8" s="382" t="s">
        <v>16</v>
      </c>
      <c r="L8" s="382" t="s">
        <v>16</v>
      </c>
      <c r="M8" s="347" t="s">
        <v>16</v>
      </c>
      <c r="N8" s="345" t="s">
        <v>158</v>
      </c>
      <c r="O8" s="382" t="s">
        <v>17</v>
      </c>
      <c r="P8" s="382" t="s">
        <v>17</v>
      </c>
      <c r="Q8" s="347" t="s">
        <v>17</v>
      </c>
      <c r="R8" s="345" t="s">
        <v>159</v>
      </c>
      <c r="S8" s="382" t="s">
        <v>18</v>
      </c>
      <c r="T8" s="382" t="s">
        <v>18</v>
      </c>
      <c r="U8" s="347" t="s">
        <v>18</v>
      </c>
      <c r="V8" s="345" t="s">
        <v>160</v>
      </c>
      <c r="W8" s="382" t="s">
        <v>19</v>
      </c>
      <c r="X8" s="382" t="s">
        <v>19</v>
      </c>
      <c r="Y8" s="347" t="s">
        <v>19</v>
      </c>
      <c r="Z8" s="345" t="s">
        <v>161</v>
      </c>
      <c r="AA8" s="382" t="s">
        <v>20</v>
      </c>
      <c r="AB8" s="382" t="s">
        <v>20</v>
      </c>
      <c r="AC8" s="347" t="s">
        <v>20</v>
      </c>
      <c r="AD8" s="345" t="s">
        <v>162</v>
      </c>
      <c r="AE8" s="382" t="s">
        <v>21</v>
      </c>
      <c r="AF8" s="382" t="s">
        <v>21</v>
      </c>
      <c r="AG8" s="347" t="s">
        <v>21</v>
      </c>
      <c r="AH8" s="345" t="s">
        <v>163</v>
      </c>
      <c r="AI8" s="382" t="s">
        <v>22</v>
      </c>
      <c r="AJ8" s="382" t="s">
        <v>22</v>
      </c>
      <c r="AK8" s="347" t="s">
        <v>22</v>
      </c>
      <c r="AL8" s="345" t="s">
        <v>164</v>
      </c>
      <c r="AM8" s="382" t="s">
        <v>23</v>
      </c>
      <c r="AN8" s="382" t="s">
        <v>23</v>
      </c>
      <c r="AO8" s="357" t="s">
        <v>23</v>
      </c>
    </row>
    <row r="9" spans="1:41" s="40" customFormat="1" ht="46.5" customHeight="1">
      <c r="A9" s="12"/>
      <c r="B9" s="353" t="s">
        <v>113</v>
      </c>
      <c r="C9" s="354"/>
      <c r="D9" s="353" t="s">
        <v>154</v>
      </c>
      <c r="E9" s="355"/>
      <c r="F9" s="353" t="s">
        <v>113</v>
      </c>
      <c r="G9" s="354"/>
      <c r="H9" s="353" t="s">
        <v>154</v>
      </c>
      <c r="I9" s="355"/>
      <c r="J9" s="353" t="s">
        <v>113</v>
      </c>
      <c r="K9" s="354"/>
      <c r="L9" s="353" t="s">
        <v>154</v>
      </c>
      <c r="M9" s="355"/>
      <c r="N9" s="353" t="s">
        <v>113</v>
      </c>
      <c r="O9" s="354"/>
      <c r="P9" s="353" t="s">
        <v>154</v>
      </c>
      <c r="Q9" s="355"/>
      <c r="R9" s="353" t="s">
        <v>113</v>
      </c>
      <c r="S9" s="354"/>
      <c r="T9" s="353" t="s">
        <v>154</v>
      </c>
      <c r="U9" s="355"/>
      <c r="V9" s="353" t="s">
        <v>113</v>
      </c>
      <c r="W9" s="354"/>
      <c r="X9" s="353" t="s">
        <v>154</v>
      </c>
      <c r="Y9" s="355"/>
      <c r="Z9" s="353" t="s">
        <v>113</v>
      </c>
      <c r="AA9" s="354"/>
      <c r="AB9" s="353" t="s">
        <v>154</v>
      </c>
      <c r="AC9" s="355"/>
      <c r="AD9" s="353" t="s">
        <v>113</v>
      </c>
      <c r="AE9" s="354"/>
      <c r="AF9" s="353" t="s">
        <v>154</v>
      </c>
      <c r="AG9" s="355"/>
      <c r="AH9" s="353" t="s">
        <v>113</v>
      </c>
      <c r="AI9" s="354"/>
      <c r="AJ9" s="353" t="s">
        <v>154</v>
      </c>
      <c r="AK9" s="355"/>
      <c r="AL9" s="353" t="s">
        <v>113</v>
      </c>
      <c r="AM9" s="354"/>
      <c r="AN9" s="353" t="s">
        <v>154</v>
      </c>
      <c r="AO9" s="355"/>
    </row>
    <row r="10" spans="1:41" s="35" customFormat="1">
      <c r="A10" s="13"/>
      <c r="B10" s="19" t="s">
        <v>0</v>
      </c>
      <c r="C10" s="190" t="s">
        <v>485</v>
      </c>
      <c r="D10" s="19" t="s">
        <v>0</v>
      </c>
      <c r="E10" s="21" t="s">
        <v>485</v>
      </c>
      <c r="F10" s="19" t="s">
        <v>0</v>
      </c>
      <c r="G10" s="190" t="s">
        <v>485</v>
      </c>
      <c r="H10" s="19" t="s">
        <v>0</v>
      </c>
      <c r="I10" s="21" t="s">
        <v>485</v>
      </c>
      <c r="J10" s="19" t="s">
        <v>0</v>
      </c>
      <c r="K10" s="190" t="s">
        <v>485</v>
      </c>
      <c r="L10" s="19" t="s">
        <v>0</v>
      </c>
      <c r="M10" s="21" t="s">
        <v>485</v>
      </c>
      <c r="N10" s="19" t="s">
        <v>0</v>
      </c>
      <c r="O10" s="190" t="s">
        <v>485</v>
      </c>
      <c r="P10" s="19" t="s">
        <v>0</v>
      </c>
      <c r="Q10" s="21" t="s">
        <v>485</v>
      </c>
      <c r="R10" s="19" t="s">
        <v>0</v>
      </c>
      <c r="S10" s="190" t="s">
        <v>485</v>
      </c>
      <c r="T10" s="19" t="s">
        <v>0</v>
      </c>
      <c r="U10" s="21" t="s">
        <v>485</v>
      </c>
      <c r="V10" s="19" t="s">
        <v>0</v>
      </c>
      <c r="W10" s="190" t="s">
        <v>485</v>
      </c>
      <c r="X10" s="19" t="s">
        <v>0</v>
      </c>
      <c r="Y10" s="21" t="s">
        <v>485</v>
      </c>
      <c r="Z10" s="19" t="s">
        <v>0</v>
      </c>
      <c r="AA10" s="190" t="s">
        <v>485</v>
      </c>
      <c r="AB10" s="19" t="s">
        <v>0</v>
      </c>
      <c r="AC10" s="21" t="s">
        <v>485</v>
      </c>
      <c r="AD10" s="19" t="s">
        <v>0</v>
      </c>
      <c r="AE10" s="190" t="s">
        <v>485</v>
      </c>
      <c r="AF10" s="19" t="s">
        <v>0</v>
      </c>
      <c r="AG10" s="21" t="s">
        <v>485</v>
      </c>
      <c r="AH10" s="19" t="s">
        <v>0</v>
      </c>
      <c r="AI10" s="190" t="s">
        <v>485</v>
      </c>
      <c r="AJ10" s="19" t="s">
        <v>0</v>
      </c>
      <c r="AK10" s="21" t="s">
        <v>485</v>
      </c>
      <c r="AL10" s="19" t="s">
        <v>0</v>
      </c>
      <c r="AM10" s="190" t="s">
        <v>485</v>
      </c>
      <c r="AN10" s="19" t="s">
        <v>0</v>
      </c>
      <c r="AO10" s="22" t="s">
        <v>485</v>
      </c>
    </row>
    <row r="11" spans="1:41">
      <c r="A11" s="191"/>
      <c r="B11" s="192"/>
      <c r="C11" s="193"/>
      <c r="D11" s="192"/>
      <c r="E11" s="194"/>
      <c r="F11" s="192"/>
      <c r="G11" s="193"/>
      <c r="H11" s="192"/>
      <c r="I11" s="194"/>
      <c r="J11" s="192"/>
      <c r="K11" s="193"/>
      <c r="L11" s="192"/>
      <c r="M11" s="194"/>
      <c r="N11" s="192"/>
      <c r="O11" s="193"/>
      <c r="P11" s="192"/>
      <c r="Q11" s="194"/>
      <c r="R11" s="192"/>
      <c r="S11" s="193"/>
      <c r="T11" s="192"/>
      <c r="U11" s="194"/>
      <c r="V11" s="192"/>
      <c r="W11" s="193"/>
      <c r="X11" s="192"/>
      <c r="Y11" s="194"/>
      <c r="Z11" s="192"/>
      <c r="AA11" s="193"/>
      <c r="AB11" s="192"/>
      <c r="AC11" s="194"/>
      <c r="AD11" s="192"/>
      <c r="AE11" s="193"/>
      <c r="AF11" s="192"/>
      <c r="AG11" s="194"/>
      <c r="AH11" s="192"/>
      <c r="AI11" s="193"/>
      <c r="AJ11" s="192"/>
      <c r="AK11" s="194"/>
      <c r="AL11" s="192"/>
      <c r="AM11" s="193"/>
      <c r="AN11" s="192"/>
      <c r="AO11" s="195"/>
    </row>
    <row r="12" spans="1:41">
      <c r="A12" s="89" t="s">
        <v>73</v>
      </c>
      <c r="B12" s="36">
        <v>87.964828236502129</v>
      </c>
      <c r="C12" s="59">
        <v>1.1415886814997933</v>
      </c>
      <c r="D12" s="36">
        <v>89.544507489642584</v>
      </c>
      <c r="E12" s="25">
        <v>2.486027694333556</v>
      </c>
      <c r="F12" s="36">
        <v>89.972620466972558</v>
      </c>
      <c r="G12" s="59">
        <v>1.2236182858042313</v>
      </c>
      <c r="H12" s="36">
        <v>88.157655807460628</v>
      </c>
      <c r="I12" s="25">
        <v>2.7054357346838454</v>
      </c>
      <c r="J12" s="36">
        <v>96.563489056442393</v>
      </c>
      <c r="K12" s="59">
        <v>0.54048947456458785</v>
      </c>
      <c r="L12" s="36">
        <v>96.407035007149744</v>
      </c>
      <c r="M12" s="25">
        <v>1.1473328467792614</v>
      </c>
      <c r="N12" s="36">
        <v>90.554198989036891</v>
      </c>
      <c r="O12" s="59">
        <v>1.1841547837167092</v>
      </c>
      <c r="P12" s="36">
        <v>93.413955438681356</v>
      </c>
      <c r="Q12" s="25">
        <v>1.7816928315593845</v>
      </c>
      <c r="R12" s="36">
        <v>76.688999362416141</v>
      </c>
      <c r="S12" s="59">
        <v>1.2926556096144615</v>
      </c>
      <c r="T12" s="36">
        <v>84.667155348939673</v>
      </c>
      <c r="U12" s="25">
        <v>2.1275868086918166</v>
      </c>
      <c r="V12" s="36">
        <v>62.830301361178293</v>
      </c>
      <c r="W12" s="59">
        <v>1.4248819656577385</v>
      </c>
      <c r="X12" s="36">
        <v>78.463432037698738</v>
      </c>
      <c r="Y12" s="25">
        <v>3.0982782018631996</v>
      </c>
      <c r="Z12" s="36">
        <v>79.513226871751456</v>
      </c>
      <c r="AA12" s="59">
        <v>1.3879709123083948</v>
      </c>
      <c r="AB12" s="36">
        <v>90.595692924778234</v>
      </c>
      <c r="AC12" s="25">
        <v>1.9703963690127779</v>
      </c>
      <c r="AD12" s="36">
        <v>70.543268359556848</v>
      </c>
      <c r="AE12" s="59">
        <v>2.0400417686880115</v>
      </c>
      <c r="AF12" s="36">
        <v>85.991812167265209</v>
      </c>
      <c r="AG12" s="25">
        <v>3.048842309941449</v>
      </c>
      <c r="AH12" s="36">
        <v>87.335583547596414</v>
      </c>
      <c r="AI12" s="59">
        <v>1.2200459511079447</v>
      </c>
      <c r="AJ12" s="36">
        <v>85.439853104285291</v>
      </c>
      <c r="AK12" s="25">
        <v>2.5956803241830886</v>
      </c>
      <c r="AL12" s="36">
        <v>87.049871887059297</v>
      </c>
      <c r="AM12" s="59">
        <v>1.3311914412630237</v>
      </c>
      <c r="AN12" s="36">
        <v>88.876303907291984</v>
      </c>
      <c r="AO12" s="26">
        <v>2.3862908620569749</v>
      </c>
    </row>
    <row r="13" spans="1:41">
      <c r="A13" s="89" t="s">
        <v>76</v>
      </c>
      <c r="B13" s="36">
        <v>90.600795058169936</v>
      </c>
      <c r="C13" s="59">
        <v>0.65766310285287422</v>
      </c>
      <c r="D13" s="36">
        <v>88.295278095712732</v>
      </c>
      <c r="E13" s="25">
        <v>1.3314451551379014</v>
      </c>
      <c r="F13" s="36">
        <v>94.220907249780382</v>
      </c>
      <c r="G13" s="59">
        <v>0.61983811402256705</v>
      </c>
      <c r="H13" s="36">
        <v>95.372833206030577</v>
      </c>
      <c r="I13" s="25">
        <v>0.80182760395693231</v>
      </c>
      <c r="J13" s="36">
        <v>97.360653070220508</v>
      </c>
      <c r="K13" s="59">
        <v>0.39669296191156439</v>
      </c>
      <c r="L13" s="36">
        <v>97.377836853416966</v>
      </c>
      <c r="M13" s="25">
        <v>0.77521688444198378</v>
      </c>
      <c r="N13" s="36">
        <v>97.085709272667799</v>
      </c>
      <c r="O13" s="59">
        <v>0.38972824901541148</v>
      </c>
      <c r="P13" s="36">
        <v>97.774962758923749</v>
      </c>
      <c r="Q13" s="25">
        <v>0.664516991607496</v>
      </c>
      <c r="R13" s="36">
        <v>89.910558818224274</v>
      </c>
      <c r="S13" s="59">
        <v>0.53041712516997763</v>
      </c>
      <c r="T13" s="36">
        <v>90.162563148411962</v>
      </c>
      <c r="U13" s="25">
        <v>1.4319529725186888</v>
      </c>
      <c r="V13" s="36">
        <v>68.291181262688099</v>
      </c>
      <c r="W13" s="59">
        <v>1.1302470055993763</v>
      </c>
      <c r="X13" s="36">
        <v>80.138503040310781</v>
      </c>
      <c r="Y13" s="25">
        <v>2.019076454702537</v>
      </c>
      <c r="Z13" s="36">
        <v>71.133467869821828</v>
      </c>
      <c r="AA13" s="59">
        <v>1.0249748971078194</v>
      </c>
      <c r="AB13" s="36">
        <v>82.484059468803508</v>
      </c>
      <c r="AC13" s="25">
        <v>2.0929318777919974</v>
      </c>
      <c r="AD13" s="36">
        <v>74.670894001823399</v>
      </c>
      <c r="AE13" s="59">
        <v>1.0522794298462967</v>
      </c>
      <c r="AF13" s="36">
        <v>82.381047683606155</v>
      </c>
      <c r="AG13" s="25">
        <v>1.924327474671937</v>
      </c>
      <c r="AH13" s="36">
        <v>93.536816263169669</v>
      </c>
      <c r="AI13" s="59">
        <v>0.54720407866777565</v>
      </c>
      <c r="AJ13" s="36">
        <v>95.009988528207344</v>
      </c>
      <c r="AK13" s="25">
        <v>0.99580249021310707</v>
      </c>
      <c r="AL13" s="36">
        <v>85.564564338127497</v>
      </c>
      <c r="AM13" s="59">
        <v>0.79132707696397531</v>
      </c>
      <c r="AN13" s="36">
        <v>91.289891764573099</v>
      </c>
      <c r="AO13" s="26">
        <v>1.3617435704935876</v>
      </c>
    </row>
    <row r="14" spans="1:41">
      <c r="A14" s="89" t="s">
        <v>83</v>
      </c>
      <c r="B14" s="36">
        <v>91.188704903247825</v>
      </c>
      <c r="C14" s="59">
        <v>0.64393943290743683</v>
      </c>
      <c r="D14" s="36">
        <v>87.299160062736178</v>
      </c>
      <c r="E14" s="25">
        <v>1.5916988715687477</v>
      </c>
      <c r="F14" s="36">
        <v>91.830366862507859</v>
      </c>
      <c r="G14" s="59">
        <v>0.62741754982166809</v>
      </c>
      <c r="H14" s="36">
        <v>91.888034299717489</v>
      </c>
      <c r="I14" s="25">
        <v>1.5270343243864648</v>
      </c>
      <c r="J14" s="36">
        <v>95.595426327572198</v>
      </c>
      <c r="K14" s="59">
        <v>0.43603609608122179</v>
      </c>
      <c r="L14" s="36">
        <v>98.047890583367021</v>
      </c>
      <c r="M14" s="25">
        <v>0.55456077227256928</v>
      </c>
      <c r="N14" s="36">
        <v>93.0481223877118</v>
      </c>
      <c r="O14" s="59">
        <v>0.58647498771299944</v>
      </c>
      <c r="P14" s="36">
        <v>92.298887678895753</v>
      </c>
      <c r="Q14" s="25">
        <v>1.4573770942017699</v>
      </c>
      <c r="R14" s="36">
        <v>74.280466671968725</v>
      </c>
      <c r="S14" s="59">
        <v>0.93951947906021327</v>
      </c>
      <c r="T14" s="36">
        <v>84.622437832209769</v>
      </c>
      <c r="U14" s="25">
        <v>1.7757017339385581</v>
      </c>
      <c r="V14" s="36">
        <v>58.659939228951387</v>
      </c>
      <c r="W14" s="59">
        <v>1.0164578570937852</v>
      </c>
      <c r="X14" s="36">
        <v>75.252275315433366</v>
      </c>
      <c r="Y14" s="25">
        <v>2.0665308146643335</v>
      </c>
      <c r="Z14" s="36">
        <v>66.28146756931163</v>
      </c>
      <c r="AA14" s="59">
        <v>1.179713387610132</v>
      </c>
      <c r="AB14" s="36">
        <v>80.281878460681241</v>
      </c>
      <c r="AC14" s="25">
        <v>2.0422890525778863</v>
      </c>
      <c r="AD14" s="36">
        <v>64.681408691988082</v>
      </c>
      <c r="AE14" s="59">
        <v>0.89875710206399417</v>
      </c>
      <c r="AF14" s="36">
        <v>91.075610237261117</v>
      </c>
      <c r="AG14" s="25">
        <v>1.2946701697338732</v>
      </c>
      <c r="AH14" s="36">
        <v>83.627547553329109</v>
      </c>
      <c r="AI14" s="59">
        <v>0.83685223592944991</v>
      </c>
      <c r="AJ14" s="36">
        <v>82.38307361235438</v>
      </c>
      <c r="AK14" s="25">
        <v>1.9188024548929306</v>
      </c>
      <c r="AL14" s="36">
        <v>76.790442093930892</v>
      </c>
      <c r="AM14" s="59">
        <v>0.86149810721251663</v>
      </c>
      <c r="AN14" s="36">
        <v>82.388375276127874</v>
      </c>
      <c r="AO14" s="26">
        <v>1.7127524250699704</v>
      </c>
    </row>
    <row r="15" spans="1:41">
      <c r="A15" s="89" t="s">
        <v>86</v>
      </c>
      <c r="B15" s="36">
        <v>95.004357406726825</v>
      </c>
      <c r="C15" s="59">
        <v>0.35205268450792671</v>
      </c>
      <c r="D15" s="36">
        <v>93.514477464801104</v>
      </c>
      <c r="E15" s="25">
        <v>1.0105870909210501</v>
      </c>
      <c r="F15" s="36">
        <v>92.239782397123676</v>
      </c>
      <c r="G15" s="59">
        <v>0.50184121359668665</v>
      </c>
      <c r="H15" s="36">
        <v>92.753639919758228</v>
      </c>
      <c r="I15" s="25">
        <v>1.1118148327004651</v>
      </c>
      <c r="J15" s="36">
        <v>95.611470859401678</v>
      </c>
      <c r="K15" s="59">
        <v>0.37737551959289117</v>
      </c>
      <c r="L15" s="36">
        <v>95.201663375964102</v>
      </c>
      <c r="M15" s="25">
        <v>1.0103851688203436</v>
      </c>
      <c r="N15" s="36">
        <v>94.742156248401372</v>
      </c>
      <c r="O15" s="59">
        <v>0.44411258841489587</v>
      </c>
      <c r="P15" s="36">
        <v>95.731538183137872</v>
      </c>
      <c r="Q15" s="25">
        <v>0.89523558702285644</v>
      </c>
      <c r="R15" s="36">
        <v>51.901978574295043</v>
      </c>
      <c r="S15" s="59">
        <v>0.90864180754244528</v>
      </c>
      <c r="T15" s="36">
        <v>63.382401230481292</v>
      </c>
      <c r="U15" s="25">
        <v>1.9730878525965447</v>
      </c>
      <c r="V15" s="36">
        <v>30.82738834597167</v>
      </c>
      <c r="W15" s="59">
        <v>0.7257651330576167</v>
      </c>
      <c r="X15" s="36">
        <v>56.389035058625559</v>
      </c>
      <c r="Y15" s="25">
        <v>1.7911656670220331</v>
      </c>
      <c r="Z15" s="36">
        <v>49.550514321602293</v>
      </c>
      <c r="AA15" s="59">
        <v>0.947843995676937</v>
      </c>
      <c r="AB15" s="36">
        <v>66.012006135600117</v>
      </c>
      <c r="AC15" s="25">
        <v>2.1226140050980957</v>
      </c>
      <c r="AD15" s="36">
        <v>40.466289431192777</v>
      </c>
      <c r="AE15" s="59">
        <v>0.87096987064904985</v>
      </c>
      <c r="AF15" s="36">
        <v>68.268596361285219</v>
      </c>
      <c r="AG15" s="25">
        <v>2.1208691220402796</v>
      </c>
      <c r="AH15" s="36">
        <v>53.855393985635438</v>
      </c>
      <c r="AI15" s="59">
        <v>0.86379804272533844</v>
      </c>
      <c r="AJ15" s="36">
        <v>60.881801237819921</v>
      </c>
      <c r="AK15" s="25">
        <v>2.1464919488902408</v>
      </c>
      <c r="AL15" s="36">
        <v>61.746708044344963</v>
      </c>
      <c r="AM15" s="59">
        <v>0.93000634119760295</v>
      </c>
      <c r="AN15" s="36">
        <v>69.687765558251741</v>
      </c>
      <c r="AO15" s="26">
        <v>2.0451804575032861</v>
      </c>
    </row>
    <row r="16" spans="1:41">
      <c r="A16" s="89" t="s">
        <v>98</v>
      </c>
      <c r="B16" s="36">
        <v>85.5991930777802</v>
      </c>
      <c r="C16" s="59">
        <v>0.60256840834584646</v>
      </c>
      <c r="D16" s="36">
        <v>81.2367683139733</v>
      </c>
      <c r="E16" s="25">
        <v>1.3655704147829049</v>
      </c>
      <c r="F16" s="36">
        <v>89.763888420452773</v>
      </c>
      <c r="G16" s="59">
        <v>0.54889207969843989</v>
      </c>
      <c r="H16" s="36">
        <v>87.61619935968119</v>
      </c>
      <c r="I16" s="25">
        <v>1.364693078034918</v>
      </c>
      <c r="J16" s="36">
        <v>96.340109123802193</v>
      </c>
      <c r="K16" s="59">
        <v>0.34238268326798094</v>
      </c>
      <c r="L16" s="36">
        <v>97.415334675047475</v>
      </c>
      <c r="M16" s="25">
        <v>0.58876731452492825</v>
      </c>
      <c r="N16" s="36">
        <v>91.458275409700917</v>
      </c>
      <c r="O16" s="59">
        <v>0.44582766600421536</v>
      </c>
      <c r="P16" s="36">
        <v>90.804045124383748</v>
      </c>
      <c r="Q16" s="25">
        <v>1.3277025108695302</v>
      </c>
      <c r="R16" s="36">
        <v>66.253377430398828</v>
      </c>
      <c r="S16" s="59">
        <v>0.8757807803327885</v>
      </c>
      <c r="T16" s="36">
        <v>72.898608599504939</v>
      </c>
      <c r="U16" s="25">
        <v>1.9308868446938068</v>
      </c>
      <c r="V16" s="36">
        <v>31.350177116021889</v>
      </c>
      <c r="W16" s="59">
        <v>0.87047587973035756</v>
      </c>
      <c r="X16" s="36">
        <v>44.685609424831263</v>
      </c>
      <c r="Y16" s="25">
        <v>1.7218953133169965</v>
      </c>
      <c r="Z16" s="36">
        <v>60.889739190836053</v>
      </c>
      <c r="AA16" s="59">
        <v>0.75620779544333505</v>
      </c>
      <c r="AB16" s="36">
        <v>76.396684673057905</v>
      </c>
      <c r="AC16" s="25">
        <v>1.5078420329845408</v>
      </c>
      <c r="AD16" s="36">
        <v>51.091782869575241</v>
      </c>
      <c r="AE16" s="59">
        <v>0.85750498412983389</v>
      </c>
      <c r="AF16" s="36">
        <v>83.451778599527572</v>
      </c>
      <c r="AG16" s="25">
        <v>1.4921706118731284</v>
      </c>
      <c r="AH16" s="36">
        <v>73.446738928081871</v>
      </c>
      <c r="AI16" s="59">
        <v>0.64028157883714354</v>
      </c>
      <c r="AJ16" s="36">
        <v>88.253680908887972</v>
      </c>
      <c r="AK16" s="25">
        <v>1.0916639752367105</v>
      </c>
      <c r="AL16" s="36">
        <v>45.233700515201612</v>
      </c>
      <c r="AM16" s="59">
        <v>0.71494470207775096</v>
      </c>
      <c r="AN16" s="36">
        <v>56.418483846084612</v>
      </c>
      <c r="AO16" s="26">
        <v>1.953411864143217</v>
      </c>
    </row>
    <row r="17" spans="1:41">
      <c r="A17" s="275" t="s">
        <v>547</v>
      </c>
      <c r="B17" s="36">
        <v>89.490896901449929</v>
      </c>
      <c r="C17" s="59">
        <v>0.74680382565980852</v>
      </c>
      <c r="D17" s="36">
        <v>82.520799419233853</v>
      </c>
      <c r="E17" s="25">
        <v>1.9258867988229877</v>
      </c>
      <c r="F17" s="36">
        <v>94.265248372775503</v>
      </c>
      <c r="G17" s="59">
        <v>0.54428696929431764</v>
      </c>
      <c r="H17" s="36">
        <v>91.492034527850748</v>
      </c>
      <c r="I17" s="25">
        <v>1.4704599704689554</v>
      </c>
      <c r="J17" s="36">
        <v>97.489451660920224</v>
      </c>
      <c r="K17" s="59">
        <v>0.38223656661670641</v>
      </c>
      <c r="L17" s="36">
        <v>98.032122145328344</v>
      </c>
      <c r="M17" s="25">
        <v>0.6348941136793409</v>
      </c>
      <c r="N17" s="36">
        <v>96.033098066515251</v>
      </c>
      <c r="O17" s="59">
        <v>0.48905288053703228</v>
      </c>
      <c r="P17" s="36">
        <v>97.191250376554095</v>
      </c>
      <c r="Q17" s="25">
        <v>1.0023991476000571</v>
      </c>
      <c r="R17" s="36">
        <v>69.916318291925279</v>
      </c>
      <c r="S17" s="59">
        <v>1.1408092347055181</v>
      </c>
      <c r="T17" s="36">
        <v>75.436380513300136</v>
      </c>
      <c r="U17" s="25">
        <v>2.7408413373960498</v>
      </c>
      <c r="V17" s="36">
        <v>33.995078815436102</v>
      </c>
      <c r="W17" s="59">
        <v>1.2073532816280648</v>
      </c>
      <c r="X17" s="36">
        <v>55.447677622990277</v>
      </c>
      <c r="Y17" s="25">
        <v>2.5828772175413195</v>
      </c>
      <c r="Z17" s="36">
        <v>63.475432047101947</v>
      </c>
      <c r="AA17" s="59">
        <v>1.0309726798880348</v>
      </c>
      <c r="AB17" s="36">
        <v>80.429945143274111</v>
      </c>
      <c r="AC17" s="25">
        <v>2.3526458350977602</v>
      </c>
      <c r="AD17" s="36">
        <v>56.453292364306677</v>
      </c>
      <c r="AE17" s="59">
        <v>1.3240723450136989</v>
      </c>
      <c r="AF17" s="36">
        <v>89.386236895189441</v>
      </c>
      <c r="AG17" s="25">
        <v>1.9211163452894335</v>
      </c>
      <c r="AH17" s="36">
        <v>76.874140188723985</v>
      </c>
      <c r="AI17" s="59">
        <v>0.89084105276578529</v>
      </c>
      <c r="AJ17" s="36">
        <v>92.130864373091612</v>
      </c>
      <c r="AK17" s="25">
        <v>1.5606758736519801</v>
      </c>
      <c r="AL17" s="36">
        <v>34.785170277327801</v>
      </c>
      <c r="AM17" s="59">
        <v>1.0309790183585703</v>
      </c>
      <c r="AN17" s="36">
        <v>46.624036231743439</v>
      </c>
      <c r="AO17" s="26">
        <v>2.3105302266306658</v>
      </c>
    </row>
    <row r="18" spans="1:41">
      <c r="A18" s="89" t="s">
        <v>66</v>
      </c>
      <c r="B18" s="36">
        <v>94.965536981589921</v>
      </c>
      <c r="C18" s="59">
        <v>0.46521856783045246</v>
      </c>
      <c r="D18" s="36" t="s">
        <v>7</v>
      </c>
      <c r="E18" s="25" t="s">
        <v>7</v>
      </c>
      <c r="F18" s="36">
        <v>96.78250167594571</v>
      </c>
      <c r="G18" s="59">
        <v>0.37118480479382809</v>
      </c>
      <c r="H18" s="36" t="s">
        <v>7</v>
      </c>
      <c r="I18" s="25" t="s">
        <v>7</v>
      </c>
      <c r="J18" s="36">
        <v>92.130692864473531</v>
      </c>
      <c r="K18" s="59">
        <v>0.71838728002507279</v>
      </c>
      <c r="L18" s="36" t="s">
        <v>7</v>
      </c>
      <c r="M18" s="25" t="s">
        <v>7</v>
      </c>
      <c r="N18" s="36">
        <v>93.868749099161931</v>
      </c>
      <c r="O18" s="59">
        <v>0.55867412323032328</v>
      </c>
      <c r="P18" s="36" t="s">
        <v>7</v>
      </c>
      <c r="Q18" s="25" t="s">
        <v>7</v>
      </c>
      <c r="R18" s="36">
        <v>42.495789350639441</v>
      </c>
      <c r="S18" s="59">
        <v>1.1600606052890516</v>
      </c>
      <c r="T18" s="36" t="s">
        <v>7</v>
      </c>
      <c r="U18" s="25" t="s">
        <v>7</v>
      </c>
      <c r="V18" s="36">
        <v>26.50474710402613</v>
      </c>
      <c r="W18" s="59">
        <v>0.94997916149408801</v>
      </c>
      <c r="X18" s="36" t="s">
        <v>7</v>
      </c>
      <c r="Y18" s="25" t="s">
        <v>7</v>
      </c>
      <c r="Z18" s="36">
        <v>78.609512554949632</v>
      </c>
      <c r="AA18" s="59">
        <v>0.89442247939919095</v>
      </c>
      <c r="AB18" s="36" t="s">
        <v>7</v>
      </c>
      <c r="AC18" s="25" t="s">
        <v>7</v>
      </c>
      <c r="AD18" s="36">
        <v>57.61641012851134</v>
      </c>
      <c r="AE18" s="59">
        <v>1.1708957984674273</v>
      </c>
      <c r="AF18" s="36" t="s">
        <v>7</v>
      </c>
      <c r="AG18" s="25" t="s">
        <v>7</v>
      </c>
      <c r="AH18" s="36">
        <v>50.369080006232558</v>
      </c>
      <c r="AI18" s="59">
        <v>1.2492536592705263</v>
      </c>
      <c r="AJ18" s="36" t="s">
        <v>7</v>
      </c>
      <c r="AK18" s="25" t="s">
        <v>7</v>
      </c>
      <c r="AL18" s="36">
        <v>45.681960415262509</v>
      </c>
      <c r="AM18" s="59">
        <v>1.3009019792393932</v>
      </c>
      <c r="AN18" s="36" t="s">
        <v>7</v>
      </c>
      <c r="AO18" s="26" t="s">
        <v>7</v>
      </c>
    </row>
    <row r="19" spans="1:41">
      <c r="A19" s="89" t="s">
        <v>101</v>
      </c>
      <c r="B19" s="36">
        <v>93.466865994875292</v>
      </c>
      <c r="C19" s="59">
        <v>0.6708767415298329</v>
      </c>
      <c r="D19" s="36">
        <v>91.997924695931033</v>
      </c>
      <c r="E19" s="25">
        <v>1.7366486305217683</v>
      </c>
      <c r="F19" s="36">
        <v>89.430953132368543</v>
      </c>
      <c r="G19" s="59">
        <v>0.87307709152846003</v>
      </c>
      <c r="H19" s="36">
        <v>87.086153735992838</v>
      </c>
      <c r="I19" s="25">
        <v>1.9652153832629131</v>
      </c>
      <c r="J19" s="36">
        <v>90.661327921930152</v>
      </c>
      <c r="K19" s="59">
        <v>0.88388953968230088</v>
      </c>
      <c r="L19" s="36">
        <v>86.727245492499065</v>
      </c>
      <c r="M19" s="25">
        <v>2.5637581789101596</v>
      </c>
      <c r="N19" s="36">
        <v>94.179080862455692</v>
      </c>
      <c r="O19" s="59">
        <v>0.6129480282786669</v>
      </c>
      <c r="P19" s="36">
        <v>94.044465788425086</v>
      </c>
      <c r="Q19" s="25">
        <v>1.7626341760541278</v>
      </c>
      <c r="R19" s="36">
        <v>72.622933639495599</v>
      </c>
      <c r="S19" s="59">
        <v>1.3628315208405386</v>
      </c>
      <c r="T19" s="36">
        <v>77.767720116484881</v>
      </c>
      <c r="U19" s="25">
        <v>2.9726471334529454</v>
      </c>
      <c r="V19" s="36">
        <v>41.699510276611029</v>
      </c>
      <c r="W19" s="59">
        <v>1.4657401921083439</v>
      </c>
      <c r="X19" s="36">
        <v>46.513946731086023</v>
      </c>
      <c r="Y19" s="25">
        <v>3.9972617789415059</v>
      </c>
      <c r="Z19" s="36">
        <v>84.558611061226571</v>
      </c>
      <c r="AA19" s="59">
        <v>1.0195382598598379</v>
      </c>
      <c r="AB19" s="36">
        <v>89.219248903085202</v>
      </c>
      <c r="AC19" s="25">
        <v>2.3184266726185228</v>
      </c>
      <c r="AD19" s="36">
        <v>64.411325225895851</v>
      </c>
      <c r="AE19" s="59">
        <v>1.3540671912380229</v>
      </c>
      <c r="AF19" s="36">
        <v>72.740190132809275</v>
      </c>
      <c r="AG19" s="25">
        <v>3.2685669446774481</v>
      </c>
      <c r="AH19" s="36">
        <v>74.991584456961007</v>
      </c>
      <c r="AI19" s="59">
        <v>1.1493872000552059</v>
      </c>
      <c r="AJ19" s="36">
        <v>75.860140316377013</v>
      </c>
      <c r="AK19" s="25">
        <v>3.5080725430954081</v>
      </c>
      <c r="AL19" s="36">
        <v>80.522386192640099</v>
      </c>
      <c r="AM19" s="59">
        <v>0.99765194679947977</v>
      </c>
      <c r="AN19" s="36">
        <v>81.18528377871624</v>
      </c>
      <c r="AO19" s="26">
        <v>2.8139216286106716</v>
      </c>
    </row>
    <row r="20" spans="1:41">
      <c r="A20" s="89" t="s">
        <v>85</v>
      </c>
      <c r="B20" s="36">
        <v>96.516482850819912</v>
      </c>
      <c r="C20" s="59">
        <v>0.59357560799310549</v>
      </c>
      <c r="D20" s="36">
        <v>93.954838399006604</v>
      </c>
      <c r="E20" s="25">
        <v>1.3177823728500377</v>
      </c>
      <c r="F20" s="36">
        <v>89.120067239571114</v>
      </c>
      <c r="G20" s="59">
        <v>0.83433463537317698</v>
      </c>
      <c r="H20" s="36">
        <v>84.724517125455677</v>
      </c>
      <c r="I20" s="25">
        <v>3.197011627775582</v>
      </c>
      <c r="J20" s="36">
        <v>90.325902428478926</v>
      </c>
      <c r="K20" s="59">
        <v>0.83827078318499948</v>
      </c>
      <c r="L20" s="36">
        <v>87.128810835679658</v>
      </c>
      <c r="M20" s="25">
        <v>2.6275231243582251</v>
      </c>
      <c r="N20" s="36">
        <v>87.802104282951404</v>
      </c>
      <c r="O20" s="59">
        <v>1.0725543979030958</v>
      </c>
      <c r="P20" s="36">
        <v>86.439909602930811</v>
      </c>
      <c r="Q20" s="25">
        <v>2.0972545623094088</v>
      </c>
      <c r="R20" s="36">
        <v>56.537543010752778</v>
      </c>
      <c r="S20" s="59">
        <v>1.6338030198828577</v>
      </c>
      <c r="T20" s="36">
        <v>60.139473007026709</v>
      </c>
      <c r="U20" s="25">
        <v>2.5878100117607294</v>
      </c>
      <c r="V20" s="36">
        <v>34.822184217353467</v>
      </c>
      <c r="W20" s="59">
        <v>1.2983057823785349</v>
      </c>
      <c r="X20" s="36">
        <v>40.188881936194981</v>
      </c>
      <c r="Y20" s="25">
        <v>2.4584154736523862</v>
      </c>
      <c r="Z20" s="36">
        <v>81.986717855545194</v>
      </c>
      <c r="AA20" s="59">
        <v>0.95992091467084817</v>
      </c>
      <c r="AB20" s="36">
        <v>84.860186356264734</v>
      </c>
      <c r="AC20" s="25">
        <v>2.1056752640784149</v>
      </c>
      <c r="AD20" s="36">
        <v>52.94315977666286</v>
      </c>
      <c r="AE20" s="59">
        <v>1.54263315640938</v>
      </c>
      <c r="AF20" s="36">
        <v>73.585552189393368</v>
      </c>
      <c r="AG20" s="25">
        <v>3.2776162997178573</v>
      </c>
      <c r="AH20" s="36">
        <v>66.060161361856387</v>
      </c>
      <c r="AI20" s="59">
        <v>1.3410669183607591</v>
      </c>
      <c r="AJ20" s="36">
        <v>61.093538205403952</v>
      </c>
      <c r="AK20" s="25">
        <v>3.8977259903505597</v>
      </c>
      <c r="AL20" s="36">
        <v>75.701608032919765</v>
      </c>
      <c r="AM20" s="59">
        <v>1.2392288011874804</v>
      </c>
      <c r="AN20" s="36">
        <v>73.86298364202159</v>
      </c>
      <c r="AO20" s="26">
        <v>3.4387590014218197</v>
      </c>
    </row>
    <row r="21" spans="1:41">
      <c r="A21" s="89" t="s">
        <v>56</v>
      </c>
      <c r="B21" s="36">
        <v>94.306745174807432</v>
      </c>
      <c r="C21" s="59">
        <v>0.65454224912182524</v>
      </c>
      <c r="D21" s="36">
        <v>95.067899478702259</v>
      </c>
      <c r="E21" s="25">
        <v>2.8029642846232798</v>
      </c>
      <c r="F21" s="36">
        <v>83.876370535323957</v>
      </c>
      <c r="G21" s="59">
        <v>1.1161390842256707</v>
      </c>
      <c r="H21" s="36">
        <v>92.861440251082513</v>
      </c>
      <c r="I21" s="25">
        <v>3.6853929344686382</v>
      </c>
      <c r="J21" s="36">
        <v>86.019043592160656</v>
      </c>
      <c r="K21" s="59">
        <v>0.88474320717721067</v>
      </c>
      <c r="L21" s="36">
        <v>87.733656293326078</v>
      </c>
      <c r="M21" s="25">
        <v>5.3486711909384059</v>
      </c>
      <c r="N21" s="36">
        <v>74.854390843273833</v>
      </c>
      <c r="O21" s="59">
        <v>1.2773830502332533</v>
      </c>
      <c r="P21" s="36">
        <v>83.93754922175998</v>
      </c>
      <c r="Q21" s="25">
        <v>6.5323275558697178</v>
      </c>
      <c r="R21" s="36">
        <v>67.400722652014665</v>
      </c>
      <c r="S21" s="59">
        <v>1.3356784613249473</v>
      </c>
      <c r="T21" s="36">
        <v>84.659611356852608</v>
      </c>
      <c r="U21" s="25">
        <v>6.0908288984411678</v>
      </c>
      <c r="V21" s="36">
        <v>47.996945066542459</v>
      </c>
      <c r="W21" s="59">
        <v>1.7096431532969463</v>
      </c>
      <c r="X21" s="36">
        <v>77.025025373543968</v>
      </c>
      <c r="Y21" s="25">
        <v>5.0197087120134469</v>
      </c>
      <c r="Z21" s="36">
        <v>71.6208408706174</v>
      </c>
      <c r="AA21" s="59">
        <v>1.3143920948899612</v>
      </c>
      <c r="AB21" s="36">
        <v>82.74340798034919</v>
      </c>
      <c r="AC21" s="25">
        <v>5.7850518055357627</v>
      </c>
      <c r="AD21" s="36">
        <v>62.711811826334113</v>
      </c>
      <c r="AE21" s="59">
        <v>1.5098190489225198</v>
      </c>
      <c r="AF21" s="36">
        <v>81.813926233683148</v>
      </c>
      <c r="AG21" s="25">
        <v>5.2887276065039446</v>
      </c>
      <c r="AH21" s="36">
        <v>66.300876425266395</v>
      </c>
      <c r="AI21" s="59">
        <v>1.4846937802172091</v>
      </c>
      <c r="AJ21" s="36">
        <v>77.322794375798324</v>
      </c>
      <c r="AK21" s="25">
        <v>7.4697069461384604</v>
      </c>
      <c r="AL21" s="36">
        <v>62.959153502326728</v>
      </c>
      <c r="AM21" s="59">
        <v>1.6250459156904171</v>
      </c>
      <c r="AN21" s="36">
        <v>79.387494934661817</v>
      </c>
      <c r="AO21" s="26">
        <v>7.0816067070593993</v>
      </c>
    </row>
    <row r="22" spans="1:41">
      <c r="A22" s="89" t="s">
        <v>67</v>
      </c>
      <c r="B22" s="36">
        <v>92.258765687707637</v>
      </c>
      <c r="C22" s="59">
        <v>0.60029145398438766</v>
      </c>
      <c r="D22" s="36">
        <v>88.58767123982652</v>
      </c>
      <c r="E22" s="25">
        <v>1.4537677527765991</v>
      </c>
      <c r="F22" s="36">
        <v>91.074414985528861</v>
      </c>
      <c r="G22" s="59">
        <v>0.55563591094237241</v>
      </c>
      <c r="H22" s="36">
        <v>90.619702287566781</v>
      </c>
      <c r="I22" s="25">
        <v>1.0941406435313472</v>
      </c>
      <c r="J22" s="36">
        <v>96.979311894340341</v>
      </c>
      <c r="K22" s="59">
        <v>0.33856767884097932</v>
      </c>
      <c r="L22" s="36">
        <v>96.922661673529149</v>
      </c>
      <c r="M22" s="25">
        <v>0.85617289105562155</v>
      </c>
      <c r="N22" s="36">
        <v>66.899810462310285</v>
      </c>
      <c r="O22" s="59">
        <v>0.92474004638913643</v>
      </c>
      <c r="P22" s="36">
        <v>60.107289688059652</v>
      </c>
      <c r="Q22" s="25">
        <v>2.3366310484070905</v>
      </c>
      <c r="R22" s="36">
        <v>33.908287392215527</v>
      </c>
      <c r="S22" s="59">
        <v>0.95070516849131026</v>
      </c>
      <c r="T22" s="36">
        <v>45.101236811921318</v>
      </c>
      <c r="U22" s="25">
        <v>2.5565733458682298</v>
      </c>
      <c r="V22" s="36">
        <v>16.39073161630585</v>
      </c>
      <c r="W22" s="59">
        <v>0.68460884125174992</v>
      </c>
      <c r="X22" s="36">
        <v>32.96105608995888</v>
      </c>
      <c r="Y22" s="25">
        <v>2.3391188667202698</v>
      </c>
      <c r="Z22" s="36">
        <v>47.149647806590693</v>
      </c>
      <c r="AA22" s="59">
        <v>1.1506049719578013</v>
      </c>
      <c r="AB22" s="36">
        <v>67.375029952748861</v>
      </c>
      <c r="AC22" s="25">
        <v>2.4773142552948868</v>
      </c>
      <c r="AD22" s="36">
        <v>44.505136367678453</v>
      </c>
      <c r="AE22" s="59">
        <v>0.87301457705132313</v>
      </c>
      <c r="AF22" s="36">
        <v>74.819895468110019</v>
      </c>
      <c r="AG22" s="25">
        <v>2.0831568001074712</v>
      </c>
      <c r="AH22" s="36">
        <v>53.880642620288292</v>
      </c>
      <c r="AI22" s="59">
        <v>1.0333480539370554</v>
      </c>
      <c r="AJ22" s="36">
        <v>56.478124713057042</v>
      </c>
      <c r="AK22" s="25">
        <v>2.3880301018310743</v>
      </c>
      <c r="AL22" s="36">
        <v>54.61514987788231</v>
      </c>
      <c r="AM22" s="59">
        <v>0.94820059002028023</v>
      </c>
      <c r="AN22" s="36">
        <v>54.67469589739369</v>
      </c>
      <c r="AO22" s="26">
        <v>2.1988743017098473</v>
      </c>
    </row>
    <row r="23" spans="1:41">
      <c r="A23" s="89" t="s">
        <v>100</v>
      </c>
      <c r="B23" s="36">
        <v>92.90605048204344</v>
      </c>
      <c r="C23" s="59">
        <v>0.62193201126212183</v>
      </c>
      <c r="D23" s="36">
        <v>92.748833969330249</v>
      </c>
      <c r="E23" s="25">
        <v>1.3393382288520577</v>
      </c>
      <c r="F23" s="36">
        <v>92.170986272516913</v>
      </c>
      <c r="G23" s="59">
        <v>0.69998029339748091</v>
      </c>
      <c r="H23" s="36">
        <v>92.288848332106326</v>
      </c>
      <c r="I23" s="25">
        <v>1.7080683512530617</v>
      </c>
      <c r="J23" s="36">
        <v>91.428067739789853</v>
      </c>
      <c r="K23" s="59">
        <v>0.72717199637298058</v>
      </c>
      <c r="L23" s="36">
        <v>90.082727457625097</v>
      </c>
      <c r="M23" s="25">
        <v>1.882179373900146</v>
      </c>
      <c r="N23" s="36">
        <v>91.281632476599356</v>
      </c>
      <c r="O23" s="59">
        <v>0.71963655613477051</v>
      </c>
      <c r="P23" s="36">
        <v>93.457278334729708</v>
      </c>
      <c r="Q23" s="25">
        <v>1.3557529791498617</v>
      </c>
      <c r="R23" s="36">
        <v>76.266396187501883</v>
      </c>
      <c r="S23" s="59">
        <v>1.1127934117864471</v>
      </c>
      <c r="T23" s="36">
        <v>82.202953992266899</v>
      </c>
      <c r="U23" s="25">
        <v>1.8399341635223014</v>
      </c>
      <c r="V23" s="36">
        <v>42.069120062656118</v>
      </c>
      <c r="W23" s="59">
        <v>1.3249918300534944</v>
      </c>
      <c r="X23" s="36">
        <v>52.071594250617601</v>
      </c>
      <c r="Y23" s="25">
        <v>2.8631938897926776</v>
      </c>
      <c r="Z23" s="36">
        <v>90.717455832852934</v>
      </c>
      <c r="AA23" s="59">
        <v>0.66757515070496554</v>
      </c>
      <c r="AB23" s="36">
        <v>93.625886448774736</v>
      </c>
      <c r="AC23" s="25">
        <v>1.3354613841452567</v>
      </c>
      <c r="AD23" s="36">
        <v>77.313915187844444</v>
      </c>
      <c r="AE23" s="59">
        <v>1.1551272558511227</v>
      </c>
      <c r="AF23" s="36">
        <v>92.842969228549165</v>
      </c>
      <c r="AG23" s="25">
        <v>1.6541751088602852</v>
      </c>
      <c r="AH23" s="36">
        <v>75.952979140771248</v>
      </c>
      <c r="AI23" s="59">
        <v>1.0866634789108376</v>
      </c>
      <c r="AJ23" s="36">
        <v>76.769035836237265</v>
      </c>
      <c r="AK23" s="25">
        <v>2.1613484304592694</v>
      </c>
      <c r="AL23" s="36">
        <v>86.070854481102245</v>
      </c>
      <c r="AM23" s="59">
        <v>0.9098879137136221</v>
      </c>
      <c r="AN23" s="36">
        <v>90.958598044058121</v>
      </c>
      <c r="AO23" s="26">
        <v>1.546007773136808</v>
      </c>
    </row>
    <row r="24" spans="1:41">
      <c r="A24" s="89" t="s">
        <v>71</v>
      </c>
      <c r="B24" s="36">
        <v>95.957046758361201</v>
      </c>
      <c r="C24" s="59">
        <v>0.51200517015304869</v>
      </c>
      <c r="D24" s="36">
        <v>96.587123131325882</v>
      </c>
      <c r="E24" s="25">
        <v>1.3387591343352356</v>
      </c>
      <c r="F24" s="36">
        <v>95.128047890765458</v>
      </c>
      <c r="G24" s="59">
        <v>0.51967962340649354</v>
      </c>
      <c r="H24" s="36">
        <v>96.894522816611314</v>
      </c>
      <c r="I24" s="25">
        <v>1.0294939175034361</v>
      </c>
      <c r="J24" s="36">
        <v>98.837051158195976</v>
      </c>
      <c r="K24" s="59">
        <v>0.2326548549500552</v>
      </c>
      <c r="L24" s="36">
        <v>97.881776415093157</v>
      </c>
      <c r="M24" s="25">
        <v>0.76295384563787716</v>
      </c>
      <c r="N24" s="36">
        <v>91.685559777110257</v>
      </c>
      <c r="O24" s="59">
        <v>0.68360622917211011</v>
      </c>
      <c r="P24" s="36">
        <v>91.2245836868113</v>
      </c>
      <c r="Q24" s="25">
        <v>1.4412893428958784</v>
      </c>
      <c r="R24" s="36">
        <v>66.612727947874674</v>
      </c>
      <c r="S24" s="59">
        <v>1.3179446319404156</v>
      </c>
      <c r="T24" s="36">
        <v>76.024435557710504</v>
      </c>
      <c r="U24" s="25">
        <v>3.0733069453101463</v>
      </c>
      <c r="V24" s="36">
        <v>36.790359551744309</v>
      </c>
      <c r="W24" s="59">
        <v>1.2155508754944182</v>
      </c>
      <c r="X24" s="36">
        <v>57.079001393095297</v>
      </c>
      <c r="Y24" s="25">
        <v>3.8111157736307324</v>
      </c>
      <c r="Z24" s="36">
        <v>66.440930158150081</v>
      </c>
      <c r="AA24" s="59">
        <v>1.3051829339696399</v>
      </c>
      <c r="AB24" s="36">
        <v>65.327485864273399</v>
      </c>
      <c r="AC24" s="25">
        <v>3.3254479642161852</v>
      </c>
      <c r="AD24" s="36">
        <v>46.673960966625849</v>
      </c>
      <c r="AE24" s="59">
        <v>1.3494010096063345</v>
      </c>
      <c r="AF24" s="36">
        <v>74.021359592171294</v>
      </c>
      <c r="AG24" s="25">
        <v>3.15301349452095</v>
      </c>
      <c r="AH24" s="36">
        <v>62.834853589058028</v>
      </c>
      <c r="AI24" s="59">
        <v>1.2006565543444097</v>
      </c>
      <c r="AJ24" s="36">
        <v>86.550116080148811</v>
      </c>
      <c r="AK24" s="25">
        <v>1.913734555666186</v>
      </c>
      <c r="AL24" s="36">
        <v>67.349403798663104</v>
      </c>
      <c r="AM24" s="59">
        <v>1.1576636677107002</v>
      </c>
      <c r="AN24" s="36">
        <v>73.846171716444758</v>
      </c>
      <c r="AO24" s="26">
        <v>3.2998836985288738</v>
      </c>
    </row>
    <row r="25" spans="1:41">
      <c r="A25" s="39" t="s">
        <v>61</v>
      </c>
      <c r="B25" s="36">
        <v>91.494419930255603</v>
      </c>
      <c r="C25" s="59">
        <v>0.66247462229008536</v>
      </c>
      <c r="D25" s="36">
        <v>89.723679106993387</v>
      </c>
      <c r="E25" s="25">
        <v>1.8345955013490307</v>
      </c>
      <c r="F25" s="36">
        <v>90.922941947999561</v>
      </c>
      <c r="G25" s="59">
        <v>0.63024037823942336</v>
      </c>
      <c r="H25" s="36">
        <v>87.286188195771246</v>
      </c>
      <c r="I25" s="25">
        <v>2.1310092356420869</v>
      </c>
      <c r="J25" s="36">
        <v>95.910513947990367</v>
      </c>
      <c r="K25" s="59">
        <v>0.50549884421833868</v>
      </c>
      <c r="L25" s="36">
        <v>90.27369726235132</v>
      </c>
      <c r="M25" s="25">
        <v>1.7598394308885565</v>
      </c>
      <c r="N25" s="36">
        <v>87.473090120998705</v>
      </c>
      <c r="O25" s="59">
        <v>0.76411556590217056</v>
      </c>
      <c r="P25" s="36">
        <v>82.389796955355209</v>
      </c>
      <c r="Q25" s="25">
        <v>2.3999240323651478</v>
      </c>
      <c r="R25" s="36">
        <v>51.364531061243802</v>
      </c>
      <c r="S25" s="59">
        <v>1.2394208933560213</v>
      </c>
      <c r="T25" s="36">
        <v>68.534263512458054</v>
      </c>
      <c r="U25" s="25">
        <v>3.0438829710838982</v>
      </c>
      <c r="V25" s="36">
        <v>27.806216624803699</v>
      </c>
      <c r="W25" s="59">
        <v>1.5092844311780276</v>
      </c>
      <c r="X25" s="36">
        <v>46.640379428060172</v>
      </c>
      <c r="Y25" s="25">
        <v>3.3645443759234679</v>
      </c>
      <c r="Z25" s="36">
        <v>73.404048223981334</v>
      </c>
      <c r="AA25" s="59">
        <v>0.98669807990634217</v>
      </c>
      <c r="AB25" s="36">
        <v>82.572800219739293</v>
      </c>
      <c r="AC25" s="25">
        <v>2.5299422625258718</v>
      </c>
      <c r="AD25" s="36">
        <v>53.885547430421262</v>
      </c>
      <c r="AE25" s="59">
        <v>1.2626219916921524</v>
      </c>
      <c r="AF25" s="36">
        <v>83.421226279261646</v>
      </c>
      <c r="AG25" s="25">
        <v>2.4909059502694557</v>
      </c>
      <c r="AH25" s="36">
        <v>78.749727089741526</v>
      </c>
      <c r="AI25" s="59">
        <v>0.83466421907130306</v>
      </c>
      <c r="AJ25" s="36">
        <v>81.481081098547435</v>
      </c>
      <c r="AK25" s="25">
        <v>2.5928114560638531</v>
      </c>
      <c r="AL25" s="36">
        <v>80.468861492595522</v>
      </c>
      <c r="AM25" s="59">
        <v>0.80637285089517252</v>
      </c>
      <c r="AN25" s="36">
        <v>83.244436759114834</v>
      </c>
      <c r="AO25" s="26">
        <v>2.1775937754603145</v>
      </c>
    </row>
    <row r="26" spans="1:41">
      <c r="A26" s="89" t="s">
        <v>77</v>
      </c>
      <c r="B26" s="36">
        <v>93.058245994995772</v>
      </c>
      <c r="C26" s="59">
        <v>0.50116770576448244</v>
      </c>
      <c r="D26" s="36">
        <v>89.139536825576357</v>
      </c>
      <c r="E26" s="25">
        <v>1.8401174974347805</v>
      </c>
      <c r="F26" s="36">
        <v>93.121823583057306</v>
      </c>
      <c r="G26" s="59">
        <v>0.52828053421115417</v>
      </c>
      <c r="H26" s="36">
        <v>91.134746256621838</v>
      </c>
      <c r="I26" s="25">
        <v>1.4010441778785141</v>
      </c>
      <c r="J26" s="36">
        <v>97.280301800762814</v>
      </c>
      <c r="K26" s="59">
        <v>0.32162273271782155</v>
      </c>
      <c r="L26" s="36">
        <v>97.537576478978522</v>
      </c>
      <c r="M26" s="25">
        <v>0.77275320641081147</v>
      </c>
      <c r="N26" s="36">
        <v>98.055356395039581</v>
      </c>
      <c r="O26" s="59">
        <v>0.35112077106829132</v>
      </c>
      <c r="P26" s="36">
        <v>97.722157929097946</v>
      </c>
      <c r="Q26" s="25">
        <v>0.83280017588593702</v>
      </c>
      <c r="R26" s="36">
        <v>72.58963860583701</v>
      </c>
      <c r="S26" s="59">
        <v>1.2666533382923779</v>
      </c>
      <c r="T26" s="36">
        <v>78.766000643259233</v>
      </c>
      <c r="U26" s="25">
        <v>2.1487725548772887</v>
      </c>
      <c r="V26" s="36">
        <v>28.945324371336021</v>
      </c>
      <c r="W26" s="59">
        <v>1.1435649290408958</v>
      </c>
      <c r="X26" s="36">
        <v>50.978363852527274</v>
      </c>
      <c r="Y26" s="25">
        <v>2.8213031547935121</v>
      </c>
      <c r="Z26" s="36">
        <v>51.858138634233597</v>
      </c>
      <c r="AA26" s="59">
        <v>1.1590798428315552</v>
      </c>
      <c r="AB26" s="36">
        <v>68.144060873392746</v>
      </c>
      <c r="AC26" s="25">
        <v>2.694350727600979</v>
      </c>
      <c r="AD26" s="36">
        <v>55.599935561263777</v>
      </c>
      <c r="AE26" s="59">
        <v>1.0249556761447052</v>
      </c>
      <c r="AF26" s="36">
        <v>88.849588402512893</v>
      </c>
      <c r="AG26" s="25">
        <v>1.7048216970395169</v>
      </c>
      <c r="AH26" s="36">
        <v>71.308344584116469</v>
      </c>
      <c r="AI26" s="59">
        <v>1.1297184257010404</v>
      </c>
      <c r="AJ26" s="36">
        <v>72.276160955861371</v>
      </c>
      <c r="AK26" s="25">
        <v>2.3572442335499262</v>
      </c>
      <c r="AL26" s="36">
        <v>68.823333202970559</v>
      </c>
      <c r="AM26" s="59">
        <v>0.98268234493705464</v>
      </c>
      <c r="AN26" s="36">
        <v>71.050421102836125</v>
      </c>
      <c r="AO26" s="26">
        <v>2.3617895410395242</v>
      </c>
    </row>
    <row r="27" spans="1:41">
      <c r="A27" s="89" t="s">
        <v>93</v>
      </c>
      <c r="B27" s="36">
        <v>93.676197161207867</v>
      </c>
      <c r="C27" s="59">
        <v>0.41926755473609756</v>
      </c>
      <c r="D27" s="36">
        <v>91.131984490827648</v>
      </c>
      <c r="E27" s="25">
        <v>1.5345036682604378</v>
      </c>
      <c r="F27" s="36">
        <v>77.087651997787319</v>
      </c>
      <c r="G27" s="59">
        <v>1.0684628481828815</v>
      </c>
      <c r="H27" s="36">
        <v>82.248540428220224</v>
      </c>
      <c r="I27" s="25">
        <v>2.1816673293683446</v>
      </c>
      <c r="J27" s="36">
        <v>67.435792789070689</v>
      </c>
      <c r="K27" s="59">
        <v>1.0265085312636817</v>
      </c>
      <c r="L27" s="36">
        <v>72.440593588864701</v>
      </c>
      <c r="M27" s="25">
        <v>2.4419676033473379</v>
      </c>
      <c r="N27" s="36">
        <v>73.304335352082219</v>
      </c>
      <c r="O27" s="59">
        <v>0.92080195568981604</v>
      </c>
      <c r="P27" s="36">
        <v>79.927765110632194</v>
      </c>
      <c r="Q27" s="25">
        <v>2.2224376235662446</v>
      </c>
      <c r="R27" s="36">
        <v>49.146761206765497</v>
      </c>
      <c r="S27" s="59">
        <v>0.98742420938542474</v>
      </c>
      <c r="T27" s="36">
        <v>66.567716829708857</v>
      </c>
      <c r="U27" s="25">
        <v>2.88179305815577</v>
      </c>
      <c r="V27" s="36">
        <v>11.9826214706793</v>
      </c>
      <c r="W27" s="59">
        <v>0.68361868148486382</v>
      </c>
      <c r="X27" s="36">
        <v>21.964693074017038</v>
      </c>
      <c r="Y27" s="25">
        <v>2.3032545456331972</v>
      </c>
      <c r="Z27" s="36">
        <v>38.624414372068692</v>
      </c>
      <c r="AA27" s="59">
        <v>0.95508407846823085</v>
      </c>
      <c r="AB27" s="36">
        <v>59.104848848588297</v>
      </c>
      <c r="AC27" s="25">
        <v>2.8233644173911419</v>
      </c>
      <c r="AD27" s="36">
        <v>50.907613445891613</v>
      </c>
      <c r="AE27" s="59">
        <v>1.2939928605180488</v>
      </c>
      <c r="AF27" s="36">
        <v>80.193487301736809</v>
      </c>
      <c r="AG27" s="25">
        <v>2.1075240289276223</v>
      </c>
      <c r="AH27" s="36">
        <v>55.136313346417353</v>
      </c>
      <c r="AI27" s="59">
        <v>1.190387908999275</v>
      </c>
      <c r="AJ27" s="36">
        <v>66.415180445426131</v>
      </c>
      <c r="AK27" s="25">
        <v>2.9150294125350231</v>
      </c>
      <c r="AL27" s="36">
        <v>44.664363232637648</v>
      </c>
      <c r="AM27" s="59">
        <v>0.98539169503880408</v>
      </c>
      <c r="AN27" s="36">
        <v>57.427134828019412</v>
      </c>
      <c r="AO27" s="26">
        <v>3.1369658920571477</v>
      </c>
    </row>
    <row r="28" spans="1:41">
      <c r="A28" s="89" t="s">
        <v>64</v>
      </c>
      <c r="B28" s="36">
        <v>97.057036824780397</v>
      </c>
      <c r="C28" s="59">
        <v>0.36041920037110142</v>
      </c>
      <c r="D28" s="36">
        <v>94.657252792374948</v>
      </c>
      <c r="E28" s="25">
        <v>2.2626246259601435</v>
      </c>
      <c r="F28" s="36">
        <v>90.921049903008338</v>
      </c>
      <c r="G28" s="59">
        <v>0.70224168815285992</v>
      </c>
      <c r="H28" s="36">
        <v>87.583349212157344</v>
      </c>
      <c r="I28" s="25">
        <v>3.0524363544269457</v>
      </c>
      <c r="J28" s="36">
        <v>88.749007473680678</v>
      </c>
      <c r="K28" s="59">
        <v>0.785952656585169</v>
      </c>
      <c r="L28" s="36">
        <v>79.614034130533923</v>
      </c>
      <c r="M28" s="25">
        <v>4.0258101712479437</v>
      </c>
      <c r="N28" s="36">
        <v>85.714318269947611</v>
      </c>
      <c r="O28" s="59">
        <v>0.75244476458405396</v>
      </c>
      <c r="P28" s="36">
        <v>74.279130383765903</v>
      </c>
      <c r="Q28" s="25">
        <v>4.3955633406664445</v>
      </c>
      <c r="R28" s="36">
        <v>34.757787461003339</v>
      </c>
      <c r="S28" s="59">
        <v>1.3285727137764454</v>
      </c>
      <c r="T28" s="36">
        <v>68.669083299289213</v>
      </c>
      <c r="U28" s="25">
        <v>4.4393466906686925</v>
      </c>
      <c r="V28" s="36">
        <v>30.100315990138331</v>
      </c>
      <c r="W28" s="59">
        <v>1.1288992126556889</v>
      </c>
      <c r="X28" s="36">
        <v>49.996269351768312</v>
      </c>
      <c r="Y28" s="25">
        <v>5.1926493067943129</v>
      </c>
      <c r="Z28" s="36">
        <v>71.540234982475354</v>
      </c>
      <c r="AA28" s="59">
        <v>1.1055598215772107</v>
      </c>
      <c r="AB28" s="36">
        <v>87.972710781163116</v>
      </c>
      <c r="AC28" s="25">
        <v>3.4011285585812132</v>
      </c>
      <c r="AD28" s="36">
        <v>44.790633177762679</v>
      </c>
      <c r="AE28" s="59">
        <v>1.3144705688180915</v>
      </c>
      <c r="AF28" s="36">
        <v>77.119710843517794</v>
      </c>
      <c r="AG28" s="25">
        <v>4.7374499933510688</v>
      </c>
      <c r="AH28" s="36">
        <v>80.289305369207199</v>
      </c>
      <c r="AI28" s="59">
        <v>0.90883459845750636</v>
      </c>
      <c r="AJ28" s="36">
        <v>86.264059570767131</v>
      </c>
      <c r="AK28" s="25">
        <v>3.7371599065889693</v>
      </c>
      <c r="AL28" s="36">
        <v>67.966915005449948</v>
      </c>
      <c r="AM28" s="59">
        <v>1.1316184940315679</v>
      </c>
      <c r="AN28" s="36">
        <v>82.045804264143001</v>
      </c>
      <c r="AO28" s="26">
        <v>3.6235759750655014</v>
      </c>
    </row>
    <row r="29" spans="1:41">
      <c r="A29" s="89" t="s">
        <v>68</v>
      </c>
      <c r="B29" s="36">
        <v>96.1065452840663</v>
      </c>
      <c r="C29" s="59">
        <v>0.41459946160982836</v>
      </c>
      <c r="D29" s="36">
        <v>97.905762750860234</v>
      </c>
      <c r="E29" s="25">
        <v>0.88921704231501897</v>
      </c>
      <c r="F29" s="36">
        <v>91.135001908760856</v>
      </c>
      <c r="G29" s="59">
        <v>0.82210477967210616</v>
      </c>
      <c r="H29" s="36">
        <v>89.536869750355891</v>
      </c>
      <c r="I29" s="25">
        <v>2.61925634602615</v>
      </c>
      <c r="J29" s="36">
        <v>94.186190395229033</v>
      </c>
      <c r="K29" s="59">
        <v>0.42624821434269866</v>
      </c>
      <c r="L29" s="36">
        <v>91.568401941719983</v>
      </c>
      <c r="M29" s="25">
        <v>1.79254639604066</v>
      </c>
      <c r="N29" s="36">
        <v>90.852445925084837</v>
      </c>
      <c r="O29" s="59">
        <v>0.74877726059674132</v>
      </c>
      <c r="P29" s="36">
        <v>90.864614590028708</v>
      </c>
      <c r="Q29" s="25">
        <v>1.5040598139866745</v>
      </c>
      <c r="R29" s="36">
        <v>46.618282229825262</v>
      </c>
      <c r="S29" s="59">
        <v>1.1262033968687448</v>
      </c>
      <c r="T29" s="36">
        <v>56.78845462406229</v>
      </c>
      <c r="U29" s="25">
        <v>2.9322738556257524</v>
      </c>
      <c r="V29" s="36">
        <v>24.62704729443702</v>
      </c>
      <c r="W29" s="59">
        <v>1.0385298132487393</v>
      </c>
      <c r="X29" s="36">
        <v>29.92931774866976</v>
      </c>
      <c r="Y29" s="25">
        <v>4.1739674513809391</v>
      </c>
      <c r="Z29" s="36">
        <v>62.660875516088247</v>
      </c>
      <c r="AA29" s="59">
        <v>0.96716401694446419</v>
      </c>
      <c r="AB29" s="36">
        <v>78.560264819684249</v>
      </c>
      <c r="AC29" s="25">
        <v>2.5203510076942943</v>
      </c>
      <c r="AD29" s="36">
        <v>47.278138628409643</v>
      </c>
      <c r="AE29" s="59">
        <v>1.0752084864600373</v>
      </c>
      <c r="AF29" s="36">
        <v>79.081421230300492</v>
      </c>
      <c r="AG29" s="25">
        <v>2.2280048022491736</v>
      </c>
      <c r="AH29" s="36">
        <v>54.468007791663631</v>
      </c>
      <c r="AI29" s="59">
        <v>1.1192961327741853</v>
      </c>
      <c r="AJ29" s="36">
        <v>60.777077891204257</v>
      </c>
      <c r="AK29" s="25">
        <v>3.0355103761352602</v>
      </c>
      <c r="AL29" s="36">
        <v>62.992323109983182</v>
      </c>
      <c r="AM29" s="59">
        <v>0.79640708178320496</v>
      </c>
      <c r="AN29" s="36">
        <v>67.14990520827628</v>
      </c>
      <c r="AO29" s="26">
        <v>2.2022742945116076</v>
      </c>
    </row>
    <row r="30" spans="1:41">
      <c r="A30" s="89" t="s">
        <v>94</v>
      </c>
      <c r="B30" s="36">
        <v>80.913278814709102</v>
      </c>
      <c r="C30" s="59">
        <v>1.2988069817346719</v>
      </c>
      <c r="D30" s="36">
        <v>77.596161503654187</v>
      </c>
      <c r="E30" s="25">
        <v>3.2959225821454656</v>
      </c>
      <c r="F30" s="36">
        <v>79.775242094260705</v>
      </c>
      <c r="G30" s="59">
        <v>1.0468646203694774</v>
      </c>
      <c r="H30" s="36">
        <v>68.269934200387766</v>
      </c>
      <c r="I30" s="25">
        <v>4.4549104297923616</v>
      </c>
      <c r="J30" s="36">
        <v>94.725602392408462</v>
      </c>
      <c r="K30" s="59">
        <v>0.66298098182537279</v>
      </c>
      <c r="L30" s="36">
        <v>90.929497423236754</v>
      </c>
      <c r="M30" s="25">
        <v>2.4311881308704857</v>
      </c>
      <c r="N30" s="36">
        <v>78.732840984314379</v>
      </c>
      <c r="O30" s="59">
        <v>1.2374585858239717</v>
      </c>
      <c r="P30" s="36">
        <v>76.3090831891395</v>
      </c>
      <c r="Q30" s="25">
        <v>3.6259547968953965</v>
      </c>
      <c r="R30" s="36">
        <v>54.907755388940807</v>
      </c>
      <c r="S30" s="59">
        <v>1.5330857299415184</v>
      </c>
      <c r="T30" s="36">
        <v>63.353059078841532</v>
      </c>
      <c r="U30" s="25">
        <v>4.2553955520920095</v>
      </c>
      <c r="V30" s="36">
        <v>27.07357355882278</v>
      </c>
      <c r="W30" s="59">
        <v>1.296220939374134</v>
      </c>
      <c r="X30" s="36">
        <v>55.222249492170917</v>
      </c>
      <c r="Y30" s="25">
        <v>5.0917281230199709</v>
      </c>
      <c r="Z30" s="36">
        <v>64.762648523125918</v>
      </c>
      <c r="AA30" s="59">
        <v>1.3700238679775421</v>
      </c>
      <c r="AB30" s="36">
        <v>77.889765208348877</v>
      </c>
      <c r="AC30" s="25">
        <v>3.6520396298621347</v>
      </c>
      <c r="AD30" s="36">
        <v>46.080884033654691</v>
      </c>
      <c r="AE30" s="59">
        <v>1.4245467787731434</v>
      </c>
      <c r="AF30" s="36">
        <v>58.972854843665068</v>
      </c>
      <c r="AG30" s="25">
        <v>4.9010829855318594</v>
      </c>
      <c r="AH30" s="36">
        <v>57.825773789158383</v>
      </c>
      <c r="AI30" s="59">
        <v>1.5123473589131207</v>
      </c>
      <c r="AJ30" s="36">
        <v>58.946783592687062</v>
      </c>
      <c r="AK30" s="25">
        <v>4.9390845669094396</v>
      </c>
      <c r="AL30" s="36">
        <v>65.767512239899389</v>
      </c>
      <c r="AM30" s="59">
        <v>1.4757345901477734</v>
      </c>
      <c r="AN30" s="36">
        <v>55.946319705019732</v>
      </c>
      <c r="AO30" s="26">
        <v>4.7619324945327062</v>
      </c>
    </row>
    <row r="31" spans="1:41">
      <c r="A31" s="89" t="s">
        <v>82</v>
      </c>
      <c r="B31" s="36">
        <v>91.658768488324256</v>
      </c>
      <c r="C31" s="59">
        <v>0.47603517301654458</v>
      </c>
      <c r="D31" s="36" t="s">
        <v>7</v>
      </c>
      <c r="E31" s="25" t="s">
        <v>7</v>
      </c>
      <c r="F31" s="36">
        <v>68.912616494990871</v>
      </c>
      <c r="G31" s="59">
        <v>0.97887537295565952</v>
      </c>
      <c r="H31" s="36" t="s">
        <v>7</v>
      </c>
      <c r="I31" s="25" t="s">
        <v>7</v>
      </c>
      <c r="J31" s="36">
        <v>72.011349341041281</v>
      </c>
      <c r="K31" s="59">
        <v>0.74750593124551123</v>
      </c>
      <c r="L31" s="36" t="s">
        <v>7</v>
      </c>
      <c r="M31" s="25" t="s">
        <v>7</v>
      </c>
      <c r="N31" s="36">
        <v>84.790466728950989</v>
      </c>
      <c r="O31" s="59">
        <v>0.77045456315372962</v>
      </c>
      <c r="P31" s="36" t="s">
        <v>7</v>
      </c>
      <c r="Q31" s="25" t="s">
        <v>7</v>
      </c>
      <c r="R31" s="36">
        <v>56.83448182303993</v>
      </c>
      <c r="S31" s="59">
        <v>0.98195698882702909</v>
      </c>
      <c r="T31" s="36" t="s">
        <v>7</v>
      </c>
      <c r="U31" s="25" t="s">
        <v>7</v>
      </c>
      <c r="V31" s="36">
        <v>26.304434491003761</v>
      </c>
      <c r="W31" s="59">
        <v>0.93544672987672028</v>
      </c>
      <c r="X31" s="36" t="s">
        <v>7</v>
      </c>
      <c r="Y31" s="25" t="s">
        <v>7</v>
      </c>
      <c r="Z31" s="36">
        <v>61.639885898278983</v>
      </c>
      <c r="AA31" s="59">
        <v>0.93184510033588619</v>
      </c>
      <c r="AB31" s="36" t="s">
        <v>7</v>
      </c>
      <c r="AC31" s="25" t="s">
        <v>7</v>
      </c>
      <c r="AD31" s="36">
        <v>52.195405224849232</v>
      </c>
      <c r="AE31" s="59">
        <v>0.86778802582698067</v>
      </c>
      <c r="AF31" s="36" t="s">
        <v>7</v>
      </c>
      <c r="AG31" s="25" t="s">
        <v>7</v>
      </c>
      <c r="AH31" s="36">
        <v>57.548875614642981</v>
      </c>
      <c r="AI31" s="59">
        <v>0.90327028880461291</v>
      </c>
      <c r="AJ31" s="36" t="s">
        <v>7</v>
      </c>
      <c r="AK31" s="25" t="s">
        <v>7</v>
      </c>
      <c r="AL31" s="36">
        <v>67.195447520301286</v>
      </c>
      <c r="AM31" s="59">
        <v>0.88505413693088664</v>
      </c>
      <c r="AN31" s="36" t="s">
        <v>7</v>
      </c>
      <c r="AO31" s="26" t="s">
        <v>7</v>
      </c>
    </row>
    <row r="32" spans="1:41">
      <c r="A32" s="89" t="s">
        <v>92</v>
      </c>
      <c r="B32" s="36">
        <v>90.888426226509154</v>
      </c>
      <c r="C32" s="59">
        <v>0.67672557135706379</v>
      </c>
      <c r="D32" s="36">
        <v>88.792028173122588</v>
      </c>
      <c r="E32" s="25">
        <v>1.501007161154609</v>
      </c>
      <c r="F32" s="36">
        <v>90.223351215299473</v>
      </c>
      <c r="G32" s="59">
        <v>0.70929580629059819</v>
      </c>
      <c r="H32" s="36">
        <v>90.279285652366951</v>
      </c>
      <c r="I32" s="25">
        <v>1.2838300284104891</v>
      </c>
      <c r="J32" s="36">
        <v>90.522803909233289</v>
      </c>
      <c r="K32" s="59">
        <v>0.60526778837610373</v>
      </c>
      <c r="L32" s="36">
        <v>90.602604484003081</v>
      </c>
      <c r="M32" s="25">
        <v>1.1896476720588314</v>
      </c>
      <c r="N32" s="36">
        <v>89.289585193661097</v>
      </c>
      <c r="O32" s="59">
        <v>0.59360410307041311</v>
      </c>
      <c r="P32" s="36">
        <v>91.100723877645294</v>
      </c>
      <c r="Q32" s="25">
        <v>1.1114247362965588</v>
      </c>
      <c r="R32" s="36">
        <v>73.405115054318813</v>
      </c>
      <c r="S32" s="59">
        <v>1.0748114111094398</v>
      </c>
      <c r="T32" s="36">
        <v>74.478557595474953</v>
      </c>
      <c r="U32" s="25">
        <v>2.0602859349283915</v>
      </c>
      <c r="V32" s="36">
        <v>34.428629863677472</v>
      </c>
      <c r="W32" s="59">
        <v>0.95084798589376329</v>
      </c>
      <c r="X32" s="36">
        <v>36.04518098906405</v>
      </c>
      <c r="Y32" s="25">
        <v>2.0488263177260175</v>
      </c>
      <c r="Z32" s="36">
        <v>67.398826971821279</v>
      </c>
      <c r="AA32" s="59">
        <v>0.96213320998693552</v>
      </c>
      <c r="AB32" s="36">
        <v>72.682134138848269</v>
      </c>
      <c r="AC32" s="25">
        <v>1.9510210824425893</v>
      </c>
      <c r="AD32" s="36">
        <v>58.15129210073291</v>
      </c>
      <c r="AE32" s="59">
        <v>1.4615940060953578</v>
      </c>
      <c r="AF32" s="36">
        <v>79.494099632887099</v>
      </c>
      <c r="AG32" s="25">
        <v>2.0415202771903043</v>
      </c>
      <c r="AH32" s="36">
        <v>74.466649361097438</v>
      </c>
      <c r="AI32" s="59">
        <v>1.1368262378364349</v>
      </c>
      <c r="AJ32" s="36">
        <v>80.465113210326649</v>
      </c>
      <c r="AK32" s="25">
        <v>2.1453878085785218</v>
      </c>
      <c r="AL32" s="36">
        <v>60.730561037479781</v>
      </c>
      <c r="AM32" s="59">
        <v>1.208645211106286</v>
      </c>
      <c r="AN32" s="36">
        <v>58.715578259433421</v>
      </c>
      <c r="AO32" s="26">
        <v>2.290240524340807</v>
      </c>
    </row>
    <row r="33" spans="1:41">
      <c r="A33" s="89" t="s">
        <v>80</v>
      </c>
      <c r="B33" s="36">
        <v>93.585270897736208</v>
      </c>
      <c r="C33" s="59">
        <v>0.39659955048010753</v>
      </c>
      <c r="D33" s="36" t="s">
        <v>7</v>
      </c>
      <c r="E33" s="25" t="s">
        <v>7</v>
      </c>
      <c r="F33" s="36">
        <v>91.107308706803039</v>
      </c>
      <c r="G33" s="59">
        <v>0.53303683251553313</v>
      </c>
      <c r="H33" s="36" t="s">
        <v>7</v>
      </c>
      <c r="I33" s="25" t="s">
        <v>7</v>
      </c>
      <c r="J33" s="36">
        <v>88.768599705876312</v>
      </c>
      <c r="K33" s="59">
        <v>0.56746052942387015</v>
      </c>
      <c r="L33" s="36" t="s">
        <v>7</v>
      </c>
      <c r="M33" s="25" t="s">
        <v>7</v>
      </c>
      <c r="N33" s="36">
        <v>88.901626551303409</v>
      </c>
      <c r="O33" s="59">
        <v>0.5611282910917057</v>
      </c>
      <c r="P33" s="36" t="s">
        <v>7</v>
      </c>
      <c r="Q33" s="25" t="s">
        <v>7</v>
      </c>
      <c r="R33" s="36">
        <v>63.850720055525869</v>
      </c>
      <c r="S33" s="59">
        <v>1.0359868471658407</v>
      </c>
      <c r="T33" s="36" t="s">
        <v>7</v>
      </c>
      <c r="U33" s="25" t="s">
        <v>7</v>
      </c>
      <c r="V33" s="36">
        <v>27.316589694119561</v>
      </c>
      <c r="W33" s="59">
        <v>1.0007288161410874</v>
      </c>
      <c r="X33" s="36" t="s">
        <v>7</v>
      </c>
      <c r="Y33" s="25" t="s">
        <v>7</v>
      </c>
      <c r="Z33" s="36">
        <v>53.67728843867404</v>
      </c>
      <c r="AA33" s="59">
        <v>1.1121438456253305</v>
      </c>
      <c r="AB33" s="36" t="s">
        <v>7</v>
      </c>
      <c r="AC33" s="25" t="s">
        <v>7</v>
      </c>
      <c r="AD33" s="36">
        <v>60.186628600343063</v>
      </c>
      <c r="AE33" s="59">
        <v>1.0104567264823261</v>
      </c>
      <c r="AF33" s="36" t="s">
        <v>7</v>
      </c>
      <c r="AG33" s="25" t="s">
        <v>7</v>
      </c>
      <c r="AH33" s="36">
        <v>81.247480005760167</v>
      </c>
      <c r="AI33" s="59">
        <v>0.78863271272009416</v>
      </c>
      <c r="AJ33" s="36" t="s">
        <v>7</v>
      </c>
      <c r="AK33" s="25" t="s">
        <v>7</v>
      </c>
      <c r="AL33" s="36">
        <v>79.942205267248426</v>
      </c>
      <c r="AM33" s="59">
        <v>0.92584264241910619</v>
      </c>
      <c r="AN33" s="36" t="s">
        <v>7</v>
      </c>
      <c r="AO33" s="26" t="s">
        <v>7</v>
      </c>
    </row>
    <row r="34" spans="1:41">
      <c r="A34" s="89" t="s">
        <v>490</v>
      </c>
      <c r="B34" s="36">
        <v>93.34200570845988</v>
      </c>
      <c r="C34" s="59">
        <v>0.67246676435483399</v>
      </c>
      <c r="D34" s="36">
        <v>94.233169827958392</v>
      </c>
      <c r="E34" s="25">
        <v>1.0854646222347573</v>
      </c>
      <c r="F34" s="36">
        <v>86.359532745153189</v>
      </c>
      <c r="G34" s="59">
        <v>1.2213957082048703</v>
      </c>
      <c r="H34" s="36">
        <v>87.469222458779754</v>
      </c>
      <c r="I34" s="25">
        <v>1.9343020026623046</v>
      </c>
      <c r="J34" s="36">
        <v>89.005793055786086</v>
      </c>
      <c r="K34" s="59">
        <v>1.0705387142059501</v>
      </c>
      <c r="L34" s="36">
        <v>91.176672392109893</v>
      </c>
      <c r="M34" s="25">
        <v>1.7376255737671384</v>
      </c>
      <c r="N34" s="36">
        <v>93.151743067918702</v>
      </c>
      <c r="O34" s="59">
        <v>0.92993625022675308</v>
      </c>
      <c r="P34" s="36">
        <v>93.430151626975842</v>
      </c>
      <c r="Q34" s="25">
        <v>1.3897087959225063</v>
      </c>
      <c r="R34" s="36">
        <v>76.14676839234069</v>
      </c>
      <c r="S34" s="59">
        <v>1.5873699926094658</v>
      </c>
      <c r="T34" s="36">
        <v>81.986287259342262</v>
      </c>
      <c r="U34" s="25">
        <v>2.2979256220796476</v>
      </c>
      <c r="V34" s="36">
        <v>74.673631631256498</v>
      </c>
      <c r="W34" s="59">
        <v>1.8496972269737812</v>
      </c>
      <c r="X34" s="36">
        <v>82.957996697588527</v>
      </c>
      <c r="Y34" s="25">
        <v>3.2795203919150695</v>
      </c>
      <c r="Z34" s="36">
        <v>90.146236597975445</v>
      </c>
      <c r="AA34" s="59">
        <v>0.83249856873294381</v>
      </c>
      <c r="AB34" s="36">
        <v>93.998422147337251</v>
      </c>
      <c r="AC34" s="25">
        <v>1.2882031245157615</v>
      </c>
      <c r="AD34" s="36">
        <v>62.154456895800848</v>
      </c>
      <c r="AE34" s="59">
        <v>1.7096732909001855</v>
      </c>
      <c r="AF34" s="36">
        <v>76.217334219763231</v>
      </c>
      <c r="AG34" s="25">
        <v>2.8653871502350072</v>
      </c>
      <c r="AH34" s="36">
        <v>92.746210161668614</v>
      </c>
      <c r="AI34" s="59">
        <v>0.78771067888759494</v>
      </c>
      <c r="AJ34" s="36">
        <v>94.437980272659516</v>
      </c>
      <c r="AK34" s="25">
        <v>1.3621390933919437</v>
      </c>
      <c r="AL34" s="36">
        <v>91.752821954480538</v>
      </c>
      <c r="AM34" s="59">
        <v>0.86559867105854904</v>
      </c>
      <c r="AN34" s="36">
        <v>94.220044171460557</v>
      </c>
      <c r="AO34" s="26">
        <v>1.309299258820757</v>
      </c>
    </row>
    <row r="35" spans="1:41">
      <c r="A35" s="89" t="s">
        <v>78</v>
      </c>
      <c r="B35" s="36">
        <v>95.31241919256891</v>
      </c>
      <c r="C35" s="59">
        <v>0.43709322120127181</v>
      </c>
      <c r="D35" s="36">
        <v>94.878597923393116</v>
      </c>
      <c r="E35" s="25">
        <v>0.9423152621676314</v>
      </c>
      <c r="F35" s="36">
        <v>92.973384470548964</v>
      </c>
      <c r="G35" s="59">
        <v>0.62536422377869483</v>
      </c>
      <c r="H35" s="36">
        <v>91.134110272179285</v>
      </c>
      <c r="I35" s="25">
        <v>1.1574932691865691</v>
      </c>
      <c r="J35" s="36">
        <v>96.48800846668658</v>
      </c>
      <c r="K35" s="59">
        <v>0.30883492321047973</v>
      </c>
      <c r="L35" s="36">
        <v>95.839657550380579</v>
      </c>
      <c r="M35" s="25">
        <v>0.72497977643841793</v>
      </c>
      <c r="N35" s="36">
        <v>92.307934727330803</v>
      </c>
      <c r="O35" s="59">
        <v>0.52020234000176757</v>
      </c>
      <c r="P35" s="36">
        <v>91.255128207856401</v>
      </c>
      <c r="Q35" s="25">
        <v>1.0988369910959592</v>
      </c>
      <c r="R35" s="36">
        <v>75.63857343965924</v>
      </c>
      <c r="S35" s="59">
        <v>0.96041553888033682</v>
      </c>
      <c r="T35" s="36">
        <v>75.975998262644367</v>
      </c>
      <c r="U35" s="25">
        <v>1.7104535288436855</v>
      </c>
      <c r="V35" s="36">
        <v>47.66662616685278</v>
      </c>
      <c r="W35" s="59">
        <v>1.1604401561860072</v>
      </c>
      <c r="X35" s="36">
        <v>53.774863859464737</v>
      </c>
      <c r="Y35" s="25">
        <v>1.9389795892318806</v>
      </c>
      <c r="Z35" s="36">
        <v>73.429564951655664</v>
      </c>
      <c r="AA35" s="59">
        <v>1.1489227090509881</v>
      </c>
      <c r="AB35" s="36">
        <v>76.62372681563852</v>
      </c>
      <c r="AC35" s="25">
        <v>1.876519167844666</v>
      </c>
      <c r="AD35" s="36">
        <v>75.149594446285136</v>
      </c>
      <c r="AE35" s="59">
        <v>1.0294614343506063</v>
      </c>
      <c r="AF35" s="36">
        <v>88.120968053172589</v>
      </c>
      <c r="AG35" s="25">
        <v>1.3066124825613767</v>
      </c>
      <c r="AH35" s="36">
        <v>88.1749606719208</v>
      </c>
      <c r="AI35" s="59">
        <v>0.75572969121503986</v>
      </c>
      <c r="AJ35" s="36">
        <v>87.591826928573482</v>
      </c>
      <c r="AK35" s="25">
        <v>1.2180629993583516</v>
      </c>
      <c r="AL35" s="36">
        <v>84.845427732243692</v>
      </c>
      <c r="AM35" s="59">
        <v>0.83110602465680095</v>
      </c>
      <c r="AN35" s="36">
        <v>87.422239635845997</v>
      </c>
      <c r="AO35" s="26">
        <v>1.2858569995684053</v>
      </c>
    </row>
    <row r="36" spans="1:41">
      <c r="A36" s="89" t="s">
        <v>91</v>
      </c>
      <c r="B36" s="36">
        <v>92.387508108897308</v>
      </c>
      <c r="C36" s="59">
        <v>0.93758635737447171</v>
      </c>
      <c r="D36" s="36">
        <v>88.849240836088612</v>
      </c>
      <c r="E36" s="25">
        <v>2.8253096263601356</v>
      </c>
      <c r="F36" s="36">
        <v>92.149092627852923</v>
      </c>
      <c r="G36" s="59">
        <v>0.8165503876481055</v>
      </c>
      <c r="H36" s="36">
        <v>86.941337816434512</v>
      </c>
      <c r="I36" s="25">
        <v>3.0089673357035718</v>
      </c>
      <c r="J36" s="36">
        <v>93.597581127689295</v>
      </c>
      <c r="K36" s="59">
        <v>0.76162573162714831</v>
      </c>
      <c r="L36" s="36">
        <v>87.814674005090524</v>
      </c>
      <c r="M36" s="25">
        <v>2.6077164165626288</v>
      </c>
      <c r="N36" s="36">
        <v>90.518822011494322</v>
      </c>
      <c r="O36" s="59">
        <v>1.1367953049890669</v>
      </c>
      <c r="P36" s="36">
        <v>87.634686259298519</v>
      </c>
      <c r="Q36" s="25">
        <v>2.9978328945007791</v>
      </c>
      <c r="R36" s="36">
        <v>69.955438766433204</v>
      </c>
      <c r="S36" s="59">
        <v>1.3974763561935151</v>
      </c>
      <c r="T36" s="36">
        <v>72.184008587305087</v>
      </c>
      <c r="U36" s="25">
        <v>2.615276159157403</v>
      </c>
      <c r="V36" s="36">
        <v>47.429500940162967</v>
      </c>
      <c r="W36" s="59">
        <v>1.7604306120648436</v>
      </c>
      <c r="X36" s="36">
        <v>59.597663731623229</v>
      </c>
      <c r="Y36" s="25">
        <v>3.6287378902624168</v>
      </c>
      <c r="Z36" s="36">
        <v>87.648947728080444</v>
      </c>
      <c r="AA36" s="59">
        <v>0.85170353659083953</v>
      </c>
      <c r="AB36" s="36">
        <v>90.169472282155326</v>
      </c>
      <c r="AC36" s="25">
        <v>1.8508160619188341</v>
      </c>
      <c r="AD36" s="36">
        <v>74.721998136851425</v>
      </c>
      <c r="AE36" s="59">
        <v>1.6145084499364268</v>
      </c>
      <c r="AF36" s="36">
        <v>88.820135258038576</v>
      </c>
      <c r="AG36" s="25">
        <v>2.7450798045730305</v>
      </c>
      <c r="AH36" s="36">
        <v>83.876773543960653</v>
      </c>
      <c r="AI36" s="59">
        <v>1.3747355053383845</v>
      </c>
      <c r="AJ36" s="36">
        <v>81.066052782544361</v>
      </c>
      <c r="AK36" s="25">
        <v>3.2557554724544886</v>
      </c>
      <c r="AL36" s="36">
        <v>87.070385611298548</v>
      </c>
      <c r="AM36" s="59">
        <v>1.0014823281658032</v>
      </c>
      <c r="AN36" s="36">
        <v>84.753711839817925</v>
      </c>
      <c r="AO36" s="26">
        <v>2.9141191722971156</v>
      </c>
    </row>
    <row r="37" spans="1:41">
      <c r="A37" s="89" t="s">
        <v>87</v>
      </c>
      <c r="B37" s="36">
        <v>96.060449273086476</v>
      </c>
      <c r="C37" s="59">
        <v>0.44469418808549432</v>
      </c>
      <c r="D37" s="36">
        <v>96.000963735821841</v>
      </c>
      <c r="E37" s="25">
        <v>1.376890595330053</v>
      </c>
      <c r="F37" s="36">
        <v>93.625461163635862</v>
      </c>
      <c r="G37" s="59">
        <v>0.43941228568128593</v>
      </c>
      <c r="H37" s="36">
        <v>93.889267665878691</v>
      </c>
      <c r="I37" s="25">
        <v>1.5885008578960571</v>
      </c>
      <c r="J37" s="36">
        <v>95.086295777468848</v>
      </c>
      <c r="K37" s="59">
        <v>0.47198058274438159</v>
      </c>
      <c r="L37" s="36">
        <v>97.390246328499501</v>
      </c>
      <c r="M37" s="25">
        <v>0.9968198197767959</v>
      </c>
      <c r="N37" s="36">
        <v>94.162892441932158</v>
      </c>
      <c r="O37" s="59">
        <v>0.51930465642662804</v>
      </c>
      <c r="P37" s="36">
        <v>95.050396580258663</v>
      </c>
      <c r="Q37" s="25">
        <v>1.5384389534118068</v>
      </c>
      <c r="R37" s="36">
        <v>64.319479678963376</v>
      </c>
      <c r="S37" s="59">
        <v>0.90785662076824813</v>
      </c>
      <c r="T37" s="36">
        <v>72.679969436330722</v>
      </c>
      <c r="U37" s="25">
        <v>2.9725391421298291</v>
      </c>
      <c r="V37" s="36">
        <v>28.848029985957201</v>
      </c>
      <c r="W37" s="59">
        <v>0.93747770137366915</v>
      </c>
      <c r="X37" s="36">
        <v>44.696277515249157</v>
      </c>
      <c r="Y37" s="25">
        <v>3.3200129103246625</v>
      </c>
      <c r="Z37" s="36">
        <v>66.426719674901193</v>
      </c>
      <c r="AA37" s="59">
        <v>0.84420452507459443</v>
      </c>
      <c r="AB37" s="36">
        <v>71.788671434255946</v>
      </c>
      <c r="AC37" s="25">
        <v>3.358141252193426</v>
      </c>
      <c r="AD37" s="36">
        <v>59.048426840174187</v>
      </c>
      <c r="AE37" s="59">
        <v>1.0534507906771413</v>
      </c>
      <c r="AF37" s="36">
        <v>67.8414576007211</v>
      </c>
      <c r="AG37" s="25">
        <v>3.3716272422657627</v>
      </c>
      <c r="AH37" s="36">
        <v>65.92923051551675</v>
      </c>
      <c r="AI37" s="59">
        <v>0.94439787516839824</v>
      </c>
      <c r="AJ37" s="36">
        <v>61.553928488939938</v>
      </c>
      <c r="AK37" s="25">
        <v>4.1338502035132452</v>
      </c>
      <c r="AL37" s="36">
        <v>67.237938667327825</v>
      </c>
      <c r="AM37" s="59">
        <v>1.0005808111740568</v>
      </c>
      <c r="AN37" s="36">
        <v>62.757722104110933</v>
      </c>
      <c r="AO37" s="26">
        <v>3.9824583439597339</v>
      </c>
    </row>
    <row r="38" spans="1:41">
      <c r="A38" s="89" t="s">
        <v>65</v>
      </c>
      <c r="B38" s="36">
        <v>94.459269428399011</v>
      </c>
      <c r="C38" s="59">
        <v>0.64586827173433636</v>
      </c>
      <c r="D38" s="36">
        <v>90.771397148997707</v>
      </c>
      <c r="E38" s="25">
        <v>2.8941742778665001</v>
      </c>
      <c r="F38" s="36">
        <v>92.752445520239263</v>
      </c>
      <c r="G38" s="59">
        <v>0.78350777043536601</v>
      </c>
      <c r="H38" s="36">
        <v>91.288020263918995</v>
      </c>
      <c r="I38" s="25">
        <v>2.7926906831026623</v>
      </c>
      <c r="J38" s="36">
        <v>97.041847397763917</v>
      </c>
      <c r="K38" s="59">
        <v>0.492591358061792</v>
      </c>
      <c r="L38" s="36">
        <v>97.170141090949699</v>
      </c>
      <c r="M38" s="25">
        <v>1.2665639043546453</v>
      </c>
      <c r="N38" s="36">
        <v>90.526546770620598</v>
      </c>
      <c r="O38" s="59">
        <v>0.7629055181859089</v>
      </c>
      <c r="P38" s="36">
        <v>84.729009308057414</v>
      </c>
      <c r="Q38" s="25">
        <v>3.7749095540335786</v>
      </c>
      <c r="R38" s="36">
        <v>49.843109996229927</v>
      </c>
      <c r="S38" s="59">
        <v>1.3444472656149149</v>
      </c>
      <c r="T38" s="36">
        <v>65.282948049090763</v>
      </c>
      <c r="U38" s="25">
        <v>3.6621620567760407</v>
      </c>
      <c r="V38" s="36">
        <v>32.998367658599712</v>
      </c>
      <c r="W38" s="59">
        <v>1.9050168550113684</v>
      </c>
      <c r="X38" s="36">
        <v>44.64515093521338</v>
      </c>
      <c r="Y38" s="25">
        <v>5.2879423900897011</v>
      </c>
      <c r="Z38" s="36">
        <v>72.649476065754087</v>
      </c>
      <c r="AA38" s="59">
        <v>1.2516986732768649</v>
      </c>
      <c r="AB38" s="36">
        <v>84.935347260310479</v>
      </c>
      <c r="AC38" s="25">
        <v>3.2453132940300846</v>
      </c>
      <c r="AD38" s="36">
        <v>54.639576520756428</v>
      </c>
      <c r="AE38" s="59">
        <v>1.4289816101129778</v>
      </c>
      <c r="AF38" s="36">
        <v>79.279395977195549</v>
      </c>
      <c r="AG38" s="25">
        <v>2.6795710834124788</v>
      </c>
      <c r="AH38" s="36">
        <v>80.573004295001851</v>
      </c>
      <c r="AI38" s="59">
        <v>1.111594592471524</v>
      </c>
      <c r="AJ38" s="36">
        <v>75.260169825827461</v>
      </c>
      <c r="AK38" s="25">
        <v>2.7703642220647762</v>
      </c>
      <c r="AL38" s="36">
        <v>78.274835201757739</v>
      </c>
      <c r="AM38" s="59">
        <v>1.2765689025165718</v>
      </c>
      <c r="AN38" s="36">
        <v>81.12306952832752</v>
      </c>
      <c r="AO38" s="26">
        <v>3.6251729073196168</v>
      </c>
    </row>
    <row r="39" spans="1:41">
      <c r="A39" s="89" t="s">
        <v>58</v>
      </c>
      <c r="B39" s="36">
        <v>93.701859075158438</v>
      </c>
      <c r="C39" s="59">
        <v>0.40930652811393597</v>
      </c>
      <c r="D39" s="36">
        <v>87.477620512650134</v>
      </c>
      <c r="E39" s="25">
        <v>3.2349010120254795</v>
      </c>
      <c r="F39" s="36">
        <v>90.526188321789874</v>
      </c>
      <c r="G39" s="59">
        <v>0.58814235407829418</v>
      </c>
      <c r="H39" s="36">
        <v>89.115774860586768</v>
      </c>
      <c r="I39" s="25">
        <v>2.8778890374718569</v>
      </c>
      <c r="J39" s="36">
        <v>98.280118917132981</v>
      </c>
      <c r="K39" s="59">
        <v>0.3008600638837115</v>
      </c>
      <c r="L39" s="36">
        <v>98.722235976172186</v>
      </c>
      <c r="M39" s="25">
        <v>0.91851849354620885</v>
      </c>
      <c r="N39" s="36">
        <v>89.055865776789872</v>
      </c>
      <c r="O39" s="59">
        <v>0.54491430462127588</v>
      </c>
      <c r="P39" s="36">
        <v>84.276310156437546</v>
      </c>
      <c r="Q39" s="25">
        <v>2.8842929165482696</v>
      </c>
      <c r="R39" s="36">
        <v>45.34127233607213</v>
      </c>
      <c r="S39" s="59">
        <v>0.91988085292897337</v>
      </c>
      <c r="T39" s="36">
        <v>68.501476408609165</v>
      </c>
      <c r="U39" s="25">
        <v>5.233186930071418</v>
      </c>
      <c r="V39" s="36">
        <v>23.014060766013291</v>
      </c>
      <c r="W39" s="59">
        <v>0.96976062329554535</v>
      </c>
      <c r="X39" s="36">
        <v>39.352281560408862</v>
      </c>
      <c r="Y39" s="25">
        <v>4.3956895064988011</v>
      </c>
      <c r="Z39" s="36">
        <v>60.851731943166698</v>
      </c>
      <c r="AA39" s="59">
        <v>0.91443384408348705</v>
      </c>
      <c r="AB39" s="36">
        <v>69.916412782476826</v>
      </c>
      <c r="AC39" s="25">
        <v>4.5830733087785118</v>
      </c>
      <c r="AD39" s="36">
        <v>45.276367103020668</v>
      </c>
      <c r="AE39" s="59">
        <v>1.0263013340297007</v>
      </c>
      <c r="AF39" s="36">
        <v>80.87762657861434</v>
      </c>
      <c r="AG39" s="25">
        <v>3.5881352161676814</v>
      </c>
      <c r="AH39" s="36">
        <v>70.539865234601251</v>
      </c>
      <c r="AI39" s="59">
        <v>0.83954876744485174</v>
      </c>
      <c r="AJ39" s="36">
        <v>73.536262972527624</v>
      </c>
      <c r="AK39" s="25">
        <v>3.756465038622165</v>
      </c>
      <c r="AL39" s="36">
        <v>72.976424767112235</v>
      </c>
      <c r="AM39" s="59">
        <v>0.98505792646423962</v>
      </c>
      <c r="AN39" s="36">
        <v>82.6381175145181</v>
      </c>
      <c r="AO39" s="26">
        <v>3.074071217816746</v>
      </c>
    </row>
    <row r="40" spans="1:41">
      <c r="A40" s="89" t="s">
        <v>74</v>
      </c>
      <c r="B40" s="36">
        <v>94.742845337049602</v>
      </c>
      <c r="C40" s="59">
        <v>0.48987767074045419</v>
      </c>
      <c r="D40" s="36">
        <v>92.99747930394841</v>
      </c>
      <c r="E40" s="25">
        <v>2.1915742261593874</v>
      </c>
      <c r="F40" s="36">
        <v>91.188654171188745</v>
      </c>
      <c r="G40" s="59">
        <v>0.48867739323324422</v>
      </c>
      <c r="H40" s="36">
        <v>90.095196953760322</v>
      </c>
      <c r="I40" s="25">
        <v>2.5318589865116028</v>
      </c>
      <c r="J40" s="36">
        <v>96.948505408583657</v>
      </c>
      <c r="K40" s="59">
        <v>0.40453523785887158</v>
      </c>
      <c r="L40" s="36">
        <v>96.798384726266718</v>
      </c>
      <c r="M40" s="25">
        <v>1.3848018761698757</v>
      </c>
      <c r="N40" s="36">
        <v>93.599434717510434</v>
      </c>
      <c r="O40" s="59">
        <v>0.44677751603258092</v>
      </c>
      <c r="P40" s="36">
        <v>94.906318270699018</v>
      </c>
      <c r="Q40" s="25">
        <v>1.7958775470176622</v>
      </c>
      <c r="R40" s="36">
        <v>71.260001990735418</v>
      </c>
      <c r="S40" s="59">
        <v>0.98641674866827278</v>
      </c>
      <c r="T40" s="36">
        <v>68.019624144377076</v>
      </c>
      <c r="U40" s="25">
        <v>4.5320465797070968</v>
      </c>
      <c r="V40" s="36">
        <v>18.517842087996971</v>
      </c>
      <c r="W40" s="59">
        <v>1.06894963469233</v>
      </c>
      <c r="X40" s="36">
        <v>31.09252337580255</v>
      </c>
      <c r="Y40" s="25">
        <v>3.7751709714779631</v>
      </c>
      <c r="Z40" s="36">
        <v>61.56517593208185</v>
      </c>
      <c r="AA40" s="59">
        <v>1.1752527657215845</v>
      </c>
      <c r="AB40" s="36">
        <v>73.178209179921325</v>
      </c>
      <c r="AC40" s="25">
        <v>3.4362632140881249</v>
      </c>
      <c r="AD40" s="36">
        <v>51.418518918801617</v>
      </c>
      <c r="AE40" s="59">
        <v>1.1810236564577676</v>
      </c>
      <c r="AF40" s="36">
        <v>78.737327316602062</v>
      </c>
      <c r="AG40" s="25">
        <v>3.7384771313940695</v>
      </c>
      <c r="AH40" s="36">
        <v>75.837176645237079</v>
      </c>
      <c r="AI40" s="59">
        <v>0.9884036982142409</v>
      </c>
      <c r="AJ40" s="36">
        <v>85.263600492662178</v>
      </c>
      <c r="AK40" s="25">
        <v>3.4788692646840835</v>
      </c>
      <c r="AL40" s="36">
        <v>64.31713681374697</v>
      </c>
      <c r="AM40" s="59">
        <v>1.2993215537222791</v>
      </c>
      <c r="AN40" s="36">
        <v>76.055887049708787</v>
      </c>
      <c r="AO40" s="26">
        <v>3.6628744199368044</v>
      </c>
    </row>
    <row r="41" spans="1:41">
      <c r="A41" s="89" t="s">
        <v>1</v>
      </c>
      <c r="B41" s="36">
        <v>91.214817604001013</v>
      </c>
      <c r="C41" s="59">
        <v>0.67799691225971481</v>
      </c>
      <c r="D41" s="36">
        <v>94.330573152965243</v>
      </c>
      <c r="E41" s="25">
        <v>1.451829136703092</v>
      </c>
      <c r="F41" s="36">
        <v>90.553443319291517</v>
      </c>
      <c r="G41" s="59">
        <v>0.8053015070088354</v>
      </c>
      <c r="H41" s="36">
        <v>91.346095346248703</v>
      </c>
      <c r="I41" s="25">
        <v>1.7492557879536772</v>
      </c>
      <c r="J41" s="36">
        <v>94.016267648324629</v>
      </c>
      <c r="K41" s="59">
        <v>0.7518932103707765</v>
      </c>
      <c r="L41" s="36">
        <v>94.715758887561947</v>
      </c>
      <c r="M41" s="25">
        <v>1.2203894227292238</v>
      </c>
      <c r="N41" s="36">
        <v>91.257245355628569</v>
      </c>
      <c r="O41" s="59">
        <v>0.77627056956703511</v>
      </c>
      <c r="P41" s="36">
        <v>92.204450132482364</v>
      </c>
      <c r="Q41" s="25">
        <v>1.4016446892867767</v>
      </c>
      <c r="R41" s="36">
        <v>64.2739712876986</v>
      </c>
      <c r="S41" s="59">
        <v>1.7374313211815535</v>
      </c>
      <c r="T41" s="36">
        <v>85.424135299120337</v>
      </c>
      <c r="U41" s="25">
        <v>1.6362791080965744</v>
      </c>
      <c r="V41" s="36">
        <v>38.277443089705173</v>
      </c>
      <c r="W41" s="59">
        <v>1.6968020054187936</v>
      </c>
      <c r="X41" s="36">
        <v>60.251092386943782</v>
      </c>
      <c r="Y41" s="25">
        <v>2.5394748892359713</v>
      </c>
      <c r="Z41" s="36">
        <v>69.607147068221536</v>
      </c>
      <c r="AA41" s="59">
        <v>1.1864500944231904</v>
      </c>
      <c r="AB41" s="36">
        <v>80.936952021172686</v>
      </c>
      <c r="AC41" s="25">
        <v>1.6285151114229122</v>
      </c>
      <c r="AD41" s="36">
        <v>70.38539593941951</v>
      </c>
      <c r="AE41" s="59">
        <v>1.614773119560311</v>
      </c>
      <c r="AF41" s="36">
        <v>90.826504307423477</v>
      </c>
      <c r="AG41" s="25">
        <v>1.5391344352083671</v>
      </c>
      <c r="AH41" s="36">
        <v>82.636629679956442</v>
      </c>
      <c r="AI41" s="59">
        <v>0.86319343228672252</v>
      </c>
      <c r="AJ41" s="36">
        <v>87.275285018268832</v>
      </c>
      <c r="AK41" s="25">
        <v>2.0698896374608191</v>
      </c>
      <c r="AL41" s="36">
        <v>79.27525923040038</v>
      </c>
      <c r="AM41" s="59">
        <v>1.1079411742096539</v>
      </c>
      <c r="AN41" s="36">
        <v>85.78802944572341</v>
      </c>
      <c r="AO41" s="26">
        <v>2.0252873519793031</v>
      </c>
    </row>
    <row r="42" spans="1:41">
      <c r="A42" s="89" t="s">
        <v>88</v>
      </c>
      <c r="B42" s="36">
        <v>93.742643478572305</v>
      </c>
      <c r="C42" s="59">
        <v>0.60229276999342718</v>
      </c>
      <c r="D42" s="36">
        <v>93.376750759433733</v>
      </c>
      <c r="E42" s="25">
        <v>1.3528487965100642</v>
      </c>
      <c r="F42" s="36">
        <v>89.426493692846478</v>
      </c>
      <c r="G42" s="59">
        <v>0.59762702077114538</v>
      </c>
      <c r="H42" s="36">
        <v>89.837376149357638</v>
      </c>
      <c r="I42" s="25">
        <v>1.8440368660921558</v>
      </c>
      <c r="J42" s="36">
        <v>83.802591818468173</v>
      </c>
      <c r="K42" s="59">
        <v>0.8438999854567889</v>
      </c>
      <c r="L42" s="36">
        <v>83.164378312261135</v>
      </c>
      <c r="M42" s="25">
        <v>2.1559255881685959</v>
      </c>
      <c r="N42" s="36">
        <v>88.779891372995806</v>
      </c>
      <c r="O42" s="59">
        <v>0.70089080501360568</v>
      </c>
      <c r="P42" s="36">
        <v>89.610343221259058</v>
      </c>
      <c r="Q42" s="25">
        <v>1.5879821382344277</v>
      </c>
      <c r="R42" s="36">
        <v>70.939992108597892</v>
      </c>
      <c r="S42" s="59">
        <v>0.97894670602575751</v>
      </c>
      <c r="T42" s="36">
        <v>73.495672457420554</v>
      </c>
      <c r="U42" s="25">
        <v>2.4747684644619392</v>
      </c>
      <c r="V42" s="36">
        <v>27.497881829319908</v>
      </c>
      <c r="W42" s="59">
        <v>0.91357723563713267</v>
      </c>
      <c r="X42" s="36">
        <v>31.107897082354182</v>
      </c>
      <c r="Y42" s="25">
        <v>2.8660482808334224</v>
      </c>
      <c r="Z42" s="36">
        <v>87.61868805361155</v>
      </c>
      <c r="AA42" s="59">
        <v>0.72007069507684407</v>
      </c>
      <c r="AB42" s="36">
        <v>91.132960845830723</v>
      </c>
      <c r="AC42" s="25">
        <v>1.5710608330216611</v>
      </c>
      <c r="AD42" s="36">
        <v>77.316823258952368</v>
      </c>
      <c r="AE42" s="59">
        <v>0.79976193705738385</v>
      </c>
      <c r="AF42" s="36">
        <v>87.79618560512715</v>
      </c>
      <c r="AG42" s="25">
        <v>1.6075734965679798</v>
      </c>
      <c r="AH42" s="36">
        <v>83.852167400706676</v>
      </c>
      <c r="AI42" s="59">
        <v>0.86340174411775739</v>
      </c>
      <c r="AJ42" s="36">
        <v>82.616030041234438</v>
      </c>
      <c r="AK42" s="25">
        <v>2.184821123537509</v>
      </c>
      <c r="AL42" s="36">
        <v>81.093359386974157</v>
      </c>
      <c r="AM42" s="59">
        <v>0.80677717675696203</v>
      </c>
      <c r="AN42" s="36">
        <v>82.573300777384702</v>
      </c>
      <c r="AO42" s="26">
        <v>1.8062011583442168</v>
      </c>
    </row>
    <row r="43" spans="1:41">
      <c r="A43" s="89" t="s">
        <v>99</v>
      </c>
      <c r="B43" s="36">
        <v>92.497949652108119</v>
      </c>
      <c r="C43" s="59">
        <v>1.0329715541678646</v>
      </c>
      <c r="D43" s="36" t="s">
        <v>7</v>
      </c>
      <c r="E43" s="25" t="s">
        <v>7</v>
      </c>
      <c r="F43" s="36">
        <v>97.059789524891158</v>
      </c>
      <c r="G43" s="59">
        <v>0.42949112826235936</v>
      </c>
      <c r="H43" s="36" t="s">
        <v>7</v>
      </c>
      <c r="I43" s="25" t="s">
        <v>7</v>
      </c>
      <c r="J43" s="36">
        <v>90.647575651119254</v>
      </c>
      <c r="K43" s="59">
        <v>0.88127086211116501</v>
      </c>
      <c r="L43" s="36" t="s">
        <v>7</v>
      </c>
      <c r="M43" s="25" t="s">
        <v>7</v>
      </c>
      <c r="N43" s="36">
        <v>94.692263763846441</v>
      </c>
      <c r="O43" s="59">
        <v>0.66116115263845221</v>
      </c>
      <c r="P43" s="36" t="s">
        <v>7</v>
      </c>
      <c r="Q43" s="25" t="s">
        <v>7</v>
      </c>
      <c r="R43" s="36">
        <v>44.19107303399413</v>
      </c>
      <c r="S43" s="59">
        <v>2.5370342835884365</v>
      </c>
      <c r="T43" s="36" t="s">
        <v>7</v>
      </c>
      <c r="U43" s="25" t="s">
        <v>7</v>
      </c>
      <c r="V43" s="36">
        <v>30.29264357258047</v>
      </c>
      <c r="W43" s="59">
        <v>2.2805049668296191</v>
      </c>
      <c r="X43" s="36" t="s">
        <v>7</v>
      </c>
      <c r="Y43" s="25" t="s">
        <v>7</v>
      </c>
      <c r="Z43" s="36">
        <v>57.923872032270857</v>
      </c>
      <c r="AA43" s="59">
        <v>1.562249686673465</v>
      </c>
      <c r="AB43" s="36" t="s">
        <v>7</v>
      </c>
      <c r="AC43" s="25" t="s">
        <v>7</v>
      </c>
      <c r="AD43" s="36">
        <v>49.187595877073143</v>
      </c>
      <c r="AE43" s="59">
        <v>2.1241513154336151</v>
      </c>
      <c r="AF43" s="36" t="s">
        <v>7</v>
      </c>
      <c r="AG43" s="25" t="s">
        <v>7</v>
      </c>
      <c r="AH43" s="36">
        <v>85.443295106294315</v>
      </c>
      <c r="AI43" s="59">
        <v>1.2854014229810893</v>
      </c>
      <c r="AJ43" s="36" t="s">
        <v>7</v>
      </c>
      <c r="AK43" s="25" t="s">
        <v>7</v>
      </c>
      <c r="AL43" s="36">
        <v>58.064625872574837</v>
      </c>
      <c r="AM43" s="59">
        <v>2.9397640856830773</v>
      </c>
      <c r="AN43" s="36" t="s">
        <v>7</v>
      </c>
      <c r="AO43" s="26" t="s">
        <v>7</v>
      </c>
    </row>
    <row r="44" spans="1:41">
      <c r="A44" s="89" t="s">
        <v>69</v>
      </c>
      <c r="B44" s="36">
        <v>94.007168551033033</v>
      </c>
      <c r="C44" s="59">
        <v>0.46266806230030794</v>
      </c>
      <c r="D44" s="36">
        <v>93.265176172088928</v>
      </c>
      <c r="E44" s="25">
        <v>0.89234484500156663</v>
      </c>
      <c r="F44" s="36">
        <v>93.546611079403434</v>
      </c>
      <c r="G44" s="59">
        <v>0.47817353645121963</v>
      </c>
      <c r="H44" s="36">
        <v>94.09973856705119</v>
      </c>
      <c r="I44" s="25">
        <v>0.96300956974581331</v>
      </c>
      <c r="J44" s="36">
        <v>96.863148524239165</v>
      </c>
      <c r="K44" s="59">
        <v>0.35716618082239932</v>
      </c>
      <c r="L44" s="36">
        <v>97.499034386803672</v>
      </c>
      <c r="M44" s="25">
        <v>0.59885428408715113</v>
      </c>
      <c r="N44" s="36">
        <v>79.643469920644819</v>
      </c>
      <c r="O44" s="59">
        <v>0.73443497839294358</v>
      </c>
      <c r="P44" s="36">
        <v>82.959018313226267</v>
      </c>
      <c r="Q44" s="25">
        <v>1.6167547027628737</v>
      </c>
      <c r="R44" s="36">
        <v>60.45511429815982</v>
      </c>
      <c r="S44" s="59">
        <v>0.94850143636965245</v>
      </c>
      <c r="T44" s="36">
        <v>74.524896378248684</v>
      </c>
      <c r="U44" s="25">
        <v>1.6165518712535278</v>
      </c>
      <c r="V44" s="36">
        <v>29.305917986201919</v>
      </c>
      <c r="W44" s="59">
        <v>0.87690622028441922</v>
      </c>
      <c r="X44" s="36">
        <v>57.998291269094587</v>
      </c>
      <c r="Y44" s="25">
        <v>2.1125174633753105</v>
      </c>
      <c r="Z44" s="36">
        <v>52.040184291788663</v>
      </c>
      <c r="AA44" s="59">
        <v>1.0515833025138124</v>
      </c>
      <c r="AB44" s="36">
        <v>60.565285102301161</v>
      </c>
      <c r="AC44" s="25">
        <v>1.9110462514309252</v>
      </c>
      <c r="AD44" s="36">
        <v>45.86680744575056</v>
      </c>
      <c r="AE44" s="59">
        <v>0.99439260778560401</v>
      </c>
      <c r="AF44" s="36">
        <v>66.691036815822116</v>
      </c>
      <c r="AG44" s="25">
        <v>1.5601837061349695</v>
      </c>
      <c r="AH44" s="36">
        <v>74.31344645284959</v>
      </c>
      <c r="AI44" s="59">
        <v>0.74676200773177248</v>
      </c>
      <c r="AJ44" s="36">
        <v>89.304152937246968</v>
      </c>
      <c r="AK44" s="25">
        <v>1.1228785928132392</v>
      </c>
      <c r="AL44" s="36">
        <v>65.898976942609124</v>
      </c>
      <c r="AM44" s="59">
        <v>0.88615202012972238</v>
      </c>
      <c r="AN44" s="36">
        <v>73.975271105851419</v>
      </c>
      <c r="AO44" s="26">
        <v>1.6365203184971462</v>
      </c>
    </row>
    <row r="45" spans="1:41">
      <c r="A45" s="89" t="s">
        <v>84</v>
      </c>
      <c r="B45" s="36">
        <v>95.235482185538856</v>
      </c>
      <c r="C45" s="59">
        <v>0.49999845746894006</v>
      </c>
      <c r="D45" s="36" t="s">
        <v>7</v>
      </c>
      <c r="E45" s="25" t="s">
        <v>7</v>
      </c>
      <c r="F45" s="36">
        <v>93.768840814268017</v>
      </c>
      <c r="G45" s="59">
        <v>0.65390559062653142</v>
      </c>
      <c r="H45" s="36" t="s">
        <v>7</v>
      </c>
      <c r="I45" s="25" t="s">
        <v>7</v>
      </c>
      <c r="J45" s="36">
        <v>96.708670836608277</v>
      </c>
      <c r="K45" s="59">
        <v>0.41246270068882235</v>
      </c>
      <c r="L45" s="36" t="s">
        <v>7</v>
      </c>
      <c r="M45" s="25" t="s">
        <v>7</v>
      </c>
      <c r="N45" s="36">
        <v>96.077951674722925</v>
      </c>
      <c r="O45" s="59">
        <v>0.49539352361568367</v>
      </c>
      <c r="P45" s="36" t="s">
        <v>7</v>
      </c>
      <c r="Q45" s="25" t="s">
        <v>7</v>
      </c>
      <c r="R45" s="36">
        <v>83.131841661471839</v>
      </c>
      <c r="S45" s="59">
        <v>1.0328200615441321</v>
      </c>
      <c r="T45" s="36" t="s">
        <v>7</v>
      </c>
      <c r="U45" s="25" t="s">
        <v>7</v>
      </c>
      <c r="V45" s="36">
        <v>78.138949302636846</v>
      </c>
      <c r="W45" s="59">
        <v>1.0542873104568129</v>
      </c>
      <c r="X45" s="36" t="s">
        <v>7</v>
      </c>
      <c r="Y45" s="25" t="s">
        <v>7</v>
      </c>
      <c r="Z45" s="36">
        <v>68.031901278644895</v>
      </c>
      <c r="AA45" s="59">
        <v>1.1660271830726618</v>
      </c>
      <c r="AB45" s="36" t="s">
        <v>7</v>
      </c>
      <c r="AC45" s="25" t="s">
        <v>7</v>
      </c>
      <c r="AD45" s="36">
        <v>58.816630897464123</v>
      </c>
      <c r="AE45" s="59">
        <v>1.4234106868771936</v>
      </c>
      <c r="AF45" s="36" t="s">
        <v>7</v>
      </c>
      <c r="AG45" s="25" t="s">
        <v>7</v>
      </c>
      <c r="AH45" s="36">
        <v>89.929068894640324</v>
      </c>
      <c r="AI45" s="59">
        <v>0.87916586561099408</v>
      </c>
      <c r="AJ45" s="36" t="s">
        <v>7</v>
      </c>
      <c r="AK45" s="25" t="s">
        <v>7</v>
      </c>
      <c r="AL45" s="36">
        <v>82.11886442625314</v>
      </c>
      <c r="AM45" s="59">
        <v>0.94538630060739681</v>
      </c>
      <c r="AN45" s="36" t="s">
        <v>7</v>
      </c>
      <c r="AO45" s="26" t="s">
        <v>7</v>
      </c>
    </row>
    <row r="46" spans="1:41">
      <c r="A46" s="89" t="s">
        <v>96</v>
      </c>
      <c r="B46" s="36">
        <v>92.478306008660866</v>
      </c>
      <c r="C46" s="59">
        <v>0.49859387192944954</v>
      </c>
      <c r="D46" s="36">
        <v>92.712450152099308</v>
      </c>
      <c r="E46" s="25">
        <v>3.5515694498673835</v>
      </c>
      <c r="F46" s="36">
        <v>88.664256252499413</v>
      </c>
      <c r="G46" s="59">
        <v>0.58807285765051054</v>
      </c>
      <c r="H46" s="36">
        <v>92.045625842001186</v>
      </c>
      <c r="I46" s="25">
        <v>3.5831597508828765</v>
      </c>
      <c r="J46" s="36">
        <v>93.145812304411109</v>
      </c>
      <c r="K46" s="59">
        <v>0.44611555496130911</v>
      </c>
      <c r="L46" s="36">
        <v>95.815805002166258</v>
      </c>
      <c r="M46" s="25">
        <v>2.9734096051332726</v>
      </c>
      <c r="N46" s="36">
        <v>82.671647066660583</v>
      </c>
      <c r="O46" s="59">
        <v>0.70178438257472642</v>
      </c>
      <c r="P46" s="36">
        <v>87.47155126391219</v>
      </c>
      <c r="Q46" s="25">
        <v>4.2086236436880711</v>
      </c>
      <c r="R46" s="36">
        <v>44.516237486255513</v>
      </c>
      <c r="S46" s="59">
        <v>0.90316675638549515</v>
      </c>
      <c r="T46" s="36">
        <v>59.177084205201922</v>
      </c>
      <c r="U46" s="25">
        <v>6.710217933404393</v>
      </c>
      <c r="V46" s="36">
        <v>20.603813241413409</v>
      </c>
      <c r="W46" s="59">
        <v>0.73605030554729245</v>
      </c>
      <c r="X46" s="36">
        <v>35.537427533569357</v>
      </c>
      <c r="Y46" s="25">
        <v>8.0328743869496435</v>
      </c>
      <c r="Z46" s="36">
        <v>72.964234812883262</v>
      </c>
      <c r="AA46" s="59">
        <v>0.88491126414096355</v>
      </c>
      <c r="AB46" s="36">
        <v>76.519773537606156</v>
      </c>
      <c r="AC46" s="25">
        <v>7.2099288600195486</v>
      </c>
      <c r="AD46" s="36">
        <v>46.901742657183767</v>
      </c>
      <c r="AE46" s="59">
        <v>0.88332950368684859</v>
      </c>
      <c r="AF46" s="36">
        <v>71.825084502652047</v>
      </c>
      <c r="AG46" s="25">
        <v>6.0872981397545054</v>
      </c>
      <c r="AH46" s="36">
        <v>62.18353901496512</v>
      </c>
      <c r="AI46" s="59">
        <v>0.82993384658875635</v>
      </c>
      <c r="AJ46" s="36">
        <v>66.474145346721286</v>
      </c>
      <c r="AK46" s="25">
        <v>5.352456393691762</v>
      </c>
      <c r="AL46" s="36">
        <v>69.665060986934279</v>
      </c>
      <c r="AM46" s="59">
        <v>0.76165344277903102</v>
      </c>
      <c r="AN46" s="36">
        <v>67.959103331391645</v>
      </c>
      <c r="AO46" s="26">
        <v>7.2086626815455599</v>
      </c>
    </row>
    <row r="47" spans="1:41">
      <c r="A47" s="89" t="s">
        <v>72</v>
      </c>
      <c r="B47" s="36">
        <v>97.032470151653769</v>
      </c>
      <c r="C47" s="59">
        <v>0.35936543240273894</v>
      </c>
      <c r="D47" s="36">
        <v>93.381134454010137</v>
      </c>
      <c r="E47" s="25">
        <v>2.0508046844638259</v>
      </c>
      <c r="F47" s="36">
        <v>95.158269001663569</v>
      </c>
      <c r="G47" s="59">
        <v>0.43296069997831227</v>
      </c>
      <c r="H47" s="36">
        <v>94.385174353997385</v>
      </c>
      <c r="I47" s="25">
        <v>1.7748972508882435</v>
      </c>
      <c r="J47" s="36">
        <v>95.815526071383715</v>
      </c>
      <c r="K47" s="59">
        <v>0.39001181126549089</v>
      </c>
      <c r="L47" s="36">
        <v>94.318671436208362</v>
      </c>
      <c r="M47" s="25">
        <v>1.4263854858384586</v>
      </c>
      <c r="N47" s="36">
        <v>94.773558052124514</v>
      </c>
      <c r="O47" s="59">
        <v>0.45717059500133861</v>
      </c>
      <c r="P47" s="36">
        <v>92.831349722587177</v>
      </c>
      <c r="Q47" s="25">
        <v>1.9651203526680281</v>
      </c>
      <c r="R47" s="36">
        <v>79.575565848203496</v>
      </c>
      <c r="S47" s="59">
        <v>1.1301316740127847</v>
      </c>
      <c r="T47" s="36">
        <v>78.877996006324508</v>
      </c>
      <c r="U47" s="25">
        <v>3.0357211982601653</v>
      </c>
      <c r="V47" s="36">
        <v>37.033692500929668</v>
      </c>
      <c r="W47" s="59">
        <v>1.1483971591264308</v>
      </c>
      <c r="X47" s="36">
        <v>38.290671089402672</v>
      </c>
      <c r="Y47" s="25">
        <v>4.0680070771861025</v>
      </c>
      <c r="Z47" s="36">
        <v>72.647068814879731</v>
      </c>
      <c r="AA47" s="59">
        <v>0.97292593051101095</v>
      </c>
      <c r="AB47" s="36">
        <v>74.852930591074283</v>
      </c>
      <c r="AC47" s="25">
        <v>3.8405159981918358</v>
      </c>
      <c r="AD47" s="36">
        <v>69.635275243971378</v>
      </c>
      <c r="AE47" s="59">
        <v>1.2706108360350037</v>
      </c>
      <c r="AF47" s="36">
        <v>84.942972754762451</v>
      </c>
      <c r="AG47" s="25">
        <v>2.5890177245140942</v>
      </c>
      <c r="AH47" s="36">
        <v>84.937660006658518</v>
      </c>
      <c r="AI47" s="59">
        <v>0.83081132394593049</v>
      </c>
      <c r="AJ47" s="36">
        <v>84.943922041804399</v>
      </c>
      <c r="AK47" s="25">
        <v>2.6825057287732266</v>
      </c>
      <c r="AL47" s="36">
        <v>81.248743932828603</v>
      </c>
      <c r="AM47" s="59">
        <v>0.96769267581160123</v>
      </c>
      <c r="AN47" s="36">
        <v>81.122314130070976</v>
      </c>
      <c r="AO47" s="26">
        <v>2.9873249368779544</v>
      </c>
    </row>
    <row r="48" spans="1:41">
      <c r="A48" s="89" t="s">
        <v>60</v>
      </c>
      <c r="B48" s="36">
        <v>96.696647018232866</v>
      </c>
      <c r="C48" s="59">
        <v>0.56781963508842825</v>
      </c>
      <c r="D48" s="36">
        <v>94.739662415353578</v>
      </c>
      <c r="E48" s="25">
        <v>1.948195330356042</v>
      </c>
      <c r="F48" s="36">
        <v>96.040971398859412</v>
      </c>
      <c r="G48" s="59">
        <v>0.44946975783874921</v>
      </c>
      <c r="H48" s="36">
        <v>92.298535142498721</v>
      </c>
      <c r="I48" s="25">
        <v>1.7303633284929683</v>
      </c>
      <c r="J48" s="36">
        <v>96.691097195846922</v>
      </c>
      <c r="K48" s="59">
        <v>0.45145816554219326</v>
      </c>
      <c r="L48" s="36">
        <v>93.426950750571336</v>
      </c>
      <c r="M48" s="25">
        <v>1.8195307081839207</v>
      </c>
      <c r="N48" s="36">
        <v>93.637859069183946</v>
      </c>
      <c r="O48" s="59">
        <v>0.55900009765943137</v>
      </c>
      <c r="P48" s="36">
        <v>88.076864166506553</v>
      </c>
      <c r="Q48" s="25">
        <v>2.760583115969558</v>
      </c>
      <c r="R48" s="36">
        <v>73.027874025901212</v>
      </c>
      <c r="S48" s="59">
        <v>1.2534673622367245</v>
      </c>
      <c r="T48" s="36">
        <v>71.365039301335216</v>
      </c>
      <c r="U48" s="25">
        <v>2.6105232169310466</v>
      </c>
      <c r="V48" s="36">
        <v>30.751832172527209</v>
      </c>
      <c r="W48" s="59">
        <v>1.4298539652507305</v>
      </c>
      <c r="X48" s="36">
        <v>26.134727482589991</v>
      </c>
      <c r="Y48" s="25">
        <v>2.2789332443394641</v>
      </c>
      <c r="Z48" s="36">
        <v>70.871554275283827</v>
      </c>
      <c r="AA48" s="59">
        <v>1.362141259416717</v>
      </c>
      <c r="AB48" s="36">
        <v>82.264530429982628</v>
      </c>
      <c r="AC48" s="25">
        <v>3.1425488654858635</v>
      </c>
      <c r="AD48" s="36">
        <v>68.711800681351292</v>
      </c>
      <c r="AE48" s="59">
        <v>1.1121774363558932</v>
      </c>
      <c r="AF48" s="36">
        <v>94.992419001422391</v>
      </c>
      <c r="AG48" s="25">
        <v>1.3518888325280647</v>
      </c>
      <c r="AH48" s="36">
        <v>82.182090910241385</v>
      </c>
      <c r="AI48" s="59">
        <v>0.83834548928013852</v>
      </c>
      <c r="AJ48" s="36">
        <v>77.646075885565011</v>
      </c>
      <c r="AK48" s="25">
        <v>2.861657091220561</v>
      </c>
      <c r="AL48" s="36">
        <v>69.607104670058717</v>
      </c>
      <c r="AM48" s="59">
        <v>1.1774191128409435</v>
      </c>
      <c r="AN48" s="36">
        <v>71.460950169329863</v>
      </c>
      <c r="AO48" s="26">
        <v>3.4032575494786168</v>
      </c>
    </row>
    <row r="49" spans="1:41">
      <c r="A49" s="89" t="s">
        <v>102</v>
      </c>
      <c r="B49" s="36">
        <v>90.785817622061032</v>
      </c>
      <c r="C49" s="59">
        <v>0.68955506498841412</v>
      </c>
      <c r="D49" s="36">
        <v>83.12476836147323</v>
      </c>
      <c r="E49" s="25">
        <v>4.0227260150298552</v>
      </c>
      <c r="F49" s="36">
        <v>85.656115391996266</v>
      </c>
      <c r="G49" s="59">
        <v>0.9860855388865899</v>
      </c>
      <c r="H49" s="36">
        <v>82.106796639808778</v>
      </c>
      <c r="I49" s="25">
        <v>6.4165022808127405</v>
      </c>
      <c r="J49" s="36">
        <v>92.478925144443508</v>
      </c>
      <c r="K49" s="59">
        <v>0.84939860935793765</v>
      </c>
      <c r="L49" s="36">
        <v>92.962284198297198</v>
      </c>
      <c r="M49" s="25">
        <v>3.361679854991837</v>
      </c>
      <c r="N49" s="36">
        <v>83.57131101048023</v>
      </c>
      <c r="O49" s="59">
        <v>1.0099608631340682</v>
      </c>
      <c r="P49" s="36">
        <v>78.623265941708127</v>
      </c>
      <c r="Q49" s="25">
        <v>6.2077735215354508</v>
      </c>
      <c r="R49" s="36">
        <v>77.417953823351397</v>
      </c>
      <c r="S49" s="59">
        <v>1.2288491813949707</v>
      </c>
      <c r="T49" s="36">
        <v>70.232509624324663</v>
      </c>
      <c r="U49" s="25">
        <v>4.3061723978904327</v>
      </c>
      <c r="V49" s="36">
        <v>35.68157100230259</v>
      </c>
      <c r="W49" s="59">
        <v>1.3161925223702458</v>
      </c>
      <c r="X49" s="36">
        <v>32.10411468927753</v>
      </c>
      <c r="Y49" s="25">
        <v>4.7039821149741439</v>
      </c>
      <c r="Z49" s="36">
        <v>78.466159400586861</v>
      </c>
      <c r="AA49" s="59">
        <v>1.0353811615454029</v>
      </c>
      <c r="AB49" s="36">
        <v>78.888002708100856</v>
      </c>
      <c r="AC49" s="25">
        <v>3.6539474055027212</v>
      </c>
      <c r="AD49" s="36">
        <v>73.432129287647882</v>
      </c>
      <c r="AE49" s="59">
        <v>1.2013063077333532</v>
      </c>
      <c r="AF49" s="36">
        <v>73.796987837148336</v>
      </c>
      <c r="AG49" s="25">
        <v>6.1167141763658597</v>
      </c>
      <c r="AH49" s="36">
        <v>86.955471646560198</v>
      </c>
      <c r="AI49" s="59">
        <v>0.91445062953917788</v>
      </c>
      <c r="AJ49" s="36">
        <v>79.096459978728177</v>
      </c>
      <c r="AK49" s="25">
        <v>4.895138483318128</v>
      </c>
      <c r="AL49" s="36">
        <v>82.561038488570773</v>
      </c>
      <c r="AM49" s="59">
        <v>0.92874904776909784</v>
      </c>
      <c r="AN49" s="36">
        <v>77.056417108090031</v>
      </c>
      <c r="AO49" s="26">
        <v>3.9280438104146236</v>
      </c>
    </row>
    <row r="50" spans="1:41">
      <c r="A50" s="89" t="s">
        <v>95</v>
      </c>
      <c r="B50" s="36">
        <v>94.996976965127885</v>
      </c>
      <c r="C50" s="59">
        <v>0.44330469516059567</v>
      </c>
      <c r="D50" s="36" t="s">
        <v>7</v>
      </c>
      <c r="E50" s="25" t="s">
        <v>7</v>
      </c>
      <c r="F50" s="36">
        <v>94.916231680043111</v>
      </c>
      <c r="G50" s="59">
        <v>0.39214028642477955</v>
      </c>
      <c r="H50" s="36" t="s">
        <v>7</v>
      </c>
      <c r="I50" s="25" t="s">
        <v>7</v>
      </c>
      <c r="J50" s="36">
        <v>97.614687692404118</v>
      </c>
      <c r="K50" s="59">
        <v>0.32753085484704791</v>
      </c>
      <c r="L50" s="36" t="s">
        <v>7</v>
      </c>
      <c r="M50" s="25" t="s">
        <v>7</v>
      </c>
      <c r="N50" s="36">
        <v>95.122713989084417</v>
      </c>
      <c r="O50" s="59">
        <v>0.49010283235225549</v>
      </c>
      <c r="P50" s="36" t="s">
        <v>7</v>
      </c>
      <c r="Q50" s="25" t="s">
        <v>7</v>
      </c>
      <c r="R50" s="36">
        <v>79.05026465322949</v>
      </c>
      <c r="S50" s="59">
        <v>0.7392893286634652</v>
      </c>
      <c r="T50" s="36" t="s">
        <v>7</v>
      </c>
      <c r="U50" s="25" t="s">
        <v>7</v>
      </c>
      <c r="V50" s="36">
        <v>72.326198526680784</v>
      </c>
      <c r="W50" s="59">
        <v>0.81596255993087818</v>
      </c>
      <c r="X50" s="36" t="s">
        <v>7</v>
      </c>
      <c r="Y50" s="25" t="s">
        <v>7</v>
      </c>
      <c r="Z50" s="36">
        <v>76.182557313429513</v>
      </c>
      <c r="AA50" s="59">
        <v>0.81500208834629673</v>
      </c>
      <c r="AB50" s="36" t="s">
        <v>7</v>
      </c>
      <c r="AC50" s="25" t="s">
        <v>7</v>
      </c>
      <c r="AD50" s="36">
        <v>88.182983326277792</v>
      </c>
      <c r="AE50" s="59">
        <v>0.66612306287682455</v>
      </c>
      <c r="AF50" s="36" t="s">
        <v>7</v>
      </c>
      <c r="AG50" s="25" t="s">
        <v>7</v>
      </c>
      <c r="AH50" s="36">
        <v>91.415305416137159</v>
      </c>
      <c r="AI50" s="59">
        <v>0.54424150763573198</v>
      </c>
      <c r="AJ50" s="36" t="s">
        <v>7</v>
      </c>
      <c r="AK50" s="25" t="s">
        <v>7</v>
      </c>
      <c r="AL50" s="36">
        <v>82.705552570541059</v>
      </c>
      <c r="AM50" s="59">
        <v>0.78700982102552952</v>
      </c>
      <c r="AN50" s="36" t="s">
        <v>7</v>
      </c>
      <c r="AO50" s="26" t="s">
        <v>7</v>
      </c>
    </row>
    <row r="51" spans="1:41">
      <c r="A51" s="89" t="s">
        <v>75</v>
      </c>
      <c r="B51" s="36">
        <v>88.354897607311599</v>
      </c>
      <c r="C51" s="59">
        <v>0.72718466742579446</v>
      </c>
      <c r="D51" s="36">
        <v>88.821404896899097</v>
      </c>
      <c r="E51" s="25">
        <v>2.4507517742673963</v>
      </c>
      <c r="F51" s="36">
        <v>89.926346062689205</v>
      </c>
      <c r="G51" s="59">
        <v>0.64738469453970815</v>
      </c>
      <c r="H51" s="36">
        <v>91.068330737820489</v>
      </c>
      <c r="I51" s="25">
        <v>1.912809925812581</v>
      </c>
      <c r="J51" s="36">
        <v>93.860025581898341</v>
      </c>
      <c r="K51" s="59">
        <v>0.5000661622080762</v>
      </c>
      <c r="L51" s="36">
        <v>95.721780139663096</v>
      </c>
      <c r="M51" s="25">
        <v>1.3533370255749446</v>
      </c>
      <c r="N51" s="36">
        <v>85.673822567101965</v>
      </c>
      <c r="O51" s="59">
        <v>0.69913827622656777</v>
      </c>
      <c r="P51" s="36">
        <v>87.923248453548297</v>
      </c>
      <c r="Q51" s="25">
        <v>2.246413929753293</v>
      </c>
      <c r="R51" s="36">
        <v>56.748957316229919</v>
      </c>
      <c r="S51" s="59">
        <v>1.0280602568134791</v>
      </c>
      <c r="T51" s="36">
        <v>60.475438370737933</v>
      </c>
      <c r="U51" s="25">
        <v>2.909400866335738</v>
      </c>
      <c r="V51" s="36">
        <v>25.87221908509342</v>
      </c>
      <c r="W51" s="59">
        <v>0.84236517865790017</v>
      </c>
      <c r="X51" s="36">
        <v>33.333369722324967</v>
      </c>
      <c r="Y51" s="25">
        <v>3.0522824662805057</v>
      </c>
      <c r="Z51" s="36">
        <v>65.266343205001988</v>
      </c>
      <c r="AA51" s="59">
        <v>0.83553002261158926</v>
      </c>
      <c r="AB51" s="36">
        <v>71.018079634829022</v>
      </c>
      <c r="AC51" s="25">
        <v>2.8241396380422992</v>
      </c>
      <c r="AD51" s="36">
        <v>62.132434252263238</v>
      </c>
      <c r="AE51" s="59">
        <v>0.97770596967992418</v>
      </c>
      <c r="AF51" s="36">
        <v>85.925553515013021</v>
      </c>
      <c r="AG51" s="25">
        <v>2.3907260167445252</v>
      </c>
      <c r="AH51" s="36">
        <v>62.228618686892048</v>
      </c>
      <c r="AI51" s="59">
        <v>0.84613763334001468</v>
      </c>
      <c r="AJ51" s="36">
        <v>65.140844112093731</v>
      </c>
      <c r="AK51" s="25">
        <v>2.5442345784095997</v>
      </c>
      <c r="AL51" s="36">
        <v>62.067709467171937</v>
      </c>
      <c r="AM51" s="59">
        <v>0.90646108187163588</v>
      </c>
      <c r="AN51" s="36">
        <v>62.986191024384262</v>
      </c>
      <c r="AO51" s="26">
        <v>3.0609651559034696</v>
      </c>
    </row>
    <row r="52" spans="1:41">
      <c r="A52" s="148" t="s">
        <v>59</v>
      </c>
      <c r="B52" s="313">
        <v>93.310434663223603</v>
      </c>
      <c r="C52" s="314">
        <v>0.68840363165368279</v>
      </c>
      <c r="D52" s="313">
        <v>93.902173272408021</v>
      </c>
      <c r="E52" s="315">
        <v>2.2821973687473798</v>
      </c>
      <c r="F52" s="313">
        <v>91.200956612108527</v>
      </c>
      <c r="G52" s="314">
        <v>0.49427810610666195</v>
      </c>
      <c r="H52" s="313">
        <v>91.548564737228986</v>
      </c>
      <c r="I52" s="315">
        <v>2.1788812134477866</v>
      </c>
      <c r="J52" s="313">
        <v>97.492118277092914</v>
      </c>
      <c r="K52" s="314">
        <v>0.31806426728672393</v>
      </c>
      <c r="L52" s="313">
        <v>99.393429807071072</v>
      </c>
      <c r="M52" s="315">
        <v>0.60304729485586028</v>
      </c>
      <c r="N52" s="313">
        <v>90.905363310512371</v>
      </c>
      <c r="O52" s="314">
        <v>0.79695080304553945</v>
      </c>
      <c r="P52" s="313">
        <v>92.966368378736348</v>
      </c>
      <c r="Q52" s="315">
        <v>2.0381402105083817</v>
      </c>
      <c r="R52" s="313">
        <v>46.358546123093703</v>
      </c>
      <c r="S52" s="314">
        <v>1.0467863353607325</v>
      </c>
      <c r="T52" s="313">
        <v>56.867801028198173</v>
      </c>
      <c r="U52" s="315">
        <v>4.1860217270207283</v>
      </c>
      <c r="V52" s="313">
        <v>11.86737885937179</v>
      </c>
      <c r="W52" s="314">
        <v>1.0393242734668708</v>
      </c>
      <c r="X52" s="313">
        <v>16.969345760442209</v>
      </c>
      <c r="Y52" s="315">
        <v>3.9238260534442184</v>
      </c>
      <c r="Z52" s="313">
        <v>44.609395997349267</v>
      </c>
      <c r="AA52" s="314">
        <v>1.3086741466955301</v>
      </c>
      <c r="AB52" s="313">
        <v>60.947761617271432</v>
      </c>
      <c r="AC52" s="315">
        <v>4.0545197118252547</v>
      </c>
      <c r="AD52" s="313">
        <v>52.958464067701229</v>
      </c>
      <c r="AE52" s="314">
        <v>1.3757806855558163</v>
      </c>
      <c r="AF52" s="313">
        <v>75.921932114011454</v>
      </c>
      <c r="AG52" s="315">
        <v>3.8899820812467643</v>
      </c>
      <c r="AH52" s="313">
        <v>36.893413023705271</v>
      </c>
      <c r="AI52" s="314">
        <v>1.0639817213790141</v>
      </c>
      <c r="AJ52" s="313">
        <v>41.401634485895357</v>
      </c>
      <c r="AK52" s="315">
        <v>3.8598377485005044</v>
      </c>
      <c r="AL52" s="313">
        <v>43.546191445809981</v>
      </c>
      <c r="AM52" s="314">
        <v>1.0339332028567687</v>
      </c>
      <c r="AN52" s="313">
        <v>44.422752535574027</v>
      </c>
      <c r="AO52" s="317">
        <v>3.8530639784690419</v>
      </c>
    </row>
    <row r="53" spans="1:41">
      <c r="A53" s="89" t="s">
        <v>63</v>
      </c>
      <c r="B53" s="36">
        <v>96.635161517163979</v>
      </c>
      <c r="C53" s="59">
        <v>0.35092500784326047</v>
      </c>
      <c r="D53" s="36">
        <v>97.3918681070204</v>
      </c>
      <c r="E53" s="25">
        <v>0.880049395572572</v>
      </c>
      <c r="F53" s="36">
        <v>95.474440591716814</v>
      </c>
      <c r="G53" s="59">
        <v>0.34665212583145583</v>
      </c>
      <c r="H53" s="36">
        <v>96.653770467398843</v>
      </c>
      <c r="I53" s="25">
        <v>0.91044896518337448</v>
      </c>
      <c r="J53" s="36">
        <v>97.783765234718601</v>
      </c>
      <c r="K53" s="59">
        <v>0.22669882939905686</v>
      </c>
      <c r="L53" s="36">
        <v>99.097201054602735</v>
      </c>
      <c r="M53" s="25">
        <v>0.41511996575376114</v>
      </c>
      <c r="N53" s="36">
        <v>92.166087825413939</v>
      </c>
      <c r="O53" s="59">
        <v>0.53413996701997968</v>
      </c>
      <c r="P53" s="36">
        <v>91.660045955675798</v>
      </c>
      <c r="Q53" s="25">
        <v>1.427656906697601</v>
      </c>
      <c r="R53" s="36">
        <v>80.286596554920038</v>
      </c>
      <c r="S53" s="59">
        <v>0.86299689446157613</v>
      </c>
      <c r="T53" s="36">
        <v>77.422998231528965</v>
      </c>
      <c r="U53" s="25">
        <v>2.1353136128059966</v>
      </c>
      <c r="V53" s="36">
        <v>63.364139378437009</v>
      </c>
      <c r="W53" s="59">
        <v>0.89170182205285764</v>
      </c>
      <c r="X53" s="36">
        <v>63.167695244448439</v>
      </c>
      <c r="Y53" s="25">
        <v>2.6699622485239689</v>
      </c>
      <c r="Z53" s="36">
        <v>74.450564516679364</v>
      </c>
      <c r="AA53" s="59">
        <v>0.87229715928577334</v>
      </c>
      <c r="AB53" s="36">
        <v>78.566130991838051</v>
      </c>
      <c r="AC53" s="25">
        <v>2.2785828685895351</v>
      </c>
      <c r="AD53" s="36">
        <v>79.108527264951292</v>
      </c>
      <c r="AE53" s="59">
        <v>0.73336863032488886</v>
      </c>
      <c r="AF53" s="36">
        <v>79.100776775377227</v>
      </c>
      <c r="AG53" s="25">
        <v>2.4149726265427809</v>
      </c>
      <c r="AH53" s="36">
        <v>89.416385130427514</v>
      </c>
      <c r="AI53" s="59">
        <v>0.59548694608453534</v>
      </c>
      <c r="AJ53" s="36">
        <v>88.762076310748654</v>
      </c>
      <c r="AK53" s="25">
        <v>1.3500756274524961</v>
      </c>
      <c r="AL53" s="36">
        <v>82.478829390874225</v>
      </c>
      <c r="AM53" s="59">
        <v>0.68646688128965394</v>
      </c>
      <c r="AN53" s="36">
        <v>78.438769644512462</v>
      </c>
      <c r="AO53" s="26">
        <v>2.1387781314742607</v>
      </c>
    </row>
    <row r="54" spans="1:41">
      <c r="A54" s="89" t="s">
        <v>90</v>
      </c>
      <c r="B54" s="36">
        <v>90.692328548473967</v>
      </c>
      <c r="C54" s="59">
        <v>0.53085441672218459</v>
      </c>
      <c r="D54" s="36">
        <v>83.981337803432751</v>
      </c>
      <c r="E54" s="25">
        <v>1.8038798066879103</v>
      </c>
      <c r="F54" s="36">
        <v>59.447424759511627</v>
      </c>
      <c r="G54" s="59">
        <v>1.1179798254768434</v>
      </c>
      <c r="H54" s="36">
        <v>84.011198025555416</v>
      </c>
      <c r="I54" s="25">
        <v>2.4237089274320955</v>
      </c>
      <c r="J54" s="36">
        <v>60.820407722678461</v>
      </c>
      <c r="K54" s="59">
        <v>1.0004048488585933</v>
      </c>
      <c r="L54" s="36">
        <v>85.005217313896523</v>
      </c>
      <c r="M54" s="25">
        <v>2.9379846271778693</v>
      </c>
      <c r="N54" s="36">
        <v>67.324861196399496</v>
      </c>
      <c r="O54" s="59">
        <v>1.0324100645862628</v>
      </c>
      <c r="P54" s="36">
        <v>86.379720289507205</v>
      </c>
      <c r="Q54" s="25">
        <v>3.4594030597255276</v>
      </c>
      <c r="R54" s="36">
        <v>35.260208072379953</v>
      </c>
      <c r="S54" s="59">
        <v>0.89350655519547773</v>
      </c>
      <c r="T54" s="36">
        <v>60.72986669258794</v>
      </c>
      <c r="U54" s="25">
        <v>2.5470197557486789</v>
      </c>
      <c r="V54" s="36">
        <v>29.47264335582172</v>
      </c>
      <c r="W54" s="59">
        <v>0.94926719787796732</v>
      </c>
      <c r="X54" s="36">
        <v>55.284776876884877</v>
      </c>
      <c r="Y54" s="25">
        <v>3.1643036091745667</v>
      </c>
      <c r="Z54" s="36">
        <v>50.65452491657981</v>
      </c>
      <c r="AA54" s="59">
        <v>0.99008339028249115</v>
      </c>
      <c r="AB54" s="36">
        <v>67.987901648473027</v>
      </c>
      <c r="AC54" s="25">
        <v>2.8308669397319575</v>
      </c>
      <c r="AD54" s="36">
        <v>37.976862629949963</v>
      </c>
      <c r="AE54" s="59">
        <v>0.95992442530105204</v>
      </c>
      <c r="AF54" s="36">
        <v>85.768940020845832</v>
      </c>
      <c r="AG54" s="25">
        <v>2.1711039241453189</v>
      </c>
      <c r="AH54" s="36">
        <v>40.00890613157933</v>
      </c>
      <c r="AI54" s="59">
        <v>1.3368779604452783</v>
      </c>
      <c r="AJ54" s="36">
        <v>61.596560541442713</v>
      </c>
      <c r="AK54" s="25">
        <v>4.0811545406204885</v>
      </c>
      <c r="AL54" s="36">
        <v>49.838263145053332</v>
      </c>
      <c r="AM54" s="59">
        <v>1.33019770771861</v>
      </c>
      <c r="AN54" s="36">
        <v>72.169503044664083</v>
      </c>
      <c r="AO54" s="26">
        <v>2.9179623018832417</v>
      </c>
    </row>
    <row r="55" spans="1:41">
      <c r="A55" s="89" t="s">
        <v>70</v>
      </c>
      <c r="B55" s="36">
        <v>96.311124221555161</v>
      </c>
      <c r="C55" s="59">
        <v>0.43837442287396522</v>
      </c>
      <c r="D55" s="36" t="s">
        <v>7</v>
      </c>
      <c r="E55" s="25" t="s">
        <v>7</v>
      </c>
      <c r="F55" s="36">
        <v>91.386244795992951</v>
      </c>
      <c r="G55" s="59">
        <v>0.59385873823089963</v>
      </c>
      <c r="H55" s="36" t="s">
        <v>7</v>
      </c>
      <c r="I55" s="25" t="s">
        <v>7</v>
      </c>
      <c r="J55" s="36">
        <v>93.97073719383377</v>
      </c>
      <c r="K55" s="59">
        <v>0.53265866644049165</v>
      </c>
      <c r="L55" s="36" t="s">
        <v>7</v>
      </c>
      <c r="M55" s="25" t="s">
        <v>7</v>
      </c>
      <c r="N55" s="36">
        <v>86.89728970762016</v>
      </c>
      <c r="O55" s="59">
        <v>0.75468292178983798</v>
      </c>
      <c r="P55" s="36" t="s">
        <v>7</v>
      </c>
      <c r="Q55" s="25" t="s">
        <v>7</v>
      </c>
      <c r="R55" s="36">
        <v>72.961454046968171</v>
      </c>
      <c r="S55" s="59">
        <v>0.94820392364568196</v>
      </c>
      <c r="T55" s="36" t="s">
        <v>7</v>
      </c>
      <c r="U55" s="25" t="s">
        <v>7</v>
      </c>
      <c r="V55" s="36">
        <v>40.643665717437067</v>
      </c>
      <c r="W55" s="59">
        <v>1.0252846382655125</v>
      </c>
      <c r="X55" s="36" t="s">
        <v>7</v>
      </c>
      <c r="Y55" s="25" t="s">
        <v>7</v>
      </c>
      <c r="Z55" s="36">
        <v>60.980395853249682</v>
      </c>
      <c r="AA55" s="59">
        <v>1.2063736406317618</v>
      </c>
      <c r="AB55" s="36" t="s">
        <v>7</v>
      </c>
      <c r="AC55" s="25" t="s">
        <v>7</v>
      </c>
      <c r="AD55" s="36">
        <v>36.668029174293679</v>
      </c>
      <c r="AE55" s="59">
        <v>0.91340933477709785</v>
      </c>
      <c r="AF55" s="36" t="s">
        <v>7</v>
      </c>
      <c r="AG55" s="25" t="s">
        <v>7</v>
      </c>
      <c r="AH55" s="36">
        <v>70.43725286977876</v>
      </c>
      <c r="AI55" s="59">
        <v>1.008127231613771</v>
      </c>
      <c r="AJ55" s="36" t="s">
        <v>7</v>
      </c>
      <c r="AK55" s="25" t="s">
        <v>7</v>
      </c>
      <c r="AL55" s="36">
        <v>69.127946314552943</v>
      </c>
      <c r="AM55" s="59">
        <v>1.0954650328642592</v>
      </c>
      <c r="AN55" s="36" t="s">
        <v>7</v>
      </c>
      <c r="AO55" s="26" t="s">
        <v>7</v>
      </c>
    </row>
    <row r="56" spans="1:41">
      <c r="A56" s="89" t="s">
        <v>57</v>
      </c>
      <c r="B56" s="36">
        <v>88.256400461186033</v>
      </c>
      <c r="C56" s="59">
        <v>0.57139746917504575</v>
      </c>
      <c r="D56" s="36">
        <v>90.407170087309851</v>
      </c>
      <c r="E56" s="25">
        <v>1.9464268992346676</v>
      </c>
      <c r="F56" s="36">
        <v>90.138514689144245</v>
      </c>
      <c r="G56" s="59">
        <v>0.46734811161881429</v>
      </c>
      <c r="H56" s="36">
        <v>91.327847547388501</v>
      </c>
      <c r="I56" s="25">
        <v>2.0022680425382062</v>
      </c>
      <c r="J56" s="36">
        <v>98.139541560601458</v>
      </c>
      <c r="K56" s="59">
        <v>0.23084002373985943</v>
      </c>
      <c r="L56" s="36">
        <v>98.211383089677213</v>
      </c>
      <c r="M56" s="25">
        <v>0.8630944837087644</v>
      </c>
      <c r="N56" s="36">
        <v>85.225393694340539</v>
      </c>
      <c r="O56" s="59">
        <v>0.64310116793709049</v>
      </c>
      <c r="P56" s="36">
        <v>87.619531142597467</v>
      </c>
      <c r="Q56" s="25">
        <v>2.3703918870606193</v>
      </c>
      <c r="R56" s="36">
        <v>67.071653944628238</v>
      </c>
      <c r="S56" s="59">
        <v>1.0769742183515938</v>
      </c>
      <c r="T56" s="36">
        <v>74.876711548196099</v>
      </c>
      <c r="U56" s="25">
        <v>3.4986495647071907</v>
      </c>
      <c r="V56" s="36">
        <v>43.291231192549958</v>
      </c>
      <c r="W56" s="59">
        <v>1.1727802064743258</v>
      </c>
      <c r="X56" s="36">
        <v>56.606797491847132</v>
      </c>
      <c r="Y56" s="25">
        <v>3.7736062193685953</v>
      </c>
      <c r="Z56" s="36">
        <v>66.858802988661864</v>
      </c>
      <c r="AA56" s="59">
        <v>0.96767876302549782</v>
      </c>
      <c r="AB56" s="36">
        <v>78.369167212275656</v>
      </c>
      <c r="AC56" s="25">
        <v>2.4336991502184122</v>
      </c>
      <c r="AD56" s="36">
        <v>59.223690778496227</v>
      </c>
      <c r="AE56" s="59">
        <v>0.9679889816682945</v>
      </c>
      <c r="AF56" s="36">
        <v>71.04291739883611</v>
      </c>
      <c r="AG56" s="25">
        <v>3.6340992046816876</v>
      </c>
      <c r="AH56" s="36">
        <v>92.549437900335718</v>
      </c>
      <c r="AI56" s="59">
        <v>0.38917658759751339</v>
      </c>
      <c r="AJ56" s="36">
        <v>95.594422812757642</v>
      </c>
      <c r="AK56" s="25">
        <v>1.2418730488664609</v>
      </c>
      <c r="AL56" s="36">
        <v>87.934107328224925</v>
      </c>
      <c r="AM56" s="59">
        <v>0.60477650996679166</v>
      </c>
      <c r="AN56" s="36">
        <v>91.885434262495593</v>
      </c>
      <c r="AO56" s="26">
        <v>1.9570644846976839</v>
      </c>
    </row>
    <row r="57" spans="1:41">
      <c r="A57" s="89" t="s">
        <v>97</v>
      </c>
      <c r="B57" s="36">
        <v>89.938736820380512</v>
      </c>
      <c r="C57" s="59">
        <v>0.54142781916490068</v>
      </c>
      <c r="D57" s="36">
        <v>89.983454813761512</v>
      </c>
      <c r="E57" s="25">
        <v>1.3725368824243127</v>
      </c>
      <c r="F57" s="36">
        <v>88.140000718456193</v>
      </c>
      <c r="G57" s="59">
        <v>0.59633083879797089</v>
      </c>
      <c r="H57" s="36">
        <v>86.466753548993651</v>
      </c>
      <c r="I57" s="25">
        <v>1.4798582741303892</v>
      </c>
      <c r="J57" s="36">
        <v>94.699892236596369</v>
      </c>
      <c r="K57" s="59">
        <v>0.45018766521836645</v>
      </c>
      <c r="L57" s="36">
        <v>94.503352963482726</v>
      </c>
      <c r="M57" s="25">
        <v>1.0413160150015062</v>
      </c>
      <c r="N57" s="36">
        <v>83.79601564906767</v>
      </c>
      <c r="O57" s="59">
        <v>0.73080714110698641</v>
      </c>
      <c r="P57" s="36">
        <v>86.271510740217636</v>
      </c>
      <c r="Q57" s="25">
        <v>1.3548524829903821</v>
      </c>
      <c r="R57" s="36">
        <v>66.038984503137826</v>
      </c>
      <c r="S57" s="59">
        <v>0.92427759175443258</v>
      </c>
      <c r="T57" s="36">
        <v>69.453536884976117</v>
      </c>
      <c r="U57" s="25">
        <v>1.9523531720566003</v>
      </c>
      <c r="V57" s="36">
        <v>32.716721598352613</v>
      </c>
      <c r="W57" s="59">
        <v>0.89123477791941341</v>
      </c>
      <c r="X57" s="36">
        <v>38.970571055846641</v>
      </c>
      <c r="Y57" s="25">
        <v>2.3928627261296307</v>
      </c>
      <c r="Z57" s="36">
        <v>82.593353295062485</v>
      </c>
      <c r="AA57" s="59">
        <v>0.67982196439425358</v>
      </c>
      <c r="AB57" s="36">
        <v>86.251484121192206</v>
      </c>
      <c r="AC57" s="25">
        <v>1.3877752057384201</v>
      </c>
      <c r="AD57" s="36">
        <v>74.386553788458002</v>
      </c>
      <c r="AE57" s="59">
        <v>0.81593753532646163</v>
      </c>
      <c r="AF57" s="36">
        <v>81.358519194821525</v>
      </c>
      <c r="AG57" s="25">
        <v>1.7779448993817701</v>
      </c>
      <c r="AH57" s="36">
        <v>91.747169143026625</v>
      </c>
      <c r="AI57" s="59">
        <v>0.49795071119959722</v>
      </c>
      <c r="AJ57" s="36">
        <v>94.178760901965106</v>
      </c>
      <c r="AK57" s="25">
        <v>1.0084742562999496</v>
      </c>
      <c r="AL57" s="36">
        <v>86.014272250418998</v>
      </c>
      <c r="AM57" s="59">
        <v>0.61284984103493889</v>
      </c>
      <c r="AN57" s="36">
        <v>90.546229572625549</v>
      </c>
      <c r="AO57" s="26">
        <v>1.283814310548812</v>
      </c>
    </row>
    <row r="58" spans="1:41">
      <c r="A58" s="89" t="s">
        <v>62</v>
      </c>
      <c r="B58" s="36">
        <v>99.798602659124654</v>
      </c>
      <c r="C58" s="59">
        <v>8.414813261065307E-2</v>
      </c>
      <c r="D58" s="36">
        <v>99.313208155771832</v>
      </c>
      <c r="E58" s="25">
        <v>0.45694770922874706</v>
      </c>
      <c r="F58" s="36">
        <v>99.8491416933919</v>
      </c>
      <c r="G58" s="59">
        <v>5.8884590240684292E-2</v>
      </c>
      <c r="H58" s="36">
        <v>99.572046623461674</v>
      </c>
      <c r="I58" s="25">
        <v>0.40485869285601456</v>
      </c>
      <c r="J58" s="36">
        <v>99.604677477667366</v>
      </c>
      <c r="K58" s="59">
        <v>0.1428580049794187</v>
      </c>
      <c r="L58" s="36">
        <v>98.929604113239762</v>
      </c>
      <c r="M58" s="25">
        <v>0.77973194447379157</v>
      </c>
      <c r="N58" s="36">
        <v>98.856255802901984</v>
      </c>
      <c r="O58" s="59">
        <v>0.2034253024415941</v>
      </c>
      <c r="P58" s="36">
        <v>98.365544096128104</v>
      </c>
      <c r="Q58" s="25">
        <v>0.86161408028517716</v>
      </c>
      <c r="R58" s="36">
        <v>88.020434708587473</v>
      </c>
      <c r="S58" s="59">
        <v>0.96500264862081109</v>
      </c>
      <c r="T58" s="36">
        <v>88.550483456943013</v>
      </c>
      <c r="U58" s="25">
        <v>2.356752219701205</v>
      </c>
      <c r="V58" s="36">
        <v>43.877827651052932</v>
      </c>
      <c r="W58" s="59">
        <v>2.5068284592973882</v>
      </c>
      <c r="X58" s="36">
        <v>47.051782557182662</v>
      </c>
      <c r="Y58" s="25">
        <v>4.851653171535923</v>
      </c>
      <c r="Z58" s="36">
        <v>97.576995036847421</v>
      </c>
      <c r="AA58" s="59">
        <v>0.29909893064889459</v>
      </c>
      <c r="AB58" s="36">
        <v>97.575080168438305</v>
      </c>
      <c r="AC58" s="25">
        <v>0.91627931746216784</v>
      </c>
      <c r="AD58" s="36">
        <v>96.615979501085093</v>
      </c>
      <c r="AE58" s="59">
        <v>0.36591648629694434</v>
      </c>
      <c r="AF58" s="36">
        <v>98.513419453014535</v>
      </c>
      <c r="AG58" s="25">
        <v>0.8618557737506638</v>
      </c>
      <c r="AH58" s="36">
        <v>99.249369161225303</v>
      </c>
      <c r="AI58" s="59">
        <v>0.17543167869108928</v>
      </c>
      <c r="AJ58" s="36">
        <v>99.617308468460024</v>
      </c>
      <c r="AK58" s="25">
        <v>0.31182269561773318</v>
      </c>
      <c r="AL58" s="36">
        <v>98.833097301550609</v>
      </c>
      <c r="AM58" s="59">
        <v>0.17510246279467437</v>
      </c>
      <c r="AN58" s="36">
        <v>96.826370971473935</v>
      </c>
      <c r="AO58" s="26">
        <v>1.1435857522805322</v>
      </c>
    </row>
    <row r="59" spans="1:41">
      <c r="A59" s="89" t="s">
        <v>79</v>
      </c>
      <c r="B59" s="36">
        <v>93.891578289754108</v>
      </c>
      <c r="C59" s="25">
        <v>0.67458368466039342</v>
      </c>
      <c r="D59" s="36" t="s">
        <v>7</v>
      </c>
      <c r="E59" s="25" t="s">
        <v>7</v>
      </c>
      <c r="F59" s="36">
        <v>92.35623852884784</v>
      </c>
      <c r="G59" s="25">
        <v>1.0206231831651884</v>
      </c>
      <c r="H59" s="36" t="s">
        <v>7</v>
      </c>
      <c r="I59" s="25" t="s">
        <v>7</v>
      </c>
      <c r="J59" s="36">
        <v>93.42560338790156</v>
      </c>
      <c r="K59" s="25">
        <v>1.2891692249327835</v>
      </c>
      <c r="L59" s="36" t="s">
        <v>7</v>
      </c>
      <c r="M59" s="25" t="s">
        <v>7</v>
      </c>
      <c r="N59" s="36">
        <v>90.064351194170783</v>
      </c>
      <c r="O59" s="25">
        <v>0.79584503277076568</v>
      </c>
      <c r="P59" s="36" t="s">
        <v>7</v>
      </c>
      <c r="Q59" s="25" t="s">
        <v>7</v>
      </c>
      <c r="R59" s="36">
        <v>80.674108767091241</v>
      </c>
      <c r="S59" s="25">
        <v>1.4261919369924598</v>
      </c>
      <c r="T59" s="36" t="s">
        <v>7</v>
      </c>
      <c r="U59" s="25" t="s">
        <v>7</v>
      </c>
      <c r="V59" s="36">
        <v>69.5630987344814</v>
      </c>
      <c r="W59" s="25">
        <v>3.2875663401328588</v>
      </c>
      <c r="X59" s="36" t="s">
        <v>7</v>
      </c>
      <c r="Y59" s="25" t="s">
        <v>7</v>
      </c>
      <c r="Z59" s="36">
        <v>82.571396552847204</v>
      </c>
      <c r="AA59" s="25">
        <v>1.0768948069270483</v>
      </c>
      <c r="AB59" s="36" t="s">
        <v>7</v>
      </c>
      <c r="AC59" s="25" t="s">
        <v>7</v>
      </c>
      <c r="AD59" s="36">
        <v>62.709080490422423</v>
      </c>
      <c r="AE59" s="25">
        <v>1.3469508516035722</v>
      </c>
      <c r="AF59" s="36" t="s">
        <v>7</v>
      </c>
      <c r="AG59" s="25" t="s">
        <v>7</v>
      </c>
      <c r="AH59" s="36">
        <v>85.296026712997644</v>
      </c>
      <c r="AI59" s="25">
        <v>0.99411508107000468</v>
      </c>
      <c r="AJ59" s="36" t="s">
        <v>7</v>
      </c>
      <c r="AK59" s="25" t="s">
        <v>7</v>
      </c>
      <c r="AL59" s="36">
        <v>85.1818359499336</v>
      </c>
      <c r="AM59" s="25">
        <v>1.1751739740523865</v>
      </c>
      <c r="AN59" s="36" t="s">
        <v>7</v>
      </c>
      <c r="AO59" s="26" t="s">
        <v>7</v>
      </c>
    </row>
    <row r="60" spans="1:41">
      <c r="A60" s="89" t="s">
        <v>89</v>
      </c>
      <c r="B60" s="36">
        <v>94.596752622672625</v>
      </c>
      <c r="C60" s="25">
        <v>0.32501815468074358</v>
      </c>
      <c r="D60" s="36">
        <v>95.178038971201559</v>
      </c>
      <c r="E60" s="25">
        <v>0.86598527825804439</v>
      </c>
      <c r="F60" s="36">
        <v>91.993285845477345</v>
      </c>
      <c r="G60" s="25">
        <v>0.34263355172657939</v>
      </c>
      <c r="H60" s="36">
        <v>91.78292045532605</v>
      </c>
      <c r="I60" s="25">
        <v>1.316803563461789</v>
      </c>
      <c r="J60" s="36">
        <v>89.485397328283796</v>
      </c>
      <c r="K60" s="25">
        <v>0.3808533896206433</v>
      </c>
      <c r="L60" s="36">
        <v>90.646276476242932</v>
      </c>
      <c r="M60" s="25">
        <v>1.3351820641606975</v>
      </c>
      <c r="N60" s="36">
        <v>91.21602174163182</v>
      </c>
      <c r="O60" s="25">
        <v>0.40435158536941174</v>
      </c>
      <c r="P60" s="36">
        <v>92.951239813969835</v>
      </c>
      <c r="Q60" s="25">
        <v>1.0143331516788299</v>
      </c>
      <c r="R60" s="36">
        <v>87.209526277021368</v>
      </c>
      <c r="S60" s="25">
        <v>0.3959169246475216</v>
      </c>
      <c r="T60" s="36">
        <v>88.02733925427961</v>
      </c>
      <c r="U60" s="25">
        <v>1.4887123061686236</v>
      </c>
      <c r="V60" s="36">
        <v>75.92764153177842</v>
      </c>
      <c r="W60" s="25">
        <v>0.5982860361527137</v>
      </c>
      <c r="X60" s="36">
        <v>83.142863090684642</v>
      </c>
      <c r="Y60" s="25">
        <v>1.9792814032529578</v>
      </c>
      <c r="Z60" s="36">
        <v>90.109890135992714</v>
      </c>
      <c r="AA60" s="25">
        <v>0.41616203978157401</v>
      </c>
      <c r="AB60" s="36">
        <v>91.212497270264976</v>
      </c>
      <c r="AC60" s="25">
        <v>1.5767811446107696</v>
      </c>
      <c r="AD60" s="36">
        <v>86.495831998236113</v>
      </c>
      <c r="AE60" s="25">
        <v>0.48627555809284378</v>
      </c>
      <c r="AF60" s="36">
        <v>92.169592736875742</v>
      </c>
      <c r="AG60" s="25">
        <v>1.4191071039005638</v>
      </c>
      <c r="AH60" s="36">
        <v>92.15538054609101</v>
      </c>
      <c r="AI60" s="25">
        <v>0.31913533826455215</v>
      </c>
      <c r="AJ60" s="36">
        <v>93.159935529983926</v>
      </c>
      <c r="AK60" s="25">
        <v>1.1124019161091938</v>
      </c>
      <c r="AL60" s="36">
        <v>90.511132706541574</v>
      </c>
      <c r="AM60" s="25">
        <v>0.40283897862290474</v>
      </c>
      <c r="AN60" s="36">
        <v>91.717551117298413</v>
      </c>
      <c r="AO60" s="26">
        <v>1.3517953450091138</v>
      </c>
    </row>
    <row r="61" spans="1:41">
      <c r="A61" s="91" t="s">
        <v>81</v>
      </c>
      <c r="B61" s="36">
        <v>92.21183646366066</v>
      </c>
      <c r="C61" s="59">
        <v>0.11768722144209059</v>
      </c>
      <c r="D61" s="36" t="s">
        <v>7</v>
      </c>
      <c r="E61" s="25" t="s">
        <v>7</v>
      </c>
      <c r="F61" s="36">
        <v>89.119903072002202</v>
      </c>
      <c r="G61" s="59">
        <v>0.12831095971777451</v>
      </c>
      <c r="H61" s="36" t="s">
        <v>7</v>
      </c>
      <c r="I61" s="25" t="s">
        <v>7</v>
      </c>
      <c r="J61" s="36">
        <v>91.992305654181749</v>
      </c>
      <c r="K61" s="59">
        <v>0.1093054229797106</v>
      </c>
      <c r="L61" s="36" t="s">
        <v>7</v>
      </c>
      <c r="M61" s="25" t="s">
        <v>7</v>
      </c>
      <c r="N61" s="36">
        <v>87.79655662877353</v>
      </c>
      <c r="O61" s="59">
        <v>0.13399566685693379</v>
      </c>
      <c r="P61" s="36" t="s">
        <v>7</v>
      </c>
      <c r="Q61" s="25" t="s">
        <v>7</v>
      </c>
      <c r="R61" s="36">
        <v>61.932826315044537</v>
      </c>
      <c r="S61" s="59">
        <v>0.2072682394398446</v>
      </c>
      <c r="T61" s="36" t="s">
        <v>7</v>
      </c>
      <c r="U61" s="25" t="s">
        <v>7</v>
      </c>
      <c r="V61" s="36">
        <v>34.769333011012932</v>
      </c>
      <c r="W61" s="59">
        <v>0.23112022071604699</v>
      </c>
      <c r="X61" s="36" t="s">
        <v>7</v>
      </c>
      <c r="Y61" s="25" t="s">
        <v>7</v>
      </c>
      <c r="Z61" s="36">
        <v>65.078646526334666</v>
      </c>
      <c r="AA61" s="59">
        <v>0.19178562722507631</v>
      </c>
      <c r="AB61" s="36" t="s">
        <v>7</v>
      </c>
      <c r="AC61" s="25" t="s">
        <v>7</v>
      </c>
      <c r="AD61" s="36">
        <v>56.031608849437369</v>
      </c>
      <c r="AE61" s="59">
        <v>0.2187485090193301</v>
      </c>
      <c r="AF61" s="36" t="s">
        <v>7</v>
      </c>
      <c r="AG61" s="25" t="s">
        <v>7</v>
      </c>
      <c r="AH61" s="36">
        <v>71.607828164213473</v>
      </c>
      <c r="AI61" s="59">
        <v>0.18175365636056179</v>
      </c>
      <c r="AJ61" s="36" t="s">
        <v>7</v>
      </c>
      <c r="AK61" s="25" t="s">
        <v>7</v>
      </c>
      <c r="AL61" s="36">
        <v>69.500219557386259</v>
      </c>
      <c r="AM61" s="59">
        <v>0.2037909212831272</v>
      </c>
      <c r="AN61" s="36" t="s">
        <v>7</v>
      </c>
      <c r="AO61" s="26" t="s">
        <v>7</v>
      </c>
    </row>
    <row r="62" spans="1:41">
      <c r="A62" s="91" t="s">
        <v>103</v>
      </c>
      <c r="B62" s="36">
        <v>92.420524597167969</v>
      </c>
      <c r="C62" s="25">
        <v>0.172098234295845</v>
      </c>
      <c r="D62" s="36" t="s">
        <v>7</v>
      </c>
      <c r="E62" s="25" t="s">
        <v>7</v>
      </c>
      <c r="F62" s="36">
        <v>82.212799072265625</v>
      </c>
      <c r="G62" s="25">
        <v>0.29163321852684021</v>
      </c>
      <c r="H62" s="36" t="s">
        <v>7</v>
      </c>
      <c r="I62" s="25" t="s">
        <v>7</v>
      </c>
      <c r="J62" s="36">
        <v>82.849411010742188</v>
      </c>
      <c r="K62" s="25">
        <v>0.25418773293495178</v>
      </c>
      <c r="L62" s="36" t="s">
        <v>7</v>
      </c>
      <c r="M62" s="25" t="s">
        <v>7</v>
      </c>
      <c r="N62" s="36">
        <v>84.316177368164062</v>
      </c>
      <c r="O62" s="25">
        <v>0.25059962272644037</v>
      </c>
      <c r="P62" s="36" t="s">
        <v>7</v>
      </c>
      <c r="Q62" s="25" t="s">
        <v>7</v>
      </c>
      <c r="R62" s="36">
        <v>57.586238861083977</v>
      </c>
      <c r="S62" s="25">
        <v>0.30676215887069702</v>
      </c>
      <c r="T62" s="36" t="s">
        <v>7</v>
      </c>
      <c r="U62" s="25" t="s">
        <v>7</v>
      </c>
      <c r="V62" s="36">
        <v>31.698282241821289</v>
      </c>
      <c r="W62" s="25">
        <v>0.3170732855796814</v>
      </c>
      <c r="X62" s="36" t="s">
        <v>7</v>
      </c>
      <c r="Y62" s="25" t="s">
        <v>7</v>
      </c>
      <c r="Z62" s="36">
        <v>58.146587371826172</v>
      </c>
      <c r="AA62" s="25">
        <v>0.3174398541450501</v>
      </c>
      <c r="AB62" s="36" t="s">
        <v>7</v>
      </c>
      <c r="AC62" s="25" t="s">
        <v>7</v>
      </c>
      <c r="AD62" s="36">
        <v>52.943332672119141</v>
      </c>
      <c r="AE62" s="25">
        <v>0.35018259286880488</v>
      </c>
      <c r="AF62" s="36" t="s">
        <v>7</v>
      </c>
      <c r="AG62" s="25" t="s">
        <v>7</v>
      </c>
      <c r="AH62" s="36">
        <v>64.826423645019531</v>
      </c>
      <c r="AI62" s="25">
        <v>0.32747647166252142</v>
      </c>
      <c r="AJ62" s="36" t="s">
        <v>7</v>
      </c>
      <c r="AK62" s="25" t="s">
        <v>7</v>
      </c>
      <c r="AL62" s="36">
        <v>62.748981475830078</v>
      </c>
      <c r="AM62" s="25">
        <v>0.3509770929813385</v>
      </c>
      <c r="AN62" s="36" t="s">
        <v>7</v>
      </c>
      <c r="AO62" s="26" t="s">
        <v>7</v>
      </c>
    </row>
    <row r="63" spans="1:41" ht="14" thickBot="1">
      <c r="A63" s="92" t="s">
        <v>111</v>
      </c>
      <c r="B63" s="38">
        <v>93.117796145972321</v>
      </c>
      <c r="C63" s="31">
        <v>8.8014479951300698E-2</v>
      </c>
      <c r="D63" s="38" t="s">
        <v>7</v>
      </c>
      <c r="E63" s="31" t="s">
        <v>7</v>
      </c>
      <c r="F63" s="38">
        <v>90.064505634465277</v>
      </c>
      <c r="G63" s="31">
        <v>0.1027803633291253</v>
      </c>
      <c r="H63" s="38" t="s">
        <v>7</v>
      </c>
      <c r="I63" s="31" t="s">
        <v>7</v>
      </c>
      <c r="J63" s="38">
        <v>92.519944308994468</v>
      </c>
      <c r="K63" s="31">
        <v>8.9184007212443003E-2</v>
      </c>
      <c r="L63" s="38" t="s">
        <v>7</v>
      </c>
      <c r="M63" s="31" t="s">
        <v>7</v>
      </c>
      <c r="N63" s="38">
        <v>88.75521810647696</v>
      </c>
      <c r="O63" s="31">
        <v>0.1067894910386679</v>
      </c>
      <c r="P63" s="38" t="s">
        <v>7</v>
      </c>
      <c r="Q63" s="31" t="s">
        <v>7</v>
      </c>
      <c r="R63" s="38">
        <v>64.334788688867775</v>
      </c>
      <c r="S63" s="31">
        <v>0.16967716119747181</v>
      </c>
      <c r="T63" s="38" t="s">
        <v>7</v>
      </c>
      <c r="U63" s="31" t="s">
        <v>7</v>
      </c>
      <c r="V63" s="38">
        <v>38.468164752803801</v>
      </c>
      <c r="W63" s="31">
        <v>0.19044774956780319</v>
      </c>
      <c r="X63" s="38" t="s">
        <v>7</v>
      </c>
      <c r="Y63" s="31" t="s">
        <v>7</v>
      </c>
      <c r="Z63" s="38">
        <v>69.349195338697726</v>
      </c>
      <c r="AA63" s="31">
        <v>0.15010468792656281</v>
      </c>
      <c r="AB63" s="38" t="s">
        <v>7</v>
      </c>
      <c r="AC63" s="31" t="s">
        <v>7</v>
      </c>
      <c r="AD63" s="38">
        <v>60.32972955124287</v>
      </c>
      <c r="AE63" s="31">
        <v>0.17418722541261031</v>
      </c>
      <c r="AF63" s="38" t="s">
        <v>7</v>
      </c>
      <c r="AG63" s="31" t="s">
        <v>7</v>
      </c>
      <c r="AH63" s="38">
        <v>74.890428952771416</v>
      </c>
      <c r="AI63" s="31">
        <v>0.1410068131252665</v>
      </c>
      <c r="AJ63" s="38" t="s">
        <v>7</v>
      </c>
      <c r="AK63" s="31" t="s">
        <v>7</v>
      </c>
      <c r="AL63" s="38">
        <v>72.543422246747326</v>
      </c>
      <c r="AM63" s="31">
        <v>0.1561696332718194</v>
      </c>
      <c r="AN63" s="38" t="s">
        <v>7</v>
      </c>
      <c r="AO63" s="33" t="s">
        <v>7</v>
      </c>
    </row>
    <row r="64" spans="1:41"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</row>
    <row r="65" spans="1:17">
      <c r="A65" s="5" t="s">
        <v>165</v>
      </c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</row>
    <row r="66" spans="1:17">
      <c r="A66" s="5" t="s">
        <v>166</v>
      </c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</row>
    <row r="67" spans="1:17">
      <c r="A67" s="58" t="s">
        <v>476</v>
      </c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</row>
    <row r="68" spans="1:17">
      <c r="A68" s="204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</row>
    <row r="69" spans="1:17">
      <c r="A69" s="205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</row>
    <row r="70" spans="1:17"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</row>
  </sheetData>
  <sortState xmlns:xlrd2="http://schemas.microsoft.com/office/spreadsheetml/2017/richdata2" ref="A12:AO60">
    <sortCondition ref="A12"/>
  </sortState>
  <customSheetViews>
    <customSheetView guid="{C6F97F9E-B600-4C17-894D-590A32101059}" scale="80" showGridLines="0" topLeftCell="A25">
      <selection activeCell="I60" sqref="I60"/>
      <pageMargins left="0.7" right="0.7" top="0.75" bottom="0.75" header="0.3" footer="0.3"/>
      <pageSetup paperSize="9" orientation="portrait" r:id="rId1"/>
    </customSheetView>
    <customSheetView guid="{FDFE99BC-6C4F-47A7-A6F0-C356BD0C43CF}" scale="80" showGridLines="0" topLeftCell="A25">
      <selection activeCell="I60" sqref="I60"/>
      <pageMargins left="0.7" right="0.7" top="0.75" bottom="0.75" header="0.3" footer="0.3"/>
      <pageSetup paperSize="9" orientation="portrait" r:id="rId2"/>
    </customSheetView>
  </customSheetViews>
  <mergeCells count="31">
    <mergeCell ref="B7:AO7"/>
    <mergeCell ref="AL8:AO8"/>
    <mergeCell ref="R9:S9"/>
    <mergeCell ref="T9:U9"/>
    <mergeCell ref="V9:W9"/>
    <mergeCell ref="X9:Y9"/>
    <mergeCell ref="Z9:AA9"/>
    <mergeCell ref="AB9:AC9"/>
    <mergeCell ref="AD9:AE9"/>
    <mergeCell ref="AF9:AG9"/>
    <mergeCell ref="AH9:AI9"/>
    <mergeCell ref="AJ9:AK9"/>
    <mergeCell ref="AL9:AM9"/>
    <mergeCell ref="AN9:AO9"/>
    <mergeCell ref="R8:U8"/>
    <mergeCell ref="V8:Y8"/>
    <mergeCell ref="Z8:AC8"/>
    <mergeCell ref="AD8:AG8"/>
    <mergeCell ref="AH8:AK8"/>
    <mergeCell ref="B8:E8"/>
    <mergeCell ref="F8:I8"/>
    <mergeCell ref="J8:M8"/>
    <mergeCell ref="N8:Q8"/>
    <mergeCell ref="N9:O9"/>
    <mergeCell ref="P9:Q9"/>
    <mergeCell ref="B9:C9"/>
    <mergeCell ref="D9:E9"/>
    <mergeCell ref="F9:G9"/>
    <mergeCell ref="H9:I9"/>
    <mergeCell ref="J9:K9"/>
    <mergeCell ref="L9:M9"/>
  </mergeCells>
  <pageMargins left="0.7" right="0.7" top="0.75" bottom="0.75" header="0.3" footer="0.3"/>
  <pageSetup paperSize="9" orientation="portrait"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55</vt:i4>
      </vt:variant>
      <vt:variant>
        <vt:lpstr>Named Ranges</vt:lpstr>
      </vt:variant>
      <vt:variant>
        <vt:i4>1</vt:i4>
      </vt:variant>
    </vt:vector>
  </HeadingPairs>
  <TitlesOfParts>
    <vt:vector size="56" baseType="lpstr">
      <vt:lpstr>KAZALO 4. poglavje</vt:lpstr>
      <vt:lpstr>Tabela BMUL.TCEXP.MOTIV</vt:lpstr>
      <vt:lpstr>Tabela BMUL.NO.MOTIV_I3</vt:lpstr>
      <vt:lpstr>Tabela BIN.TCH.CAR_COMMIT</vt:lpstr>
      <vt:lpstr>Tabela BMUL.NO.EDU_ATTAIN</vt:lpstr>
      <vt:lpstr>Tabela BMUL.NO.EDU_ATTAIN_I3</vt:lpstr>
      <vt:lpstr>Tabela BMUL.TR1.EDUC_ATTAIN</vt:lpstr>
      <vt:lpstr>Tabela BMUL.QUAL.QUAL_PATH</vt:lpstr>
      <vt:lpstr>Tabela BMUL.QUAL.ITE_ELEM</vt:lpstr>
      <vt:lpstr>Tabela BMUL.QUAL.ITE_ELEM_v2</vt:lpstr>
      <vt:lpstr>Tabela BMUL.NO.ITE_ELEM_I3</vt:lpstr>
      <vt:lpstr>Tabela BMUL.QUAL.ITE_PREP</vt:lpstr>
      <vt:lpstr>Tabela BMUL.NO.ITE_PREP_I3</vt:lpstr>
      <vt:lpstr>Tabela BMUL.NO.MOBILITY</vt:lpstr>
      <vt:lpstr>Tabela BMUL.NO.EDU_ATTAIN_P</vt:lpstr>
      <vt:lpstr>Tabela BMUL.NO.EDU_ATTAIN_P_I3</vt:lpstr>
      <vt:lpstr>Tabela BMUL.TR1.EDUC_ATTAIN_P</vt:lpstr>
      <vt:lpstr>Tabela BMUL.UND.TRAIN_P</vt:lpstr>
      <vt:lpstr>Tabela BMUL.NO.TRAIN_P_I3</vt:lpstr>
      <vt:lpstr>Tabela BMUL.TCEXP.SAT_ENV</vt:lpstr>
      <vt:lpstr>Tabela BMUL.TCEXP.SAT_PROF</vt:lpstr>
      <vt:lpstr>Tabela BIN.SCH.TCEXP</vt:lpstr>
      <vt:lpstr>Tabela CMUL.TCEXP.WORK_HOURS</vt:lpstr>
      <vt:lpstr>Tabela BMUL.NO.INDUC_P</vt:lpstr>
      <vt:lpstr>Tabela BMUL.NO.INDUC_P_I3</vt:lpstr>
      <vt:lpstr>Tabela BMUL.TCEXP.INDUC_FE</vt:lpstr>
      <vt:lpstr>Tabela BMUL.TCEXP.INDUC_CS</vt:lpstr>
      <vt:lpstr>Tabela BMUL.NO.INDUC_CS_I3</vt:lpstr>
      <vt:lpstr>Tabela BMUL.TP.INDUC_ELEM</vt:lpstr>
      <vt:lpstr>Tabela BMUL.TP.INDUC_ELEM_I3</vt:lpstr>
      <vt:lpstr>Tabela BMUL.NO.MENTOR_P</vt:lpstr>
      <vt:lpstr>Tabela BMUL.NO.MENTOR_P_I3</vt:lpstr>
      <vt:lpstr>Tabela BMUL.TCEXP.MENTOR</vt:lpstr>
      <vt:lpstr>Tabela BMUL.NO.MENTOR_I3</vt:lpstr>
      <vt:lpstr>Tabela BMUL.NO.MENTOR_IMPORT</vt:lpstr>
      <vt:lpstr>REG.LOG.D_TCH2NDCH_MOTIV_v2</vt:lpstr>
      <vt:lpstr>REG.OLS.T3SELF_1STCH_v2</vt:lpstr>
      <vt:lpstr>REG.OLS.T3JOBSA_1STCH_v2</vt:lpstr>
      <vt:lpstr>REG.OLS.T3SECLS_TRAIN_v2</vt:lpstr>
      <vt:lpstr>REG.LOG.D_PRCTICT_TRAIN_v2</vt:lpstr>
      <vt:lpstr>REG.OLS.T3SEFE_TRAIN_v2</vt:lpstr>
      <vt:lpstr>REG.OLS.T3SELF_D_INDUCFE_v2</vt:lpstr>
      <vt:lpstr>REG.OLS.T3SELF_D_INDUCFE_v3</vt:lpstr>
      <vt:lpstr>REG.OLS.T3SELF_D_INDUCCS_v2</vt:lpstr>
      <vt:lpstr>REG.OLS.T3SELF_D_INDUCCS_v3</vt:lpstr>
      <vt:lpstr>REG.OLS.T3JOBSA_D_INDUCFE_v2</vt:lpstr>
      <vt:lpstr>REG.OLS.T3JOBSA_D_INDUCFE_v3</vt:lpstr>
      <vt:lpstr>REG.OLS.T3JOBSA_D_INDUCCS_v2</vt:lpstr>
      <vt:lpstr>REG.OLS.T3JOBSA_D_INDUCCS_v3</vt:lpstr>
      <vt:lpstr>REG.OLS.T3SELF_D_INDUCTT_v2</vt:lpstr>
      <vt:lpstr>REG.OLS.T3JOBSA_D_INDUCTT_v2</vt:lpstr>
      <vt:lpstr>REG.OLS.T3SELF_D_INDUCRTL_v2</vt:lpstr>
      <vt:lpstr>REG.OLS.T3JOBSA_D_INDUCRTL_v2</vt:lpstr>
      <vt:lpstr>REG.OLS.WRKHRS_NOVICE_v2</vt:lpstr>
      <vt:lpstr>REG.OLS.WRKHRS_NOVICE_v3</vt:lpstr>
      <vt:lpstr>'Tabela BMUL.NO.MOBILITY'!Table_BMUL.TR2.ITE_PREP</vt:lpstr>
    </vt:vector>
  </TitlesOfParts>
  <Company>OECD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 DONNÉ Noémie</dc:creator>
  <cp:lastModifiedBy>rev</cp:lastModifiedBy>
  <cp:lastPrinted>2019-06-03T08:00:14Z</cp:lastPrinted>
  <dcterms:created xsi:type="dcterms:W3CDTF">2017-09-01T12:05:39Z</dcterms:created>
  <dcterms:modified xsi:type="dcterms:W3CDTF">2019-06-17T13:25:02Z</dcterms:modified>
</cp:coreProperties>
</file>